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Acer\Documents\MINDEPORTE\CONTRATACION INTERVENTORIAS\CMA-3-2020 - 5 LOTES\EVALUACION\"/>
    </mc:Choice>
  </mc:AlternateContent>
  <xr:revisionPtr revIDLastSave="0" documentId="13_ncr:1_{08082964-F20E-4389-A887-A78BB0E2C95A}" xr6:coauthVersionLast="45" xr6:coauthVersionMax="45" xr10:uidLastSave="{00000000-0000-0000-0000-000000000000}"/>
  <bookViews>
    <workbookView xWindow="-120" yWindow="-120" windowWidth="20730" windowHeight="11160" firstSheet="1" activeTab="1" xr2:uid="{00000000-000D-0000-FFFF-FFFF00000000}"/>
  </bookViews>
  <sheets>
    <sheet name="PRESUPUESTOS" sheetId="1" state="hidden" r:id="rId1"/>
    <sheet name="RESUMEN-M (1)" sheetId="2" r:id="rId2"/>
    <sheet name="PROPONENTES" sheetId="3" r:id="rId3"/>
    <sheet name="INTEGRANTES" sheetId="6" r:id="rId4"/>
    <sheet name="EXPERIENCIA" sheetId="4" r:id="rId5"/>
    <sheet name="FORMULA-M (1)" sheetId="7" r:id="rId6"/>
    <sheet name="ELEGIBILIDAD-M (1)" sheetId="5" r:id="rId7"/>
    <sheet name="Listas" sheetId="8" state="hidden" r:id="rId8"/>
  </sheets>
  <definedNames>
    <definedName name="DEPENDENCIAS">Listas!$B$2:$B$16</definedName>
    <definedName name="FechaCierre" localSheetId="0">PRESUPUESTOS!$H$21</definedName>
    <definedName name="FMINEXP" localSheetId="0">PRESUPUESTOS!$H$20</definedName>
    <definedName name="Google_Sheet_Link_1064797427" hidden="1">TOTALPTJEEXES</definedName>
    <definedName name="Google_Sheet_Link_1095877949_2133896251" hidden="1">PTJEEXPESP1</definedName>
    <definedName name="Google_Sheet_Link_1107778607_2133896251" hidden="1">NUMMINCONT</definedName>
    <definedName name="Google_Sheet_Link_112832280_2133896251" hidden="1">FMINEXP</definedName>
    <definedName name="Google_Sheet_Link_1237179104_1782264998" hidden="1">Z_098B2E87_9C52_4BA2_B1C3_E2EE72C3347E_.wvu.Rows</definedName>
    <definedName name="Google_Sheet_Link_1243258471_2133896251" hidden="1">PRESUPUESTOS!Z_5C1A9AEF_CD7F_43E2_BF95_F3A089BEC7D3_.wvu.PrintArea</definedName>
    <definedName name="Google_Sheet_Link_1265419114_2133896251" hidden="1">PLAZOMOD</definedName>
    <definedName name="Google_Sheet_Link_1397458231" hidden="1">DEPENDENCIAS</definedName>
    <definedName name="Google_Sheet_Link_1416631457_2133896251" hidden="1">PTJEEXPESP2</definedName>
    <definedName name="Google_Sheet_Link_2097775654_2133896251" hidden="1">NUMMOD</definedName>
    <definedName name="Google_Sheet_Link_2124728493_2133896251" hidden="1">FechaCierre</definedName>
    <definedName name="Google_Sheet_Link_221535675" hidden="1">RESULTADO</definedName>
    <definedName name="Google_Sheet_Link_41213403_1782264998" hidden="1">Z_5C1A9AEF_CD7F_43E2_BF95_F3A089BEC7D3_.wvu.PrintArea</definedName>
    <definedName name="Google_Sheet_Link_543906912_2133896251" hidden="1">PORCREQUERIDOINT</definedName>
    <definedName name="Google_Sheet_Link_817038714_2133896251" hidden="1">PORCREQUERIDO</definedName>
    <definedName name="Google_Sheet_Link_848988612" hidden="1">PTJETOTAL</definedName>
    <definedName name="Google_Sheet_Link_853980197_2133896251" hidden="1">NUMMAXCONT</definedName>
    <definedName name="Google_Sheet_Link_863047344_2133896251" hidden="1">NUMPROPMOD</definedName>
    <definedName name="Google_Sheet_Link_877722221" hidden="1">POSMMLV</definedName>
    <definedName name="Google_Sheet_Link_913519544_2133896251" hidden="1">PMFOMOD</definedName>
    <definedName name="Google_Sheet_Link_924029571" hidden="1">TERRITORIALES</definedName>
    <definedName name="NUMMAXCONT" localSheetId="0">PRESUPUESTOS!$H$26</definedName>
    <definedName name="NUMMINCONT" localSheetId="0">PRESUPUESTOS!$G$26</definedName>
    <definedName name="NUMMOD" localSheetId="0">PRESUPUESTOS!$B$16</definedName>
    <definedName name="NUMPROPMOD" localSheetId="0">PRESUPUESTOS!$K$16</definedName>
    <definedName name="PLAZOMOD" localSheetId="0">PRESUPUESTOS!$F$16</definedName>
    <definedName name="PMFOMOD" localSheetId="0">PRESUPUESTOS!$G$16</definedName>
    <definedName name="PORCREQUERIDO" localSheetId="0">PRESUPUESTOS!$J$16</definedName>
    <definedName name="PORCREQUERIDOINT" localSheetId="0">PRESUPUESTOS!$L$16</definedName>
    <definedName name="POSMMLV">PRESUPUESTOS!$E$16</definedName>
    <definedName name="PTJEEXPESP1" localSheetId="0">PRESUPUESTOS!$D$26</definedName>
    <definedName name="PTJEEXPESP2" localSheetId="0">PRESUPUESTOS!$E$26</definedName>
    <definedName name="PTJETOTAL">PRESUPUESTOS!$F$26</definedName>
    <definedName name="RESULTADO">Listas!$C$2:$C$4</definedName>
    <definedName name="TERRITORIALES">Listas!$D$2:$D$27</definedName>
    <definedName name="TOTALPTJEEXES">PRESUPUESTOS!$F$26</definedName>
    <definedName name="Z_098B2E87_9C52_4BA2_B1C3_E2EE72C3347E_.wvu.Rows" localSheetId="2">PROPONENTES!$A$33:$IV$116</definedName>
    <definedName name="Z_5C1A9AEF_CD7F_43E2_BF95_F3A089BEC7D3_.wvu.PrintArea" localSheetId="0">PRESUPUESTOS!$B$1:$H$94</definedName>
    <definedName name="Z_5C1A9AEF_CD7F_43E2_BF95_F3A089BEC7D3_.wvu.PrintArea" localSheetId="2">PROPONENTES!$B$1:$E$118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12" roundtripDataSignature="AMtx7mih4e2xhSMqBS8wS5S5NlMIeJaIeQ=="/>
    </ext>
  </extLst>
</workbook>
</file>

<file path=xl/calcChain.xml><?xml version="1.0" encoding="utf-8"?>
<calcChain xmlns="http://schemas.openxmlformats.org/spreadsheetml/2006/main">
  <c r="B26" i="1" l="1"/>
  <c r="G16" i="1"/>
  <c r="H16" i="1" s="1"/>
  <c r="E16" i="1"/>
  <c r="H13" i="1"/>
  <c r="B11" i="1"/>
  <c r="B6" i="1"/>
  <c r="B4" i="1"/>
  <c r="B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13" authorId="0" shapeId="0" xr:uid="{00000000-0006-0000-0000-000001000000}">
      <text>
        <r>
          <rPr>
            <sz val="10"/>
            <color rgb="FF000000"/>
            <rFont val="Arial"/>
            <family val="2"/>
          </rPr>
          <t>Depende de la TRM, según el pliego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L11" authorId="0" shapeId="0" xr:uid="{00000000-0006-0000-0400-000001000000}">
      <text>
        <r>
          <rPr>
            <sz val="10"/>
            <color rgb="FF000000"/>
            <rFont val="Arial"/>
            <family val="2"/>
          </rPr>
          <t>INDICAR EL NÚMERO DE CONTRATOS QUE DEBEN CUMPLIR CON LA EXPERIENCIA ESPECÍFICA (VER PLIEGO DE CONDICIONES)
======</t>
        </r>
      </text>
    </comment>
    <comment ref="H31" authorId="0" shapeId="0" xr:uid="{00000000-0006-0000-0400-000002000000}">
      <text>
        <r>
          <rPr>
            <sz val="10"/>
            <color rgb="FF000000"/>
            <rFont val="Arial"/>
            <family val="2"/>
          </rPr>
          <t>Regla Establecida por el numeral 5.3.2 del Pliego de Condiciones
======</t>
        </r>
      </text>
    </comment>
    <comment ref="H61" authorId="0" shapeId="0" xr:uid="{00000000-0006-0000-0400-000003000000}">
      <text>
        <r>
          <rPr>
            <sz val="10"/>
            <color rgb="FF000000"/>
            <rFont val="Arial"/>
            <family val="2"/>
          </rPr>
          <t>Regla Establecida por el numeral 5.3.2 del Pliego de Condiciones
======</t>
        </r>
      </text>
    </comment>
    <comment ref="H91" authorId="0" shapeId="0" xr:uid="{00000000-0006-0000-0400-000004000000}">
      <text>
        <r>
          <rPr>
            <sz val="10"/>
            <color rgb="FF000000"/>
            <rFont val="Arial"/>
            <family val="2"/>
          </rPr>
          <t>Regla Establecida por el numeral 5.3.2 del Pliego de Condiciones
======</t>
        </r>
      </text>
    </comment>
    <comment ref="H121" authorId="0" shapeId="0" xr:uid="{00000000-0006-0000-0400-000005000000}">
      <text>
        <r>
          <rPr>
            <sz val="10"/>
            <color rgb="FF000000"/>
            <rFont val="Arial"/>
            <family val="2"/>
          </rPr>
          <t>Regla Establecida por el numeral 5.3.2 del Pliego de Condiciones
======</t>
        </r>
      </text>
    </comment>
    <comment ref="H151" authorId="0" shapeId="0" xr:uid="{00000000-0006-0000-0400-000006000000}">
      <text>
        <r>
          <rPr>
            <sz val="10"/>
            <color rgb="FF000000"/>
            <rFont val="Arial"/>
            <family val="2"/>
          </rPr>
          <t>Regla Establecida por el numeral 5.3.2 del Pliego de Condiciones
======</t>
        </r>
      </text>
    </comment>
    <comment ref="H181" authorId="0" shapeId="0" xr:uid="{00000000-0006-0000-0400-000007000000}">
      <text>
        <r>
          <rPr>
            <sz val="10"/>
            <color rgb="FF000000"/>
            <rFont val="Arial"/>
            <family val="2"/>
          </rPr>
          <t>Regla Establecida por el numeral 5.3.2 del Pliego de Condiciones
======</t>
        </r>
      </text>
    </comment>
    <comment ref="H211" authorId="0" shapeId="0" xr:uid="{00000000-0006-0000-0400-000008000000}">
      <text>
        <r>
          <rPr>
            <sz val="10"/>
            <color rgb="FF000000"/>
            <rFont val="Arial"/>
            <family val="2"/>
          </rPr>
          <t>Regla Establecida por el numeral 5.3.2 del Pliego de Condiciones
======</t>
        </r>
      </text>
    </comment>
    <comment ref="H241" authorId="0" shapeId="0" xr:uid="{00000000-0006-0000-0400-000009000000}">
      <text>
        <r>
          <rPr>
            <sz val="10"/>
            <color rgb="FF000000"/>
            <rFont val="Arial"/>
            <family val="2"/>
          </rPr>
          <t>Regla Establecida por el numeral 5.3.2 del Pliego de Condiciones
======</t>
        </r>
      </text>
    </comment>
    <comment ref="H271" authorId="0" shapeId="0" xr:uid="{00000000-0006-0000-0400-00000A000000}">
      <text>
        <r>
          <rPr>
            <sz val="10"/>
            <color rgb="FF000000"/>
            <rFont val="Arial"/>
            <family val="2"/>
          </rPr>
          <t>Regla Establecida por el numeral 5.3.2 del Pliego de Condiciones
======</t>
        </r>
      </text>
    </comment>
    <comment ref="H301" authorId="0" shapeId="0" xr:uid="{00000000-0006-0000-0400-00000B000000}">
      <text>
        <r>
          <rPr>
            <sz val="10"/>
            <color rgb="FF000000"/>
            <rFont val="Arial"/>
            <family val="2"/>
          </rPr>
          <t>Regla Establecida por el numeral 5.3.2 del Pliego de Condiciones
======</t>
        </r>
      </text>
    </comment>
    <comment ref="H331" authorId="0" shapeId="0" xr:uid="{00000000-0006-0000-0400-00000C000000}">
      <text>
        <r>
          <rPr>
            <sz val="10"/>
            <color rgb="FF000000"/>
            <rFont val="Arial"/>
            <family val="2"/>
          </rPr>
          <t>Regla Establecida por el numeral 5.3.2 del Pliego de Condiciones
======</t>
        </r>
      </text>
    </comment>
    <comment ref="H361" authorId="0" shapeId="0" xr:uid="{00000000-0006-0000-0400-00000D000000}">
      <text>
        <r>
          <rPr>
            <sz val="10"/>
            <color rgb="FF000000"/>
            <rFont val="Arial"/>
            <family val="2"/>
          </rPr>
          <t>Regla Establecida por el numeral 5.3.2 del Pliego de Condiciones
======</t>
        </r>
      </text>
    </comment>
    <comment ref="H391" authorId="0" shapeId="0" xr:uid="{00000000-0006-0000-0400-00000E000000}">
      <text>
        <r>
          <rPr>
            <sz val="10"/>
            <color rgb="FF000000"/>
            <rFont val="Arial"/>
            <family val="2"/>
          </rPr>
          <t>Regla Establecida por el numeral 5.3.2 del Pliego de Condiciones
======</t>
        </r>
      </text>
    </comment>
    <comment ref="H421" authorId="0" shapeId="0" xr:uid="{00000000-0006-0000-0400-00000F000000}">
      <text>
        <r>
          <rPr>
            <sz val="10"/>
            <color rgb="FF000000"/>
            <rFont val="Arial"/>
            <family val="2"/>
          </rPr>
          <t>Regla Establecida por el numeral 5.3.2 del Pliego de Condiciones
======</t>
        </r>
      </text>
    </comment>
    <comment ref="H451" authorId="0" shapeId="0" xr:uid="{00000000-0006-0000-0400-000010000000}">
      <text>
        <r>
          <rPr>
            <sz val="10"/>
            <color rgb="FF000000"/>
            <rFont val="Arial"/>
            <family val="2"/>
          </rPr>
          <t>Regla Establecida por el numeral 5.3.2 del Pliego de Condiciones
======</t>
        </r>
      </text>
    </comment>
    <comment ref="H480" authorId="0" shapeId="0" xr:uid="{00000000-0006-0000-0400-000011000000}">
      <text>
        <r>
          <rPr>
            <sz val="10"/>
            <color rgb="FF000000"/>
            <rFont val="Arial"/>
            <family val="2"/>
          </rPr>
          <t>Regla Establecida por el numeral 5.3.2 del Pliego de Condiciones
======</t>
        </r>
      </text>
    </comment>
    <comment ref="H510" authorId="0" shapeId="0" xr:uid="{00000000-0006-0000-0400-000012000000}">
      <text>
        <r>
          <rPr>
            <sz val="10"/>
            <color rgb="FF000000"/>
            <rFont val="Arial"/>
            <family val="2"/>
          </rPr>
          <t>Regla Establecida por el numeral 5.3.2 del Pliego de Condiciones
======</t>
        </r>
      </text>
    </comment>
    <comment ref="H540" authorId="0" shapeId="0" xr:uid="{00000000-0006-0000-0400-000013000000}">
      <text>
        <r>
          <rPr>
            <sz val="10"/>
            <color rgb="FF000000"/>
            <rFont val="Arial"/>
            <family val="2"/>
          </rPr>
          <t>Regla Establecida por el numeral 5.3.2 del Pliego de Condiciones
======</t>
        </r>
      </text>
    </comment>
    <comment ref="H570" authorId="0" shapeId="0" xr:uid="{00000000-0006-0000-0400-000014000000}">
      <text>
        <r>
          <rPr>
            <sz val="10"/>
            <color rgb="FF000000"/>
            <rFont val="Arial"/>
            <family val="2"/>
          </rPr>
          <t>Regla Establecida por el numeral 5.3.2 del Pliego de Condiciones
======</t>
        </r>
      </text>
    </comment>
    <comment ref="H600" authorId="0" shapeId="0" xr:uid="{00000000-0006-0000-0400-000015000000}">
      <text>
        <r>
          <rPr>
            <sz val="10"/>
            <color rgb="FF000000"/>
            <rFont val="Arial"/>
            <family val="2"/>
          </rPr>
          <t>Regla Establecida por el numeral 5.3.2 del Pliego de Condiciones
======</t>
        </r>
      </text>
    </comment>
    <comment ref="H630" authorId="0" shapeId="0" xr:uid="{00000000-0006-0000-0400-000016000000}">
      <text>
        <r>
          <rPr>
            <sz val="10"/>
            <color rgb="FF000000"/>
            <rFont val="Arial"/>
            <family val="2"/>
          </rPr>
          <t>Regla Establecida por el numeral 5.3.2 del Pliego de Condiciones
======</t>
        </r>
      </text>
    </comment>
    <comment ref="H660" authorId="0" shapeId="0" xr:uid="{00000000-0006-0000-0400-000017000000}">
      <text>
        <r>
          <rPr>
            <sz val="10"/>
            <color rgb="FF000000"/>
            <rFont val="Arial"/>
            <family val="2"/>
          </rPr>
          <t>Regla Establecida por el numeral 5.3.2 del Pliego de Condiciones
======</t>
        </r>
      </text>
    </comment>
    <comment ref="H690" authorId="0" shapeId="0" xr:uid="{00000000-0006-0000-0400-000018000000}">
      <text>
        <r>
          <rPr>
            <sz val="10"/>
            <color rgb="FF000000"/>
            <rFont val="Arial"/>
            <family val="2"/>
          </rPr>
          <t>Regla Establecida por el numeral 5.3.2 del Pliego de Condiciones
======</t>
        </r>
      </text>
    </comment>
    <comment ref="H720" authorId="0" shapeId="0" xr:uid="{00000000-0006-0000-0400-000019000000}">
      <text>
        <r>
          <rPr>
            <sz val="10"/>
            <color rgb="FF000000"/>
            <rFont val="Arial"/>
            <family val="2"/>
          </rPr>
          <t>Regla Establecida por el numeral 5.3.2 del Pliego de Condiciones
======</t>
        </r>
      </text>
    </comment>
    <comment ref="H750" authorId="0" shapeId="0" xr:uid="{00000000-0006-0000-0400-00001A000000}">
      <text>
        <r>
          <rPr>
            <sz val="10"/>
            <color rgb="FF000000"/>
            <rFont val="Arial"/>
            <family val="2"/>
          </rPr>
          <t>Regla Establecida por el numeral 5.3.2 del Pliego de Condiciones
======</t>
        </r>
      </text>
    </comment>
    <comment ref="H780" authorId="0" shapeId="0" xr:uid="{00000000-0006-0000-0400-00001B000000}">
      <text>
        <r>
          <rPr>
            <sz val="10"/>
            <color rgb="FF000000"/>
            <rFont val="Arial"/>
            <family val="2"/>
          </rPr>
          <t>Regla Establecida por el numeral 5.3.2 del Pliego de Condiciones
======</t>
        </r>
      </text>
    </comment>
    <comment ref="H810" authorId="0" shapeId="0" xr:uid="{00000000-0006-0000-0400-00001C000000}">
      <text>
        <r>
          <rPr>
            <sz val="10"/>
            <color rgb="FF000000"/>
            <rFont val="Arial"/>
            <family val="2"/>
          </rPr>
          <t>Regla Establecida por el numeral 5.3.2 del Pliego de Condiciones
======</t>
        </r>
      </text>
    </comment>
    <comment ref="H840" authorId="0" shapeId="0" xr:uid="{00000000-0006-0000-0400-00001D000000}">
      <text>
        <r>
          <rPr>
            <sz val="10"/>
            <color rgb="FF000000"/>
            <rFont val="Arial"/>
            <family val="2"/>
          </rPr>
          <t>Regla Establecida por el numeral 5.3.2 del Pliego de Condiciones
======</t>
        </r>
      </text>
    </comment>
    <comment ref="H870" authorId="0" shapeId="0" xr:uid="{00000000-0006-0000-0400-00001E000000}">
      <text>
        <r>
          <rPr>
            <sz val="10"/>
            <color rgb="FF000000"/>
            <rFont val="Arial"/>
            <family val="2"/>
          </rPr>
          <t>Regla Establecida por el numeral 5.3.2 del Pliego de Condiciones
======</t>
        </r>
      </text>
    </comment>
    <comment ref="H900" authorId="0" shapeId="0" xr:uid="{00000000-0006-0000-0400-00001F000000}">
      <text>
        <r>
          <rPr>
            <sz val="10"/>
            <color rgb="FF000000"/>
            <rFont val="Arial"/>
            <family val="2"/>
          </rPr>
          <t>Regla Establecida por el numeral 5.3.2 del Pliego de Condiciones
======</t>
        </r>
      </text>
    </comment>
    <comment ref="H930" authorId="0" shapeId="0" xr:uid="{00000000-0006-0000-0400-000020000000}">
      <text>
        <r>
          <rPr>
            <sz val="10"/>
            <color rgb="FF000000"/>
            <rFont val="Arial"/>
            <family val="2"/>
          </rPr>
          <t>Regla Establecida por el numeral 5.3.2 del Pliego de Condiciones
======</t>
        </r>
      </text>
    </comment>
    <comment ref="H960" authorId="0" shapeId="0" xr:uid="{00000000-0006-0000-0400-000021000000}">
      <text>
        <r>
          <rPr>
            <sz val="10"/>
            <color rgb="FF000000"/>
            <rFont val="Arial"/>
            <family val="2"/>
          </rPr>
          <t>Regla Establecida por el numeral 5.3.2 del Pliego de Condiciones
======</t>
        </r>
      </text>
    </comment>
    <comment ref="H990" authorId="0" shapeId="0" xr:uid="{00000000-0006-0000-0400-000022000000}">
      <text>
        <r>
          <rPr>
            <sz val="10"/>
            <color rgb="FF000000"/>
            <rFont val="Arial"/>
            <family val="2"/>
          </rPr>
          <t>Regla Establecida por el numeral 5.3.2 del Pliego de Condiciones
======</t>
        </r>
      </text>
    </comment>
    <comment ref="H1020" authorId="0" shapeId="0" xr:uid="{00000000-0006-0000-0400-000023000000}">
      <text>
        <r>
          <rPr>
            <sz val="10"/>
            <color rgb="FF000000"/>
            <rFont val="Arial"/>
            <family val="2"/>
          </rPr>
          <t>Regla Establecida por el numeral 5.3.2 del Pliego de Condiciones
======</t>
        </r>
      </text>
    </comment>
    <comment ref="H1050" authorId="0" shapeId="0" xr:uid="{00000000-0006-0000-0400-000024000000}">
      <text>
        <r>
          <rPr>
            <sz val="10"/>
            <color rgb="FF000000"/>
            <rFont val="Arial"/>
            <family val="2"/>
          </rPr>
          <t>Regla Establecida por el numeral 5.3.2 del Pliego de Condiciones
======</t>
        </r>
      </text>
    </comment>
    <comment ref="H1080" authorId="0" shapeId="0" xr:uid="{00000000-0006-0000-0400-000025000000}">
      <text>
        <r>
          <rPr>
            <sz val="10"/>
            <color rgb="FF000000"/>
            <rFont val="Arial"/>
            <family val="2"/>
          </rPr>
          <t>Regla Establecida por el numeral 5.3.2 del Pliego de Condiciones
======</t>
        </r>
      </text>
    </comment>
    <comment ref="H1110" authorId="0" shapeId="0" xr:uid="{00000000-0006-0000-0400-000026000000}">
      <text>
        <r>
          <rPr>
            <sz val="10"/>
            <color rgb="FF000000"/>
            <rFont val="Arial"/>
            <family val="2"/>
          </rPr>
          <t>Regla Establecida por el numeral 5.3.2 del Pliego de Condiciones
======</t>
        </r>
      </text>
    </comment>
    <comment ref="H1140" authorId="0" shapeId="0" xr:uid="{00000000-0006-0000-0400-000027000000}">
      <text>
        <r>
          <rPr>
            <sz val="10"/>
            <color rgb="FF000000"/>
            <rFont val="Arial"/>
            <family val="2"/>
          </rPr>
          <t>Regla Establecida por el numeral 5.3.2 del Pliego de Condiciones
======</t>
        </r>
      </text>
    </comment>
    <comment ref="H1170" authorId="0" shapeId="0" xr:uid="{00000000-0006-0000-0400-000028000000}">
      <text>
        <r>
          <rPr>
            <sz val="10"/>
            <color rgb="FF000000"/>
            <rFont val="Arial"/>
            <family val="2"/>
          </rPr>
          <t>Regla Establecida por el numeral 5.3.2 del Pliego de Condiciones
======</t>
        </r>
      </text>
    </comment>
    <comment ref="H1200" authorId="0" shapeId="0" xr:uid="{00000000-0006-0000-0400-000029000000}">
      <text>
        <r>
          <rPr>
            <sz val="10"/>
            <color rgb="FF000000"/>
            <rFont val="Arial"/>
            <family val="2"/>
          </rPr>
          <t>Regla Establecida por el numeral 5.3.2 del Pliego de Condiciones
======</t>
        </r>
      </text>
    </comment>
    <comment ref="H1230" authorId="0" shapeId="0" xr:uid="{00000000-0006-0000-0400-00002A000000}">
      <text>
        <r>
          <rPr>
            <sz val="10"/>
            <color rgb="FF000000"/>
            <rFont val="Arial"/>
            <family val="2"/>
          </rPr>
          <t>Regla Establecida por el numeral 5.3.2 del Pliego de Condiciones
======</t>
        </r>
      </text>
    </comment>
    <comment ref="H1260" authorId="0" shapeId="0" xr:uid="{00000000-0006-0000-0400-00002B000000}">
      <text>
        <r>
          <rPr>
            <sz val="10"/>
            <color rgb="FF000000"/>
            <rFont val="Arial"/>
            <family val="2"/>
          </rPr>
          <t>Regla Establecida por el numeral 5.3.2 del Pliego de Condiciones
======</t>
        </r>
      </text>
    </comment>
    <comment ref="H1290" authorId="0" shapeId="0" xr:uid="{00000000-0006-0000-0400-00002C000000}">
      <text>
        <r>
          <rPr>
            <sz val="10"/>
            <color rgb="FF000000"/>
            <rFont val="Arial"/>
            <family val="2"/>
          </rPr>
          <t>Regla Establecida por el numeral 5.3.2 del Pliego de Condiciones
======</t>
        </r>
      </text>
    </comment>
    <comment ref="H1320" authorId="0" shapeId="0" xr:uid="{00000000-0006-0000-0400-00002D000000}">
      <text>
        <r>
          <rPr>
            <sz val="10"/>
            <color rgb="FF000000"/>
            <rFont val="Arial"/>
            <family val="2"/>
          </rPr>
          <t>Regla Establecida por el numeral 5.3.2 del Pliego de Condiciones
======</t>
        </r>
      </text>
    </comment>
    <comment ref="H1350" authorId="0" shapeId="0" xr:uid="{00000000-0006-0000-0400-00002E000000}">
      <text>
        <r>
          <rPr>
            <sz val="10"/>
            <color rgb="FF000000"/>
            <rFont val="Arial"/>
            <family val="2"/>
          </rPr>
          <t>Regla Establecida por el numeral 5.3.2 del Pliego de Condiciones
======</t>
        </r>
      </text>
    </comment>
    <comment ref="H1380" authorId="0" shapeId="0" xr:uid="{00000000-0006-0000-0400-00002F000000}">
      <text>
        <r>
          <rPr>
            <sz val="10"/>
            <color rgb="FF000000"/>
            <rFont val="Arial"/>
            <family val="2"/>
          </rPr>
          <t>Regla Establecida por el numeral 5.3.2 del Pliego de Condiciones
======</t>
        </r>
      </text>
    </comment>
    <comment ref="H1410" authorId="0" shapeId="0" xr:uid="{00000000-0006-0000-0400-000030000000}">
      <text>
        <r>
          <rPr>
            <sz val="10"/>
            <color rgb="FF000000"/>
            <rFont val="Arial"/>
            <family val="2"/>
          </rPr>
          <t>Regla Establecida por el numeral 5.3.2 del Pliego de Condiciones
======</t>
        </r>
      </text>
    </comment>
    <comment ref="H1440" authorId="0" shapeId="0" xr:uid="{00000000-0006-0000-0400-000031000000}">
      <text>
        <r>
          <rPr>
            <sz val="10"/>
            <color rgb="FF000000"/>
            <rFont val="Arial"/>
            <family val="2"/>
          </rPr>
          <t>Regla Establecida por el numeral 5.3.2 del Pliego de Condiciones
======</t>
        </r>
      </text>
    </comment>
    <comment ref="H1470" authorId="0" shapeId="0" xr:uid="{00000000-0006-0000-0400-000032000000}">
      <text>
        <r>
          <rPr>
            <sz val="10"/>
            <color rgb="FF000000"/>
            <rFont val="Arial"/>
            <family val="2"/>
          </rPr>
          <t>Regla Establecida por el numeral 5.3.2 del Pliego de Condiciones
======</t>
        </r>
      </text>
    </comment>
    <comment ref="H1500" authorId="0" shapeId="0" xr:uid="{00000000-0006-0000-0400-000033000000}">
      <text>
        <r>
          <rPr>
            <sz val="10"/>
            <color rgb="FF000000"/>
            <rFont val="Arial"/>
            <family val="2"/>
          </rPr>
          <t>Regla Establecida por el numeral 5.3.2 del Pliego de Condiciones
======</t>
        </r>
      </text>
    </comment>
    <comment ref="H1530" authorId="0" shapeId="0" xr:uid="{00000000-0006-0000-0400-000034000000}">
      <text>
        <r>
          <rPr>
            <sz val="10"/>
            <color rgb="FF000000"/>
            <rFont val="Arial"/>
            <family val="2"/>
          </rPr>
          <t>Regla Establecida por el numeral 5.3.2 del Pliego de Condiciones
======</t>
        </r>
      </text>
    </comment>
    <comment ref="H1560" authorId="0" shapeId="0" xr:uid="{00000000-0006-0000-0400-000035000000}">
      <text>
        <r>
          <rPr>
            <sz val="10"/>
            <color rgb="FF000000"/>
            <rFont val="Arial"/>
            <family val="2"/>
          </rPr>
          <t>Regla Establecida por el numeral 5.3.2 del Pliego de Condiciones
======</t>
        </r>
      </text>
    </comment>
    <comment ref="H1590" authorId="0" shapeId="0" xr:uid="{00000000-0006-0000-0400-000036000000}">
      <text>
        <r>
          <rPr>
            <sz val="10"/>
            <color rgb="FF000000"/>
            <rFont val="Arial"/>
            <family val="2"/>
          </rPr>
          <t>Regla Establecida por el numeral 5.3.2 del Pliego de Condiciones
======</t>
        </r>
      </text>
    </comment>
    <comment ref="H1620" authorId="0" shapeId="0" xr:uid="{00000000-0006-0000-0400-000037000000}">
      <text>
        <r>
          <rPr>
            <sz val="10"/>
            <color rgb="FF000000"/>
            <rFont val="Arial"/>
            <family val="2"/>
          </rPr>
          <t>Regla Establecida por el numeral 5.3.2 del Pliego de Condiciones
======</t>
        </r>
      </text>
    </comment>
    <comment ref="H1650" authorId="0" shapeId="0" xr:uid="{00000000-0006-0000-0400-000038000000}">
      <text>
        <r>
          <rPr>
            <sz val="10"/>
            <color rgb="FF000000"/>
            <rFont val="Arial"/>
            <family val="2"/>
          </rPr>
          <t>Regla Establecida por el numeral 5.3.2 del Pliego de Condiciones
======</t>
        </r>
      </text>
    </comment>
    <comment ref="H1680" authorId="0" shapeId="0" xr:uid="{00000000-0006-0000-0400-000039000000}">
      <text>
        <r>
          <rPr>
            <sz val="10"/>
            <color rgb="FF000000"/>
            <rFont val="Arial"/>
            <family val="2"/>
          </rPr>
          <t>Regla Establecida por el numeral 5.3.2 del Pliego de Condiciones
======</t>
        </r>
      </text>
    </comment>
    <comment ref="H1710" authorId="0" shapeId="0" xr:uid="{00000000-0006-0000-0400-00003A000000}">
      <text>
        <r>
          <rPr>
            <sz val="10"/>
            <color rgb="FF000000"/>
            <rFont val="Arial"/>
            <family val="2"/>
          </rPr>
          <t>Regla Establecida por el numeral 5.3.2 del Pliego de Condiciones
======</t>
        </r>
      </text>
    </comment>
    <comment ref="H1740" authorId="0" shapeId="0" xr:uid="{00000000-0006-0000-0400-00003B000000}">
      <text>
        <r>
          <rPr>
            <sz val="10"/>
            <color rgb="FF000000"/>
            <rFont val="Arial"/>
            <family val="2"/>
          </rPr>
          <t>Regla Establecida por el numeral 5.3.2 del Pliego de Condiciones
======</t>
        </r>
      </text>
    </comment>
    <comment ref="H1770" authorId="0" shapeId="0" xr:uid="{00000000-0006-0000-0400-00003C000000}">
      <text>
        <r>
          <rPr>
            <sz val="10"/>
            <color rgb="FF000000"/>
            <rFont val="Arial"/>
            <family val="2"/>
          </rPr>
          <t>Regla Establecida por el numeral 5.3.2 del Pliego de Condiciones
======</t>
        </r>
      </text>
    </comment>
    <comment ref="H1800" authorId="0" shapeId="0" xr:uid="{00000000-0006-0000-0400-00003D000000}">
      <text>
        <r>
          <rPr>
            <sz val="10"/>
            <color rgb="FF000000"/>
            <rFont val="Arial"/>
            <family val="2"/>
          </rPr>
          <t>Regla Establecida por el numeral 5.3.2 del Pliego de Condiciones
======</t>
        </r>
      </text>
    </comment>
    <comment ref="H1830" authorId="0" shapeId="0" xr:uid="{00000000-0006-0000-0400-00003E000000}">
      <text>
        <r>
          <rPr>
            <sz val="10"/>
            <color rgb="FF000000"/>
            <rFont val="Arial"/>
            <family val="2"/>
          </rPr>
          <t>Regla Establecida por el numeral 5.3.2 del Pliego de Condiciones
======</t>
        </r>
      </text>
    </comment>
    <comment ref="H1860" authorId="0" shapeId="0" xr:uid="{00000000-0006-0000-0400-00003F000000}">
      <text>
        <r>
          <rPr>
            <sz val="10"/>
            <color rgb="FF000000"/>
            <rFont val="Arial"/>
            <family val="2"/>
          </rPr>
          <t>Regla Establecida por el numeral 5.3.2 del Pliego de Condiciones
======</t>
        </r>
      </text>
    </comment>
    <comment ref="H1890" authorId="0" shapeId="0" xr:uid="{00000000-0006-0000-0400-000040000000}">
      <text>
        <r>
          <rPr>
            <sz val="10"/>
            <color rgb="FF000000"/>
            <rFont val="Arial"/>
            <family val="2"/>
          </rPr>
          <t>Regla Establecida por el numeral 5.3.2 del Pliego de Condiciones
======</t>
        </r>
      </text>
    </comment>
    <comment ref="H1920" authorId="0" shapeId="0" xr:uid="{00000000-0006-0000-0400-000041000000}">
      <text>
        <r>
          <rPr>
            <sz val="10"/>
            <color rgb="FF000000"/>
            <rFont val="Arial"/>
            <family val="2"/>
          </rPr>
          <t>Regla Establecida por el numeral 5.3.2 del Pliego de Condiciones
======</t>
        </r>
      </text>
    </comment>
    <comment ref="H1950" authorId="0" shapeId="0" xr:uid="{00000000-0006-0000-0400-000042000000}">
      <text>
        <r>
          <rPr>
            <sz val="10"/>
            <color rgb="FF000000"/>
            <rFont val="Arial"/>
            <family val="2"/>
          </rPr>
          <t>Regla Establecida por el numeral 5.3.2 del Pliego de Condiciones
======</t>
        </r>
      </text>
    </comment>
    <comment ref="H1980" authorId="0" shapeId="0" xr:uid="{00000000-0006-0000-0400-000043000000}">
      <text>
        <r>
          <rPr>
            <sz val="10"/>
            <color rgb="FF000000"/>
            <rFont val="Arial"/>
            <family val="2"/>
          </rPr>
          <t>Regla Establecida por el numeral 5.3.2 del Pliego de Condiciones
======</t>
        </r>
      </text>
    </comment>
    <comment ref="H2010" authorId="0" shapeId="0" xr:uid="{00000000-0006-0000-0400-000044000000}">
      <text>
        <r>
          <rPr>
            <sz val="10"/>
            <color rgb="FF000000"/>
            <rFont val="Arial"/>
            <family val="2"/>
          </rPr>
          <t>Regla Establecida por el numeral 5.3.2 del Pliego de Condiciones
======</t>
        </r>
      </text>
    </comment>
    <comment ref="H2040" authorId="0" shapeId="0" xr:uid="{00000000-0006-0000-0400-000045000000}">
      <text>
        <r>
          <rPr>
            <sz val="10"/>
            <color rgb="FF000000"/>
            <rFont val="Arial"/>
            <family val="2"/>
          </rPr>
          <t>Regla Establecida por el numeral 5.3.2 del Pliego de Condiciones
======</t>
        </r>
      </text>
    </comment>
    <comment ref="H2070" authorId="0" shapeId="0" xr:uid="{00000000-0006-0000-0400-000046000000}">
      <text>
        <r>
          <rPr>
            <sz val="10"/>
            <color rgb="FF000000"/>
            <rFont val="Arial"/>
            <family val="2"/>
          </rPr>
          <t>Regla Establecida por el numeral 5.3.2 del Pliego de Condiciones
======</t>
        </r>
      </text>
    </comment>
    <comment ref="H2100" authorId="0" shapeId="0" xr:uid="{00000000-0006-0000-0400-000047000000}">
      <text>
        <r>
          <rPr>
            <sz val="10"/>
            <color rgb="FF000000"/>
            <rFont val="Arial"/>
            <family val="2"/>
          </rPr>
          <t>Regla Establecida por el numeral 5.3.2 del Pliego de Condiciones
======</t>
        </r>
      </text>
    </comment>
    <comment ref="H2130" authorId="0" shapeId="0" xr:uid="{00000000-0006-0000-0400-000048000000}">
      <text>
        <r>
          <rPr>
            <sz val="10"/>
            <color rgb="FF000000"/>
            <rFont val="Arial"/>
            <family val="2"/>
          </rPr>
          <t>Regla Establecida por el numeral 5.3.2 del Pliego de Condiciones
======</t>
        </r>
      </text>
    </comment>
    <comment ref="H2160" authorId="0" shapeId="0" xr:uid="{00000000-0006-0000-0400-000049000000}">
      <text>
        <r>
          <rPr>
            <sz val="10"/>
            <color rgb="FF000000"/>
            <rFont val="Arial"/>
            <family val="2"/>
          </rPr>
          <t>Regla Establecida por el numeral 5.3.2 del Pliego de Condiciones
======</t>
        </r>
      </text>
    </comment>
    <comment ref="H2190" authorId="0" shapeId="0" xr:uid="{00000000-0006-0000-0400-00004A000000}">
      <text>
        <r>
          <rPr>
            <sz val="10"/>
            <color rgb="FF000000"/>
            <rFont val="Arial"/>
            <family val="2"/>
          </rPr>
          <t>Regla Establecida por el numeral 5.3.2 del Pliego de Condiciones
======</t>
        </r>
      </text>
    </comment>
    <comment ref="H2220" authorId="0" shapeId="0" xr:uid="{00000000-0006-0000-0400-00004B000000}">
      <text>
        <r>
          <rPr>
            <sz val="10"/>
            <color rgb="FF000000"/>
            <rFont val="Arial"/>
            <family val="2"/>
          </rPr>
          <t>Regla Establecida por el numeral 5.3.2 del Pliego de Condiciones
======</t>
        </r>
      </text>
    </comment>
    <comment ref="H2250" authorId="0" shapeId="0" xr:uid="{00000000-0006-0000-0400-00004C000000}">
      <text>
        <r>
          <rPr>
            <sz val="10"/>
            <color rgb="FF000000"/>
            <rFont val="Arial"/>
            <family val="2"/>
          </rPr>
          <t>Regla Establecida por el numeral 5.3.2 del Pliego de Condiciones
======</t>
        </r>
      </text>
    </comment>
    <comment ref="H2280" authorId="0" shapeId="0" xr:uid="{00000000-0006-0000-0400-00004D000000}">
      <text>
        <r>
          <rPr>
            <sz val="10"/>
            <color rgb="FF000000"/>
            <rFont val="Arial"/>
            <family val="2"/>
          </rPr>
          <t>Regla Establecida por el numeral 5.3.2 del Pliego de Condiciones
======</t>
        </r>
      </text>
    </comment>
    <comment ref="H2310" authorId="0" shapeId="0" xr:uid="{00000000-0006-0000-0400-00004E000000}">
      <text>
        <r>
          <rPr>
            <sz val="10"/>
            <color rgb="FF000000"/>
            <rFont val="Arial"/>
            <family val="2"/>
          </rPr>
          <t>Regla Establecida por el numeral 5.3.2 del Pliego de Condiciones
======</t>
        </r>
      </text>
    </comment>
    <comment ref="H2340" authorId="0" shapeId="0" xr:uid="{00000000-0006-0000-0400-00004F000000}">
      <text>
        <r>
          <rPr>
            <sz val="10"/>
            <color rgb="FF000000"/>
            <rFont val="Arial"/>
            <family val="2"/>
          </rPr>
          <t>Regla Establecida por el numeral 5.3.2 del Pliego de Condiciones
======</t>
        </r>
      </text>
    </comment>
    <comment ref="H2370" authorId="0" shapeId="0" xr:uid="{00000000-0006-0000-0400-000050000000}">
      <text>
        <r>
          <rPr>
            <sz val="10"/>
            <color rgb="FF000000"/>
            <rFont val="Arial"/>
            <family val="2"/>
          </rPr>
          <t>Regla Establecida por el numeral 5.3.2 del Pliego de Condiciones
======</t>
        </r>
      </text>
    </comment>
    <comment ref="H2400" authorId="0" shapeId="0" xr:uid="{00000000-0006-0000-0400-000051000000}">
      <text>
        <r>
          <rPr>
            <sz val="10"/>
            <color rgb="FF000000"/>
            <rFont val="Arial"/>
            <family val="2"/>
          </rPr>
          <t>Regla Establecida por el numeral 5.3.2 del Pliego de Condiciones
======</t>
        </r>
      </text>
    </comment>
    <comment ref="H2430" authorId="0" shapeId="0" xr:uid="{00000000-0006-0000-0400-000052000000}">
      <text>
        <r>
          <rPr>
            <sz val="10"/>
            <color rgb="FF000000"/>
            <rFont val="Arial"/>
            <family val="2"/>
          </rPr>
          <t>Regla Establecida por el numeral 5.3.2 del Pliego de Condiciones
======</t>
        </r>
      </text>
    </comment>
    <comment ref="H2460" authorId="0" shapeId="0" xr:uid="{00000000-0006-0000-0400-000053000000}">
      <text>
        <r>
          <rPr>
            <sz val="10"/>
            <color rgb="FF000000"/>
            <rFont val="Arial"/>
            <family val="2"/>
          </rPr>
          <t>Regla Establecida por el numeral 5.3.2 del Pliego de Condiciones
======</t>
        </r>
      </text>
    </comment>
    <comment ref="H2490" authorId="0" shapeId="0" xr:uid="{00000000-0006-0000-0400-000054000000}">
      <text>
        <r>
          <rPr>
            <sz val="10"/>
            <color rgb="FF000000"/>
            <rFont val="Arial"/>
            <family val="2"/>
          </rPr>
          <t>Regla Establecida por el numeral 5.3.2 del Pliego de Condiciones
======</t>
        </r>
      </text>
    </comment>
    <comment ref="H2520" authorId="0" shapeId="0" xr:uid="{00000000-0006-0000-0400-000055000000}">
      <text>
        <r>
          <rPr>
            <sz val="10"/>
            <color rgb="FF000000"/>
            <rFont val="Arial"/>
            <family val="2"/>
          </rPr>
          <t>Regla Establecida por el numeral 5.3.2 del Pliego de Condiciones
======</t>
        </r>
      </text>
    </comment>
    <comment ref="H2550" authorId="0" shapeId="0" xr:uid="{00000000-0006-0000-0400-000056000000}">
      <text>
        <r>
          <rPr>
            <sz val="10"/>
            <color rgb="FF000000"/>
            <rFont val="Arial"/>
            <family val="2"/>
          </rPr>
          <t>Regla Establecida por el numeral 5.3.2 del Pliego de Condiciones
======</t>
        </r>
      </text>
    </comment>
    <comment ref="H2580" authorId="0" shapeId="0" xr:uid="{00000000-0006-0000-0400-000057000000}">
      <text>
        <r>
          <rPr>
            <sz val="10"/>
            <color rgb="FF000000"/>
            <rFont val="Arial"/>
            <family val="2"/>
          </rPr>
          <t>Regla Establecida por el numeral 5.3.2 del Pliego de Condiciones
======</t>
        </r>
      </text>
    </comment>
    <comment ref="H2610" authorId="0" shapeId="0" xr:uid="{00000000-0006-0000-0400-000058000000}">
      <text>
        <r>
          <rPr>
            <sz val="10"/>
            <color rgb="FF000000"/>
            <rFont val="Arial"/>
            <family val="2"/>
          </rPr>
          <t>Regla Establecida por el numeral 5.3.2 del Pliego de Condiciones
======</t>
        </r>
      </text>
    </comment>
    <comment ref="H2640" authorId="0" shapeId="0" xr:uid="{00000000-0006-0000-0400-000059000000}">
      <text>
        <r>
          <rPr>
            <sz val="10"/>
            <color rgb="FF000000"/>
            <rFont val="Arial"/>
            <family val="2"/>
          </rPr>
          <t>Regla Establecida por el numeral 5.3.2 del Pliego de Condiciones
======</t>
        </r>
      </text>
    </comment>
    <comment ref="H2670" authorId="0" shapeId="0" xr:uid="{00000000-0006-0000-0400-00005A000000}">
      <text>
        <r>
          <rPr>
            <sz val="10"/>
            <color rgb="FF000000"/>
            <rFont val="Arial"/>
            <family val="2"/>
          </rPr>
          <t>Regla Establecida por el numeral 5.3.2 del Pliego de Condiciones
======</t>
        </r>
      </text>
    </comment>
    <comment ref="H2700" authorId="0" shapeId="0" xr:uid="{00000000-0006-0000-0400-00005B000000}">
      <text>
        <r>
          <rPr>
            <sz val="10"/>
            <color rgb="FF000000"/>
            <rFont val="Arial"/>
            <family val="2"/>
          </rPr>
          <t>Regla Establecida por el numeral 5.3.2 del Pliego de Condiciones
======</t>
        </r>
      </text>
    </comment>
    <comment ref="H2730" authorId="0" shapeId="0" xr:uid="{00000000-0006-0000-0400-00005C000000}">
      <text>
        <r>
          <rPr>
            <sz val="10"/>
            <color rgb="FF000000"/>
            <rFont val="Arial"/>
            <family val="2"/>
          </rPr>
          <t>Regla Establecida por el numeral 5.3.2 del Pliego de Condiciones
======</t>
        </r>
      </text>
    </comment>
    <comment ref="H2760" authorId="0" shapeId="0" xr:uid="{00000000-0006-0000-0400-00005D000000}">
      <text>
        <r>
          <rPr>
            <sz val="10"/>
            <color rgb="FF000000"/>
            <rFont val="Arial"/>
            <family val="2"/>
          </rPr>
          <t>Regla Establecida por el numeral 5.3.2 del Pliego de Condiciones
======</t>
        </r>
      </text>
    </comment>
    <comment ref="H2790" authorId="0" shapeId="0" xr:uid="{00000000-0006-0000-0400-00005E000000}">
      <text>
        <r>
          <rPr>
            <sz val="10"/>
            <color rgb="FF000000"/>
            <rFont val="Arial"/>
            <family val="2"/>
          </rPr>
          <t>Regla Establecida por el numeral 5.3.2 del Pliego de Condiciones
======</t>
        </r>
      </text>
    </comment>
    <comment ref="H2820" authorId="0" shapeId="0" xr:uid="{00000000-0006-0000-0400-00005F000000}">
      <text>
        <r>
          <rPr>
            <sz val="10"/>
            <color rgb="FF000000"/>
            <rFont val="Arial"/>
            <family val="2"/>
          </rPr>
          <t>Regla Establecida por el numeral 5.3.2 del Pliego de Condiciones
======</t>
        </r>
      </text>
    </comment>
    <comment ref="H2850" authorId="0" shapeId="0" xr:uid="{00000000-0006-0000-0400-000060000000}">
      <text>
        <r>
          <rPr>
            <sz val="10"/>
            <color rgb="FF000000"/>
            <rFont val="Arial"/>
            <family val="2"/>
          </rPr>
          <t>Regla Establecida por el numeral 5.3.2 del Pliego de Condiciones
======</t>
        </r>
      </text>
    </comment>
    <comment ref="H2880" authorId="0" shapeId="0" xr:uid="{00000000-0006-0000-0400-000061000000}">
      <text>
        <r>
          <rPr>
            <sz val="10"/>
            <color rgb="FF000000"/>
            <rFont val="Arial"/>
            <family val="2"/>
          </rPr>
          <t>Regla Establecida por el numeral 5.3.2 del Pliego de Condiciones
======</t>
        </r>
      </text>
    </comment>
    <comment ref="H2910" authorId="0" shapeId="0" xr:uid="{00000000-0006-0000-0400-000062000000}">
      <text>
        <r>
          <rPr>
            <sz val="10"/>
            <color rgb="FF000000"/>
            <rFont val="Arial"/>
            <family val="2"/>
          </rPr>
          <t>Regla Establecida por el numeral 5.3.2 del Pliego de Condiciones
======</t>
        </r>
      </text>
    </comment>
    <comment ref="H2940" authorId="0" shapeId="0" xr:uid="{00000000-0006-0000-0400-000063000000}">
      <text>
        <r>
          <rPr>
            <sz val="10"/>
            <color rgb="FF000000"/>
            <rFont val="Arial"/>
            <family val="2"/>
          </rPr>
          <t>Regla Establecida por el numeral 5.3.2 del Pliego de Condiciones
======</t>
        </r>
      </text>
    </comment>
    <comment ref="H2970" authorId="0" shapeId="0" xr:uid="{00000000-0006-0000-0400-000064000000}">
      <text>
        <r>
          <rPr>
            <sz val="10"/>
            <color rgb="FF000000"/>
            <rFont val="Arial"/>
            <family val="2"/>
          </rPr>
          <t>Regla Establecida por el numeral 5.3.2 del Pliego de Condiciones
======</t>
        </r>
      </text>
    </comment>
    <comment ref="H3000" authorId="0" shapeId="0" xr:uid="{00000000-0006-0000-0400-000065000000}">
      <text>
        <r>
          <rPr>
            <sz val="10"/>
            <color rgb="FF000000"/>
            <rFont val="Arial"/>
            <family val="2"/>
          </rPr>
          <t>Regla Establecida por el numeral 5.3.2 del Pliego de Condiciones
======</t>
        </r>
      </text>
    </comment>
    <comment ref="H3030" authorId="0" shapeId="0" xr:uid="{00000000-0006-0000-0400-000066000000}">
      <text>
        <r>
          <rPr>
            <sz val="10"/>
            <color rgb="FF000000"/>
            <rFont val="Arial"/>
            <family val="2"/>
          </rPr>
          <t>Regla Establecida por el numeral 5.3.2 del Pliego de Condiciones
======</t>
        </r>
      </text>
    </comment>
    <comment ref="H3060" authorId="0" shapeId="0" xr:uid="{00000000-0006-0000-0400-000067000000}">
      <text>
        <r>
          <rPr>
            <sz val="10"/>
            <color rgb="FF000000"/>
            <rFont val="Arial"/>
            <family val="2"/>
          </rPr>
          <t>Regla Establecida por el numeral 5.3.2 del Pliego de Condiciones
======</t>
        </r>
      </text>
    </comment>
    <comment ref="H3090" authorId="0" shapeId="0" xr:uid="{00000000-0006-0000-0400-000068000000}">
      <text>
        <r>
          <rPr>
            <sz val="10"/>
            <color rgb="FF000000"/>
            <rFont val="Arial"/>
            <family val="2"/>
          </rPr>
          <t>Regla Establecida por el numeral 5.3.2 del Pliego de Condiciones
======</t>
        </r>
      </text>
    </comment>
    <comment ref="H3120" authorId="0" shapeId="0" xr:uid="{00000000-0006-0000-0400-000069000000}">
      <text>
        <r>
          <rPr>
            <sz val="10"/>
            <color rgb="FF000000"/>
            <rFont val="Arial"/>
            <family val="2"/>
          </rPr>
          <t>Regla Establecida por el numeral 5.3.2 del Pliego de Condiciones
======</t>
        </r>
      </text>
    </comment>
  </commentList>
</comments>
</file>

<file path=xl/sharedStrings.xml><?xml version="1.0" encoding="utf-8"?>
<sst xmlns="http://schemas.openxmlformats.org/spreadsheetml/2006/main" count="20989" uniqueCount="1710">
  <si>
    <t>TRM</t>
  </si>
  <si>
    <t>% PFMO</t>
  </si>
  <si>
    <t>0,00-0,24</t>
  </si>
  <si>
    <t>0,25-0,49</t>
  </si>
  <si>
    <t>0,50-0,74</t>
  </si>
  <si>
    <t>0,74-0,99</t>
  </si>
  <si>
    <t>MÓDULO</t>
  </si>
  <si>
    <t>OBJETO DEL MÓDULO</t>
  </si>
  <si>
    <t>PRESUPUESTO OFICIAL</t>
  </si>
  <si>
    <t>PLAZO</t>
  </si>
  <si>
    <t>PFMO</t>
  </si>
  <si>
    <t>% REQUERIDO PFMO</t>
  </si>
  <si>
    <t>NÚMERO DE PROPUESTAS PRESENTADAS AL MÓDULO</t>
  </si>
  <si>
    <t>% REQUERIDO PARA EL INTEGRANTE QUE APORTA LA MAYOR EXPERIENCIA</t>
  </si>
  <si>
    <t>COL pesos $</t>
  </si>
  <si>
    <t>SMMLV</t>
  </si>
  <si>
    <t>Meses</t>
  </si>
  <si>
    <t>smmlv / mes</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</si>
  <si>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</si>
  <si>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</si>
  <si>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</si>
  <si>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</si>
  <si>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</si>
  <si>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</si>
  <si>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</si>
  <si>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</si>
  <si>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</si>
  <si>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</si>
  <si>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</si>
  <si>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RECIPROCIDAD Y APOYO A LA INDUSTRIA NACIONAL</t>
  </si>
  <si>
    <t>CASO</t>
  </si>
  <si>
    <t>PUNTAJE</t>
  </si>
  <si>
    <t>MINISTERIO DEL DEPORTE</t>
  </si>
  <si>
    <t>CONCURSO DE MÉRITOS ABIERTO CMA-3-2020</t>
  </si>
  <si>
    <t>OBJETO: INTERVENTORÍA ADMINISTRATIVA, TÉCNICA, FINANCIERA Y JURÍDICA DE LOS CONTRATOS DE OBRA CELEBRADOS POR LOS MUNICIPIOS DE UMBITA, GUADUAS, VILLETA, ANAPOIMA, FLORENCIA, GARZÓN, LURUACO, SAN JUAN NEPOMUCENO, ARACATACA, SAN PEDRO DE URABÁ, PUERTO LIBERTADOR Y VILLAVICENCIO DERIVADOS DE LOS CONVENIOS INTERADMINISTRATIVOS NÚMEROS 1130, 1191, 1329, 1180, 1320, 1319, 1289, 1321,1384, 954,1342, 1297,1298, 1299, 1300, 1301, 1327, 1330, 1332, 1335, 1336 DE 2017</t>
  </si>
  <si>
    <t>LOTE 2</t>
  </si>
  <si>
    <t>CUADRO No. 1</t>
  </si>
  <si>
    <t>CONSECUTIVO</t>
  </si>
  <si>
    <t>PROPUESTA NÚMERO</t>
  </si>
  <si>
    <t>PROPONENTE</t>
  </si>
  <si>
    <t>CALIFICACIÓN OBTENIDA</t>
  </si>
  <si>
    <t>PUNTAJES OTORGADOS A LOS SIGUIENTES CRITERIOS:</t>
  </si>
  <si>
    <t>FORMATO (1) MANIFESTACION PERSONAL CLAVE</t>
  </si>
  <si>
    <t>OBSERVACIONES</t>
  </si>
  <si>
    <t>APOYO A LA INDUSTRIA NACIONAL</t>
  </si>
  <si>
    <t>VINCULACION PERSONAL CON DISCAPACIDAD</t>
  </si>
  <si>
    <t>ADMISIBLE</t>
  </si>
  <si>
    <t>SI</t>
  </si>
  <si>
    <t>NO ADMISIBLE</t>
  </si>
  <si>
    <t>NO</t>
  </si>
  <si>
    <t>No presenta propuesta lote 2</t>
  </si>
  <si>
    <t>Se diligencia el formato 4 (Vinculación de personas con discapacidad), pero no se adjunta formato de Mintrabajo</t>
  </si>
  <si>
    <t>No presentó formato PUNTAJE INDUSTRIA NACIONAL</t>
  </si>
  <si>
    <t>TOTALES</t>
  </si>
  <si>
    <t>RECHAZO</t>
  </si>
  <si>
    <t>TOTAL</t>
  </si>
  <si>
    <t>LOTE</t>
  </si>
  <si>
    <t>$</t>
  </si>
  <si>
    <t>LISTADO DE PROPONENTES</t>
  </si>
  <si>
    <t>Salario mínimo 2020</t>
  </si>
  <si>
    <t>CUENTA</t>
  </si>
  <si>
    <t>PROPUESTA</t>
  </si>
  <si>
    <t>PROPONENTES</t>
  </si>
  <si>
    <t>LOTES</t>
  </si>
  <si>
    <t>No.</t>
  </si>
  <si>
    <t>NOMBRE O RAZÓN SOCIAL</t>
  </si>
  <si>
    <t>NÚMERO DE INTEGRANTES</t>
  </si>
  <si>
    <t>DICOARC S.A.S.</t>
  </si>
  <si>
    <t>X</t>
  </si>
  <si>
    <t>CONSTRUCCIONES Y CONSULTORIA "ANTILLANA" S.A.S.</t>
  </si>
  <si>
    <t>CONSORCIO HUPERNIKAO ESCENARIOS</t>
  </si>
  <si>
    <t>PROYECTISTAS ASOCIADOS SAS</t>
  </si>
  <si>
    <t>CENTRO NACIONAL DE PROYECTOS</t>
  </si>
  <si>
    <t>PROYECTOS TECNICOS DE COLOMBIA S.A.S. - PROYTECO S.A.S.</t>
  </si>
  <si>
    <t>MEDINA &amp; RIVERA INGENIEROS ASOCIADOS S.A.S.</t>
  </si>
  <si>
    <t>CONSORCIO INTERDEPORTIVOS 2020</t>
  </si>
  <si>
    <t>JASEN CONSULTORES S.A.S.</t>
  </si>
  <si>
    <t>CONSORCIO INTERDEPORTIVO 2020</t>
  </si>
  <si>
    <t>CONSORCIO TECNIHG</t>
  </si>
  <si>
    <t>CONSORCIO INTER OBRAS GB</t>
  </si>
  <si>
    <t>CONSORCIO POLIDEPORTIVOS</t>
  </si>
  <si>
    <t>R&amp;M CONSTRUCCIONES E INTERVENTORIAS S.A.S.</t>
  </si>
  <si>
    <t>2C INGENIEROS S.A.</t>
  </si>
  <si>
    <t>UNION TEMPORAL M&amp;F INTERDEP 350</t>
  </si>
  <si>
    <t>CONSORCIO INTEROBRAS</t>
  </si>
  <si>
    <t>CONSORCIO DEPORTIVO 20</t>
  </si>
  <si>
    <t xml:space="preserve">FFOGRAV INTERVENTORIAS Y CONSULTORIAS </t>
  </si>
  <si>
    <t>GYG CONSTRUCCIONES S.A.S.</t>
  </si>
  <si>
    <t>ITECO CONSULTORES S.A.S.</t>
  </si>
  <si>
    <t>CONSORCIO DEPORTES GOR</t>
  </si>
  <si>
    <t>ABDO JOSE SALGADO AYOLA</t>
  </si>
  <si>
    <t>GAVINCO INGENIEROS CONSULTORES S.A.S.</t>
  </si>
  <si>
    <t>CONSULTORES DONOVAN S.A.S.</t>
  </si>
  <si>
    <t>CONSORCIO MINDEPORTE CO 03</t>
  </si>
  <si>
    <t>VALLEJO H INGENIEROS CONSULTORES - CONSTRUCTORES S.A.S.</t>
  </si>
  <si>
    <t>CONSORCIO ESCALA</t>
  </si>
  <si>
    <t>CONSORCIO  ESTRUCTURAS  DEPORTIVAS COL.</t>
  </si>
  <si>
    <t>CONSORCIO INTERDEPORTES ROCA</t>
  </si>
  <si>
    <t>CONSORCIO MINDEPORTE 2020</t>
  </si>
  <si>
    <t>CONSORCIO ICY-17</t>
  </si>
  <si>
    <t>GNG INGENIERIA S.A.S.</t>
  </si>
  <si>
    <t>CONSORCIO CONNECTA MD 03</t>
  </si>
  <si>
    <t>CONSORCIO M3 CONSTRUCCIONES Y CONSULTORIA</t>
  </si>
  <si>
    <t>INVERMOHES S.A.S.</t>
  </si>
  <si>
    <t>CONSORCIO SIETE - INGECON</t>
  </si>
  <si>
    <t>CONSTRUMARCA S.A.S.</t>
  </si>
  <si>
    <t>EDISON FABIAN PIRANEQUE MOTIVAR</t>
  </si>
  <si>
    <t>DONAL BOGOTA BAUTISTA</t>
  </si>
  <si>
    <t>CONSORCIO SG BOLIVAR</t>
  </si>
  <si>
    <t>CONSORCIO INTERVENTORIA META 2020</t>
  </si>
  <si>
    <t>CONSORCIO INTER MC</t>
  </si>
  <si>
    <t>CONFORMACION DE LOS PROPONENTES</t>
  </si>
  <si>
    <t>PROPUESTA No.</t>
  </si>
  <si>
    <t>Porcentaje de participación para este proceso(%)</t>
  </si>
  <si>
    <t>NIT</t>
  </si>
  <si>
    <t>830.146.142-6</t>
  </si>
  <si>
    <t>901.179.946-1</t>
  </si>
  <si>
    <t>JET INGENIERIA S.A.S.</t>
  </si>
  <si>
    <t>802.024.876-8</t>
  </si>
  <si>
    <t>HUPERNIKAO INGENIERIA S.A.S.</t>
  </si>
  <si>
    <t>900.234.357-3</t>
  </si>
  <si>
    <t>900.426.155-7</t>
  </si>
  <si>
    <t>CORTES LEIVA ASOCIADOS S.A.S.</t>
  </si>
  <si>
    <t>900.859.890-0</t>
  </si>
  <si>
    <t>ARQ. LUIS JORGE CORTES FRANCO</t>
  </si>
  <si>
    <t>900.413.014-0</t>
  </si>
  <si>
    <t>900.181.247-2</t>
  </si>
  <si>
    <t>830.013.230-5</t>
  </si>
  <si>
    <t>GRACA CONSTRUCCION Y CONSULTORIA S.A.S.</t>
  </si>
  <si>
    <t>901.084.472-1</t>
  </si>
  <si>
    <t>CARLOS ALBERTO GUERRERO CONTRERAS</t>
  </si>
  <si>
    <t>13.456.592-3</t>
  </si>
  <si>
    <t>88.226.808-5</t>
  </si>
  <si>
    <t>830.087.225-5</t>
  </si>
  <si>
    <t>RM PROYECTOS S.A.S.</t>
  </si>
  <si>
    <t>900.120.061-9</t>
  </si>
  <si>
    <t>INGECINCO LTDA</t>
  </si>
  <si>
    <t>822.003.568-7</t>
  </si>
  <si>
    <t>GRUPO ASV S.A.S.</t>
  </si>
  <si>
    <t>901.291.993-4</t>
  </si>
  <si>
    <t>TECNOLOGIA Y CONSULTORIAS AMBIENTALES Y DE GESTION S.A.S</t>
  </si>
  <si>
    <t>900.218.054-1</t>
  </si>
  <si>
    <t>HG INGENIERIA Y DESARROLLO S.A.S.</t>
  </si>
  <si>
    <t>900.497.862-1</t>
  </si>
  <si>
    <t>GEAGOR S.A.S.</t>
  </si>
  <si>
    <t>900.544.313-1</t>
  </si>
  <si>
    <t>BALER INGENIERIA S.A.S.</t>
  </si>
  <si>
    <t>900.264.015-8</t>
  </si>
  <si>
    <t>CARLOS RODRIGUEZ PADILLA</t>
  </si>
  <si>
    <t>NORMALIZAR INGENIERIA S.A.S.</t>
  </si>
  <si>
    <t>901.136.310-1</t>
  </si>
  <si>
    <t>INGENIERIA DE NARIÑO Y ASOCIADOS S.A.S.</t>
  </si>
  <si>
    <t>900.412.927-5</t>
  </si>
  <si>
    <t>CARLOS ARTURO VERGARA NEGRETE</t>
  </si>
  <si>
    <t>79.508.558-7</t>
  </si>
  <si>
    <t>CONSTRUOBRAS C&amp;M S.A.S.</t>
  </si>
  <si>
    <t>900.506.471-3</t>
  </si>
  <si>
    <t>830.028.126-2</t>
  </si>
  <si>
    <t>830.023.761-7</t>
  </si>
  <si>
    <t>FEYMA INGENIERIA S.A.S.</t>
  </si>
  <si>
    <t>800.224.899-8</t>
  </si>
  <si>
    <t>MIB INGENIERIA S.A.S.</t>
  </si>
  <si>
    <t>900.777.748-1</t>
  </si>
  <si>
    <t>GABRIEL DUARTE DIAZ</t>
  </si>
  <si>
    <t>19.398.295-3</t>
  </si>
  <si>
    <t>CARING LTDA</t>
  </si>
  <si>
    <t>860.600.240-6</t>
  </si>
  <si>
    <t>INGENIERIA MASTER S.A.S.</t>
  </si>
  <si>
    <t>900.915.689-6</t>
  </si>
  <si>
    <t>BERAKAH INGENIERIA S.A.S.</t>
  </si>
  <si>
    <t>900.353.973-0</t>
  </si>
  <si>
    <t>805.021.192-6</t>
  </si>
  <si>
    <t>800.215.466-4</t>
  </si>
  <si>
    <t>800.181.867-6</t>
  </si>
  <si>
    <t>COVICOL LTDA</t>
  </si>
  <si>
    <t>830.081.078-1</t>
  </si>
  <si>
    <t>CONS S.A.S.</t>
  </si>
  <si>
    <t>900.193.687-1</t>
  </si>
  <si>
    <t>78.754.499-0</t>
  </si>
  <si>
    <t>900.916.608-4</t>
  </si>
  <si>
    <t>900.644.351-9</t>
  </si>
  <si>
    <t>ORLANDO ORDOÑEZ ROCHA</t>
  </si>
  <si>
    <t>79.556.358-5</t>
  </si>
  <si>
    <t>CONSULTAR CON PROFESIONALES S.A.S.</t>
  </si>
  <si>
    <t>830.147.473-3</t>
  </si>
  <si>
    <t>900.416.314-9</t>
  </si>
  <si>
    <t>ASESORIA SUMINISTRO Y SERVICIOS S.A.S.</t>
  </si>
  <si>
    <t>900.101.463-5</t>
  </si>
  <si>
    <t>JAVIER FERNANDO AVELLA RODRIGUEZ</t>
  </si>
  <si>
    <t>80.059.686-8</t>
  </si>
  <si>
    <t>JUAN CARLOS ROA ROJAS</t>
  </si>
  <si>
    <t>79.488.048-5</t>
  </si>
  <si>
    <t>INGENIERIA DF S.A.S.</t>
  </si>
  <si>
    <t>901.151.779-4</t>
  </si>
  <si>
    <t>CAYENA CONSULTORES E INTERVENTORES S.A.S.</t>
  </si>
  <si>
    <t>901.013.669-1</t>
  </si>
  <si>
    <t>ROCCIA S.A.S.</t>
  </si>
  <si>
    <t>900.388.860-8</t>
  </si>
  <si>
    <t>TAYFER DE COLOMBIA LTDA</t>
  </si>
  <si>
    <t>900.066.500-1</t>
  </si>
  <si>
    <t>NELSON ARTURO ORTIZ AMEZQUITA</t>
  </si>
  <si>
    <t>Y&amp;N INGENIEROS CONTRATISTAS S.A.S.</t>
  </si>
  <si>
    <t>813.002.577-6</t>
  </si>
  <si>
    <t>CONSTRUMAC INGENIEROS S.A.S.</t>
  </si>
  <si>
    <t>900.116.571-8</t>
  </si>
  <si>
    <t>INTERVENTORIA Y GESTION INTERGES S.A.S.</t>
  </si>
  <si>
    <t>901.145.450-2</t>
  </si>
  <si>
    <t>830.515.117-5</t>
  </si>
  <si>
    <t>CONSTRUCTORA A&amp;C S.A.</t>
  </si>
  <si>
    <t>860.031.335-5</t>
  </si>
  <si>
    <t>J. FELIPE ARDILA V &amp; CIA S.A.S.</t>
  </si>
  <si>
    <t>860.,354.402-7</t>
  </si>
  <si>
    <t>LUIS MIGUEL PERDOMO VELAZCO</t>
  </si>
  <si>
    <t>7.697.592-5</t>
  </si>
  <si>
    <t>ANDRES RICARDO MURILLO RODRIGUEZ</t>
  </si>
  <si>
    <t>80.228.016-9</t>
  </si>
  <si>
    <t>830.038.959-3</t>
  </si>
  <si>
    <t>SIETE S.A.S.</t>
  </si>
  <si>
    <t>891.409.029-3</t>
  </si>
  <si>
    <t>INGENIERIA Y CONSULTORIA INGECON S.A.S.</t>
  </si>
  <si>
    <t>810.002.747-0</t>
  </si>
  <si>
    <t>427-9830.509.</t>
  </si>
  <si>
    <t>79.557.205-1</t>
  </si>
  <si>
    <t>MIRS LATINOAMERICA S.A.S.</t>
  </si>
  <si>
    <t>900.241.875-6</t>
  </si>
  <si>
    <t>NOVA SARMIENTOS CONSTRUCCIONES LIMITADA</t>
  </si>
  <si>
    <t>900.077.727-1</t>
  </si>
  <si>
    <t>PORTICO CONSTRUCTORA S.A.S.</t>
  </si>
  <si>
    <t>ARM CONSULTING LTDA</t>
  </si>
  <si>
    <t>822.007.239-7</t>
  </si>
  <si>
    <t>INNOVERA S.A.S.</t>
  </si>
  <si>
    <t>900.936.927-4</t>
  </si>
  <si>
    <t>MUR PROYECTOS S.A.S.</t>
  </si>
  <si>
    <t>800.169.622-1</t>
  </si>
  <si>
    <t>CELQO S.A.S.</t>
  </si>
  <si>
    <t>900.090.780-6</t>
  </si>
  <si>
    <t>RAFAEL ENRIQUE FONSECA CARDONA</t>
  </si>
  <si>
    <t>#REF!</t>
  </si>
  <si>
    <t>Fecha mínima</t>
  </si>
  <si>
    <t>EVALUACIÓN DE LA EXPERIENCIA DE LOS PROPONENTES</t>
  </si>
  <si>
    <t>Fecha de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</si>
  <si>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</si>
  <si>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</si>
  <si>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</si>
  <si>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</si>
  <si>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</si>
  <si>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</si>
  <si>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</si>
  <si>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</si>
  <si>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</si>
  <si>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</si>
  <si>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</si>
  <si>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</si>
  <si>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</si>
  <si>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OBSERVACIONES A LOS CONTRATOS</t>
  </si>
  <si>
    <t>OBSERVACIONES DEL EVALUADOR A LOS CONTRATOS</t>
  </si>
  <si>
    <t>VERIFICACIÓN VALORES CONTRA EL VALOR DEL RUP</t>
  </si>
  <si>
    <t>VERIFICACIÓN RUP</t>
  </si>
  <si>
    <t>VERIFICACIÓN POR PARTE DEL EVALUADOR</t>
  </si>
  <si>
    <t>Contratante</t>
  </si>
  <si>
    <t>Contrato No.</t>
  </si>
  <si>
    <t>Objeto</t>
  </si>
  <si>
    <t>I,C,UT</t>
  </si>
  <si>
    <t>Participacion
(%)</t>
  </si>
  <si>
    <t>Valor Total Ejecutado del Contrato Afectado por el % de Participación</t>
  </si>
  <si>
    <t>(SMMLV)</t>
  </si>
  <si>
    <t>VALOR EJECUTADO DEL CONTRATO EN PESOS</t>
  </si>
  <si>
    <t>VALOR EJECUTADO AFECTADO POR EL % DE PARTICIPACIÓN</t>
  </si>
  <si>
    <t>VALOR DEL CONTRATO EN SMMLV</t>
  </si>
  <si>
    <t>DIFERENCIA CONTRA EL VALOR DEL RUP</t>
  </si>
  <si>
    <t>¿EL CONTRATO SE ENCUENTRA INSCRITO EN EL RUP? (SI/NO)</t>
  </si>
  <si>
    <t>NÚMERO DE CONSECUTIVO EN EL RUP</t>
  </si>
  <si>
    <t>¿EL CONTRATO SE ENCUENTRA CLASIFICADO EN EL(LOS) CODIGO(S) ESTABLECIDOS EN EL PLIEGO? (SI/NO)</t>
  </si>
  <si>
    <t>CONTRATO PARA EXPERIENCIA ESPECIFICA?</t>
  </si>
  <si>
    <t>EL CONTRATO DE EXPERIENCIA ESPECÍFICA SUPERA EL 40% DEL PO?</t>
  </si>
  <si>
    <t>¿EL CONTRATO CUMPLE CON LOS REQUERIMIENTOS DE EXPERIENCIA SOLICITADOS EN EL PLIEGO? (SI/NO)</t>
  </si>
  <si>
    <t>No. DE CONTRATOS A ACREDITAR EXPERIENCIA (VER PLIEGO)</t>
  </si>
  <si>
    <t xml:space="preserve">FONDO DE DESARROLLO LOCAL DE CIUDAD BOLIVAR
</t>
  </si>
  <si>
    <t xml:space="preserve">211-2016
</t>
  </si>
  <si>
    <t xml:space="preserve">INTERVENTORIA TECNICA ADMINISTRATIVA FINANCIERA LEGAL SOCIAL Y AMBIENTAL AL CONTRATO DE OBRA PUBLICA CUYO OBJETO ES REALIZAR EL DISEÑO LA CONSTRUCCION Y EL MANTENIMIENTO DE LOS PARQUES VECINALES Y DE BOLSILLO POR EL SISTEMA DE PRECIOS UNITARIOS FIJOS, SIN FORMULA DE REAJUSTE POR MONTO AGOTABLE EN LA LOCALIDAD DE CIUDAD BOLIVAR COP 190 DE 2016
</t>
  </si>
  <si>
    <t>UT</t>
  </si>
  <si>
    <t xml:space="preserve">DICOARC SAS
</t>
  </si>
  <si>
    <t xml:space="preserve">FONDO DE DESARROLLO LOCAL DE SAN CRISTOBAL
</t>
  </si>
  <si>
    <t xml:space="preserve">244-2018
</t>
  </si>
  <si>
    <t xml:space="preserve">INTERVENTORIA TECNICA ADMINISTRATIVA FINANCIERA DEL CONTRATO RESULTANTE DE LA LICITACION PUBLICA CUYO OBJETO ES CONTRATAR MEDIANTE EL SISTEMA DE PRECIOS UNITARIOS FIJOS, EL SUMINISTRO E INSTALACION DE MOBILIARIO URBANO ASI COMO EL MANTENIMIENTO DE LA INFRAESTRUCTURA FISICA DE LOS PARQUES VECINALES Y DE BOLSILLO QUE CONFORMAN EL SISTEMA DE PARQUES DE LA LOCALIDAD DE SAN CRSITOBAL BOGOTA D.C
</t>
  </si>
  <si>
    <t>DICOARC SAS</t>
  </si>
  <si>
    <t/>
  </si>
  <si>
    <t>EVALUACIÓN CRITERIOS DE EXPERIENCIA</t>
  </si>
  <si>
    <t>CONSOLIDADO CUMPLIMIENTO EXPERIENCIA</t>
  </si>
  <si>
    <t>A1</t>
  </si>
  <si>
    <t>FACTURACIÓN PARA CONSORCIO O UNIÓN TEMPORAL</t>
  </si>
  <si>
    <t>A2</t>
  </si>
  <si>
    <t>NUMERO DE CONTRATOS ACREDITADOS VÁLIDOS</t>
  </si>
  <si>
    <t>¿LOS CONTRATOS ACREDITADOS CUMPLEN CON LA TOTALIDAD DE LAS CONDICIONES ESTABLECIDAS EN EL PLIEGO PARA LA VALIDEZ DE LA EXPERIENCIA?</t>
  </si>
  <si>
    <t>RESULTADO</t>
  </si>
  <si>
    <t>NÚMERO DE INTEGRANTES DEL CONSORCIO O UNIÓN TEMPORAL</t>
  </si>
  <si>
    <t>TIPO DE ASOCIACIÓN</t>
  </si>
  <si>
    <t>INTEGRANTE</t>
  </si>
  <si>
    <t>PORCENTAJE DE PARTICIPACIÓN</t>
  </si>
  <si>
    <t>VFA TOTAL APORTADO</t>
  </si>
  <si>
    <t>¿EL INTEGRANTE ACREDITA EL 50% O MAS DE LA EXPERIENCIA DEL PROPONENTE?</t>
  </si>
  <si>
    <t>CONDICIÓN CUMPLIMIENTO</t>
  </si>
  <si>
    <t>Número de Contratos =</t>
  </si>
  <si>
    <t>A3</t>
  </si>
  <si>
    <t>VALORACION CONTRATOS APORTADOS PARA EXPERIENCIA</t>
  </si>
  <si>
    <t>OBSERVACIONES GENERALES</t>
  </si>
  <si>
    <t>MÓDULO EVALUADO</t>
  </si>
  <si>
    <t>VALOR TOTAL DE LOS CONTRATOS (SMMLV)</t>
  </si>
  <si>
    <t>VALOR PROMEDIO DE LOS CONTRATOS (SMMLV)</t>
  </si>
  <si>
    <t>CONDICIÓN PARA EL CONSORCIO O UNIÓN TEMPORAL</t>
  </si>
  <si>
    <t>LA SUMATORIA DE LOS CONTRATOS SUPERA EL 150% DEL PO?</t>
  </si>
  <si>
    <t xml:space="preserve">
</t>
  </si>
  <si>
    <t xml:space="preserve">Gobernación
del Atlántico
</t>
  </si>
  <si>
    <t xml:space="preserve">0108*2017*000
0062
</t>
  </si>
  <si>
    <t xml:space="preserve">Interventoria Tecnica, Administrativa, Financiera y
Ambiental Construcción y/o Adecuación y/o
Mejoramiento y/o Equipamento de Parques y/o Canchas
Deportivas en el Departamento del Atlántico
</t>
  </si>
  <si>
    <t>C</t>
  </si>
  <si>
    <t xml:space="preserve">Instituto de
Patrimonio y
Cultural de
Cartagena
</t>
  </si>
  <si>
    <t xml:space="preserve">CM-001-IPCC-
2015
</t>
  </si>
  <si>
    <t xml:space="preserve">Interventoría Técnica, Administrativa, Financiera,
Contable y Ambiental a la Construcción de la Biblioteca
Digital- Centro Cultural Barrio Pie de la Popa
</t>
  </si>
  <si>
    <t>Municipio de Turbana</t>
  </si>
  <si>
    <t>CMAT-001-2013</t>
  </si>
  <si>
    <t>CMT-001-2015</t>
  </si>
  <si>
    <t>c</t>
  </si>
  <si>
    <t>si</t>
  </si>
  <si>
    <t>MUNICIPIO DE GACHANCIPA</t>
  </si>
  <si>
    <t xml:space="preserve">002-2015
</t>
  </si>
  <si>
    <t>CONTRATAR LA INTERVENTORIA TÉCNICA, ADMINISTRATIVA, FINANCIERA Y AMBIENTAL AL CONTRATO DE OBRA PUBLICA RESULTANTE DE LA LICITACION PUBLICA No.001de2015,QUE TIENE POR OBJETO:CONSTRUCCION DE LA FASE II DE LA VILLA OLIMPICA DEL MUNICIPIO DE GACHANCIPA-CUNDINAMARCA”</t>
  </si>
  <si>
    <t>I</t>
  </si>
  <si>
    <t>INDEPORTES BOYACA</t>
  </si>
  <si>
    <t>001 DE 2011</t>
  </si>
  <si>
    <t>INTERVENTORIA A LA CONSTRUCCION DE LA TRIBUNA NORTE  DEL ESTADIO LA INDEPENDENCIA DE TUNJA</t>
  </si>
  <si>
    <t>GOBERNACION DE BOYACA</t>
  </si>
  <si>
    <t>1898 DE 2010</t>
  </si>
  <si>
    <t>INTERVENTORIA A LA CONSTRUCCION EN SU SEGUNDA FASE DEL NUEVO ESTADIO DE FUTBOL DE LA CIUDAD DE TUNJA</t>
  </si>
  <si>
    <t>SECRETARIA DE INTEGRACION SOCIAL</t>
  </si>
  <si>
    <t>8683 DE 2017</t>
  </si>
  <si>
    <t>INTERVENTORIA TECNICA, ADMINISTRATIVA, FINANCIERA, LEGAL, SOCIAL Y AMBIENTAL PARA LA CONSTRUCCION DEL JARDIN INFANTIL EL NOGAL</t>
  </si>
  <si>
    <t>GOBERNACION DE CORDOBA</t>
  </si>
  <si>
    <t>643 DE 2012</t>
  </si>
  <si>
    <t>INTERVENTORIA TECNICA, ADMINISTRATIVA, LEGAL, AMBIENTAL Y FINANCIERA ALCONTRATO DE OBRA No.642DE2012 PARA LA CONSTRUCCION DE COLISEO CUBIERTO UBICADOS EN EL MUNICIPIO DE CERETE, DEPARTAMENTO DE CORDOBA.”</t>
  </si>
  <si>
    <t>CENTRO NACIONAL DE PROYECTOS CNP S.A.S</t>
  </si>
  <si>
    <t>ALCALDIA DE BUCARAMANGA</t>
  </si>
  <si>
    <t>142 DE 2016</t>
  </si>
  <si>
    <t>INTERVENTORIA INTEGRAL AL CONTRATO 139 DE 2016 CUYO OBJETO ES: CONSTRUCCION DE GIMNASIOS DEPORTIVOS Y PISTAS EN LOS PRINCIPALES PARQUES UBICADOS EN EL MUNICIPIO DE BUCARAMANGA, SANTANDER, CON EL FIN DE PROPICIAR EL ENCUENTRO CIUDADANO Y MEJORAR LA CALIDAD DE VIDA”</t>
  </si>
  <si>
    <t>ALCALDIA DE BARRANQUILLA</t>
  </si>
  <si>
    <t>CB868 DE 2016</t>
  </si>
  <si>
    <t>“INTERVENTORIA TÉCNICA, ADMINISTRATIVA, FINANCIERA, JURÍDICA Y CONTABLE DE LA SOBRAS DE CONSTRUCCION DEL ESTADIO DE BEISBOL “EDGAR RENTERIA”EN LA CIUDAD DE BARRANQUILLA, ATLANTICO, ENMARCADO EN LACELEBRACION DE LOS JUEGOS CENTROAMERICANOS Y DEL CARIBE 2018</t>
  </si>
  <si>
    <t>GOBERNACION DE CESAR</t>
  </si>
  <si>
    <t>2015-02-1136</t>
  </si>
  <si>
    <t>INTERVENRORIA TECNICA, ADMINISTRATIVA JURIDICA FINANCIERA Y AMBIENTAL PARA LA CONSTRUCCION Y/O ADECUACION DE OBRAS COMPLEMENTARIAS PARA LE ESTADIO DE FUTBOL ARMANDRO MAESTRE PAVAJEAU DE VALLEDUPAR ETAPA II: URBANISMO, PAISAJISMO, MOBILIARIOS, ILUMINACION, CANCHA, ILUMINACION EXTERNA E INTERNAS, GIMNASION, CAMERINOS, AREAS MEDICAS, AREAS DE PRENSA, AREAS ADMINISTRATIVAS Y PARQUE PARQUE PABLO SEXTO</t>
  </si>
  <si>
    <t xml:space="preserve">PROYTECO S.A.S </t>
  </si>
  <si>
    <t>MUNICIPIO DE SUAN</t>
  </si>
  <si>
    <t>CI-2015-04-07-001</t>
  </si>
  <si>
    <t>INTERVENTORÍA TÉCNICA, ADMINISTRATIVA, FINANCIERA Y AMBIENTAL PARA LA CONSTRUCCIÓN DEL CENTRO UNIVERSITARIO DEL SUR EN EL MUNICIPIO DE SUAN, DEPARTAMENTO DEL ATLÁNTICO</t>
  </si>
  <si>
    <t xml:space="preserve">CONSEJO SUPERIOR DE LA JUDICATURA </t>
  </si>
  <si>
    <t>134 DE 2015</t>
  </si>
  <si>
    <t>REALIZAR LA INTERVENTORÍA TÉCNICA, FINANCIERA, ADMINISTRATIVA, JURÍDICA Y CONTABLE, PARA LA CONSTRUCCIÓN Y DOTACIÓN DE MOBILIARIO DE LA SEDE DE DESPACHOS JUDICIALES DE SOACHA-CUNDINAMARCA</t>
  </si>
  <si>
    <t>FONDECUN</t>
  </si>
  <si>
    <t>838 DE 2015</t>
  </si>
  <si>
    <t>INTERVENTORIA TECNICA, JURIDICA, FINANCIERA Y DE CONTROL PRESUPUESTAL DEL PROYECTO: CONSTRUCCION DE CANCHA SINTÉTICA EN EL BARRIO JUAN PABLO II, EN EL MUNICIPIO DE EL ZULIA EN EL DEPARTAMENTO DE NORTE DE SANTANDER. GRUPO 2</t>
  </si>
  <si>
    <t>EL VALOR REEPORTADO EN LA CAMAR DE COMERCIO ES 80.33 SMMLV</t>
  </si>
  <si>
    <t>ALCALDIA DE CHIA</t>
  </si>
  <si>
    <t>2017-CT-306</t>
  </si>
  <si>
    <t>INTERVENTORIA TECNICA, ADMINISTRATIVA, FINANCIERA, Y AMBIENTAL PARA LA CONSTRUCCIÓN DE POLIDEPORTIVOS: SECTOR EL COLEGIO, PREDIO LA PAZ, VEREDA FAGUA; Y SECTOR LAS JUNTAS, PREDIO EL NÍSPERO, VEREDA LA BALSA, EN EL MUNICIPIO DE CHIA, A TODO COSTO.</t>
  </si>
  <si>
    <t>MEDINA &amp; RIVERA INGENIEROS ASOCIADOS SAS</t>
  </si>
  <si>
    <t xml:space="preserve">ALCALDIA DE ENCINO </t>
  </si>
  <si>
    <t>003-2015</t>
  </si>
  <si>
    <t>INTERVENTORIA TECNICA, ADMINISTRATIVA, FINANCIERA Y CONTABLE PARA EL PROYECTO 
CONSTRUCCION DEL CENTRO DE BIENESTAR DEL ADULTO MAYOR DEL MUNICIPIO DE 
ENCINO -SANTANDER</t>
  </si>
  <si>
    <t>IDRD</t>
  </si>
  <si>
    <t>3545 DE 2016</t>
  </si>
  <si>
    <t>INTERVENTORIA TECNICA, ADMINISTRATIVA, FINANCIERA Y JURIDICA DE LOS ESTUDIOS DE ARQUITECTURA E INGENIERIA Y DE LAS OBRAS DE CONSTRUCCION DE LA PRIMERA ETAPA DE LA ZONA RECREATIVA DEL POLIGONO DE PROTECCION DEL RIESGO DE ALTOS DE LA ESTANCIA, LOCALIDAD DE CIUDAD BOLIVAR EN BOGOTA, D.C.</t>
  </si>
  <si>
    <t>UNIVERSIDAD PEDAGÓGICA Y TECNOLÓGICA DE COLOMBIA</t>
  </si>
  <si>
    <t>356 DE 2012</t>
  </si>
  <si>
    <t>CONTRATAR EL SERVICIO DE INTERVENTORIA DEL CONTRATO No. 278 DE 2010, CUYO OBJETO ES : CONTRUCCION EDIFICIO DE LABORATORIOS SEDE CENTRAL TUNJA</t>
  </si>
  <si>
    <t xml:space="preserve">SI </t>
  </si>
  <si>
    <t>INSTITUTO DE DESARROLLO DEL
META</t>
  </si>
  <si>
    <t>398-2009</t>
  </si>
  <si>
    <t>INTERVENTORIA TECNICA, ADMINISTRATIVA, FINANCIERA Y PRESUPUESTAL A PRIMER SEGMENTO DE OBRAS CONTRATADAS Y POR CONTRATAR POR PARTE DEL INSTITUTO DE DESARROLLO DEL META</t>
  </si>
  <si>
    <t>MUNICIPIO DE CASTILLA LA NUEVAMETA</t>
  </si>
  <si>
    <t>2012-184</t>
  </si>
  <si>
    <t>INTERVENTORIA TECNICA, ADMINISTRATIVA Y FINANCIERA DE LA CONSTRUCCION SEGUNDA ETAPA DEL HOSPITAL MUNICIPAL DE CASTILLA LA NUEVA-META, EN DESARROLLO DEL PROYECTO 2008501500118</t>
  </si>
  <si>
    <t>400-2009</t>
  </si>
  <si>
    <t>INTERVENTORIA TECNICA, ADMINISTRATIVA, FINANCIERA Y PRESUPUESTAL AL SEGUNDO SEGMENTO DE OBRAS CONTRATADAS Y POR CONTRATAR POR PARTE DEL INSTITUTO DE DESARROLLO DEL META</t>
  </si>
  <si>
    <t>49,5%</t>
  </si>
  <si>
    <t>EJERCITO NACIONAL</t>
  </si>
  <si>
    <t>1571 DE 2008</t>
  </si>
  <si>
    <t>INTERVENTORÍA TÉCNICA, ADMINISTRATIVA, FINANCIERA Y CONTABLE PARA LA CONSTRUCCIÓN DE LAS INSTALACIONES DEL BATALLÓN DE INFANTERIA No. 29 GERMAN OCAMPO HERRERA EN LA URIBE META</t>
  </si>
  <si>
    <t>CUMPLE</t>
  </si>
  <si>
    <t>ALCALDIA
MUNICIPAL DE
INIRIDA</t>
  </si>
  <si>
    <t>185 DE 2017</t>
  </si>
  <si>
    <t>INTERVENTORIA TECNICA, ADMINISTRATIVA, FINANCIERA,
CONTABLE, JURIDICA Y AMBIENTAL PARA LA
CONSTRUCCION Y MEJORAMIENTO DE UN ESCENARIO
RECREO DEPORTIVO EN EL MUNICIPIO DE INIRIDA - GUANIA</t>
  </si>
  <si>
    <t>GOBERNACIÓN DE BOLIVAR</t>
  </si>
  <si>
    <t>SI-C-1684-2014</t>
  </si>
  <si>
    <t>INTERVENTORIA TECNICA, ADMINISTRATIVA, Y FINANCIERA A
LOS CONTRATOS DE OBRA CUYOS OBJETOS SON:
1. CONTRATO DE OBRA No. SI-C-975-2014
“CONSTRUCCCION DE LA INFRAESTRUCTURA EDUCATIVA DE
LAS INSTITUCIONES: INTITUCION EDUCATIVA SAN JOSE DE
ACHI EN EL MUNICIPIO DE ACHI Y LA INSTITUCION
EDUCATIVA DE CASTAÑAL EN EL MUNICIPIO DE EL PEÑON EN
EL DEPARTAMENTO DE BOLIVAR.
2. CONTRATO DE OBRA No. SI-C-974-2014
“CONSTRUCCION DE LA INFRAESTRUCTURA EDUCATIVA DE
LAS INSTITUCIONES EDUCATIVAS: TECNICA AGROPECUARIA Y
ORFEBRE TOMASA NAJERA EN EL MUNICIIO DE MOMPOX Y
REPOSICION DE 14 AULAS DE CLASE, 2 BATERIAS SANITARIAS
Y CONSTRUCCION DE 1 LABORATORIO, 1 AULA DE SISTEMAS,
1 UNIDAD ADMINISTRATIVA, 1 BIBLIOTECA Y 2 BATERIAS
SANITARIAS EN LA INSTITUCION EDUCATIVA DE BALLESTAS EN
EL MUNICIPIO DE TURBANA EN EL DEPARTAMENTO DE
BOLIVAR”</t>
  </si>
  <si>
    <t>ALCALDIA
MUNICIPAL DE
COTA</t>
  </si>
  <si>
    <t>659 DE 2014</t>
  </si>
  <si>
    <t>INTERVENTORIA TECNICA, ADMINISTRATIVA, FINANCIERA,
LEGAL Y AMBIENTAL PARA I) CONSTRUCCION DE LA NUEVA
SEDE DE LA ALCALDIA MUNICIPAL Y ADECUACION DE LA
SEDE PARA EL CONCEJO MUNICIPAL DEL MUNICIPIO DE
COTA</t>
  </si>
  <si>
    <t>CI-2015-04-
07-001</t>
  </si>
  <si>
    <t>INTERVENTORIA TECNICA, ADMINISTRATIVA, FINANCIERA Y
AMBIENTAL PARA LA CONSTRUCCION DEL CENTRO
UNIVERSITARIO DEL SUR EN EL MUNICIPIO DE SUAN,
DEPARTAMENTO DEL ATLANTICO</t>
  </si>
  <si>
    <t>MUNICIPIO DE SOACHA</t>
  </si>
  <si>
    <t>303 DE 30-
06-2010</t>
  </si>
  <si>
    <t>INTERVENTORIA TECNICA, ADMINISTRATIVA, FINANCIERA,
LEGAL Y AMBIENTAL PARA LA CONSTRUCCIÓN DE DOS
AULAS, UN LABORATORIO, SALA DE PROFESORES, CAFETERÍA
Y PLAZOLETA DE ACCESO EN LA INSTITUCIÓN EDUCATIVA EL
BOSQUE DEL MUNICIPIO DE SOACHA Y LA CONSTRUCCIÓN
DE TRES AULAS, ÁREA ADMINISTRATIVA Y PLAZOLETA DE
ACCESO EN LA INSTITUCIÓN EDUCATIVA COMPARTIR DEL
MUNICIPIO DE SOACHA</t>
  </si>
  <si>
    <t>POLICIA NACIONAL</t>
  </si>
  <si>
    <t>06-3-10080-15</t>
  </si>
  <si>
    <t>INTERVENTORÍA TÉCNICO ADMINISTRATIVA, FINANCIERA,
LEGAL Y AMBIENTAL PARA LA CONSTRUCCIÓN, DOTACIÓN,
TRÁMITE Y PAGO DE LICENCIAS DE LA ESTACIÓN DE POLICIA
MOLAGAVITA SANTANDER, A PRECIOS UNITARIOS FIJOS SIN
FÓRMULA DE REAJUSTE</t>
  </si>
  <si>
    <t>06-3-10036-15</t>
  </si>
  <si>
    <t>INTERVENTORÍA TÉCNICO ADMINISTRATIVA, FINANCIERA,
LEGAL Y AMBIENTAL PARA LA CONSTRUCCIÓN Y DOTACIÓN
DE LA ESTACIÓN DE POLICÍA MESA DE LOS SANTOS -
SANTANDER A PRECIOS UNITARIOS FIJOS SIN FÓRMULA DE
REAJUSTE</t>
  </si>
  <si>
    <t>MINISTERIO DE
CULTURA</t>
  </si>
  <si>
    <t>3291 DE 2017</t>
  </si>
  <si>
    <t>INTERVENTORÍA TÉCNICA, ADMINISTRATIVA, FINANCIERA Y
CONTABLE PARA LOS CONTRATOS DE OBRA RESULTANTES
DE LA LICITACIÓN PÚBLICA LP –009-2017 CUYO OBJETO ES:
“CONTRATAR POR EL SISTEMA DE PRECIOS UNITARIOS
FIJOS, SIN FÓRMULA DE AJUSTE, LA REALIZACIÓN DE OBRAS
DE CONSTRUCCIÓN DE INFRAESTRUCTURA CULTURAL EN
DIFERENTES REGIONES DEL TERRITORIO NACIONAL“ GRUPO
5 ACEVEDO – HUILA, IQUIRA – HUILA, TRUEL – HUILA, SAN
JOSÉ DE FRAGUA – CAQUETÁ</t>
  </si>
  <si>
    <t>MUNICIPIO DE SIMIJACA</t>
  </si>
  <si>
    <t>PCMS-01-2014</t>
  </si>
  <si>
    <t>INTERVENTORIA TECNICA, ADMINISTRATIVA, AMBIENTAL Y
FINANCIERA AL CONTRATO DE CONSTRUCCION ESTADIO
MUNICIPAL AGUSTIN PARRA DEL MUNICIPIO DE SIMIJACA –
DPTO DE CUNDINAMARCA</t>
  </si>
  <si>
    <t>FONADE (ACTUALMENTE
ENTERRITORIO)</t>
  </si>
  <si>
    <t>INTERVENTORÍA TÉCNICA, ADMINISTRATIVA, DE CONTROL
FINANCIERO, AMBIENTAL Y SOCIAL PARA LA EJECUCIÓN DEL
PROYECTO “CONSTRUCCIÓN DE POLIDEPORTIVO CUBIERTO
EN LA VEREDA EL CARMEN DEL MUNICIPIO DE OPORAPA –
HUILA</t>
  </si>
  <si>
    <t>GOBRERNACION DE CASANARE</t>
  </si>
  <si>
    <t>179-02</t>
  </si>
  <si>
    <t>Interventoria tecnica y administrativa para obras de infraestructura terminacion area administrativa etapas l , lll, lV normal mixta superior de Monterrey, construccion Instituto educativo San Mateo Municipio de Yopal, Construccion modulos de aulas y administracion Instituto Educativo Camilo Torres, Municipio de Mani, Departamento de Casanare.</t>
  </si>
  <si>
    <t>Fondo financiero de proyectos de Desarrollo FONADE</t>
  </si>
  <si>
    <t>INTERVENTORÍA TÉCNICA, ADMINISTRATIVA Y CONTABLE PARA LA AMPLIACIÓN DE ESTADIO LIBERTAD DE PASTO, NARIÑO – CONSTRUCCIÓN DE LA TRIBUNA NORTE.</t>
  </si>
  <si>
    <t>CARLOS RODRIGUEZ</t>
  </si>
  <si>
    <t>INTERVENTORÍA TÉCNICA, ADMINISTRATIVA Y FINANCIERA A LAS OBRAS COMPLEMENTARIAS EN LA TRIBUNA ORIENTE Y OCCIDENTE Y LA CONSTRUCCIÓN DE LA TRIBUNA SUR DEL ESTADIO LIBERTAD DE SAN JUAN DE PASTO.</t>
  </si>
  <si>
    <t>Departamento del Cesar</t>
  </si>
  <si>
    <t>040-2007</t>
  </si>
  <si>
    <t>INTERVENTORÍA PARA LA CONSTRUCCIÓN DE POLIDEPORTIVOS EN INSTITUCIONES EDUCATIVAS DEL DEPARTAMENTO DEL CESAR, PRIMERA ETAPA PARA EL PROYECTO ADECUACIÓN Y CONSTRUCCIÓN DE POLIDEPORTIVOS Y ZONAS ALEDAÑAS DE 23 INSTITUCIONES EDUCATIVAS EN EL DEPARTAMENTO DE CESAR</t>
  </si>
  <si>
    <t>Caja de Compensación Familiar - COMFACESAR</t>
  </si>
  <si>
    <t>119-09</t>
  </si>
  <si>
    <t>INTERVENTORÍA TÉCNICAS, ADMINISTRATIVA Y CON TABLEDE LA SOBRAS DE CONSTRUCCIÓN DE UNA CANCHA SINTÉTICA EN LA UNIDAD INTEGRAL DE SERVICIOS DE COMFACESAR UBICADA EN EL MUNICIPIO DE AGUACHICA - CESAR</t>
  </si>
  <si>
    <t>FONADE</t>
  </si>
  <si>
    <t>INTERVENTORIA TECNICA, ADMINISTRATIVA Y DE CONTROL PRESUPUESTAL A LAS OBRAS DE CONSTRUCCION DE UNA INFRAESTRUCTURA EDUCATIVA TIPO A UBICADA EN EL SECTOR DE SAN MATEO II EN EL MUNICIPIO DE SOACHA</t>
  </si>
  <si>
    <t>RYM CONSTRUCCIONES E INTERVENTORIAS SAS</t>
  </si>
  <si>
    <t>2826-2017</t>
  </si>
  <si>
    <t>OBJETO ES REALIZAR POR EL SISTEMA DE PRECIO GLOBAL FIJO LA INTERVENTORÍA TÉCNICA, ADMINISTRATIVA, FINANCIERA Y JURÍDICA PARA LOS ESTUDIOS Y DISEÑOS TÉCNICOS Y LA CONSTRUCCIÓN DE LA PISTA DE BMX DEL PARQUE METROPOLITANO SIMÓN BOLÍVAR SECTOR SALITRE MÁGICO CODIGO: 12-117 CON CARGO AL PROYECTO 1082 CONSTRUCCIÓN Y ADECUACIÓN DE PARQUES Y EQUIPAMIENTO PARA TODOS.</t>
  </si>
  <si>
    <t>EDU</t>
  </si>
  <si>
    <t>372 DE 2013</t>
  </si>
  <si>
    <t>INTERVENTORÍA TÉCNICA, ADMINISTRATIVA, FINANCIERA, LEGAL Y
AMBIENTAL PARA LA CONSTRUCCIÓN DEL CENTRO INTEGRAL DE SERVICIOS AMBULATORIOS PARA LA MUJER Y LA FAMILIA EN EL MUNICIPIO DE MEDELLÍN</t>
  </si>
  <si>
    <t>2C INGENIEROS SA</t>
  </si>
  <si>
    <t>ALCALDÍA DE BARRANQUILLA</t>
  </si>
  <si>
    <t>INTERVENTORIA TÉCNICA, ADMINISTRATIVA, AMBIENTAL Y FINANCIERA PARA LA CONSTRUCCIÓN DE LA PISTA DE BMX EN LA CIUDAD DE BARRANQUILLA ENMARCADA DENTRO DEL PROGRAMA DE LA CELEBRACIÓN DE LOS JUEGOS
CENTROAMERICANOS Y DE CARIBE 2018</t>
  </si>
  <si>
    <t>GOBERNACIÓN DE TOLIMA</t>
  </si>
  <si>
    <t>1418-10</t>
  </si>
  <si>
    <t>CONTRATAR LA INTERVENTORIA TÉCNICA, ADMINISTRATIVA, FINANCIERA Y AMBIENTAL PARA REALIZAR EL SEGUIMIENTO A LOS CONTRATOS DE OBRA CUYO OBJETO ES "REALIZAR LOS ESTUDIOS Y DISEÑOS TÉCNICOS, ASÍ COMO LA CONSTRUCCIÓN DE LA NUEVA SEDE DE LA INSTITUCIÓN EDUCATIVA FRANCISCO NUÑEZ PEDROSO DEL MUNICIPIO DE MARIQUITA, REALIZAR LOS ESTUDIOS Y DISEÑOS TÉCNICOS, ASÍ COMO LA CONSTRUCCIÓN DE LA NUEVA SEDE DE LA INSTITUCIÓN EDUCATIVA GENERAL ROBERTO LEIVA DEL MUNICIPIO DE SAL DAÑA, REALIZAR LOS ESTUDIOS Y DISEÑOS TÉCNICOS, ASÍ COMO LA CONSTRUCCIÓN DE LA NUEVA SEDE DE LA INSTITUCIÓN EDUCATIVA ARTURO MEJÍA JARAMILLO DEL MUNICIPIO DE LÉRIDA, REALIZAR LOS ESTUDIOS Y DISEÑOS TÉCNICOS, ASÍ COMO LA CONSTRUCCIÓN DE LA NUEVA SEDE DE LA INSTITUCIÓN EDUCATIVA LEOPOLDO GARCÍA DEL MUNICIPIO DE PALOCABILDO Y ADECUACIÓN MANTENIMIENTO Y CONSTRUCCIÓN DE OBRAS CIVILES EN LOS CENTROS EDUCATIVOS DEL MUNICIPIO DE VILLAHERMOSA DEL DEPARTAMENTO DEL TOLIMA "</t>
  </si>
  <si>
    <t>DIRECCIÓN DE SANIDAD NAVAL</t>
  </si>
  <si>
    <t>083-ARCDISAN-
11</t>
  </si>
  <si>
    <t>LA INTERVENTORIA JURÍDICA, TÉCNICA, ADMINISTRATIVA A, FINANCIERA Y CONTABLE DE LA CONSTRUCCIÓN A PRECIOS UNITARIOS FIJOS y SIN I REAJUSTE DE LA SEGUNDA FASE DEL ESTABLECIMIENTO DE SANIDAD DE LA PRIMERA BRIGADA DE INFANTERÍA DE MARINA (COROZAL) SUCRE.</t>
  </si>
  <si>
    <t>772 DE 2010</t>
  </si>
  <si>
    <t>INTERVENTORÍA TÉCNICA, ADMINISTRATIVA, FINANCIERA, LEGAL Y AMBIENTAL PARA LA CONSTRUCCIÓN DE LA CASA DE JUSTICIA Y GOBIERNO DE SANTO DOMINGO SAVIO EN EL MUNICIPIO DE MEDELLÍN</t>
  </si>
  <si>
    <t>DEPARTAMENTO DEL PUTUMAYO</t>
  </si>
  <si>
    <t>N° 037 DE 2001</t>
  </si>
  <si>
    <t>INTERVENTORIA TECNICA ADMINISTRATIVA, FINANCIERA Y AMBIENTAL PARA LA CONSTRUCCIÓN DEL COLISEO CUBIERTO PARA LA RECREACIÓN Y EL DEPORTE DEL MUNICIPIO DE PUERTO ASIS DEL DEPARTAMENTO DEL PUTUMAYO</t>
  </si>
  <si>
    <t>MUNICIPIO DE MONGUA</t>
  </si>
  <si>
    <t>002-10-2017</t>
  </si>
  <si>
    <t>INTERVENTORIA TECNICA ADMINISTRATIVA, FINANCIERA Y AMBIENTAL PARA LA CONSTRUCCIÓN DEL COLISEO DEPORTIVO Y EVENTOS EN EL CASCO URBANO Y CONSTRUCCIÓN CENTRO DE INTEGRACIÓN CIUDADANA CIC EN LA VEREDA SIRGUAZA, SECTOR PLAN DE SISMOZA, EN EL MUNICIPIO DE MONGUA DEL DEPARTAMENTO DE BOYACÁ</t>
  </si>
  <si>
    <t>NO PRESENTA PROPUESTA LOTE 2</t>
  </si>
  <si>
    <t>EMPRESA DE VIVIENDA DE ANTIOQUIA – VIVA-</t>
  </si>
  <si>
    <t>298 de 2015</t>
  </si>
  <si>
    <t>INTERVENTORÍA TÉCNICA, ADMINISTRATIVA, FINANCIERA, LEGAL Y AMBIENTAL PARA LA CONSTRUCCIÓN DE LOS PARQUES EDUCATIVOS DE LOS MUNICIPIOS DE BURITICA Y DABEIBA EN EL DEPARTAMENTO DE ANTIOQUIA”</t>
  </si>
  <si>
    <t>DISTRITO ESPECIAL INDUSTRIAL Y PORTUARIODE BARRANQUILLA</t>
  </si>
  <si>
    <t>CM-010-2016</t>
  </si>
  <si>
    <t>INTERVENTORÍA TÉCNICA, ADMINISTRATIVA Y FINANCIERA PARA LA CONSTRUCCIÓN DEL ESTADIO DE BEISBOL TOMAS ARRIETA YSUS ALREDEDORES EN LA CIUDAD DE BARRANQUILLA, ENMARCADO DENTRO DEL PROGRAMA DE LA CELEBRACIÓN DELOS JUEGOS CENTROAMERICANOS Y DEL CARIBE 2018</t>
  </si>
  <si>
    <t>SERVICIO NACIONAL DE APRENDIZAJE SENA</t>
  </si>
  <si>
    <t>1066 DE 2016</t>
  </si>
  <si>
    <t>INTERVENTORÍA TÉCNICA, ADMINISTRATIVA , LEGAL, FINANCIERA, AMBIENTAL, JURÍDICA Y CONTABLE PARA ESTUDIOS TÉCNICOS, DISEÑ, DEMOLICIÓN TOTAL Y CONSTRUCCIÓN DEL CENTRO DE LA INNOVACIÓN LA TECNOLOGÍA Y LOS SERVICIOS SINCELEJO - SUCRE - SEDE BOSTON</t>
  </si>
  <si>
    <t>1068 DE 2016</t>
  </si>
  <si>
    <t>INTERVENTORÍA TÉCNICA, ADMINISTRATIVA, LEGAL, FINANCIERA, AMBIENTAL JURÍDICA Y CONTABLE PARA ESTUDIOS TÉCNICOS, DISEÑO, DEMOLICIÓN Y CONSTRUCCIÓN DE LA FASE 1 DE LA INFRAESTRUCTURA FÍSICA PARA EL CENTRO AGROEMPRESARIAL Y ACUÍCOLA DE FONSECA EN LA REGIONAL GUAJIRA</t>
  </si>
  <si>
    <t>ALCALDIA DE NEIVA DEPARTAMENTO DE PLANEACION DE NEIVA</t>
  </si>
  <si>
    <t>858 DE 2011</t>
  </si>
  <si>
    <t>INTERVENTORIA A LA CONSTRUCCION A TODO COSTO DE LA PRIMERA FASE DEL CENTRO INTEGRAL MATERNO INFANTIL (CAIMI) DE LA ESE CARMEN EMILIA OSPINA DEL MUNICIPIO DE NEIVA - HUILA</t>
  </si>
  <si>
    <t>INTERVENTORÍA TÉCNICA, ADMINISTRATIVA Y CONTABLE PARA LA CONSTRUCCIÓN DEL ESTADIO DE ATLETISMO DE ARMENIA</t>
  </si>
  <si>
    <t>REALIZAR LA INTERVENTORIA TECNICA, ADMINISTRATIVA Y CONTABLE PARA LA CONSTRUCCION DE LA ESTACION DE POLICIA EN EL MUNICIPIO DE BELEN DE LOS ANDAQUIES EN EL DEPARTAMENTO DE CAQUETA</t>
  </si>
  <si>
    <t>INSTITUTO DEPARTAMENTAL DE DEPORTES Y
RECREACION DE BOLIVAR</t>
  </si>
  <si>
    <t xml:space="preserve">
313-2013</t>
  </si>
  <si>
    <t>INTERVENTORÍA TÉCNICA, ADMINISTRATIVA Y
FINANCIERA AL CONTRATO DE CONSTRUCCIÓN Y
DOTACIÓN DE CENTRO DE ALTO RENDIMIENTO DE
DEPORTE, COLISEO MUNICIPAL SANTA ROSA DEL SUR,
BOLÍVAR Y CONSTRUCCIÓN Y DOTACIÓN DE CENTRO
DE ALTO RENDIMIENTO DE DEPORTE COLISEO
REGIONAL DE LA DEPRESIÓN MOMPOSINA, BOLÍVAR</t>
  </si>
  <si>
    <t>SENA</t>
  </si>
  <si>
    <t>1066 DE
2016</t>
  </si>
  <si>
    <t>INTERVENTORÍA TÉCNICA, ADMINISTRATIVA,
LEGAL, FINANCIERA, AMBIENTAL, JURÍDICA Y
CONTABLE PARA ESTUDIOS TÉCNICOS,
DISEÑO, DEMOLICIÓN TOTAL Y
CONSTRUCCIÓN DEL CENTRO DE LA
INNOVACIÓN LA TECNOLOGÍA Y LOS
SERVICIOS SINCELEJO - SUCRE - SEDE
BOSTON</t>
  </si>
  <si>
    <t>GOBERNACION DE
BOLIVAR</t>
  </si>
  <si>
    <t>CMA-31-2328-2018</t>
  </si>
  <si>
    <t>INTERVENTORIA TECNICA, ADMINISTRATIVA,
FINANCIERA, JURIDICA, SOCIAL, AMBIENTAL Y
SISO DE LAS SIGUIENTES OBRAS
CONSTRUCCIÓN DE 3 PISTAS DE PATINAJE EN
EL DEPARTAMENTO DE BOLIVAR UBICADAS
EN LOS MUNICIPIOS DE EL CARMEN DE
BOLIVAR, SANTA CRUZ DE MOMPOX Y SIMITI</t>
  </si>
  <si>
    <t>ALCALDIA DE
CIENAGA</t>
  </si>
  <si>
    <t>S.N.</t>
  </si>
  <si>
    <t>INTERVENTORÍA TÉCNICA, ADMINISTRATIVA,
FINANCIERA, JURÍDICA Y CONTABLE A LA
CONSTRUCCIÓN DE LA NUEVA SEDE DE LA
INSTITUCIÓN EDUCATIVA DARIO TORREGOZA
DEL MUNICIPIO DE CIENAGA-MAGDALENA</t>
  </si>
  <si>
    <t>301 DE
2011</t>
  </si>
  <si>
    <t>INTERVENTORIA TECNICA ADMINISTRATIVA
FINACIERA Y JURIDICA PARA LA
CONSTRUCCION DE LA SEGUNDA ETAPA DEL
COMPLEJO VILLA DEPORTIVA EN EL
MUNICIPIO DE CIENAGA MAGDALENA</t>
  </si>
  <si>
    <t>FONDO DE DESARROLLO DE PROYECTOS DE CUNDINAMARCA</t>
  </si>
  <si>
    <t>802 DE 2015</t>
  </si>
  <si>
    <t>INTERVENTORIA TECNICA, JURIDICA, FINANCIERA Y DE CONTROL PRESUPUESTAL DE LA CONSTRUCCION DEL DIAMANTE DE BEISBOL, DEL PARQUE ESTADIO CATERINE IBARGUEN EN EL BARRIO OBRERO DEL MUNICIPIO DE APARTADO-ANTIOQUIA</t>
  </si>
  <si>
    <t>CONSULTORES DONOVAN S.A.S</t>
  </si>
  <si>
    <t>FONDO DE DESARROLLO LOCAL DE LA CANDELARIA</t>
  </si>
  <si>
    <t>CIN-109-2015</t>
  </si>
  <si>
    <t>INTERVENTORIA TECNICA, ADMINISTRATIVA, FINANCIERA Y AMBIENTAL, AL CONTRATO QUE RESULTE DEL PROCESO LICITATORIO N FDLC-LP 024 DE 2015 CUYO OBJETO ES" EL DISEÑO Y EJECUCION DE OBRAS PARA LA CONSTRUCCION, ADECUACION Y MANTENIMIENTO DE PARQUES Y ANDENES DE LA LOCALIDAD DE CANDELARIA EN BOGOTA D.C</t>
  </si>
  <si>
    <t>INSTITUTO DEPARTAMENTAL PARA LA RECREACION YEL DEPORTE DE CUNDINAMARCA CUNDEPORTES</t>
  </si>
  <si>
    <t>S/N</t>
  </si>
  <si>
    <t>"INTERVENTORIA CONTRATOS ADECUACION Y CONSTRUCCION ESCENARIOS DEPORTIVOS JUEGOS NACIONALES 2004"</t>
  </si>
  <si>
    <t>100%</t>
  </si>
  <si>
    <t>HOSPITAL MEISSEN II NIVEL ESE
176</t>
  </si>
  <si>
    <t>176 DE 2006</t>
  </si>
  <si>
    <t>"INTERVENTORIATECNICA, ADMINISTRATIVA Y FINANCIERA PARALA CONSTRUCCION DEL HOSPITAL DE MEISSEN DE ACUERDO CON EL PROYECTO “REPOSICION DE LA INFRAESTRUCTURA DEL HOSPITAL DE MEISSEN (ASISTENCIAL Y ADMINISTRATIVA) Y DOTACION DE LA NUEVA INFRAESTRUCTURA”, INCLUIDO DENTRO DEL PLAN DE DESARROLLO DISTRITAL BOGOTA SIN INDIFERENCIA, COMPRENDE LA INTERVENTORIA TECNICA, ADMINISTRATIVA Y FINANCIERA PARALACONSTRUCCION, AMPLIACION, INTERVENCION DEL ESPACIO PUBLICO YS UMINISTRO DE EQUIPOS PARA HOSPITAL MEISSEN II NIVEL E.S.E-PRIMERA ETAPA"</t>
  </si>
  <si>
    <t>ALCALDIA MAYOR DE BOGOTA IDPAC</t>
  </si>
  <si>
    <t>“INTERVENTORÍATÉCNICA, ADMINISTRATIVA Y DE CONTROL PRESUPUESTAL A LA CONSTRUCCION DEL JARDÍN INFANTIL BULLICIOSOS EN LA LOCALIDAD DE BOSA EN LA CIUDAD DE BOGOTÁ D.C.”</t>
  </si>
  <si>
    <t>390 DE 2001</t>
  </si>
  <si>
    <t>"INTERVENTORIA TECNICA, ADMINISTRATIVA Y FINANCIERA AL CONTRATO PARA LA CONSTRUCCIÓN DE UN (1) BLOQUE DE CUATRO (4) AULAS EN EL ESTABLECIMIENTO EDUCATIVO “MI LLANURA” SEDE SAN FERNANDO, DE UNIDAD SANITARIA PARA PREESCOLAR (1) Y DE UNIDAD SANITARIA PARAPRIMARIA (1) DE LA INSTITUCIÓN EDUCATIVA NUEVA ESPERANZA SEDE PUERTO CONCORDIA, DE PLACA  Y ESTRUCTURAS DEPORTIVAS PARA POLIDEPORTIVO EN LA INSTITUCIÓN EDUCATIVA EL ALCARAVÁN SEDE GRAN PRIMAVERA UBICADA EN LA VEREDA LA PRIMAVERA (1), DE PLACA Y ESTRUCTURAS DEPORTIVAS PARA POLIDEPORTIVO EN INSTITUCIÓN EDUCATIVA PUERTO IRIS SEDE SANTA ANA UBICADA EN LA VEREDA ALTO MIELÓN (1) EN EL MUNICIPIO DE PUERTO CONCORDIA META"</t>
  </si>
  <si>
    <t>2015-CT-328</t>
  </si>
  <si>
    <t>INTERVENTORIA TECNICA ADMINISTRATIVA Y FINANCIERA PARA "TERMINACION CONSTRUCCIÓN AUDITORIO DEL MUNICIPIO DE CHIA ATODO COSTO"}</t>
  </si>
  <si>
    <t>AREA
METROPOLITANA
DE
BUCARAMANGA</t>
  </si>
  <si>
    <t>206 DE 2015</t>
  </si>
  <si>
    <t>INTERVENTORIA INTEGRAL AL PROYECTO DE CONSTRUCCIÓN DEL TRAMO II DEL PROYECTO PARQUE LINEAL QUEBRADA LA
IGLESIA LOCALIZADO EN EL MUNICIPIO DE BUCARAMANGA</t>
  </si>
  <si>
    <t>VALLEJO H INGENIEROS
CONSULTORES CONSTRUCTORES
S.A.S</t>
  </si>
  <si>
    <t>375 DE 2017</t>
  </si>
  <si>
    <t>INTERVENTORÍA INTEGRAL DURANTE LA CONSTRUCCIÓN DE LAS OBRAS REQUERIDAS PARA LA CONSOLIDACIÓN DEL PARQUE
LINEAL RIO DE ORO-BAVARIA 2 UBICADO EN EL ÁREA URBANA DEL MUNICIPIO DE BUCARAMANGA, EN EL BARRIO VILLAS DE SAN
IGNACIO DE LA COMUNA 1</t>
  </si>
  <si>
    <t>SECRETARIA DE
EDUCACION DEL
DISTRITO</t>
  </si>
  <si>
    <t>2415 DE 2017</t>
  </si>
  <si>
    <t>INTERVENTORIA TECNICA, ADMINISTRATIVA, JURIDICA Y FINANCIERA AL CONTRATO DE LAS OBRAS DE TERMINACIÓN DE LA
CONSTRUCCIÓN DEL EQUPAMENTO EDUCATIVO, PEDAGOGICO Y CULTURAL EL ENSUEÑO EN LA CIUDAD DE BOGOTA.</t>
  </si>
  <si>
    <t>DIRECCIÓN
GENERAL DE
SANIDAD MILITAR</t>
  </si>
  <si>
    <t>059-DGSM-2014</t>
  </si>
  <si>
    <t>INTERVENTORIA TÉCNICA, JURÍDICA, ADMINISTRATIVA, FINANCIERA DEL CONTRATO CUYO OBJETO ES EL DISEÑO, CONSTRUCCIÓN,
TRAMITES, DOTACION Y EQUIPOS DE UN ESTABLECIMIENTO DE SANIDAD MILITAR CONJUNTO FAC-ARC DE MEDIANA COMPLEJIDAD
EN BOGOTÁ D.C.</t>
  </si>
  <si>
    <t>2231/2017</t>
  </si>
  <si>
    <t>REALIZAR LA INTERVENTORIA TECNICA, ADMINISTRATIVA Y FINANCIERA AL CONTRATO DE OBRA CUYO OBJETO ES: REALIZAR A PRECIOS UNITARIOS FIJOS EL MANTENIMIENTO Y MEJORAMIENTO INTEGRAL, PREVENTIVO Y CORRECTIVO DE LOS CAMPOS DEPORTIVOS EN GRAMA NATURAL Y GRAMA SINTETICA UBICADOS EN LOS DIFERENTES PARQUES QUE COMPONEN EL SISTEMA DISTRITAL DEPARQUES DE BOGOTA D.C, CON SUMINISTRO DE ELEMENTOS, INSUMOS, PERSONAL Y MAQUINARIA NECESARIOS. GRUPO 1, GRUPO 2, GRUPO 3, GRUPO 4, GRUPO 5.</t>
  </si>
  <si>
    <t>4185/2016</t>
  </si>
  <si>
    <t>REALIZAR POR EL SISTEMA DE PRECIO GLOBAL FIJO LA INTERVENTORIA TECNICA, ADMINISTRATIVA, FINACIERA Y JURIDICA A LOS ESTUDIOS Y DISEÑOS TECNICOS Y DE LAS OBRAS PARA LAS CANCHAS SINTETICAS EN DIFERENTES PARQUES DE BOGOTA D.C.</t>
  </si>
  <si>
    <t>ASESORIA SUMINISTRO Y SERVICIOS SAS Y JAVIER FERNANDO AVELLA RODRIGUEZ</t>
  </si>
  <si>
    <t>22 Y 20</t>
  </si>
  <si>
    <t>2538/2016</t>
  </si>
  <si>
    <t xml:space="preserve">REALIZAR LA INTERVENTORIA TECNICA, ADMINISTRATIVA Y FINANCIERA PARA EL CONTRATO DE OBRA PUBLICA CUYO OBJETO ES: REALIZAR A PRECIOS UNITARIOS FIJOS, EL MANTENIIENTO INTEGRAL, PREVENTIVO Y CORRECTVO DE
LOS CAMPOS DEPORTIVOS EN GRAMA NATURAL Y GRAMA SINTETICA, UBICADOS EN LOS DIFERENTES PARQUES QUE
COMPONNE EL SISTEMA DISTRITAL DE PARQUES DE BOGOTA D.C., CON SUMINISTRO DE ELEMENTOS, INSUMOS, PERSONAL, Y MAQUINARIA NECESARIOS EN EL
DESARROLLO DEL PROYECTO PARQUES INCLUSIVOS: FISICA, SOCIAL, ECONOMICA Y AMBIENTALMENTE
</t>
  </si>
  <si>
    <t>8 Y 14</t>
  </si>
  <si>
    <t>IMRDS SOACHA</t>
  </si>
  <si>
    <t>502/2018</t>
  </si>
  <si>
    <t>REALIZAR LA INTERVENTORIA TECNICA, ADMINISTRATIVA, AMBIENTAL, FINACIERA Y JURIDICA DEL CONTRATO DE OBRA CUYO OBJETO ES: REALIZAR POR EL SISTEMA DE PRECIOS UNITARIOS FIJOS SIN FORMULA DE REAJUSTE LA CONSTRUCCION Y ADECUACION DE LAS CANCHAS SINTETICAS DE LAS UNIDADES DEPORTIVAS DE TIBANICA Y LEON XIII, UBICADAS EN EL MUNICIPIO DE SOACHA, CUNDINAMARCA EN SU FASE I.</t>
  </si>
  <si>
    <t>529/2019</t>
  </si>
  <si>
    <t>INTERVENTORIA TECNICA, ADMINISTRATIVA, AMBIENTAL FINACIERA Y JURIDICA DEL CONTRATO DE OBRA CUYO OBJETO ES: REALIZAR POR EL SISTEMA DE PRECIO GLOBAL FIJO LOS ESTUDIOS Y DISEÑOS TECNICOS DE INGENIERIA Y ARQUITECTURA POR EL SISTEMA DE PRECIOS UNITARIOS FIJOS SIN FORMULA DE REAJUSTE LAS OBRAS DE COSNTRUCCION DE LA PISTA DE PATINAJE PARA LA COMPETENCIA DEPORTIVA DE TIPO PROFESIONAL, EN EL POLIDEPORTIVO COMPARTIR DEL MUNICIPIO DE SOACHA CUNDINAMARCA.</t>
  </si>
  <si>
    <t>TOLIMA - INSTITUTO MUNICIPAL PARA EL DEPORTE Y LA RECREACIÓN DE IBAGUÉ - IMDRI</t>
  </si>
  <si>
    <t>120 DE 2015</t>
  </si>
  <si>
    <t>INTERVENTORÍA TÉCNICA, ADMINISTRATIVA Y FINANCIERA AL CONTRATO PARA LA CONSTRUCCION, ADECUACIÓN Y/O REMODELACION DE LOS ESCENARIOS DEL PARQUE DEPORTIVO EN LA CIUDAD DE IBAGUE PARA LOS XX JUEGOS DEPORTIVOS NACIONALES Y IV PARANACIONALES 2015 Y OBRAS COMPLEMENTARIAS.</t>
  </si>
  <si>
    <t>MUNICIPIO DE ISNOS</t>
  </si>
  <si>
    <t>002 DE 2014</t>
  </si>
  <si>
    <t>INTERVENTORIA TECNICA, ADMINISTRATIVA, FINACIERA, LEGAL Y AMBIENTAL PARA LA OBRA CUYO OBJETO ES “CONSTRUCCION DEL CENTRO MULTICULTURAL Y DEPORTIVO PARA EL MUNICIPIO DE ISNOS - HUILA”.</t>
  </si>
  <si>
    <t>INSTITUTO
DISTRITAL DE
DEPORTE Y
RECREACION -
IDER</t>
  </si>
  <si>
    <t>INTERVENTORIA TECNICA,
ADMINISTRATIVA, FINANACIERA PARA LA
CONSTRUCCIÓN DEL COMPLEJO DEPORTIVO
DEL BARRIO DE LA CANDELARIA</t>
  </si>
  <si>
    <t>GOBERNACION
DE BOLIVAR</t>
  </si>
  <si>
    <t>CMA-SI-2484-
2018</t>
  </si>
  <si>
    <t>INTERVENTORIA TECNICA, ADMINISTRATIVA, FINANCIERA,
JURIDICA, SOCIAL, AMBIENTAL Y SISO DE LA OBRA DE
CONSTRUCCION DEL NUEVO HOSPITAL DE MEDIANA
COMPLEJIDAD EN EL MUNICIPIO DE MOMPOS EN EL
DEPARTAMENTO DE BOLIVAR</t>
  </si>
  <si>
    <t>MIRAVAL
VILLANELA S.A.S</t>
  </si>
  <si>
    <t>DA-2020-03-
07</t>
  </si>
  <si>
    <t>INTERVENTORIA TECNICA, ADMINISTRATIVA Y FINANCIERA PARA
LA CONSTRUCCION DEL PROYECTO INMOBILIARIO VILLANELA
CONDOMINIO CLUB UBICADO EN EL MUNICIPIO DE TURBACO EN
EL SECTOR DE PLAN PAREJO ALTO</t>
  </si>
  <si>
    <t>MUNICIPIO SAN
JUAN DEL CESAR</t>
  </si>
  <si>
    <t>083 DE 2018</t>
  </si>
  <si>
    <t>INTERVENTORIA TECNICA, ADMINISTRATIVA, FINANCIERA,
JURIDICA, AMBIENTAL PARA LA CONSTRUCCION DE AULAS Y
OBRAS COMPLEMENTARIAS EN LAS SEDES DE LAS INSTITUCIONES
EDUCATIVAS DE LOS CORREGIMIENTOS BOCA DEL MONTE Y
CARACOLI DEL MUNICIPIO DE SAN JUAN DEL CESAR, GUAJIRA</t>
  </si>
  <si>
    <t>MINISTERIO DE
DEFENSA
ARMADA
NACIONAL
ESCUELA NAVAL
DE CADETES
"ALMIRANTE
PADILLA"</t>
  </si>
  <si>
    <t>061-CLEN-
2019</t>
  </si>
  <si>
    <t>CONTRATAR LA INTERVENTORIA JURIDICA, TECNICA, FINANCIERA,
CONTABLE Y ADMINISTRATIVA PARA LA CONSTRUCCION DE LA
SEGUNDA FASE DEL EDIFICIO RAFAEL REYES DE LA ESCUELA
NAVAL DE CADETES "ALMIRANTE PADILLA"</t>
  </si>
  <si>
    <t xml:space="preserve">MUNICIPIO DE NEIVA </t>
  </si>
  <si>
    <t>987 - 2016</t>
  </si>
  <si>
    <t>INTERVENTORIA TECNICA, ADMINISTRATIVA Y FINANCIERA AL CONTRATO CUYO OBJETO ES: "REALIZAR LOS ESTUDIOS, DISEÑOS Y CONSTRUCCION DE OBRAS CIVILES PARA EL PATINODROMO DE LA CIUDAD DE NEIVA - DEPARTAMENTO DEL HUILA"</t>
  </si>
  <si>
    <t>MUNICIPIO DE DUITAMA</t>
  </si>
  <si>
    <t>CCC-20140002</t>
  </si>
  <si>
    <t>INTERVENTORIA TECNICA, ADMINISTRATIVA Y FINANCIERA AL CONTRATO DE OBRA CUYO OBJETO ES "CONTRATAR POR EL SISTEMA DE PRECIOS UNITARIOS FIJOS SIN FORMULA DE REAJUSTE LA CONSTRUCCION DE INFRAESTRUCTURA FISICA DE LA SEGUNDA ETAPA DEL COLEGIO NACIONALIZADO LA PRESENTACION LA PRESENTACION DE LA CIUDAD DE DUITAMA - BOYACA</t>
  </si>
  <si>
    <t>059 - 2011</t>
  </si>
  <si>
    <t>INTERVENTORIA TECNICA, ADMINISTRATIVA Y FINANCIERA DE LAS OBRAS OBJETO DE LOS PROCESOS DE LA LICITACION PUBLICA 011 DE 2011 Y 012 DE 2011, LAS CUALES CONSISTE EN LA CONSTRUCCION DE LA INSTITUCION EDUCATIVA LAS VILLAS - SEDE LA FABRICA ETAPA II (BLOQUES C, E Y EXTERIORES) Y EN LA CONSTRUCCION DE LA INSTITUCION EDUCATIVA LAS VILLAS SEDE PRINCIPAL - SOACHA CUNDINAMARCA</t>
  </si>
  <si>
    <t>INTERVENTORÍA TÉCNICA, ADMINISTRATIVA Y DE CONTROL PRESUPUESTAL A LAS OBRAS DE CONSTRUCCION DE UNA INFRAESTRUCTURA EDUCATIVA TIPO A EN EL PREDIO FRANCISCO DE PAULA SANTANDER DEL MUNICIPIO DE VALLEDUPAR, DEPARTAMENTO DEL CESAR.</t>
  </si>
  <si>
    <t>GNG INGENIERÍA S.A.S</t>
  </si>
  <si>
    <t>UNIVERSIDAD MILITAR NUEVA GRANADA</t>
  </si>
  <si>
    <t>004-2011</t>
  </si>
  <si>
    <t>INTERVENTORIA TECNICA, ADMINISTRATIVA Y DE CONTROL PRESUPUESTAL A LAS OBRAS DE LA CONSTRUCCION DE DOS CANCHAS DE TENIS, FRONTON, UNA CANCHA DE VOLEIBOL PLAYA, SENDEROS, TRIBUNAS Y REDES DE AGUAS LLUVIAS PARA LA ZONA DEPORTIVA, PARQUEADERO EDIFICIO DE LABORATORIOS FACULTAD DE CIENCIAS BASICAS Y FILTRO PERIMETRAL DEL CERRAMIENTO SUR DEL CAMPUS NUEVA GRANADA.</t>
  </si>
  <si>
    <t>INTERVENTORIATECNICA, ADMINISTRATIVA Y DE CONTROL PRESUPUESTAL A LACONSTRUCCIÓN DEL CENTRO DE CONVIVENCIA CIUDADANA DE SINCÉ, DEPARTAMENTO DE SUCRE.</t>
  </si>
  <si>
    <t>INTERVENTORIA A LA CONSTRUCCION DE LA SEGUNDA ETAPA DEL ESTADIO DE FUTBOL DE TUNJA</t>
  </si>
  <si>
    <t>FH CONSTRUCTORES S.A.</t>
  </si>
  <si>
    <t>INTEVENTORIA TECNICA Y ADMINISTRATIVA DE LAS OBRAS CIVILES DE CONSTRUCCION DEL PROYECTO PIXEL 98</t>
  </si>
  <si>
    <t>ESTA EXPERIENCIA NO SE TIENE EN CUENTA PORQUE NO SE ACREDITA COMO LO EXIGE EL PLIEGO DE CONDICIONES PARA LA EXPERIENCIA ENTRE PARTICULARES SEGUN EL NUMERAL 4.1.5 , LITERALES A O B PAGINA 51</t>
  </si>
  <si>
    <t>FIDUCIARIA PETROLERA S.A.</t>
  </si>
  <si>
    <t>FIP-303/02</t>
  </si>
  <si>
    <t>INTERVENTORIA MODULO EDUCATIVO</t>
  </si>
  <si>
    <t>ALCALDIA
MUNICIPLA DE
AIPE</t>
  </si>
  <si>
    <t>349 DE 2015</t>
  </si>
  <si>
    <t>INTERVENTORIA TECNICA, ADMINISTRATIVA,
FINANCIERA, LEGAL Y CONTABLE AL CONTRATO DE
OBRA CUYO OBJETO ES: "CONSTRUCCIÓN DE
CUBIERTAS Y MEJORAMIENTO DE ESCENARIOS
DEPORTIVOS EN EL MUNICIPIO DE AIPE
DEPARTAMENTO DEL HUILA".</t>
  </si>
  <si>
    <t>DEPARTAMENTO
PARA LA
PROSPERIDAD
SOCIAL</t>
  </si>
  <si>
    <t>264 DE 2009</t>
  </si>
  <si>
    <t>INTERVENTORIA ADMINISTRATIVA, TECNICA Y
FINANCIERA PARA LA CONTRUCCION DE UNA
ESTACION DE POLICIA EN LA INSPECCION DE LA
POLICIA DE CASIBARE MUNICIPIO DE PUERTO LLERASDEPARTAMENTO
META</t>
  </si>
  <si>
    <t>0697-2010</t>
  </si>
  <si>
    <t>INTERVENTORIA TÉCNICA, ECONÓMICA: ADMINISTRATIVA y AMBIENTAL PARA REALIZAR EL
SEGUIMIENTO A LOS CONTRATOS DE OBRA CUYO OBJETO ES "CONSTRUCCIÓN DE LAS
INSTITUCIONES EDUCATIVAS PEDRO PABON PARGA DEL CARMEN DE APICALÁ, SIMÓN BOLIVAR
DEL MUNICIPIO DE FRESNO, ALFONSO LOPEZ PUMAREJO DEL MUNICIPIO DE HONDA</t>
  </si>
  <si>
    <t>INVERMOHES S.A.S</t>
  </si>
  <si>
    <t>MINISTERIO DE EDUCACIÓN</t>
  </si>
  <si>
    <t>390DE 2010</t>
  </si>
  <si>
    <t>CONTRATAR LA INTERVENTORIA TÉCNICA, FINANCIERA Y ADMINISTRATIVA PARA LOS
PROYECTOS DE INFRAESTRUCTURA EDUCATIVA EN EL DEPARTAMENTO DE CESARFINANCIADOS
CON RECURSOS PROVENIENTES DE LEY 21 QUE 1982 - MINISTERIO DE EDUCACIÓN
NACIONAL.</t>
  </si>
  <si>
    <t>CONTRATAR LA INTERVENTORIA TÉCNICA, ADMINISTRATIVA, FINANCIERA Y AMBIENTAL PARA REALIZAR EL SEGUIMIENTO A LOS CONTRATOS DE OBRA CUYO OBJETO ES "REALIZAR LOS
ESTUDIOS Y DISEÑOS TÉCNICOS, ASÍ COMO LA CONSTRUCCIÓN DE LA NUEVA SEDE DE LA INSTITUCIÓN EDUCATIVA FRANCISCO NUÑEZ PEDROSO DEL MUNICIPIO DE MARIQUITA, REALIZAR
LOS ESTUDIOS Y DISEÑOS TÉCNICOS, ASÍ COMO LA CONSTRUCCIÓN DE LA NUEVA SEDE DE LA INSTITUCIÓN EDUCATIVA GENERAL ROBERTO LEIVA DEL MUNICIPIO DE SAL DAÑA, REALIZAR LOS ESTUDIOS Y DISEÑOS TÉCNICOS, ASÍ COMO LA CONSTRUCCIÓN DE LA NUEVA SEDE DE LA INSTITUCIÓN EDUCATIVA ARTURO MEJÍA JARAMILLO DEL MUNICIPIO DE LÉRIDA, REALIZAR LOS ESTUDIOS Y DISEÑOS TÉCNICOS, ASÍ COMO LA CONSTRUCCIÓN DE LA NUEVA SEDE DE LA INSTITUCIÓN EDUCATIVA LEOPOLDO GARCÍA DEL MUNICIPIO DE PALOCABILDO Y ADECUACIÓN MANTENIMIENTO Y CONSTRUCCIÓN DE OBRAS CIVILES EN LOS CENTROS EDUCATIVOS DEL MUNICIPIO DE VILLAHERMOSA DEL DEPARTAMENTO DEL TOLIMA "</t>
  </si>
  <si>
    <t>ALCALIDIA DE TAURAMENA</t>
  </si>
  <si>
    <t>213 DE 2011</t>
  </si>
  <si>
    <t>INTERVENTORIA CONSTRUCCIÓN SEGUNDA ETAPA NUEVA SEDE PRIMARIA, INSTITUCIÓN
EDUCATIVA JOSÉ MARÍA CÓRDOBA - MUNICIPIO DE TAURAMENA</t>
  </si>
  <si>
    <t>MUNICIPIO DE SALINA</t>
  </si>
  <si>
    <t>001 D 2013</t>
  </si>
  <si>
    <t>INTERVENTORÍA TÉCNICA, ADMINISTRATIVA, FINANCIERA Y AMBIENTAL DEL PROYECTO DE
CONSTRUCCIÓN DEL POLIDEPORTIVO DEL MUNICIPIO DE LA SALINA, DEPARTAMENTO DE
CASANARE.</t>
  </si>
  <si>
    <t>Fundación
Universitaria del
Área Andina</t>
  </si>
  <si>
    <t>PLF 003-
2010</t>
  </si>
  <si>
    <t>Ejercer la Interventoría técnica,
administrativa y financiera de la
construcción del edificio para la sede
universitaria de la Fundación
Universitaria del Área Andina en la
ciudad de Bogotá.</t>
  </si>
  <si>
    <t>FUNDACION
VIDA Y FUTURO</t>
  </si>
  <si>
    <t>1175 de
2001</t>
  </si>
  <si>
    <t>lnterventoría técnica, economica y
administrativa para la reconstrucción
del Colegio Nacional Francisco José
De Caldas de Santa Rosa de Cabal</t>
  </si>
  <si>
    <t>AREA
METROPOLITAN
A DEL CENTRO
OCCIDENTE</t>
  </si>
  <si>
    <t>014/04</t>
  </si>
  <si>
    <t>lnterventoría técnica, administrativa y
financiera para la construcción de la
estructura metálica de la Cubierta del
Coliseo de la Plaza de Ferias y
Exposiciones en Cerritos.</t>
  </si>
  <si>
    <t>ALCALDÍA DE
PEREIRA</t>
  </si>
  <si>
    <t>032 de
1995</t>
  </si>
  <si>
    <t>ASESORIA E INTERVENTORIA
TECNICA ADMINISTRATIVA Y
FINANCIERA AL CONTRATO
CONSTRUCCION COLEGIO LA
JULITA.</t>
  </si>
  <si>
    <t>Departamento de
Risaralda</t>
  </si>
  <si>
    <t>1296 del
30 de
Agosto
de 2011</t>
  </si>
  <si>
    <t>lnterventoría técnica, administrativa y
financiera al contrato de la construcción
del Polideportivo de la Institución
educativa Villa Santana en el Municipio
de PereiraDepartamento de Risaralda</t>
  </si>
  <si>
    <t>NO PRESENTA PROPUESTA PARA EL LOTE 2</t>
  </si>
  <si>
    <t>INDER MEDELLIN</t>
  </si>
  <si>
    <t>C-01788-15</t>
  </si>
  <si>
    <t>INTERVENTORIA TECNICA, ADMINISTRATIVA, CONTABLE, JURIDICA Y FINANCIERA PARA LA CONSTRUCCION DEL CENTRO DE INTEGRACION CUTURAL Y DEPORTIVO FLORENCIA, UBICADO EN LA CALLE 113 ENTRE CARRERA 73, COMUNA 5</t>
  </si>
  <si>
    <t>FINDETER</t>
  </si>
  <si>
    <t>PAF-JU35-IDC-2015</t>
  </si>
  <si>
    <t>INTERVENTORIA INTEGRAL (ADMINISTRATIVA, FINANCIERA, CONTABLE, AMBIENTAL, SOCIAL, JURIDICA Y TECNICA) A LA ELABORACION DE AJUSTES A LOS ESTUDIOS TECNICOS Y A LOS DISEÑOS Y A LA CONSTRUCCION MEDIANTE UN SISTEMA CONSTRUCTIVO DE METODO ALTERNATIVO PREFABRICADO, LIVIANO Y PUESTA EN FUNCIONAMIENTO DE LAS OBRAS DE INFRAESTRUCTURA EDUCATIVA - UBICADAS EN LOS MUNICIPIOS DE CARMEN DEL DARIEN GRUPO 20 Y BAGADO GRUPOS 21 Y 22, DEPARTAMENTO DEL CHOCO</t>
  </si>
  <si>
    <t>PFM</t>
  </si>
  <si>
    <t>(VFA/n)</t>
  </si>
  <si>
    <t>MUNICIPIO DE SOPO - CUNDINAMARCA</t>
  </si>
  <si>
    <t>CM-2017-0462</t>
  </si>
  <si>
    <t>INTERVENTORIA TECNICA, ADMINISTRATIVA, FINANCIERA Y AMBIENTAL PARA LA CONSTRUCCION DE TRES ESCENARIOS COMUNITARIOS INTEGRALES (ECI) EN LOS SECTORES DE SAN GABRIEL, CHUSCAL Y BRICEÑO DEL MUNICIPIO DE SOPO</t>
  </si>
  <si>
    <t>CONSEJO
SUPERIOR DE LA
JUDICATURA</t>
  </si>
  <si>
    <t>271 DE 2013</t>
  </si>
  <si>
    <t>REALIZAR LA INTERVENTORÍA TÉCNICA, FINANCIERA,
ADMINISTRATIVA, JURÍDICA Y CONTABLE PARA LA
CONTINUACIÓN DE LA CONSTRUCCIÓN ADECUACIÓN Y
DOTACIÓN SALAS DE AUDIENCIAS DESPACHOS
SECRETARIAS Y ÁREAS COMPLEMENTARIAS PARA LA
IMPLEMENTACIÓN DE LA ORALIDAD EN LO
CONTENCIOSO ADMINISTRATIVO A NIVEL NACIONAL</t>
  </si>
  <si>
    <t>¿EL CONTRATO SE ENCUENTRA CLASIFICADO EN EL(LOS) SEGMENTO(S) (XX,YY), FAMILIA(S) (ZZ, AA) Y CLASE(S) (BB, CC) ESTABLECIDAS EN EL PLIEGO? (SI/NO)</t>
  </si>
  <si>
    <t>LUGAR DE EJECUCIÓN DEL CONTRATO</t>
  </si>
  <si>
    <t>¿LA PARTICIPACIÓN DEL PROPONENTE ES DEL 20% (SI ACREDITA UN CONTRATO VÁLIDO EJECUTADO EN TERRITORIO NACIONAL)? (SI/NO)</t>
  </si>
  <si>
    <t>EVALUACIÓN CRITERIOS DE EXPERIENCIA ESPECÍFICA</t>
  </si>
  <si>
    <t>PROMEDIO DE FACTURACIÓN PARA CONSORCIO O UNIÓN TEMPORAL</t>
  </si>
  <si>
    <t>RELACIÓN DEL PLAZO APORTADO POR EL PROPONENTE</t>
  </si>
  <si>
    <t>PLAZO DEL MÓDULO</t>
  </si>
  <si>
    <t>PLAZO APORTADO POR EL PROPONENTE</t>
  </si>
  <si>
    <t>#NAME?</t>
  </si>
  <si>
    <t>RELACIÓN DEL PFMT APORTADO POR EL PROPONENTE</t>
  </si>
  <si>
    <t>PFMT APORTADO POR EL PROPONENTE</t>
  </si>
  <si>
    <t>A4</t>
  </si>
  <si>
    <t>PLAZO TOTAL APORTADO</t>
  </si>
  <si>
    <t>PFMT APORTADO POR INTEGRANTE</t>
  </si>
  <si>
    <t>¿EL INTEGRANTE ACREDITA LA MAYORÍA DE LA EXPERIENCIA DEL PROPONENTE? (PFM)</t>
  </si>
  <si>
    <t>CUADRO No. 3</t>
  </si>
  <si>
    <t>DETERMINACIÓN DEL PUNTAJE POR VALOR DE LOS CONTRATOS PARA ACREDITACION DE EXPERIENCIA DE LOS PROPONENTES</t>
  </si>
  <si>
    <t>Determinación del método para la ponderación de los puntajes</t>
  </si>
  <si>
    <t>TRM DEL DIA HABIL ANTERIOR A LA AUDIENCIA DE ADJUDICACION - 27/07/2020</t>
  </si>
  <si>
    <t xml:space="preserve">Valor = </t>
  </si>
  <si>
    <t>CENTESIMAS =</t>
  </si>
  <si>
    <t>MÉTODO DE PONDERACIÓN =</t>
  </si>
  <si>
    <t>Parámetros para la ponderación de la propuesta económica</t>
  </si>
  <si>
    <t>Número de propuestas válidas</t>
  </si>
  <si>
    <t>Mínimo</t>
  </si>
  <si>
    <t>Máximo</t>
  </si>
  <si>
    <t>Media Aritmética =X</t>
  </si>
  <si>
    <t>Mediana= Me</t>
  </si>
  <si>
    <t>Desviación estándar =S</t>
  </si>
  <si>
    <t>Presupuesto Oficial</t>
  </si>
  <si>
    <t>Puntaje propuesta Económica</t>
  </si>
  <si>
    <t>1. Media Aritmética con presupuesto oficial</t>
  </si>
  <si>
    <t>Número de veces que se incluye el PO = Npo</t>
  </si>
  <si>
    <t>Media aritmética (MApo)</t>
  </si>
  <si>
    <t>2. Media Geométrica</t>
  </si>
  <si>
    <r>
      <t>Media Geométrica (MG</t>
    </r>
    <r>
      <rPr>
        <b/>
        <sz val="8"/>
        <rFont val="Arial"/>
        <family val="2"/>
      </rPr>
      <t>)</t>
    </r>
  </si>
  <si>
    <t>3. Mediana</t>
  </si>
  <si>
    <t>Mediana = Me</t>
  </si>
  <si>
    <t>4. Media Aritmética Alta</t>
  </si>
  <si>
    <r>
      <t>Media artimética alta (X</t>
    </r>
    <r>
      <rPr>
        <b/>
        <sz val="6"/>
        <rFont val="Arial"/>
        <family val="2"/>
      </rPr>
      <t>A</t>
    </r>
    <r>
      <rPr>
        <b/>
        <sz val="8"/>
        <rFont val="Arial"/>
        <family val="2"/>
      </rPr>
      <t>)</t>
    </r>
  </si>
  <si>
    <t>Estadistico usado para ponderar :</t>
  </si>
  <si>
    <t>PONDERACIÓN</t>
  </si>
  <si>
    <t>PROP. No.</t>
  </si>
  <si>
    <t>VALOR PROMEDIO DE CONTRATOS EXP.</t>
  </si>
  <si>
    <t>PUNTAJE PARCIAL</t>
  </si>
  <si>
    <t>PORCENTAJE DIFERENCIA</t>
  </si>
  <si>
    <t>CON RESPECTO A PO</t>
  </si>
  <si>
    <t>CON RESPECTO A M1</t>
  </si>
  <si>
    <t>CON RESPECTO A M2</t>
  </si>
  <si>
    <t>CON RESPECTO A M3</t>
  </si>
  <si>
    <t>CON RESPECTO A M4</t>
  </si>
  <si>
    <t>(%)</t>
  </si>
  <si>
    <t>(Puntos)</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</si>
  <si>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</si>
  <si>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</si>
  <si>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</si>
  <si>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</si>
  <si>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</si>
  <si>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</si>
  <si>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</si>
  <si>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</si>
  <si>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</si>
  <si>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DIFERENCIA MIN.</t>
  </si>
  <si>
    <t>CUADRO No. 4</t>
  </si>
  <si>
    <t>RESÚMEN DE LA PONDERACIÓN OTORGADA</t>
  </si>
  <si>
    <t>CUADRO No. 5</t>
  </si>
  <si>
    <t xml:space="preserve"> </t>
  </si>
  <si>
    <t>JERARQUIA</t>
  </si>
  <si>
    <t>PROPUESTA NUMERO</t>
  </si>
  <si>
    <t>VALOR PROMEDIO CONTRATOS DE EXPERIENCIA</t>
  </si>
  <si>
    <t>PUNTAJE DEFINITIVO</t>
  </si>
  <si>
    <t>ORDEN DE ELEGIBILIDAD</t>
  </si>
  <si>
    <t xml:space="preserve">EXPERIENCIA FACTOR 1. </t>
  </si>
  <si>
    <t>EXPERIENCIA FACTOR 2</t>
  </si>
  <si>
    <t>ID</t>
  </si>
  <si>
    <t>DEPENDENCIAS</t>
  </si>
  <si>
    <t>TERRITORIALES</t>
  </si>
  <si>
    <t>DIRECCIÓN GENERAL - OFICINA DE PREVENCIÓN Y ATENCIÓN DE EMERGENCIAS</t>
  </si>
  <si>
    <t>TERRITORIAL ANTIOQUIA</t>
  </si>
  <si>
    <t>SECRETARÍA GENERAL ADMINISTRATIVA - SUBDIRECCIÓN ADMINISTRATIVA</t>
  </si>
  <si>
    <t>TERRITORIAL ATLÁNTICO</t>
  </si>
  <si>
    <t>SECRETARÍA GENERAL ADMINISTRATIVA - SUBDIRECCIÓN FINANCIERA</t>
  </si>
  <si>
    <t>TERRITORIAL BOLÍVAR</t>
  </si>
  <si>
    <t>SECRETARÍA GENERAL TÉCNICA - DIRECCIONES TERRITORIALES</t>
  </si>
  <si>
    <t>TERRITORIAL BOYACÁ</t>
  </si>
  <si>
    <t>SECRETARÍA GENERAL TÉCNICA - GERENCIA DE GRANDES PROYECTOS</t>
  </si>
  <si>
    <t>TERRITORIAL CALDAS</t>
  </si>
  <si>
    <t>SECRETARÍA GENERAL TÉCNICA - GRUPO PLAN 2500</t>
  </si>
  <si>
    <t>TERRITORIAL CAQUETÁ</t>
  </si>
  <si>
    <t>SECRETARÍA GENERAL TÉCNICA - SUBDIRECCIÓN DE APOYO TÉCNICO</t>
  </si>
  <si>
    <t>TERRITORIAL CASANARE</t>
  </si>
  <si>
    <t>SECRETARÍA GENERAL TÉCNICA - SUBDIRECCIÓN DE MEDIO AMBIENTE Y GESTIÓN SOCIAL</t>
  </si>
  <si>
    <t>TERRITORIAL CAUCA</t>
  </si>
  <si>
    <t>SECRETARÍA GENERAL TÉCNICA - SUBDIRECCIÓN MARÍTIMA Y FLUVIAL</t>
  </si>
  <si>
    <t>TERRITORIAL CESAR</t>
  </si>
  <si>
    <t>SECRETARÍA GENERAL TÉCNICA - SUBDIRECCIÓN RED NACIONAL DE CARRETERAS</t>
  </si>
  <si>
    <t>TERRITORIAL CHOCÓ</t>
  </si>
  <si>
    <t>SECRETARÍA GENERAL TÉCNICA - SUBDIRECCIÓN RED TERCIARIA Y FÉRREA</t>
  </si>
  <si>
    <t>TERRITORIAL CÓRDOBA</t>
  </si>
  <si>
    <t>TERRITORIAL CUNDINAMARCA</t>
  </si>
  <si>
    <t>TERRITORIAL GUAJIRA</t>
  </si>
  <si>
    <t>TERRITORIAL HUILA</t>
  </si>
  <si>
    <t>TERRITORIAL MAGDALENA</t>
  </si>
  <si>
    <t>TERRITORIAL META</t>
  </si>
  <si>
    <t>TERRITORIAL NARIÑO</t>
  </si>
  <si>
    <t>TERRITORIAL NORTE DE SANTANDER</t>
  </si>
  <si>
    <t>TERRITORIAL OCAÑA</t>
  </si>
  <si>
    <t>TERRITORIAL PUTUMAYO</t>
  </si>
  <si>
    <t>TERRITORIAL QUINDÍO</t>
  </si>
  <si>
    <t>TERRITORIAL RISARALDA</t>
  </si>
  <si>
    <t>TERRITORIAL SANTANDER</t>
  </si>
  <si>
    <t>TERRITORIAL SUCRE</t>
  </si>
  <si>
    <t>TERRITORIAL TOLIMA</t>
  </si>
  <si>
    <t>TERRITORIAL VALLE</t>
  </si>
  <si>
    <t>NO CUMPLE REQUISITO DE EXPERIENCIA ESPECIFICA</t>
  </si>
  <si>
    <t>ASDRUBAL EMIRO BAYONA ROSSO</t>
  </si>
  <si>
    <t>900.360747-1</t>
  </si>
  <si>
    <t>NO SUBSANA DOCUMENTO CONSORCIAL</t>
  </si>
  <si>
    <t>NO HABIL FINANCIERAMENTE</t>
  </si>
  <si>
    <t xml:space="preserve">Interventoría Técnica, Administrativa y Financiera para la terminacion de la construccion del palacio municipal de Turbana - departamento de Bolivar </t>
  </si>
  <si>
    <t xml:space="preserve">Interventoría Técnica, Administrativa, Financiera y ambental sobre la construccion de obras en el municipio de Turbana en el Departamento de Bolivar </t>
  </si>
  <si>
    <t>EL CONTRATO INTERVENTORIADO INCLUYE DOTACION DE MOBILIARIO Y NO ESPECIFICA SU MONTO, POR TANTO SE VALIDA EL 10% DEL MISMO.  PLIEGO DE CONDICIONES: LITERAL H NUMERAL 4.1.2, PAG. 49</t>
  </si>
  <si>
    <t>4.1.2. Consideraciones para la validez de la experiencia requerida.
K.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                                                                                                                       NO HABIL FINANCIERAMENTE</t>
  </si>
  <si>
    <t>Se toma valor ejecutado en proyectos de infraestructura de portiva y recreativa para efectos del cálculo de experiencia específica. Para cálculo de la experiencia especifica se toman 972,86 salarios mínimos que corresponden a proyectos de infraestructura deportiva y recreativa.  NO HABIL FINANCIERAMENTE</t>
  </si>
  <si>
    <t>Se toma valor ejecutado en proyectos de infraestructura de portiva y recreativa para efectos del cálculo de experiencia específica. Para cálculo de la experiencia especifica se toman 1167,56 salarios mínimos que corresponden a Proyectos de infraestructura deportiva y recreativa.   NO HABIL FINANCIERAMENTE</t>
  </si>
  <si>
    <t>NO PRESENTA PROPUESTA PARA LOTE 2</t>
  </si>
  <si>
    <t>NO SE TIENE EN CUENTA ESTA EXPERIENCIA POR CUANTO TRATA DE TERMINACIÓN DE UNA CONSTRUCCIÓN Y NO SE REFIERE DE NINGUNA FORMA A CONSTRUCCIÓN DE EDIFICIACIONES, TAL COMO LO EXIGE EL NUMERAL 4.1.1 - LITERAL (A) DEL PLIEGO Y LA CERTIFICACION NO ESPECIFICA LAS ACTIVIDADES REALIZADAS Y EL ALCANCE DEL OBJETO CONTRACTUAL</t>
  </si>
  <si>
    <t xml:space="preserve">EL ROPONENTE NO ESTABLECE VALOR A LAS ACTIVIDADES ESPECIFICAS EN CONSTRUCCION DE ESCENARIOS DEPORTIVOS, POR TANTO PARA LA VERIFICACION DE CUMPLIMIENTO DE ESTE PARÁMETRO SE TOMA EL 10% DEL VALOR DEL CONTRATO </t>
  </si>
  <si>
    <t>EL ROPONENTE NO ESTABLECE VALOR A LAS ACTIVIDADES ESPECIFICAS EN CONSTRUCCION DE ESCENARIOS DEPORTIVOS, POR TANTO PARA LA VERIFICACION DE CUMPLIMIENTO DE ESTE PARÁMETRO SE TOMA EL 10% DEL VALOR DEL CONTRATO .     NO HABIL FINANCIERAMENTE</t>
  </si>
  <si>
    <t>3185 DE 2017</t>
  </si>
  <si>
    <t>CONTRATAR LA INTERVENTORÍA TÉCNICA,ADMINISTRATIVA Y FINANCIERA DEL CONTRATORESULTANTE DE LA LICITACIÓN PÚBLICA CUYOOBJETO ES: “CONTRATAR MEDIANTE EL SISTEMA DEPRECIOS UNITARIOS FIJOS, EL SUMINISTRO E INSTALACION DE MOBILIARIO URBANO, ASI COMO EL MANTENIMIENTO DE LA INFRAESTRUCTURA FÍSICA DE LOS PARQUES VECINALES Y DE BOLSILLO QUE CONFORMAN EL SISTEMA DISTRITAL DE PARQUES. (GRUPO 3)</t>
  </si>
  <si>
    <t>39 - 49</t>
  </si>
  <si>
    <t>SE ASUME EL 100% DEL CONTRATO POR SER EXPERIENCIA DE AMBOS INTEGRANTES DEL CONSORCIO EN 25% y 75%</t>
  </si>
  <si>
    <t>EL CONTRATO NO SE ACEPTA COMO EXPERIENCIA ESPECIFICA PORQUE LOS DOCUMENTOS QUE ACREDITAN DICHA EXPERIENCIA NO PERMITEN VERIFICAR LAS ACTIVIDADES DE INTERVENTORIA EN CONSTRUCCION DE ESCENARIOS DEPORTIVOS.   NO HABIL FINANCIERAMENTE</t>
  </si>
  <si>
    <t>NO SE ACREDITA EXPERIENCIA ESPECIFICA - NO HABIL FINANCIERAMENTE</t>
  </si>
  <si>
    <t>NO SE TIENE EN CUENTA ESTA EXPERIENCIA POR CUANTO TRATA DE TERMINACIÓN DE UNA CONSTRUCCIÓN Y NO SE REFIERE DE NINGUNA FORMA A CONSTRUCCIÓN DE EDIFICIACIONES, TAL COMO LO EXIGE EL NUMERAL 4.1.1 - LITERAL (A) DEL PLIEGO .  NO HABIL SUBSANACION EXTEMPORANEA</t>
  </si>
  <si>
    <t>NO HABIL, SUBSANACION EXTEMPORANEA</t>
  </si>
  <si>
    <t>NO ANEXA CERTIFICACION DEL CONTRATO DE INTERVENTORIA O CERTIFICACION NO VALIDA</t>
  </si>
  <si>
    <t>NO ANEXA CERTIFICACION VALIDA DEL CONTRATO</t>
  </si>
  <si>
    <t>CONSORCIO ALIANZA DEPORTIVA 1</t>
  </si>
  <si>
    <t>CONSORCIO ALIANZA DEPORTIVA 2</t>
  </si>
  <si>
    <t>EXPERIENCIA ESPECIFICA:  1251,84*0,10 = 125,18 SMMLV - SI CUMPLE</t>
  </si>
  <si>
    <t>EXPERIENCIA ESPECIFICA:  1110,59*0,10 = 111,06 SMMLV - SI CUMPLE</t>
  </si>
  <si>
    <t>EXPERIENCIA ESPECIFICA:  610,82*0,10 = 61,08 SMMLV - NO CUMPLE</t>
  </si>
  <si>
    <t>EXPERIENCIA ESPECIFICA:  1186,61*0,10 = 118,66 SMMLV - SI CUMPLE</t>
  </si>
  <si>
    <t>NO HABIL FINANCIERAMENTE  (NO SUBSANADO)</t>
  </si>
  <si>
    <t>ADJUDICATARIO LOTE 1</t>
  </si>
  <si>
    <t>B1</t>
  </si>
  <si>
    <t>C1</t>
  </si>
  <si>
    <t>D1</t>
  </si>
  <si>
    <t>E1</t>
  </si>
  <si>
    <t>F1</t>
  </si>
  <si>
    <t>G1</t>
  </si>
  <si>
    <t>H1</t>
  </si>
  <si>
    <t>I1</t>
  </si>
  <si>
    <t>J1</t>
  </si>
  <si>
    <t>K1</t>
  </si>
  <si>
    <t>NO CUMPLE</t>
  </si>
  <si>
    <t>L1</t>
  </si>
  <si>
    <t>INTERESADO PERSONA NATURAL O JURIDICA</t>
  </si>
  <si>
    <t>M1</t>
  </si>
  <si>
    <t>N1</t>
  </si>
  <si>
    <t>O1</t>
  </si>
  <si>
    <t>P1</t>
  </si>
  <si>
    <t>DESCARTADO</t>
  </si>
  <si>
    <t>Q1</t>
  </si>
  <si>
    <t>R1</t>
  </si>
  <si>
    <t>S1</t>
  </si>
  <si>
    <t>T1</t>
  </si>
  <si>
    <t>B2</t>
  </si>
  <si>
    <t>C2</t>
  </si>
  <si>
    <t>D2</t>
  </si>
  <si>
    <t>E2</t>
  </si>
  <si>
    <t>F2</t>
  </si>
  <si>
    <t>G2</t>
  </si>
  <si>
    <t>H2</t>
  </si>
  <si>
    <t>I2</t>
  </si>
  <si>
    <t>J2</t>
  </si>
  <si>
    <t>K2</t>
  </si>
  <si>
    <t>VERIFICAR</t>
  </si>
  <si>
    <t>L2</t>
  </si>
  <si>
    <t>M2</t>
  </si>
  <si>
    <t>N2</t>
  </si>
  <si>
    <t>O2</t>
  </si>
  <si>
    <t>P2</t>
  </si>
  <si>
    <t>Q2</t>
  </si>
  <si>
    <t>R2</t>
  </si>
  <si>
    <t>S2</t>
  </si>
  <si>
    <t>T2</t>
  </si>
  <si>
    <t>B3</t>
  </si>
  <si>
    <t>C3</t>
  </si>
  <si>
    <t>D3</t>
  </si>
  <si>
    <t>E3</t>
  </si>
  <si>
    <t>F3</t>
  </si>
  <si>
    <t>G3</t>
  </si>
  <si>
    <t>H3</t>
  </si>
  <si>
    <t>I3</t>
  </si>
  <si>
    <t>J3</t>
  </si>
  <si>
    <t>K3</t>
  </si>
  <si>
    <t>L3</t>
  </si>
  <si>
    <t>CONSORCIO O UNION TEMPORAL</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</si>
  <si>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</si>
  <si>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</si>
  <si>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</si>
  <si>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</si>
  <si>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</si>
  <si>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</si>
  <si>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</si>
  <si>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</si>
  <si>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</si>
  <si>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</si>
  <si>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</si>
  <si>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</si>
  <si>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</si>
  <si>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</si>
  <si>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</si>
  <si>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</si>
  <si>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</si>
  <si>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</si>
  <si>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</si>
  <si>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</si>
  <si>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</si>
  <si>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</si>
  <si>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</si>
  <si>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</si>
  <si>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</si>
  <si>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</si>
  <si>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</si>
  <si>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</si>
  <si>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</si>
  <si>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</si>
  <si>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</si>
  <si>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</si>
  <si>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</si>
  <si>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</si>
  <si>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</si>
  <si>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</si>
  <si>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</si>
  <si>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</si>
  <si>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</si>
  <si>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</si>
  <si>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</si>
  <si>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</si>
  <si>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</si>
  <si>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</si>
  <si>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</si>
  <si>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</si>
  <si>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</si>
  <si>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</si>
  <si>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</si>
  <si>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</si>
  <si>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</si>
  <si>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</si>
  <si>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</si>
  <si>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</si>
  <si>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</si>
  <si>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</si>
  <si>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</si>
  <si>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</si>
  <si>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</si>
  <si>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</si>
  <si>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</si>
  <si>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</si>
  <si>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</si>
  <si>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</si>
  <si>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</si>
  <si>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</si>
  <si>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</si>
  <si>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</si>
  <si>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</si>
  <si>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</si>
  <si>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</si>
  <si>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</si>
  <si>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</si>
  <si>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</si>
  <si>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</si>
  <si>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</si>
  <si>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</si>
  <si>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</si>
  <si>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</si>
  <si>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</si>
  <si>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</si>
  <si>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</si>
  <si>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</si>
  <si>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</si>
  <si>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</si>
  <si>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</si>
  <si>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</si>
  <si>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</si>
  <si>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</si>
  <si>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</si>
  <si>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</si>
  <si>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</si>
  <si>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</si>
  <si>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</si>
  <si>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</si>
  <si>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</si>
  <si>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</si>
  <si>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</si>
  <si>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</si>
  <si>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</si>
  <si>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</si>
  <si>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</si>
  <si>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</si>
  <si>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</si>
  <si>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</si>
  <si>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</si>
  <si>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</si>
  <si>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</si>
  <si>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</si>
  <si>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</si>
  <si>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</si>
  <si>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</si>
  <si>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</si>
  <si>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</si>
  <si>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</si>
  <si>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</si>
  <si>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</si>
  <si>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</si>
  <si>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</si>
  <si>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</si>
  <si>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</si>
  <si>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</si>
  <si>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</si>
  <si>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</si>
  <si>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</si>
  <si>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</si>
  <si>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</si>
  <si>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</si>
  <si>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</si>
  <si>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</si>
  <si>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</si>
  <si>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</si>
  <si>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</si>
  <si>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</si>
  <si>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</si>
  <si>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</si>
  <si>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</si>
  <si>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</si>
  <si>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</si>
  <si>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</si>
  <si>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</si>
  <si>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</si>
  <si>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</si>
  <si>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</si>
  <si>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</si>
  <si>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</si>
  <si>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</si>
  <si>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</si>
  <si>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</si>
  <si>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</si>
  <si>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</si>
  <si>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</si>
  <si>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</si>
  <si>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</si>
  <si>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</si>
  <si>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</si>
  <si>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</si>
  <si>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</si>
  <si>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</si>
  <si>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</si>
  <si>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</si>
  <si>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NO APORTA</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</si>
  <si>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</si>
  <si>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</si>
  <si>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</si>
  <si>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</si>
  <si>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</si>
  <si>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</si>
  <si>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</si>
  <si>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</si>
  <si>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</si>
  <si>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</si>
  <si>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</si>
  <si>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</si>
  <si>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</si>
  <si>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</si>
  <si>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</si>
  <si>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</si>
  <si>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</si>
  <si>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</si>
  <si>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</si>
  <si>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</si>
  <si>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</si>
  <si>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</si>
  <si>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</si>
  <si>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</si>
  <si>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</si>
  <si>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</si>
  <si>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</si>
  <si>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</si>
  <si>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</si>
  <si>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</si>
  <si>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</si>
  <si>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</si>
  <si>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</si>
  <si>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</si>
  <si>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</si>
  <si>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</si>
  <si>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</si>
  <si>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</si>
  <si>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</si>
  <si>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</si>
  <si>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</si>
  <si>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</si>
  <si>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</si>
  <si>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</si>
  <si>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</si>
  <si>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</si>
  <si>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</si>
  <si>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</si>
  <si>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</si>
  <si>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</si>
  <si>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</si>
  <si>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</si>
  <si>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</si>
  <si>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</si>
  <si>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</si>
  <si>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</si>
  <si>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</si>
  <si>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</si>
  <si>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</si>
  <si>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</si>
  <si>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</si>
  <si>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</si>
  <si>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</si>
  <si>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</si>
  <si>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</si>
  <si>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</si>
  <si>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</si>
  <si>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</si>
  <si>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</si>
  <si>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</si>
  <si>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</si>
  <si>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</si>
  <si>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</si>
  <si>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</si>
  <si>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</si>
  <si>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</si>
  <si>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</si>
  <si>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</si>
  <si>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</si>
  <si>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</si>
  <si>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</si>
  <si>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</si>
  <si>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</si>
  <si>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</si>
  <si>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</si>
  <si>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</si>
  <si>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</si>
  <si>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</si>
  <si>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</si>
  <si>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</si>
  <si>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</si>
  <si>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</si>
  <si>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</si>
  <si>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</si>
  <si>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</si>
  <si>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</si>
  <si>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</si>
  <si>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</si>
  <si>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</si>
  <si>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</si>
  <si>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</si>
  <si>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</si>
  <si>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</si>
  <si>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</si>
  <si>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</si>
  <si>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</si>
  <si>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</si>
  <si>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</si>
  <si>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</si>
  <si>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</si>
  <si>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</si>
  <si>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</si>
  <si>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</si>
  <si>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</si>
  <si>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</si>
  <si>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</si>
  <si>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</si>
  <si>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</si>
  <si>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</si>
  <si>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</si>
  <si>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</si>
  <si>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</si>
  <si>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</si>
  <si>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</si>
  <si>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</si>
  <si>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</si>
  <si>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</si>
  <si>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</si>
  <si>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</si>
  <si>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</si>
  <si>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</si>
  <si>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</si>
  <si>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</si>
  <si>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</si>
  <si>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</si>
  <si>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</si>
  <si>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</si>
  <si>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</si>
  <si>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</si>
  <si>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</si>
  <si>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</si>
  <si>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</si>
  <si>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</si>
  <si>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</si>
  <si>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</si>
  <si>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</si>
  <si>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</si>
  <si>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</si>
  <si>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</si>
  <si>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</si>
  <si>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</si>
  <si>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</si>
  <si>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</si>
  <si>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</si>
  <si>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</si>
  <si>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</si>
  <si>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</si>
  <si>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</si>
  <si>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</si>
  <si>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</si>
  <si>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</si>
  <si>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</si>
  <si>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</si>
  <si>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</si>
  <si>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</si>
  <si>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</si>
  <si>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</si>
  <si>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</si>
  <si>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</si>
  <si>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</si>
  <si>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</si>
  <si>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</si>
  <si>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</si>
  <si>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</si>
  <si>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</si>
  <si>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</si>
  <si>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</si>
  <si>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</si>
  <si>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</si>
  <si>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</si>
  <si>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</si>
  <si>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</si>
  <si>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</si>
  <si>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</si>
  <si>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</si>
  <si>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</si>
  <si>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</si>
  <si>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</si>
  <si>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</si>
  <si>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</si>
  <si>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</si>
  <si>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</si>
  <si>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</si>
  <si>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</si>
  <si>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</si>
  <si>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</si>
  <si>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</si>
  <si>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</si>
  <si>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</si>
  <si>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</si>
  <si>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</si>
  <si>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</si>
  <si>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</si>
  <si>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</si>
  <si>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</si>
  <si>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</si>
  <si>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</si>
  <si>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</si>
  <si>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</si>
  <si>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</si>
  <si>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</si>
  <si>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</si>
  <si>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</si>
  <si>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</si>
  <si>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</si>
  <si>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</si>
  <si>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</si>
  <si>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</si>
  <si>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</si>
  <si>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</si>
  <si>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</si>
  <si>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</si>
  <si>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</si>
  <si>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</si>
  <si>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</si>
  <si>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</si>
  <si>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</si>
  <si>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</si>
  <si>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</si>
  <si>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</si>
  <si>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</si>
  <si>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</si>
  <si>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</si>
  <si>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</si>
  <si>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</si>
  <si>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</si>
  <si>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</si>
  <si>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</si>
  <si>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</si>
  <si>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</si>
  <si>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</si>
  <si>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</si>
  <si>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</si>
  <si>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</si>
  <si>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</si>
  <si>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</si>
  <si>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</si>
  <si>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</si>
  <si>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</si>
  <si>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</si>
  <si>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</si>
  <si>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</si>
  <si>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</si>
  <si>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</si>
  <si>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</si>
  <si>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</si>
  <si>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</si>
  <si>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</si>
  <si>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</si>
  <si>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</si>
  <si>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</si>
  <si>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</si>
  <si>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</si>
  <si>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</si>
  <si>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</si>
  <si>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</si>
  <si>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</si>
  <si>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</si>
  <si>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</si>
  <si>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</si>
  <si>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</si>
  <si>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</si>
  <si>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</si>
  <si>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</si>
  <si>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</si>
  <si>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</si>
  <si>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</si>
  <si>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</si>
  <si>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</si>
  <si>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</si>
  <si>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</si>
  <si>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</si>
  <si>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</si>
  <si>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</si>
  <si>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</si>
  <si>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</si>
  <si>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</si>
  <si>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</si>
  <si>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</si>
  <si>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</si>
  <si>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</si>
  <si>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</si>
  <si>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</si>
  <si>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</si>
  <si>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</si>
  <si>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</si>
  <si>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</si>
  <si>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</si>
  <si>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</si>
  <si>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</si>
  <si>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</si>
  <si>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</si>
  <si>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</si>
  <si>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</si>
  <si>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</si>
  <si>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</si>
  <si>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</si>
  <si>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</si>
  <si>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</si>
  <si>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</si>
  <si>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</si>
  <si>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</si>
  <si>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</si>
  <si>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</si>
  <si>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</si>
  <si>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</si>
  <si>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</si>
  <si>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</si>
  <si>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</si>
  <si>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</si>
  <si>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</si>
  <si>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</si>
  <si>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</si>
  <si>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</si>
  <si>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</si>
  <si>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</si>
  <si>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</si>
  <si>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</si>
  <si>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</si>
  <si>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</si>
  <si>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</si>
  <si>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</si>
  <si>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</si>
  <si>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</si>
  <si>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</si>
  <si>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</si>
  <si>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</si>
  <si>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</si>
  <si>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</si>
  <si>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</si>
  <si>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</si>
  <si>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</si>
  <si>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</si>
  <si>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</si>
  <si>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</si>
  <si>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</si>
  <si>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</si>
  <si>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</si>
  <si>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</si>
  <si>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</si>
  <si>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</si>
  <si>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</si>
  <si>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</si>
  <si>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</si>
  <si>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</si>
  <si>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</si>
  <si>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</si>
  <si>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</si>
  <si>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</si>
  <si>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</si>
  <si>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</si>
  <si>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</si>
  <si>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</si>
  <si>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</si>
  <si>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</si>
  <si>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</si>
  <si>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</si>
  <si>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</si>
  <si>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</si>
  <si>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</si>
  <si>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</si>
  <si>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</si>
  <si>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</si>
  <si>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</si>
  <si>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</si>
  <si>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</si>
  <si>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</si>
  <si>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</si>
  <si>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</si>
  <si>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</si>
  <si>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</si>
  <si>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</si>
  <si>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</si>
  <si>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</si>
  <si>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</si>
  <si>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</si>
  <si>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</si>
  <si>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</si>
  <si>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</si>
  <si>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</si>
  <si>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</si>
  <si>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</si>
  <si>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</si>
  <si>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</si>
  <si>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</si>
  <si>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</si>
  <si>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</si>
  <si>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</si>
  <si>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</si>
  <si>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</si>
  <si>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</si>
  <si>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</si>
  <si>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</si>
  <si>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</si>
  <si>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</si>
  <si>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</si>
  <si>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</si>
  <si>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</si>
  <si>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</si>
  <si>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</si>
  <si>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</si>
  <si>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</si>
  <si>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</si>
  <si>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</si>
  <si>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</si>
  <si>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</si>
  <si>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</si>
  <si>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</si>
  <si>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</si>
  <si>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</si>
  <si>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</si>
  <si>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</si>
  <si>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</si>
  <si>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</si>
  <si>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</si>
  <si>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</si>
  <si>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</si>
  <si>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</si>
  <si>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</si>
  <si>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</si>
  <si>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</si>
  <si>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</si>
  <si>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</si>
  <si>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</si>
  <si>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</si>
  <si>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</si>
  <si>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</si>
  <si>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</si>
  <si>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</si>
  <si>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</si>
  <si>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</si>
  <si>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</si>
  <si>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</si>
  <si>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</si>
  <si>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</si>
  <si>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</si>
  <si>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</si>
  <si>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</si>
  <si>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</si>
  <si>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</si>
  <si>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</si>
  <si>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</si>
  <si>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</si>
  <si>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</si>
  <si>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</si>
  <si>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</si>
  <si>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</si>
  <si>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</si>
  <si>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</si>
  <si>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</si>
  <si>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</si>
  <si>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</si>
  <si>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</si>
  <si>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</si>
  <si>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</si>
  <si>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</si>
  <si>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</si>
  <si>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</si>
  <si>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</si>
  <si>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</si>
  <si>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</si>
  <si>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</si>
  <si>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</si>
  <si>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</si>
  <si>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</si>
  <si>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</si>
  <si>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</si>
  <si>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</si>
  <si>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</si>
  <si>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</si>
  <si>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</si>
  <si>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</si>
  <si>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</si>
  <si>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</si>
  <si>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</si>
  <si>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</si>
  <si>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</si>
  <si>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</si>
  <si>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</si>
  <si>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</si>
  <si>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</si>
  <si>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</si>
  <si>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</si>
  <si>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</si>
  <si>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</si>
  <si>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</si>
  <si>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</si>
  <si>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</si>
  <si>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</si>
  <si>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</si>
  <si>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</si>
  <si>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</si>
  <si>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</si>
  <si>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</si>
  <si>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</si>
  <si>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</si>
  <si>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</si>
  <si>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</si>
  <si>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</si>
  <si>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</si>
  <si>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</si>
  <si>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</si>
  <si>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</si>
  <si>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</si>
  <si>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</si>
  <si>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</si>
  <si>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</si>
  <si>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</si>
  <si>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</si>
  <si>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</si>
  <si>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</si>
  <si>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</si>
  <si>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</si>
  <si>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</si>
  <si>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</si>
  <si>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</si>
  <si>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</si>
  <si>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</si>
  <si>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</si>
  <si>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</si>
  <si>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</si>
  <si>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</si>
  <si>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</si>
  <si>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</si>
  <si>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</si>
  <si>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</si>
  <si>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</si>
  <si>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</si>
  <si>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</si>
  <si>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</si>
  <si>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</si>
  <si>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</si>
  <si>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</si>
  <si>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</si>
  <si>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</si>
  <si>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</si>
  <si>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</si>
  <si>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</si>
  <si>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</si>
  <si>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</si>
  <si>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</si>
  <si>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</si>
  <si>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</si>
  <si>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</si>
  <si>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</si>
  <si>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</si>
  <si>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</si>
  <si>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</si>
  <si>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</si>
  <si>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</si>
  <si>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</si>
  <si>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</si>
  <si>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</si>
  <si>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</si>
  <si>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</si>
  <si>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</si>
  <si>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</si>
  <si>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</si>
  <si>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</si>
  <si>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</si>
  <si>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</si>
  <si>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</si>
  <si>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</si>
  <si>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</si>
  <si>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</si>
  <si>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</si>
  <si>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</si>
  <si>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</si>
  <si>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</si>
  <si>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</si>
  <si>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</si>
  <si>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</si>
  <si>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</si>
  <si>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</si>
  <si>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</si>
  <si>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</si>
  <si>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</si>
  <si>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</si>
  <si>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</si>
  <si>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</si>
  <si>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</si>
  <si>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</si>
  <si>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</si>
  <si>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</si>
  <si>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</si>
  <si>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</si>
  <si>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</si>
  <si>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</si>
  <si>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</si>
  <si>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</si>
  <si>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</si>
  <si>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</si>
  <si>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</si>
  <si>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</si>
  <si>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</si>
  <si>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</si>
  <si>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</si>
  <si>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</si>
  <si>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</si>
  <si>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</si>
  <si>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</si>
  <si>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</si>
  <si>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</si>
  <si>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</si>
  <si>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</si>
  <si>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</si>
  <si>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</si>
  <si>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</si>
  <si>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</si>
  <si>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</si>
  <si>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</si>
  <si>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</si>
  <si>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</si>
  <si>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</si>
  <si>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</si>
  <si>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</si>
  <si>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A43</t>
  </si>
  <si>
    <t>B43</t>
  </si>
  <si>
    <t>C43</t>
  </si>
  <si>
    <t>D43</t>
  </si>
  <si>
    <t>E43</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</si>
  <si>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</si>
  <si>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</si>
  <si>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</si>
  <si>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</si>
  <si>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</si>
  <si>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</si>
  <si>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</si>
  <si>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</si>
  <si>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</si>
  <si>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</si>
  <si>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</si>
  <si>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</si>
  <si>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</si>
  <si>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</si>
  <si>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</si>
  <si>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</si>
  <si>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</si>
  <si>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</si>
  <si>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</si>
  <si>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</si>
  <si>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</si>
  <si>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</si>
  <si>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</si>
  <si>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</si>
  <si>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</si>
  <si>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</si>
  <si>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</si>
  <si>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</si>
  <si>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</si>
  <si>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</si>
  <si>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</si>
  <si>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</si>
  <si>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</si>
  <si>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</si>
  <si>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</si>
  <si>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</si>
  <si>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</si>
  <si>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</si>
  <si>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</si>
  <si>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</si>
  <si>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</si>
  <si>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</si>
  <si>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</si>
  <si>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</si>
  <si>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</si>
  <si>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</si>
  <si>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</si>
  <si>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</si>
  <si>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</si>
  <si>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</si>
  <si>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</si>
  <si>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</si>
  <si>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</si>
  <si>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</si>
  <si>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</si>
  <si>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A0</t>
  </si>
  <si>
    <t>B0</t>
  </si>
  <si>
    <t>C0</t>
  </si>
  <si>
    <t>D0</t>
  </si>
  <si>
    <t>E0</t>
  </si>
  <si>
    <t>F0</t>
  </si>
  <si>
    <t>G0</t>
  </si>
  <si>
    <t>H0</t>
  </si>
  <si>
    <t>I0</t>
  </si>
  <si>
    <t>J0</t>
  </si>
  <si>
    <t>K0</t>
  </si>
  <si>
    <t>L0</t>
  </si>
  <si>
    <t>M0</t>
  </si>
  <si>
    <t>N0</t>
  </si>
  <si>
    <t>O0</t>
  </si>
  <si>
    <t>P0</t>
  </si>
  <si>
    <t>Q0</t>
  </si>
  <si>
    <t>R0</t>
  </si>
  <si>
    <t>S0</t>
  </si>
  <si>
    <t>T0</t>
  </si>
  <si>
    <t>A#REF!</t>
  </si>
  <si>
    <t>B#REF!</t>
  </si>
  <si>
    <t>C#REF!</t>
  </si>
  <si>
    <t>D#REF!</t>
  </si>
  <si>
    <t>E#REF!</t>
  </si>
  <si>
    <t>F#REF!</t>
  </si>
  <si>
    <t>G#REF!</t>
  </si>
  <si>
    <t>H#REF!</t>
  </si>
  <si>
    <t>I#REF!</t>
  </si>
  <si>
    <t>J#REF!</t>
  </si>
  <si>
    <t>K#REF!</t>
  </si>
  <si>
    <t>L#REF!</t>
  </si>
  <si>
    <t>M#REF!</t>
  </si>
  <si>
    <t>N#REF!</t>
  </si>
  <si>
    <t>O#REF!</t>
  </si>
  <si>
    <t>P#REF!</t>
  </si>
  <si>
    <t>Q#REF!</t>
  </si>
  <si>
    <t>R#REF!</t>
  </si>
  <si>
    <t>S#REF!</t>
  </si>
  <si>
    <t>T#REF!</t>
  </si>
  <si>
    <t>MEDIA ARITMETICA CON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</si>
</sst>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164" formatCode="_(* #,##0.00_);_(* \(#,##0.00\);_(* &quot;-&quot;??_);_(@_)"/>
    <numFmt numFmtId="165" formatCode="0.000"/>
    <numFmt numFmtId="166" formatCode="#,##0.000"/>
    <numFmt numFmtId="167" formatCode="dd\-mmm\-yyyy"/>
    <numFmt numFmtId="168" formatCode="#,##0.0"/>
    <numFmt numFmtId="169" formatCode="&quot;NN&quot;\ 0"/>
    <numFmt numFmtId="170" formatCode="[$$-240A]\ #,##0"/>
    <numFmt numFmtId="171" formatCode="d/m/yyyy"/>
    <numFmt numFmtId="172" formatCode="&quot;No. &quot;#,##0"/>
    <numFmt numFmtId="173" formatCode="dd\-mm\-yyyy"/>
    <numFmt numFmtId="174" formatCode="_-* #,##0.00_-;\-* #,##0.00_-;_-* &quot;-&quot;??_-;_-@"/>
    <numFmt numFmtId="175" formatCode="dd\-mm\-yy"/>
    <numFmt numFmtId="176" formatCode="&quot;VTE = &quot;#,##0.00"/>
    <numFmt numFmtId="177" formatCode="&quot;PFMT = &quot;#,##0.00"/>
    <numFmt numFmtId="178" formatCode="#,##0.00;\(#,##0.00\)"/>
    <numFmt numFmtId="179" formatCode="mmm\-d\-yy"/>
    <numFmt numFmtId="180" formatCode="yyyy\-m"/>
    <numFmt numFmtId="181" formatCode="d/m/yy"/>
    <numFmt numFmtId="182" formatCode="mm&quot; DE &quot;yyyy"/>
    <numFmt numFmtId="183" formatCode="&quot;VALOR PARA EL CONTRATO=$&quot;\ #,##0.00"/>
    <numFmt numFmtId="184" formatCode="0.0000E+00"/>
    <numFmt numFmtId="185" formatCode="#,##0&quot;º&quot;"/>
    <numFmt numFmtId="186" formatCode="0.0000000"/>
    <numFmt numFmtId="187" formatCode="_-* #,##0.00\ _P_t_s_-;\-* #,##0.00\ _P_t_s_-;_-* &quot;-&quot;??\ _P_t_s_-;_-@"/>
    <numFmt numFmtId="188" formatCode="_(* #,##0_);_(* \(#,##0\);_(* &quot;-&quot;??_);_(@_)"/>
    <numFmt numFmtId="189" formatCode="_([$$-240A]\ * #,##0.00_);_([$$-240A]\ * \(#,##0.00\);_([$$-240A]\ * &quot;-&quot;??_);_(@_)"/>
    <numFmt numFmtId="190" formatCode="0.0000000000000"/>
    <numFmt numFmtId="191" formatCode="0.000000000000E+00"/>
    <numFmt numFmtId="192" formatCode="#,##0_ ;\-#,##0\ "/>
  </numFmts>
  <fonts count="73">
    <font>
      <sz val="10"/>
      <color rgb="FF000000"/>
      <name val="Arial"/>
    </font>
    <font>
      <sz val="10"/>
      <color theme="1"/>
      <name val="Arial"/>
      <family val="2"/>
    </font>
    <font>
      <b/>
      <sz val="14"/>
      <color theme="1"/>
      <name val="Arial"/>
      <family val="2"/>
    </font>
    <font>
      <b/>
      <sz val="10"/>
      <color theme="1"/>
      <name val="Arial"/>
      <family val="2"/>
    </font>
    <font>
      <sz val="10"/>
      <name val="Arial"/>
      <family val="2"/>
    </font>
    <font>
      <sz val="10"/>
      <color rgb="FFFF0000"/>
      <name val="Arial"/>
      <family val="2"/>
    </font>
    <font>
      <b/>
      <sz val="16"/>
      <color theme="1"/>
      <name val="Arial"/>
      <family val="2"/>
    </font>
    <font>
      <sz val="11"/>
      <color theme="1"/>
      <name val="Calibri"/>
      <family val="2"/>
    </font>
    <font>
      <b/>
      <sz val="8"/>
      <color theme="1"/>
      <name val="Arial"/>
      <family val="2"/>
    </font>
    <font>
      <b/>
      <sz val="8"/>
      <color theme="1"/>
      <name val="Sans serif 10cpi"/>
    </font>
    <font>
      <sz val="8"/>
      <color theme="1"/>
      <name val="Arial"/>
      <family val="2"/>
    </font>
    <font>
      <b/>
      <sz val="20"/>
      <color theme="1"/>
      <name val="Arial"/>
      <family val="2"/>
    </font>
    <font>
      <b/>
      <sz val="10"/>
      <color rgb="FF000000"/>
      <name val="Calibri"/>
      <family val="2"/>
    </font>
    <font>
      <u/>
      <sz val="11"/>
      <color rgb="FF000000"/>
      <name val="Calibri"/>
      <family val="2"/>
    </font>
    <font>
      <sz val="14"/>
      <color theme="1"/>
      <name val="Arial"/>
      <family val="2"/>
    </font>
    <font>
      <b/>
      <sz val="14"/>
      <color theme="1"/>
      <name val="Times New Roman"/>
      <family val="1"/>
    </font>
    <font>
      <b/>
      <sz val="12"/>
      <color theme="1"/>
      <name val="Arial"/>
      <family val="2"/>
    </font>
    <font>
      <b/>
      <sz val="9"/>
      <color theme="1"/>
      <name val="Arial"/>
      <family val="2"/>
    </font>
    <font>
      <sz val="9"/>
      <color theme="1"/>
      <name val="Arial"/>
      <family val="2"/>
    </font>
    <font>
      <sz val="8"/>
      <color theme="1"/>
      <name val="Calibri"/>
      <family val="2"/>
    </font>
    <font>
      <sz val="10"/>
      <color rgb="FF003366"/>
      <name val="Arial"/>
      <family val="2"/>
    </font>
    <font>
      <b/>
      <sz val="10"/>
      <color theme="1"/>
      <name val="Arial Narrow"/>
      <family val="2"/>
    </font>
    <font>
      <b/>
      <sz val="8"/>
      <color theme="1"/>
      <name val="Arial Narrow"/>
      <family val="2"/>
    </font>
    <font>
      <sz val="8"/>
      <color theme="1"/>
      <name val="Sans serif 10cpi"/>
    </font>
    <font>
      <sz val="8"/>
      <color rgb="FF000000"/>
      <name val="Arial"/>
      <family val="2"/>
    </font>
    <font>
      <sz val="8"/>
      <color rgb="FFFF00FF"/>
      <name val="Arial"/>
      <family val="2"/>
    </font>
    <font>
      <sz val="14"/>
      <color theme="1"/>
      <name val="Arial Narrow"/>
      <family val="2"/>
    </font>
    <font>
      <b/>
      <sz val="14"/>
      <color theme="1"/>
      <name val="Arial Narrow"/>
      <family val="2"/>
    </font>
    <font>
      <sz val="4"/>
      <color rgb="FFFFFFFF"/>
      <name val="Arial Narrow"/>
      <family val="2"/>
    </font>
    <font>
      <b/>
      <sz val="16"/>
      <color theme="1"/>
      <name val="Arial Narrow"/>
      <family val="2"/>
    </font>
    <font>
      <sz val="10"/>
      <color rgb="FFFFFFFF"/>
      <name val="Arial Narrow"/>
      <family val="2"/>
    </font>
    <font>
      <b/>
      <sz val="18"/>
      <color theme="1"/>
      <name val="Arial Narrow"/>
      <family val="2"/>
    </font>
    <font>
      <sz val="12"/>
      <color theme="1"/>
      <name val="Arial Narrow"/>
      <family val="2"/>
    </font>
    <font>
      <sz val="4"/>
      <color theme="1"/>
      <name val="Arial Narrow"/>
      <family val="2"/>
    </font>
    <font>
      <b/>
      <sz val="9"/>
      <color theme="1"/>
      <name val="Arial Narrow"/>
      <family val="2"/>
    </font>
    <font>
      <b/>
      <sz val="9"/>
      <color theme="1"/>
      <name val="Calibri"/>
      <family val="2"/>
    </font>
    <font>
      <sz val="9"/>
      <color theme="1"/>
      <name val="Calibri"/>
      <family val="2"/>
    </font>
    <font>
      <sz val="10"/>
      <color theme="1"/>
      <name val="Arial Narrow"/>
      <family val="2"/>
    </font>
    <font>
      <sz val="8"/>
      <color theme="1"/>
      <name val="Arial Narrow"/>
      <family val="2"/>
    </font>
    <font>
      <sz val="8"/>
      <color rgb="FFFF0000"/>
      <name val="Arial Narrow"/>
      <family val="2"/>
    </font>
    <font>
      <sz val="10"/>
      <color theme="0"/>
      <name val="Arial Narrow"/>
      <family val="2"/>
    </font>
    <font>
      <sz val="12"/>
      <color theme="0"/>
      <name val="Arial Narrow"/>
      <family val="2"/>
    </font>
    <font>
      <sz val="10"/>
      <color rgb="FFFF0000"/>
      <name val="Arial Narrow"/>
      <family val="2"/>
    </font>
    <font>
      <sz val="12"/>
      <color theme="1"/>
      <name val="Arial"/>
      <family val="2"/>
    </font>
    <font>
      <sz val="12"/>
      <color rgb="FFFF0000"/>
      <name val="Arial"/>
      <family val="2"/>
    </font>
    <font>
      <sz val="12"/>
      <color rgb="FF000000"/>
      <name val="Arial Narrow"/>
      <family val="2"/>
    </font>
    <font>
      <sz val="10"/>
      <color theme="1"/>
      <name val="Calibri"/>
      <family val="2"/>
    </font>
    <font>
      <sz val="8"/>
      <name val="Arial Narrow"/>
      <family val="2"/>
    </font>
    <font>
      <b/>
      <sz val="8"/>
      <name val="Arial"/>
      <family val="2"/>
    </font>
    <font>
      <sz val="8"/>
      <name val="Arial"/>
      <family val="2"/>
    </font>
    <font>
      <sz val="10"/>
      <name val="Arial Narrow"/>
      <family val="2"/>
    </font>
    <font>
      <b/>
      <sz val="11"/>
      <color theme="1"/>
      <name val="Arial"/>
      <family val="2"/>
    </font>
    <font>
      <i/>
      <sz val="8"/>
      <color theme="1"/>
      <name val="Arial"/>
      <family val="2"/>
    </font>
    <font>
      <b/>
      <sz val="8"/>
      <color rgb="FF0000FF"/>
      <name val="Arial"/>
      <family val="2"/>
    </font>
    <font>
      <sz val="22"/>
      <color theme="1"/>
      <name val="Arial"/>
      <family val="2"/>
    </font>
    <font>
      <sz val="6"/>
      <color rgb="FFFF0000"/>
      <name val="Arial Narrow"/>
      <family val="2"/>
    </font>
    <font>
      <b/>
      <sz val="12"/>
      <color theme="1"/>
      <name val="Arial Narrow"/>
      <family val="2"/>
    </font>
    <font>
      <b/>
      <sz val="8"/>
      <color rgb="FF000000"/>
      <name val="Arial"/>
      <family val="2"/>
    </font>
    <font>
      <sz val="8"/>
      <color rgb="FF000080"/>
      <name val="Arial Narrow"/>
      <family val="2"/>
    </font>
    <font>
      <b/>
      <sz val="7"/>
      <color theme="1"/>
      <name val="Arial"/>
      <family val="2"/>
    </font>
    <font>
      <b/>
      <sz val="11"/>
      <color theme="1"/>
      <name val="Calibri"/>
      <family val="2"/>
    </font>
    <font>
      <b/>
      <i/>
      <sz val="10"/>
      <color theme="1"/>
      <name val="Arial"/>
      <family val="2"/>
    </font>
    <font>
      <b/>
      <sz val="6"/>
      <name val="Arial"/>
      <family val="2"/>
    </font>
    <font>
      <sz val="10"/>
      <color theme="1"/>
      <name val="Arial"/>
      <family val="2"/>
    </font>
    <font>
      <b/>
      <sz val="8"/>
      <color theme="1"/>
      <name val="Arial"/>
      <family val="2"/>
    </font>
    <font>
      <b/>
      <sz val="10"/>
      <color theme="1"/>
      <name val="Arial"/>
      <family val="2"/>
    </font>
    <font>
      <sz val="9"/>
      <color theme="1"/>
      <name val="Arial"/>
      <family val="2"/>
    </font>
    <font>
      <sz val="8"/>
      <color theme="1"/>
      <name val="Arial"/>
      <family val="2"/>
    </font>
    <font>
      <sz val="8"/>
      <color theme="1"/>
      <name val="Arial Narrow"/>
      <family val="2"/>
    </font>
    <font>
      <sz val="8"/>
      <name val="Arial Narrow"/>
      <family val="2"/>
    </font>
    <font>
      <sz val="12"/>
      <color theme="1"/>
      <name val="Arial Narrow"/>
      <family val="2"/>
    </font>
    <font>
      <sz val="9"/>
      <color rgb="FFFF0000"/>
      <name val="Calibri"/>
      <family val="2"/>
    </font>
    <font>
      <sz val="10"/>
      <color rgb="FF000000"/>
      <name val="Arial"/>
      <family val="2"/>
    </font>
  </fonts>
  <fills count="26">
    <fill>
      <patternFill patternType="none"/>
    </fill>
    <fill>
      <patternFill patternType="gray125"/>
    </fill>
    <fill>
      <patternFill patternType="solid">
        <fgColor rgb="FFFFCC99"/>
        <bgColor rgb="FFFFCC99"/>
      </patternFill>
    </fill>
    <fill>
      <patternFill patternType="solid">
        <fgColor rgb="FFFFFF00"/>
        <bgColor rgb="FFFFFF00"/>
      </patternFill>
    </fill>
    <fill>
      <patternFill patternType="solid">
        <fgColor rgb="FFD8D8D8"/>
        <bgColor rgb="FFD8D8D8"/>
      </patternFill>
    </fill>
    <fill>
      <patternFill patternType="solid">
        <fgColor rgb="FFC6D9F0"/>
        <bgColor rgb="FFC6D9F0"/>
      </patternFill>
    </fill>
    <fill>
      <patternFill patternType="solid">
        <fgColor rgb="FF99CCFF"/>
        <bgColor rgb="FF99CCFF"/>
      </patternFill>
    </fill>
    <fill>
      <patternFill patternType="solid">
        <fgColor rgb="FFFF8080"/>
        <bgColor rgb="FFFF8080"/>
      </patternFill>
    </fill>
    <fill>
      <patternFill patternType="solid">
        <fgColor rgb="FFFF99CC"/>
        <bgColor rgb="FFFF99CC"/>
      </patternFill>
    </fill>
    <fill>
      <patternFill patternType="solid">
        <fgColor rgb="FFFABF8F"/>
        <bgColor rgb="FFFABF8F"/>
      </patternFill>
    </fill>
    <fill>
      <patternFill patternType="solid">
        <fgColor rgb="FFFF0000"/>
        <bgColor rgb="FFFF0000"/>
      </patternFill>
    </fill>
    <fill>
      <patternFill patternType="solid">
        <fgColor theme="0"/>
        <bgColor theme="0"/>
      </patternFill>
    </fill>
    <fill>
      <patternFill patternType="solid">
        <fgColor rgb="FF00FF00"/>
        <bgColor rgb="FF00FF00"/>
      </patternFill>
    </fill>
    <fill>
      <patternFill patternType="solid">
        <fgColor rgb="FFFFFFFF"/>
        <bgColor rgb="FFFFFFFF"/>
      </patternFill>
    </fill>
    <fill>
      <patternFill patternType="solid">
        <fgColor rgb="FFB6DDE8"/>
        <bgColor rgb="FFB6DDE8"/>
      </patternFill>
    </fill>
    <fill>
      <patternFill patternType="solid">
        <fgColor rgb="FFBDBDBD"/>
        <bgColor rgb="FFBDBDBD"/>
      </patternFill>
    </fill>
    <fill>
      <patternFill patternType="solid">
        <fgColor rgb="FFF3F3F3"/>
        <bgColor rgb="FFF3F3F3"/>
      </patternFill>
    </fill>
    <fill>
      <patternFill patternType="solid">
        <fgColor rgb="FFC0C0C0"/>
        <bgColor rgb="FFC0C0C0"/>
      </patternFill>
    </fill>
    <fill>
      <patternFill patternType="solid">
        <fgColor rgb="FFCCFFFF"/>
        <bgColor rgb="FFCCFFFF"/>
      </patternFill>
    </fill>
    <fill>
      <patternFill patternType="solid">
        <fgColor rgb="FFFFFF00"/>
        <bgColor indexed="64"/>
      </patternFill>
    </fill>
    <fill>
      <patternFill patternType="solid">
        <fgColor theme="9"/>
        <bgColor indexed="64"/>
      </patternFill>
    </fill>
    <fill>
      <patternFill patternType="solid">
        <fgColor rgb="FFFFFF00"/>
        <bgColor rgb="FF00FF00"/>
      </patternFill>
    </fill>
    <fill>
      <patternFill patternType="solid">
        <fgColor rgb="FFFFFF00"/>
        <bgColor theme="0"/>
      </patternFill>
    </fill>
    <fill>
      <patternFill patternType="solid">
        <fgColor rgb="FFFFFF00"/>
        <bgColor rgb="FFFFFFFF"/>
      </patternFill>
    </fill>
    <fill>
      <patternFill patternType="solid">
        <fgColor rgb="FFFF3300"/>
        <bgColor indexed="64"/>
      </patternFill>
    </fill>
    <fill>
      <patternFill patternType="solid">
        <fgColor theme="9" tint="0.39997558519241921"/>
        <bgColor indexed="64"/>
      </patternFill>
    </fill>
  </fills>
  <borders count="160">
    <border>
      <left/>
      <right/>
      <top/>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style="thin">
        <color rgb="FF000000"/>
      </left>
      <right style="double">
        <color rgb="FF000000"/>
      </right>
      <top style="double">
        <color rgb="FF000000"/>
      </top>
      <bottom style="double">
        <color rgb="FF000000"/>
      </bottom>
      <diagonal/>
    </border>
    <border>
      <left style="medium">
        <color rgb="FF000000"/>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bottom style="medium">
        <color rgb="FF000000"/>
      </bottom>
      <diagonal/>
    </border>
    <border>
      <left style="double">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style="thin">
        <color rgb="FF000000"/>
      </left>
      <right style="double">
        <color rgb="FF000000"/>
      </right>
      <top style="double">
        <color rgb="FF000000"/>
      </top>
      <bottom/>
      <diagonal/>
    </border>
    <border>
      <left style="double">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style="medium">
        <color rgb="FF000000"/>
      </bottom>
      <diagonal/>
    </border>
    <border>
      <left style="thin">
        <color rgb="FF000000"/>
      </left>
      <right style="double">
        <color rgb="FF000000"/>
      </right>
      <top/>
      <bottom style="medium">
        <color rgb="FF000000"/>
      </bottom>
      <diagonal/>
    </border>
    <border>
      <left style="double">
        <color rgb="FF000000"/>
      </left>
      <right/>
      <top style="medium">
        <color rgb="FF000000"/>
      </top>
      <bottom/>
      <diagonal/>
    </border>
    <border>
      <left style="double">
        <color rgb="FF000000"/>
      </left>
      <right style="dotted">
        <color rgb="FF000000"/>
      </right>
      <top style="thin">
        <color rgb="FF000000"/>
      </top>
      <bottom style="thin">
        <color rgb="FF000000"/>
      </bottom>
      <diagonal/>
    </border>
    <border>
      <left style="dotted">
        <color rgb="FF000000"/>
      </left>
      <right style="dotted">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right style="dotted">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thin">
        <color rgb="FF000000"/>
      </left>
      <right style="double">
        <color rgb="FF000000"/>
      </right>
      <top style="thin">
        <color rgb="FF000000"/>
      </top>
      <bottom/>
      <diagonal/>
    </border>
    <border>
      <left style="dotted">
        <color rgb="FF000000"/>
      </left>
      <right/>
      <top style="thin">
        <color rgb="FF000000"/>
      </top>
      <bottom style="thin">
        <color rgb="FF000000"/>
      </bottom>
      <diagonal/>
    </border>
    <border>
      <left style="thin">
        <color rgb="FF000000"/>
      </left>
      <right style="double">
        <color rgb="FF000000"/>
      </right>
      <top/>
      <bottom style="double">
        <color rgb="FF000000"/>
      </bottom>
      <diagonal/>
    </border>
    <border>
      <left style="double">
        <color rgb="FF000000"/>
      </left>
      <right/>
      <top style="double">
        <color rgb="FF000000"/>
      </top>
      <bottom/>
      <diagonal/>
    </border>
    <border>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double">
        <color rgb="FF000000"/>
      </left>
      <right style="double">
        <color rgb="FF000000"/>
      </right>
      <top style="double">
        <color rgb="FF000000"/>
      </top>
      <bottom/>
      <diagonal/>
    </border>
    <border>
      <left style="double">
        <color rgb="FF000000"/>
      </left>
      <right style="double">
        <color rgb="FF000000"/>
      </right>
      <top/>
      <bottom/>
      <diagonal/>
    </border>
    <border>
      <left/>
      <right style="double">
        <color rgb="FF000000"/>
      </right>
      <top/>
      <bottom style="double">
        <color rgb="FF000000"/>
      </bottom>
      <diagonal/>
    </border>
    <border>
      <left style="thin">
        <color rgb="FF000000"/>
      </left>
      <right style="double">
        <color rgb="FF000000"/>
      </right>
      <top style="thin">
        <color rgb="FF000000"/>
      </top>
      <bottom style="double">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double">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double">
        <color rgb="FF000000"/>
      </left>
      <right style="hair">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hair">
        <color rgb="FF000000"/>
      </right>
      <top style="thin">
        <color rgb="FF000000"/>
      </top>
      <bottom style="thin">
        <color rgb="FF000000"/>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hair">
        <color rgb="FF000000"/>
      </left>
      <right/>
      <top style="thin">
        <color rgb="FF000000"/>
      </top>
      <bottom style="thin">
        <color rgb="FF000000"/>
      </bottom>
      <diagonal/>
    </border>
    <border>
      <left style="medium">
        <color rgb="FF000000"/>
      </left>
      <right style="hair">
        <color rgb="FF000000"/>
      </right>
      <top style="thin">
        <color rgb="FF000000"/>
      </top>
      <bottom/>
      <diagonal/>
    </border>
    <border>
      <left style="hair">
        <color rgb="FF000000"/>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diagonal/>
    </border>
    <border>
      <left style="hair">
        <color rgb="FF000000"/>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hair">
        <color rgb="FF000000"/>
      </right>
      <top style="thin">
        <color rgb="FF000000"/>
      </top>
      <bottom style="thin">
        <color rgb="FF000000"/>
      </bottom>
      <diagonal/>
    </border>
    <border>
      <left style="hair">
        <color rgb="FF000000"/>
      </left>
      <right style="hair">
        <color rgb="FF000000"/>
      </right>
      <top style="thin">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style="thin">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diagonal/>
    </border>
    <border>
      <left style="thin">
        <color rgb="FF000000"/>
      </left>
      <right style="medium">
        <color rgb="FF000000"/>
      </right>
      <top/>
      <bottom/>
      <diagonal/>
    </border>
    <border>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bottom/>
      <diagonal/>
    </border>
    <border>
      <left/>
      <right style="thin">
        <color rgb="FF000000"/>
      </right>
      <top style="thin">
        <color rgb="FF000000"/>
      </top>
      <bottom style="medium">
        <color rgb="FF000000"/>
      </bottom>
      <diagonal/>
    </border>
    <border>
      <left/>
      <right style="thin">
        <color rgb="FF000000"/>
      </right>
      <top style="dotted">
        <color rgb="FF000000"/>
      </top>
      <bottom style="dotted">
        <color rgb="FF000000"/>
      </bottom>
      <diagonal/>
    </border>
    <border>
      <left/>
      <right/>
      <top style="thin">
        <color rgb="FF000000"/>
      </top>
      <bottom/>
      <diagonal/>
    </border>
    <border>
      <left/>
      <right/>
      <top/>
      <bottom style="thin">
        <color rgb="FF000000"/>
      </bottom>
      <diagonal/>
    </border>
    <border>
      <left/>
      <right/>
      <top style="medium">
        <color rgb="FF000000"/>
      </top>
      <bottom style="medium">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thin">
        <color rgb="FF000000"/>
      </left>
      <right/>
      <top style="double">
        <color rgb="FF000000"/>
      </top>
      <bottom/>
      <diagonal/>
    </border>
    <border>
      <left/>
      <right/>
      <top style="double">
        <color rgb="FF000000"/>
      </top>
      <bottom/>
      <diagonal/>
    </border>
    <border>
      <left/>
      <right style="thin">
        <color rgb="FF000000"/>
      </right>
      <top style="double">
        <color rgb="FF000000"/>
      </top>
      <bottom/>
      <diagonal/>
    </border>
    <border>
      <left/>
      <right style="double">
        <color rgb="FF000000"/>
      </right>
      <top style="double">
        <color rgb="FF000000"/>
      </top>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double">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double">
        <color rgb="FF000000"/>
      </right>
      <top/>
      <bottom/>
      <diagonal/>
    </border>
    <border>
      <left/>
      <right style="double">
        <color rgb="FF000000"/>
      </right>
      <top/>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double">
        <color rgb="FF000000"/>
      </right>
      <top/>
      <bottom style="thin">
        <color rgb="FF000000"/>
      </bottom>
      <diagonal/>
    </border>
    <border>
      <left/>
      <right style="double">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double">
        <color rgb="FF000000"/>
      </left>
      <right/>
      <top/>
      <bottom/>
      <diagonal/>
    </border>
    <border>
      <left style="dotted">
        <color rgb="FF000000"/>
      </left>
      <right style="double">
        <color rgb="FF000000"/>
      </right>
      <top style="thin">
        <color rgb="FF000000"/>
      </top>
      <bottom style="thin">
        <color rgb="FF000000"/>
      </bottom>
      <diagonal/>
    </border>
    <border>
      <left style="double">
        <color rgb="FF000000"/>
      </left>
      <right style="double">
        <color rgb="FF000000"/>
      </right>
      <top/>
      <bottom style="medium">
        <color rgb="FF000000"/>
      </bottom>
      <diagonal/>
    </border>
    <border>
      <left style="double">
        <color rgb="FF000000"/>
      </left>
      <right style="double">
        <color rgb="FF000000"/>
      </right>
      <top style="medium">
        <color rgb="FF000000"/>
      </top>
      <bottom/>
      <diagonal/>
    </border>
    <border>
      <left style="double">
        <color rgb="FF000000"/>
      </left>
      <right/>
      <top style="medium">
        <color rgb="FF000000"/>
      </top>
      <bottom style="thin">
        <color rgb="FF000000"/>
      </bottom>
      <diagonal/>
    </border>
    <border>
      <left/>
      <right/>
      <top style="medium">
        <color rgb="FF000000"/>
      </top>
      <bottom style="thin">
        <color rgb="FF000000"/>
      </bottom>
      <diagonal/>
    </border>
    <border>
      <left/>
      <right style="double">
        <color rgb="FF000000"/>
      </right>
      <top style="medium">
        <color rgb="FF000000"/>
      </top>
      <bottom style="thin">
        <color rgb="FF000000"/>
      </bottom>
      <diagonal/>
    </border>
    <border>
      <left style="double">
        <color rgb="FF000000"/>
      </left>
      <right style="double">
        <color rgb="FF000000"/>
      </right>
      <top style="thin">
        <color rgb="FF000000"/>
      </top>
      <bottom style="thin">
        <color rgb="FF000000"/>
      </bottom>
      <diagonal/>
    </border>
    <border>
      <left style="hair">
        <color rgb="FF000000"/>
      </left>
      <right style="double">
        <color rgb="FF000000"/>
      </right>
      <top style="thin">
        <color rgb="FF000000"/>
      </top>
      <bottom style="thin">
        <color rgb="FF000000"/>
      </bottom>
      <diagonal/>
    </border>
    <border>
      <left style="double">
        <color rgb="FF000000"/>
      </left>
      <right style="double">
        <color rgb="FF000000"/>
      </right>
      <top/>
      <bottom style="double">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style="thin">
        <color rgb="FF000000"/>
      </top>
      <bottom style="double">
        <color rgb="FF000000"/>
      </bottom>
      <diagonal/>
    </border>
    <border>
      <left/>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tted">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style="dotted">
        <color rgb="FF000000"/>
      </left>
      <right style="medium">
        <color rgb="FF000000"/>
      </right>
      <top style="thin">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right style="thin">
        <color rgb="FF000000"/>
      </right>
      <top style="thin">
        <color rgb="FF000000"/>
      </top>
      <bottom/>
      <diagonal/>
    </border>
    <border>
      <left style="thin">
        <color rgb="FF000000"/>
      </left>
      <right style="medium">
        <color rgb="FF000000"/>
      </right>
      <top/>
      <bottom style="medium">
        <color rgb="FF000000"/>
      </bottom>
      <diagonal/>
    </border>
    <border>
      <left/>
      <right style="thin">
        <color rgb="FF000000"/>
      </right>
      <top/>
      <bottom/>
      <diagonal/>
    </border>
    <border>
      <left style="medium">
        <color rgb="FF000000"/>
      </left>
      <right style="dotted">
        <color rgb="FF000000"/>
      </right>
      <top style="medium">
        <color rgb="FF000000"/>
      </top>
      <bottom style="thin">
        <color rgb="FF000000"/>
      </bottom>
      <diagonal/>
    </border>
    <border>
      <left style="dotted">
        <color rgb="FF000000"/>
      </left>
      <right style="dotted">
        <color rgb="FF000000"/>
      </right>
      <top style="medium">
        <color rgb="FF000000"/>
      </top>
      <bottom style="thin">
        <color rgb="FF000000"/>
      </bottom>
      <diagonal/>
    </border>
    <border>
      <left style="dotted">
        <color rgb="FF000000"/>
      </left>
      <right style="medium">
        <color rgb="FF000000"/>
      </right>
      <top style="medium">
        <color rgb="FF000000"/>
      </top>
      <bottom style="thin">
        <color rgb="FF000000"/>
      </bottom>
      <diagonal/>
    </border>
    <border>
      <left style="medium">
        <color rgb="FF000000"/>
      </left>
      <right style="dotted">
        <color rgb="FF000000"/>
      </right>
      <top style="thin">
        <color rgb="FF000000"/>
      </top>
      <bottom style="thin">
        <color rgb="FF000000"/>
      </bottom>
      <diagonal/>
    </border>
    <border>
      <left/>
      <right/>
      <top style="medium">
        <color rgb="FF000000"/>
      </top>
      <bottom/>
      <diagonal/>
    </border>
    <border>
      <left style="double">
        <color rgb="FF000000"/>
      </left>
      <right style="thin">
        <color rgb="FF000000"/>
      </right>
      <top style="double">
        <color rgb="FF000000"/>
      </top>
      <bottom style="thin">
        <color rgb="FF000000"/>
      </bottom>
      <diagonal/>
    </border>
    <border>
      <left style="double">
        <color rgb="FF000000"/>
      </left>
      <right style="thin">
        <color rgb="FF000000"/>
      </right>
      <top/>
      <bottom style="dotted">
        <color rgb="FF000000"/>
      </bottom>
      <diagonal/>
    </border>
    <border>
      <left style="double">
        <color rgb="FF000000"/>
      </left>
      <right style="double">
        <color rgb="FF000000"/>
      </right>
      <top style="thin">
        <color rgb="FF000000"/>
      </top>
      <bottom style="dotted">
        <color rgb="FF000000"/>
      </bottom>
      <diagonal/>
    </border>
    <border>
      <left style="thin">
        <color rgb="FF000000"/>
      </left>
      <right style="double">
        <color rgb="FF000000"/>
      </right>
      <top/>
      <bottom style="dotted">
        <color rgb="FF000000"/>
      </bottom>
      <diagonal/>
    </border>
    <border>
      <left style="double">
        <color rgb="FF000000"/>
      </left>
      <right style="thin">
        <color rgb="FF000000"/>
      </right>
      <top style="dotted">
        <color rgb="FF000000"/>
      </top>
      <bottom style="dotted">
        <color rgb="FF000000"/>
      </bottom>
      <diagonal/>
    </border>
    <border>
      <left style="thin">
        <color rgb="FF000000"/>
      </left>
      <right style="double">
        <color rgb="FF000000"/>
      </right>
      <top style="dotted">
        <color rgb="FF000000"/>
      </top>
      <bottom style="dotted">
        <color rgb="FF000000"/>
      </bottom>
      <diagonal/>
    </border>
    <border>
      <left style="double">
        <color rgb="FF000000"/>
      </left>
      <right style="double">
        <color rgb="FF000000"/>
      </right>
      <top/>
      <bottom style="dotted">
        <color rgb="FF000000"/>
      </bottom>
      <diagonal/>
    </border>
    <border>
      <left style="double">
        <color rgb="FF000000"/>
      </left>
      <right style="thin">
        <color rgb="FF000000"/>
      </right>
      <top style="dotted">
        <color rgb="FF000000"/>
      </top>
      <bottom/>
      <diagonal/>
    </border>
    <border>
      <left style="thin">
        <color rgb="FF000000"/>
      </left>
      <right style="double">
        <color rgb="FF000000"/>
      </right>
      <top style="dotted">
        <color rgb="FF000000"/>
      </top>
      <bottom/>
      <diagonal/>
    </border>
    <border>
      <left style="double">
        <color rgb="FF000000"/>
      </left>
      <right style="thin">
        <color rgb="FF000000"/>
      </right>
      <top style="dotted">
        <color rgb="FF000000"/>
      </top>
      <bottom style="double">
        <color rgb="FF000000"/>
      </bottom>
      <diagonal/>
    </border>
    <border>
      <left style="thin">
        <color rgb="FF000000"/>
      </left>
      <right style="double">
        <color rgb="FF000000"/>
      </right>
      <top style="dotted">
        <color rgb="FF000000"/>
      </top>
      <bottom style="double">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64">
    <xf numFmtId="0" fontId="0" fillId="0" borderId="0" xfId="0" applyFont="1" applyAlignment="1"/>
    <xf numFmtId="0" fontId="1" fillId="0" borderId="0" xfId="0" applyFont="1"/>
    <xf numFmtId="0" fontId="5" fillId="0" borderId="0" xfId="0" applyFont="1" applyAlignment="1"/>
    <xf numFmtId="0" fontId="3" fillId="0" borderId="3" xfId="0" applyFont="1" applyBorder="1" applyAlignment="1">
      <alignment horizontal="center"/>
    </xf>
    <xf numFmtId="0" fontId="1" fillId="0" borderId="3" xfId="0" applyFont="1" applyBorder="1" applyAlignment="1">
      <alignment horizontal="center"/>
    </xf>
    <xf numFmtId="9" fontId="1" fillId="0" borderId="3" xfId="0" applyNumberFormat="1" applyFont="1" applyBorder="1" applyAlignment="1">
      <alignment horizontal="center"/>
    </xf>
    <xf numFmtId="0" fontId="7" fillId="0" borderId="0" xfId="0" applyFont="1"/>
    <xf numFmtId="0" fontId="1" fillId="0" borderId="0" xfId="0" applyFont="1" applyAlignment="1">
      <alignment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0" borderId="0" xfId="0" applyFont="1" applyAlignment="1"/>
    <xf numFmtId="0" fontId="8" fillId="0" borderId="12" xfId="0" applyFont="1" applyBorder="1" applyAlignment="1">
      <alignment vertical="center"/>
    </xf>
    <xf numFmtId="0" fontId="8" fillId="0" borderId="13" xfId="0" applyFont="1" applyBorder="1" applyAlignment="1">
      <alignment vertical="center"/>
    </xf>
    <xf numFmtId="0" fontId="8" fillId="0" borderId="14" xfId="0" applyFont="1" applyBorder="1" applyAlignment="1">
      <alignment vertical="center"/>
    </xf>
    <xf numFmtId="0" fontId="10" fillId="0" borderId="3" xfId="0" applyFont="1" applyBorder="1" applyAlignment="1">
      <alignment horizontal="center" vertical="center" wrapText="1"/>
    </xf>
    <xf numFmtId="39" fontId="10" fillId="0" borderId="3" xfId="0" applyNumberFormat="1" applyFont="1" applyBorder="1" applyAlignment="1">
      <alignment horizontal="center" vertical="center" wrapText="1"/>
    </xf>
    <xf numFmtId="4" fontId="10" fillId="4" borderId="3" xfId="0" applyNumberFormat="1" applyFont="1" applyFill="1" applyBorder="1" applyAlignment="1">
      <alignment horizontal="center" vertical="center"/>
    </xf>
    <xf numFmtId="165" fontId="10" fillId="0" borderId="3" xfId="0" applyNumberFormat="1" applyFont="1" applyBorder="1" applyAlignment="1">
      <alignment horizontal="center" vertical="center" wrapText="1"/>
    </xf>
    <xf numFmtId="166" fontId="10" fillId="4" borderId="3" xfId="0" applyNumberFormat="1" applyFont="1" applyFill="1" applyBorder="1" applyAlignment="1">
      <alignment horizontal="center" vertical="center"/>
    </xf>
    <xf numFmtId="9" fontId="8" fillId="5" borderId="15" xfId="0" applyNumberFormat="1" applyFont="1" applyFill="1" applyBorder="1" applyAlignment="1">
      <alignment horizontal="center" vertical="center"/>
    </xf>
    <xf numFmtId="0" fontId="10" fillId="0" borderId="16" xfId="0" applyFont="1" applyBorder="1" applyAlignment="1">
      <alignment horizontal="center" vertical="center" wrapText="1"/>
    </xf>
    <xf numFmtId="167" fontId="10" fillId="3" borderId="19" xfId="0" applyNumberFormat="1"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22" xfId="0" applyFont="1" applyFill="1" applyBorder="1" applyAlignment="1">
      <alignment horizontal="center" vertical="center" wrapText="1"/>
    </xf>
    <xf numFmtId="168" fontId="8" fillId="2" borderId="23" xfId="0" applyNumberFormat="1" applyFont="1" applyFill="1" applyBorder="1" applyAlignment="1">
      <alignment horizontal="center" vertical="center" wrapText="1"/>
    </xf>
    <xf numFmtId="0" fontId="8" fillId="0" borderId="22" xfId="0" applyFont="1" applyBorder="1" applyAlignment="1">
      <alignment horizontal="center" vertical="center" wrapText="1"/>
    </xf>
    <xf numFmtId="0" fontId="8" fillId="0" borderId="24" xfId="0" applyFont="1" applyBorder="1" applyAlignment="1">
      <alignment horizontal="center" vertical="center" wrapText="1"/>
    </xf>
    <xf numFmtId="0" fontId="12" fillId="2" borderId="21" xfId="0" applyFont="1" applyFill="1" applyBorder="1" applyAlignment="1">
      <alignment horizontal="center" vertical="center"/>
    </xf>
    <xf numFmtId="0" fontId="12" fillId="2" borderId="23" xfId="0" applyFont="1" applyFill="1" applyBorder="1" applyAlignment="1">
      <alignment horizontal="center" vertical="center" wrapText="1"/>
    </xf>
    <xf numFmtId="0" fontId="7" fillId="0" borderId="9" xfId="0" applyFont="1" applyBorder="1" applyAlignment="1">
      <alignment horizontal="center"/>
    </xf>
    <xf numFmtId="0" fontId="13" fillId="0" borderId="0" xfId="0" applyFont="1" applyAlignment="1"/>
    <xf numFmtId="0" fontId="14" fillId="0" borderId="0" xfId="0" applyFont="1" applyAlignment="1"/>
    <xf numFmtId="0" fontId="15" fillId="0" borderId="0" xfId="0" applyFont="1" applyAlignment="1">
      <alignment horizontal="center" vertical="center" wrapText="1"/>
    </xf>
    <xf numFmtId="0" fontId="1" fillId="0" borderId="0" xfId="0" applyFont="1" applyAlignment="1"/>
    <xf numFmtId="1" fontId="15" fillId="0" borderId="0" xfId="0" applyNumberFormat="1" applyFont="1" applyAlignment="1">
      <alignment horizontal="center" vertical="center" wrapText="1"/>
    </xf>
    <xf numFmtId="0" fontId="8" fillId="2" borderId="30" xfId="0" applyFont="1" applyFill="1" applyBorder="1" applyAlignment="1">
      <alignment horizontal="center" vertical="center" wrapText="1"/>
    </xf>
    <xf numFmtId="0" fontId="8" fillId="0" borderId="33" xfId="0" applyFont="1" applyBorder="1" applyAlignment="1">
      <alignment horizontal="center"/>
    </xf>
    <xf numFmtId="1" fontId="8" fillId="0" borderId="34" xfId="0" applyNumberFormat="1" applyFont="1" applyBorder="1" applyAlignment="1">
      <alignment horizontal="center" vertical="center"/>
    </xf>
    <xf numFmtId="1" fontId="8" fillId="0" borderId="35" xfId="0" applyNumberFormat="1" applyFont="1" applyBorder="1" applyAlignment="1">
      <alignment horizontal="center" vertical="center"/>
    </xf>
    <xf numFmtId="169" fontId="19" fillId="0" borderId="36" xfId="0" applyNumberFormat="1" applyFont="1" applyBorder="1" applyAlignment="1">
      <alignment horizontal="left" vertical="center" wrapText="1"/>
    </xf>
    <xf numFmtId="0" fontId="3" fillId="0" borderId="37" xfId="0" applyFont="1" applyBorder="1" applyAlignment="1">
      <alignment horizontal="center" vertical="center"/>
    </xf>
    <xf numFmtId="0" fontId="3" fillId="0" borderId="35" xfId="0" applyFont="1" applyBorder="1" applyAlignment="1">
      <alignment horizontal="center" vertical="center"/>
    </xf>
    <xf numFmtId="3" fontId="8" fillId="0" borderId="35" xfId="0" applyNumberFormat="1" applyFont="1" applyBorder="1" applyAlignment="1">
      <alignment horizontal="center" vertical="center"/>
    </xf>
    <xf numFmtId="0" fontId="3" fillId="3" borderId="40" xfId="0" applyFont="1" applyFill="1" applyBorder="1" applyAlignment="1">
      <alignment horizontal="center" vertical="center"/>
    </xf>
    <xf numFmtId="169" fontId="20" fillId="0" borderId="3" xfId="0" applyNumberFormat="1" applyFont="1" applyBorder="1" applyAlignment="1">
      <alignment horizontal="center" vertical="center"/>
    </xf>
    <xf numFmtId="0" fontId="1" fillId="0" borderId="0" xfId="0" applyFont="1" applyAlignment="1">
      <alignment horizontal="center"/>
    </xf>
    <xf numFmtId="0" fontId="1" fillId="0" borderId="41" xfId="0" applyFont="1" applyBorder="1" applyAlignment="1"/>
    <xf numFmtId="3" fontId="8" fillId="6" borderId="43" xfId="0" applyNumberFormat="1" applyFont="1" applyFill="1" applyBorder="1" applyAlignment="1">
      <alignment horizontal="right"/>
    </xf>
    <xf numFmtId="0" fontId="3" fillId="0" borderId="44" xfId="0" applyFont="1" applyBorder="1" applyAlignment="1">
      <alignment horizontal="center"/>
    </xf>
    <xf numFmtId="0" fontId="1" fillId="0" borderId="42" xfId="0" applyFont="1" applyBorder="1" applyAlignment="1">
      <alignment horizontal="center"/>
    </xf>
    <xf numFmtId="0" fontId="1" fillId="0" borderId="45" xfId="0" applyFont="1" applyBorder="1" applyAlignment="1"/>
    <xf numFmtId="0" fontId="3" fillId="0" borderId="38" xfId="0" applyFont="1" applyBorder="1" applyAlignment="1">
      <alignment horizontal="center"/>
    </xf>
    <xf numFmtId="0" fontId="1" fillId="0" borderId="46" xfId="0" applyFont="1" applyBorder="1" applyAlignment="1"/>
    <xf numFmtId="0" fontId="3" fillId="0" borderId="39" xfId="0" applyFont="1" applyBorder="1" applyAlignment="1">
      <alignment horizontal="center"/>
    </xf>
    <xf numFmtId="0" fontId="3" fillId="0" borderId="48" xfId="0" applyFont="1" applyBorder="1" applyAlignment="1">
      <alignment horizontal="center"/>
    </xf>
    <xf numFmtId="0" fontId="1" fillId="0" borderId="47" xfId="0" applyFont="1" applyBorder="1" applyAlignment="1"/>
    <xf numFmtId="0" fontId="5" fillId="0" borderId="0" xfId="0" applyFont="1" applyAlignment="1">
      <alignment horizontal="center" vertical="center"/>
    </xf>
    <xf numFmtId="0" fontId="1" fillId="0" borderId="0" xfId="0" applyFont="1" applyAlignment="1">
      <alignment horizontal="center" vertical="center"/>
    </xf>
    <xf numFmtId="0" fontId="22" fillId="2" borderId="51" xfId="0" applyFont="1" applyFill="1" applyBorder="1" applyAlignment="1">
      <alignment horizontal="center" vertical="center"/>
    </xf>
    <xf numFmtId="0" fontId="22" fillId="2" borderId="10" xfId="0" applyFont="1" applyFill="1" applyBorder="1" applyAlignment="1">
      <alignment horizontal="center" vertical="center"/>
    </xf>
    <xf numFmtId="0" fontId="22" fillId="2" borderId="30" xfId="0" applyFont="1" applyFill="1" applyBorder="1" applyAlignment="1">
      <alignment horizontal="center" vertical="center" wrapText="1"/>
    </xf>
    <xf numFmtId="0" fontId="3" fillId="9" borderId="52" xfId="0" applyFont="1" applyFill="1" applyBorder="1" applyAlignment="1">
      <alignment horizontal="center" vertical="center"/>
    </xf>
    <xf numFmtId="0" fontId="3" fillId="9" borderId="30" xfId="0" applyFont="1" applyFill="1" applyBorder="1" applyAlignment="1">
      <alignment horizontal="center" vertical="center"/>
    </xf>
    <xf numFmtId="0" fontId="3" fillId="9" borderId="53" xfId="0" applyFont="1" applyFill="1" applyBorder="1" applyAlignment="1">
      <alignment horizontal="center" vertical="center"/>
    </xf>
    <xf numFmtId="0" fontId="23" fillId="0" borderId="0" xfId="0" applyFont="1" applyAlignment="1">
      <alignment horizontal="center" vertical="center"/>
    </xf>
    <xf numFmtId="0" fontId="10" fillId="0" borderId="54" xfId="0" applyFont="1" applyBorder="1" applyAlignment="1">
      <alignment horizontal="center" vertical="center" wrapText="1"/>
    </xf>
    <xf numFmtId="0" fontId="1" fillId="0" borderId="55" xfId="0" applyFont="1" applyBorder="1" applyAlignment="1">
      <alignment horizontal="center" vertical="center"/>
    </xf>
    <xf numFmtId="0" fontId="1" fillId="0" borderId="3" xfId="0" applyFont="1" applyBorder="1" applyAlignment="1">
      <alignment horizontal="center" vertical="center"/>
    </xf>
    <xf numFmtId="0" fontId="1" fillId="0" borderId="56" xfId="0" applyFont="1" applyBorder="1" applyAlignment="1">
      <alignment horizontal="center" vertical="center"/>
    </xf>
    <xf numFmtId="1" fontId="24" fillId="0" borderId="58" xfId="0" applyNumberFormat="1" applyFont="1" applyBorder="1" applyAlignment="1">
      <alignment horizontal="center" vertical="center"/>
    </xf>
    <xf numFmtId="1" fontId="24" fillId="0" borderId="59" xfId="0" applyNumberFormat="1" applyFont="1" applyBorder="1" applyAlignment="1">
      <alignment horizontal="center" vertical="center"/>
    </xf>
    <xf numFmtId="0" fontId="25" fillId="0" borderId="59" xfId="0" applyFont="1" applyBorder="1" applyAlignment="1">
      <alignment horizontal="center"/>
    </xf>
    <xf numFmtId="9" fontId="24" fillId="0" borderId="59" xfId="0" applyNumberFormat="1" applyFont="1" applyBorder="1" applyAlignment="1">
      <alignment horizontal="center" vertical="center"/>
    </xf>
    <xf numFmtId="0" fontId="1" fillId="0" borderId="16" xfId="0" applyFont="1" applyBorder="1" applyAlignment="1">
      <alignment horizontal="center" vertical="center"/>
    </xf>
    <xf numFmtId="0" fontId="7" fillId="0" borderId="0" xfId="0" applyFont="1" applyAlignment="1">
      <alignment horizontal="center" vertical="center"/>
    </xf>
    <xf numFmtId="0" fontId="26" fillId="0" borderId="0" xfId="0" applyFont="1" applyAlignment="1">
      <alignment horizontal="center" vertical="center"/>
    </xf>
    <xf numFmtId="0" fontId="26" fillId="0" borderId="0" xfId="0" applyFont="1" applyAlignment="1"/>
    <xf numFmtId="0" fontId="26" fillId="0" borderId="0" xfId="0" applyFont="1" applyAlignment="1">
      <alignment horizontal="center" vertical="center" wrapText="1"/>
    </xf>
    <xf numFmtId="0" fontId="26" fillId="0" borderId="0" xfId="0" applyFont="1" applyAlignment="1">
      <alignment horizontal="center"/>
    </xf>
    <xf numFmtId="0" fontId="27" fillId="0" borderId="3" xfId="0" applyFont="1" applyBorder="1" applyAlignment="1">
      <alignment horizontal="center" vertical="center"/>
    </xf>
    <xf numFmtId="0" fontId="26" fillId="0" borderId="3" xfId="0" applyFont="1" applyBorder="1" applyAlignment="1">
      <alignment horizontal="center" vertical="center"/>
    </xf>
    <xf numFmtId="171" fontId="26" fillId="0" borderId="3" xfId="0" applyNumberFormat="1" applyFont="1" applyBorder="1" applyAlignment="1">
      <alignment horizontal="center" vertical="center"/>
    </xf>
    <xf numFmtId="172" fontId="28" fillId="0" borderId="0" xfId="0" applyNumberFormat="1" applyFont="1" applyAlignment="1">
      <alignment horizontal="center" vertical="center"/>
    </xf>
    <xf numFmtId="172" fontId="29" fillId="0" borderId="0" xfId="0" applyNumberFormat="1" applyFont="1" applyAlignment="1">
      <alignment horizontal="center" vertical="center"/>
    </xf>
    <xf numFmtId="169" fontId="29" fillId="0" borderId="0" xfId="0" applyNumberFormat="1" applyFont="1" applyAlignment="1">
      <alignment horizontal="left" vertical="center"/>
    </xf>
    <xf numFmtId="0" fontId="30" fillId="0" borderId="0" xfId="0" applyFont="1" applyAlignment="1">
      <alignment horizontal="center" vertical="center"/>
    </xf>
    <xf numFmtId="0" fontId="29" fillId="0" borderId="0" xfId="0" applyFont="1" applyAlignment="1">
      <alignment horizontal="left" vertical="center"/>
    </xf>
    <xf numFmtId="172" fontId="31" fillId="0" borderId="0" xfId="0" applyNumberFormat="1" applyFont="1" applyAlignment="1">
      <alignment horizontal="center" vertical="center"/>
    </xf>
    <xf numFmtId="0" fontId="30" fillId="0" borderId="0" xfId="0" applyFont="1" applyAlignment="1">
      <alignment vertical="center"/>
    </xf>
    <xf numFmtId="0" fontId="30" fillId="0" borderId="0" xfId="0" applyFont="1" applyAlignment="1"/>
    <xf numFmtId="0" fontId="32" fillId="0" borderId="0" xfId="0" applyFont="1" applyAlignment="1"/>
    <xf numFmtId="0" fontId="33" fillId="0" borderId="0" xfId="0" applyFont="1" applyAlignment="1">
      <alignment horizontal="center" vertical="center"/>
    </xf>
    <xf numFmtId="0" fontId="34" fillId="2" borderId="60" xfId="0" applyFont="1" applyFill="1" applyBorder="1" applyAlignment="1">
      <alignment horizontal="center" vertical="center" wrapText="1"/>
    </xf>
    <xf numFmtId="0" fontId="34" fillId="2" borderId="60" xfId="0" applyFont="1" applyFill="1" applyBorder="1" applyAlignment="1">
      <alignment horizontal="center" vertical="center"/>
    </xf>
    <xf numFmtId="0" fontId="36" fillId="0" borderId="0" xfId="0" applyFont="1" applyAlignment="1"/>
    <xf numFmtId="0" fontId="37" fillId="0" borderId="0" xfId="0" applyFont="1" applyAlignment="1"/>
    <xf numFmtId="0" fontId="34" fillId="2" borderId="3" xfId="0" applyFont="1" applyFill="1" applyBorder="1" applyAlignment="1">
      <alignment horizontal="center" vertical="center" wrapText="1"/>
    </xf>
    <xf numFmtId="0" fontId="34" fillId="2" borderId="3" xfId="0" applyFont="1" applyFill="1" applyBorder="1" applyAlignment="1">
      <alignment horizontal="center" vertical="center"/>
    </xf>
    <xf numFmtId="9" fontId="34" fillId="2" borderId="3" xfId="0" applyNumberFormat="1" applyFont="1" applyFill="1" applyBorder="1" applyAlignment="1">
      <alignment horizontal="center" vertical="center" wrapText="1"/>
    </xf>
    <xf numFmtId="0" fontId="35" fillId="2" borderId="65" xfId="0" applyFont="1" applyFill="1" applyBorder="1" applyAlignment="1">
      <alignment horizontal="center" vertical="center" wrapText="1"/>
    </xf>
    <xf numFmtId="0" fontId="35" fillId="2" borderId="3" xfId="0" applyFont="1" applyFill="1" applyBorder="1" applyAlignment="1">
      <alignment horizontal="center" vertical="center" wrapText="1"/>
    </xf>
    <xf numFmtId="0" fontId="35" fillId="2" borderId="66" xfId="0" applyFont="1" applyFill="1" applyBorder="1" applyAlignment="1">
      <alignment horizontal="center" vertical="center" wrapText="1"/>
    </xf>
    <xf numFmtId="0" fontId="35" fillId="2" borderId="67" xfId="0" applyFont="1" applyFill="1" applyBorder="1" applyAlignment="1">
      <alignment horizontal="center" vertical="center" wrapText="1"/>
    </xf>
    <xf numFmtId="0" fontId="35" fillId="2" borderId="21" xfId="0" applyFont="1" applyFill="1" applyBorder="1" applyAlignment="1">
      <alignment horizontal="center" vertical="center" wrapText="1"/>
    </xf>
    <xf numFmtId="0" fontId="35" fillId="0" borderId="23" xfId="0" applyFont="1" applyBorder="1" applyAlignment="1">
      <alignment horizontal="center" vertical="center"/>
    </xf>
    <xf numFmtId="0" fontId="37" fillId="0" borderId="0" xfId="0" applyFont="1" applyAlignment="1">
      <alignment vertical="center"/>
    </xf>
    <xf numFmtId="0" fontId="33" fillId="0" borderId="0" xfId="0" applyFont="1" applyAlignment="1">
      <alignment horizontal="center" vertical="center" wrapText="1"/>
    </xf>
    <xf numFmtId="9" fontId="38" fillId="12" borderId="36" xfId="0" applyNumberFormat="1" applyFont="1" applyFill="1" applyBorder="1" applyAlignment="1">
      <alignment horizontal="center" vertical="center" wrapText="1"/>
    </xf>
    <xf numFmtId="173" fontId="38" fillId="12" borderId="36" xfId="0" applyNumberFormat="1" applyFont="1" applyFill="1" applyBorder="1" applyAlignment="1">
      <alignment horizontal="center" vertical="center" wrapText="1"/>
    </xf>
    <xf numFmtId="166" fontId="38" fillId="4" borderId="36" xfId="0" applyNumberFormat="1" applyFont="1" applyFill="1" applyBorder="1" applyAlignment="1">
      <alignment horizontal="center" vertical="center" wrapText="1"/>
    </xf>
    <xf numFmtId="165" fontId="38" fillId="0" borderId="36" xfId="0" applyNumberFormat="1" applyFont="1" applyBorder="1" applyAlignment="1">
      <alignment horizontal="center" vertical="center" wrapText="1"/>
    </xf>
    <xf numFmtId="165" fontId="38" fillId="0" borderId="68" xfId="0" applyNumberFormat="1" applyFont="1" applyBorder="1" applyAlignment="1">
      <alignment horizontal="center" vertical="center" wrapText="1"/>
    </xf>
    <xf numFmtId="1" fontId="40" fillId="0" borderId="0" xfId="0" applyNumberFormat="1" applyFont="1" applyAlignment="1">
      <alignment horizontal="center" vertical="center" wrapText="1"/>
    </xf>
    <xf numFmtId="4" fontId="38" fillId="12" borderId="55" xfId="0" applyNumberFormat="1" applyFont="1" applyFill="1" applyBorder="1" applyAlignment="1">
      <alignment horizontal="center" vertical="center" wrapText="1"/>
    </xf>
    <xf numFmtId="164" fontId="8" fillId="0" borderId="3" xfId="0" applyNumberFormat="1" applyFont="1" applyBorder="1" applyAlignment="1">
      <alignment horizontal="center" vertical="center" wrapText="1"/>
    </xf>
    <xf numFmtId="174" fontId="10" fillId="0" borderId="56" xfId="0" applyNumberFormat="1" applyFont="1" applyBorder="1" applyAlignment="1">
      <alignment horizontal="center" vertical="center" wrapText="1"/>
    </xf>
    <xf numFmtId="0" fontId="1" fillId="0" borderId="0" xfId="0" applyFont="1" applyAlignment="1">
      <alignment vertical="center" wrapText="1"/>
    </xf>
    <xf numFmtId="0" fontId="37" fillId="0" borderId="0" xfId="0" applyFont="1" applyAlignment="1">
      <alignment vertical="center" wrapText="1"/>
    </xf>
    <xf numFmtId="0" fontId="8" fillId="0" borderId="3" xfId="0" applyFont="1" applyBorder="1" applyAlignment="1">
      <alignment horizontal="center" vertical="center" wrapText="1"/>
    </xf>
    <xf numFmtId="0" fontId="38" fillId="12" borderId="75" xfId="0" applyFont="1" applyFill="1" applyBorder="1" applyAlignment="1">
      <alignment horizontal="center" vertical="center" wrapText="1"/>
    </xf>
    <xf numFmtId="4" fontId="38" fillId="12" borderId="36" xfId="0" applyNumberFormat="1" applyFont="1" applyFill="1" applyBorder="1" applyAlignment="1">
      <alignment horizontal="center" vertical="center" wrapText="1"/>
    </xf>
    <xf numFmtId="4" fontId="39" fillId="0" borderId="55" xfId="0" applyNumberFormat="1" applyFont="1" applyBorder="1" applyAlignment="1">
      <alignment horizontal="left" vertical="center" wrapText="1"/>
    </xf>
    <xf numFmtId="0" fontId="38" fillId="12" borderId="77" xfId="0" applyFont="1" applyFill="1" applyBorder="1" applyAlignment="1">
      <alignment horizontal="center" vertical="center" wrapText="1"/>
    </xf>
    <xf numFmtId="0" fontId="1" fillId="0" borderId="79" xfId="0" applyFont="1" applyBorder="1" applyAlignment="1">
      <alignment horizontal="center" vertical="center" wrapText="1"/>
    </xf>
    <xf numFmtId="0" fontId="42" fillId="0" borderId="55" xfId="0" applyFont="1" applyBorder="1" applyAlignment="1"/>
    <xf numFmtId="0" fontId="1" fillId="0" borderId="79" xfId="0" applyFont="1" applyBorder="1" applyAlignment="1">
      <alignment vertical="center" wrapText="1"/>
    </xf>
    <xf numFmtId="172" fontId="33" fillId="0" borderId="0" xfId="0" applyNumberFormat="1" applyFont="1" applyAlignment="1">
      <alignment horizontal="center" vertical="center"/>
    </xf>
    <xf numFmtId="0" fontId="37" fillId="2" borderId="80" xfId="0" applyFont="1" applyFill="1" applyBorder="1" applyAlignment="1">
      <alignment vertical="center"/>
    </xf>
    <xf numFmtId="0" fontId="37" fillId="2" borderId="81" xfId="0" applyFont="1" applyFill="1" applyBorder="1" applyAlignment="1">
      <alignment vertical="center"/>
    </xf>
    <xf numFmtId="0" fontId="33" fillId="0" borderId="0" xfId="0" applyFont="1" applyAlignment="1"/>
    <xf numFmtId="0" fontId="32" fillId="0" borderId="0" xfId="0" applyFont="1" applyAlignment="1">
      <alignment vertical="center"/>
    </xf>
    <xf numFmtId="0" fontId="37" fillId="0" borderId="0" xfId="0" applyFont="1" applyAlignment="1">
      <alignment wrapText="1"/>
    </xf>
    <xf numFmtId="0" fontId="35" fillId="11" borderId="84" xfId="0" applyFont="1" applyFill="1" applyBorder="1" applyAlignment="1">
      <alignment horizontal="center" vertical="center" wrapText="1"/>
    </xf>
    <xf numFmtId="0" fontId="36" fillId="11" borderId="85" xfId="0" applyFont="1" applyFill="1" applyBorder="1" applyAlignment="1">
      <alignment horizontal="center" vertical="center" wrapText="1"/>
    </xf>
    <xf numFmtId="0" fontId="36" fillId="11" borderId="23" xfId="0" applyFont="1" applyFill="1" applyBorder="1" applyAlignment="1">
      <alignment horizontal="center" vertical="center" wrapText="1"/>
    </xf>
    <xf numFmtId="0" fontId="44" fillId="3" borderId="53" xfId="0" applyFont="1" applyFill="1" applyBorder="1" applyAlignment="1">
      <alignment horizontal="center" vertical="center" wrapText="1"/>
    </xf>
    <xf numFmtId="0" fontId="32" fillId="11" borderId="93" xfId="0" applyFont="1" applyFill="1" applyBorder="1" applyAlignment="1"/>
    <xf numFmtId="1" fontId="37" fillId="0" borderId="50" xfId="0" applyNumberFormat="1" applyFont="1" applyBorder="1" applyAlignment="1">
      <alignment horizontal="center" vertical="center" wrapText="1"/>
    </xf>
    <xf numFmtId="2" fontId="37" fillId="0" borderId="49" xfId="0" applyNumberFormat="1" applyFont="1" applyBorder="1" applyAlignment="1">
      <alignment horizontal="center" vertical="center" wrapText="1"/>
    </xf>
    <xf numFmtId="10" fontId="37" fillId="0" borderId="3" xfId="0" applyNumberFormat="1" applyFont="1" applyBorder="1" applyAlignment="1">
      <alignment horizontal="center" vertical="center" wrapText="1"/>
    </xf>
    <xf numFmtId="165" fontId="37" fillId="0" borderId="3" xfId="0" applyNumberFormat="1" applyFont="1" applyBorder="1" applyAlignment="1">
      <alignment horizontal="center" vertical="center" wrapText="1"/>
    </xf>
    <xf numFmtId="165" fontId="37" fillId="0" borderId="50" xfId="0" applyNumberFormat="1" applyFont="1" applyBorder="1" applyAlignment="1">
      <alignment horizontal="center" vertical="center" wrapText="1"/>
    </xf>
    <xf numFmtId="0" fontId="37" fillId="0" borderId="50" xfId="0" applyFont="1" applyBorder="1" applyAlignment="1">
      <alignment horizontal="center" vertical="center"/>
    </xf>
    <xf numFmtId="0" fontId="8" fillId="0" borderId="56" xfId="0" applyFont="1" applyBorder="1" applyAlignment="1">
      <alignment horizontal="center" vertical="center" wrapText="1"/>
    </xf>
    <xf numFmtId="2" fontId="37" fillId="0" borderId="1" xfId="0" applyNumberFormat="1" applyFont="1" applyBorder="1" applyAlignment="1">
      <alignment horizontal="center" vertical="center" wrapText="1"/>
    </xf>
    <xf numFmtId="0" fontId="1" fillId="0" borderId="92" xfId="0" applyFont="1" applyBorder="1" applyAlignment="1">
      <alignment horizontal="center" vertical="center"/>
    </xf>
    <xf numFmtId="0" fontId="8" fillId="13" borderId="53" xfId="0" applyFont="1" applyFill="1" applyBorder="1" applyAlignment="1">
      <alignment horizontal="center" vertical="center" wrapText="1"/>
    </xf>
    <xf numFmtId="0" fontId="32" fillId="0" borderId="79" xfId="0" applyFont="1" applyBorder="1" applyAlignment="1"/>
    <xf numFmtId="0" fontId="32" fillId="0" borderId="0" xfId="0" applyFont="1" applyAlignment="1">
      <alignment horizontal="center" vertical="center"/>
    </xf>
    <xf numFmtId="2" fontId="32" fillId="0" borderId="0" xfId="0" applyNumberFormat="1" applyFont="1" applyAlignment="1"/>
    <xf numFmtId="0" fontId="22" fillId="0" borderId="95" xfId="0" applyFont="1" applyBorder="1" applyAlignment="1">
      <alignment horizontal="center" vertical="center" wrapText="1"/>
    </xf>
    <xf numFmtId="0" fontId="22" fillId="0" borderId="95" xfId="0" applyFont="1" applyBorder="1" applyAlignment="1">
      <alignment horizontal="left" vertical="top" wrapText="1"/>
    </xf>
    <xf numFmtId="166" fontId="38" fillId="3" borderId="36" xfId="0" applyNumberFormat="1" applyFont="1" applyFill="1" applyBorder="1" applyAlignment="1">
      <alignment horizontal="center" vertical="center" wrapText="1"/>
    </xf>
    <xf numFmtId="4" fontId="39" fillId="3" borderId="55" xfId="0" applyNumberFormat="1" applyFont="1" applyFill="1" applyBorder="1" applyAlignment="1">
      <alignment horizontal="center" vertical="center" wrapText="1"/>
    </xf>
    <xf numFmtId="0" fontId="38" fillId="12" borderId="78" xfId="0" applyFont="1" applyFill="1" applyBorder="1" applyAlignment="1">
      <alignment horizontal="left" vertical="top" wrapText="1"/>
    </xf>
    <xf numFmtId="4" fontId="39" fillId="3" borderId="55" xfId="0" applyNumberFormat="1" applyFont="1" applyFill="1" applyBorder="1" applyAlignment="1">
      <alignment horizontal="left" vertical="center" wrapText="1"/>
    </xf>
    <xf numFmtId="0" fontId="38" fillId="12" borderId="78" xfId="0" applyFont="1" applyFill="1" applyBorder="1" applyAlignment="1">
      <alignment horizontal="center" vertical="center" wrapText="1"/>
    </xf>
    <xf numFmtId="0" fontId="43"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38" fillId="12" borderId="36" xfId="0" applyFont="1" applyFill="1" applyBorder="1" applyAlignment="1">
      <alignment horizontal="center" vertical="center" wrapText="1"/>
    </xf>
    <xf numFmtId="0" fontId="10" fillId="0" borderId="56" xfId="0" applyFont="1" applyBorder="1" applyAlignment="1">
      <alignment horizontal="center" vertical="center" wrapText="1"/>
    </xf>
    <xf numFmtId="0" fontId="8" fillId="0" borderId="55" xfId="0" applyFont="1" applyBorder="1" applyAlignment="1">
      <alignment horizontal="center" vertical="center" wrapText="1"/>
    </xf>
    <xf numFmtId="0" fontId="38" fillId="12" borderId="78" xfId="0" applyFont="1" applyFill="1" applyBorder="1" applyAlignment="1">
      <alignment horizontal="center" vertical="top" wrapText="1"/>
    </xf>
    <xf numFmtId="4" fontId="39" fillId="0" borderId="55" xfId="0" applyNumberFormat="1" applyFont="1" applyBorder="1" applyAlignment="1">
      <alignment horizontal="center" vertical="center" wrapText="1"/>
    </xf>
    <xf numFmtId="171" fontId="38" fillId="12" borderId="36" xfId="0" applyNumberFormat="1" applyFont="1" applyFill="1" applyBorder="1" applyAlignment="1">
      <alignment horizontal="center" vertical="center" wrapText="1"/>
    </xf>
    <xf numFmtId="166" fontId="38" fillId="12" borderId="36" xfId="0" applyNumberFormat="1" applyFont="1" applyFill="1" applyBorder="1" applyAlignment="1">
      <alignment horizontal="center" vertical="center" wrapText="1"/>
    </xf>
    <xf numFmtId="172" fontId="29" fillId="13" borderId="0" xfId="0" applyNumberFormat="1" applyFont="1" applyFill="1" applyAlignment="1">
      <alignment horizontal="center" vertical="center"/>
    </xf>
    <xf numFmtId="169" fontId="29" fillId="13" borderId="0" xfId="0" applyNumberFormat="1" applyFont="1" applyFill="1" applyAlignment="1">
      <alignment horizontal="left" vertical="center"/>
    </xf>
    <xf numFmtId="0" fontId="30" fillId="13" borderId="0" xfId="0" applyFont="1" applyFill="1" applyAlignment="1">
      <alignment horizontal="center" vertical="center"/>
    </xf>
    <xf numFmtId="15" fontId="38" fillId="15" borderId="36" xfId="0" applyNumberFormat="1" applyFont="1" applyFill="1" applyBorder="1" applyAlignment="1">
      <alignment horizontal="center" vertical="center" wrapText="1"/>
    </xf>
    <xf numFmtId="166" fontId="38" fillId="15" borderId="68" xfId="0" applyNumberFormat="1" applyFont="1" applyFill="1" applyBorder="1" applyAlignment="1">
      <alignment horizontal="center" vertical="center" wrapText="1"/>
    </xf>
    <xf numFmtId="4" fontId="38" fillId="13" borderId="3" xfId="0" applyNumberFormat="1" applyFont="1" applyFill="1" applyBorder="1" applyAlignment="1">
      <alignment horizontal="center" vertical="center" wrapText="1"/>
    </xf>
    <xf numFmtId="166" fontId="38" fillId="13" borderId="3" xfId="0" applyNumberFormat="1" applyFont="1" applyFill="1" applyBorder="1" applyAlignment="1">
      <alignment horizontal="center" vertical="center" wrapText="1"/>
    </xf>
    <xf numFmtId="15" fontId="38" fillId="13" borderId="36" xfId="0" applyNumberFormat="1" applyFont="1" applyFill="1" applyBorder="1" applyAlignment="1">
      <alignment horizontal="center" vertical="center" wrapText="1"/>
    </xf>
    <xf numFmtId="166" fontId="38" fillId="13" borderId="68" xfId="0" applyNumberFormat="1" applyFont="1" applyFill="1" applyBorder="1" applyAlignment="1">
      <alignment horizontal="center" vertical="center" wrapText="1"/>
    </xf>
    <xf numFmtId="165" fontId="38" fillId="12" borderId="36" xfId="0" applyNumberFormat="1" applyFont="1" applyFill="1" applyBorder="1" applyAlignment="1">
      <alignment horizontal="center" vertical="center" wrapText="1"/>
    </xf>
    <xf numFmtId="15" fontId="38" fillId="16" borderId="36" xfId="0" applyNumberFormat="1" applyFont="1" applyFill="1" applyBorder="1" applyAlignment="1">
      <alignment horizontal="center" vertical="center" wrapText="1"/>
    </xf>
    <xf numFmtId="166" fontId="38" fillId="16" borderId="68" xfId="0" applyNumberFormat="1" applyFont="1" applyFill="1" applyBorder="1" applyAlignment="1">
      <alignment horizontal="center" vertical="center" wrapText="1"/>
    </xf>
    <xf numFmtId="178" fontId="38" fillId="13" borderId="3" xfId="0" applyNumberFormat="1" applyFont="1" applyFill="1" applyBorder="1" applyAlignment="1">
      <alignment horizontal="center" vertical="center"/>
    </xf>
    <xf numFmtId="0" fontId="38" fillId="13" borderId="0" xfId="0" applyFont="1" applyFill="1" applyAlignment="1">
      <alignment horizontal="center" vertical="center"/>
    </xf>
    <xf numFmtId="0" fontId="8" fillId="13" borderId="3" xfId="0" applyFont="1" applyFill="1" applyBorder="1" applyAlignment="1">
      <alignment horizontal="center" vertical="center" wrapText="1"/>
    </xf>
    <xf numFmtId="0" fontId="45" fillId="0" borderId="0" xfId="0" applyFont="1" applyAlignment="1"/>
    <xf numFmtId="0" fontId="8" fillId="3" borderId="55" xfId="0" applyFont="1" applyFill="1" applyBorder="1" applyAlignment="1">
      <alignment horizontal="center" vertical="center" wrapText="1"/>
    </xf>
    <xf numFmtId="49" fontId="38" fillId="13" borderId="36" xfId="0" applyNumberFormat="1" applyFont="1" applyFill="1" applyBorder="1" applyAlignment="1">
      <alignment horizontal="center" vertical="center" wrapText="1"/>
    </xf>
    <xf numFmtId="0" fontId="46" fillId="13" borderId="3" xfId="0" applyFont="1" applyFill="1" applyBorder="1" applyAlignment="1">
      <alignment horizontal="center" vertical="center"/>
    </xf>
    <xf numFmtId="4" fontId="38" fillId="3" borderId="36" xfId="0" applyNumberFormat="1" applyFont="1" applyFill="1" applyBorder="1" applyAlignment="1">
      <alignment horizontal="center" vertical="center" wrapText="1"/>
    </xf>
    <xf numFmtId="0" fontId="46" fillId="13" borderId="0" xfId="0" applyFont="1" applyFill="1"/>
    <xf numFmtId="165" fontId="39" fillId="13" borderId="36" xfId="0" applyNumberFormat="1" applyFont="1" applyFill="1" applyBorder="1" applyAlignment="1">
      <alignment horizontal="center" vertical="center" wrapText="1"/>
    </xf>
    <xf numFmtId="4" fontId="38" fillId="13" borderId="36" xfId="0" applyNumberFormat="1" applyFont="1" applyFill="1" applyBorder="1" applyAlignment="1">
      <alignment horizontal="center" vertical="center" wrapText="1"/>
    </xf>
    <xf numFmtId="166" fontId="38" fillId="13" borderId="36" xfId="0" applyNumberFormat="1" applyFont="1" applyFill="1" applyBorder="1" applyAlignment="1">
      <alignment horizontal="center" vertical="center" wrapText="1"/>
    </xf>
    <xf numFmtId="165" fontId="38" fillId="13" borderId="36" xfId="0" applyNumberFormat="1" applyFont="1" applyFill="1" applyBorder="1" applyAlignment="1">
      <alignment horizontal="center" vertical="center" wrapText="1"/>
    </xf>
    <xf numFmtId="0" fontId="37" fillId="0" borderId="49" xfId="0" applyFont="1" applyBorder="1" applyAlignment="1">
      <alignment horizontal="center" vertical="center" wrapText="1"/>
    </xf>
    <xf numFmtId="4" fontId="39" fillId="13" borderId="55" xfId="0" applyNumberFormat="1" applyFont="1" applyFill="1" applyBorder="1" applyAlignment="1">
      <alignment horizontal="center" vertical="center" wrapText="1"/>
    </xf>
    <xf numFmtId="4" fontId="39" fillId="13" borderId="55" xfId="0" applyNumberFormat="1" applyFont="1" applyFill="1" applyBorder="1" applyAlignment="1">
      <alignment horizontal="left" vertical="center" wrapText="1"/>
    </xf>
    <xf numFmtId="15" fontId="38" fillId="12" borderId="36" xfId="0" applyNumberFormat="1" applyFont="1" applyFill="1" applyBorder="1" applyAlignment="1">
      <alignment horizontal="center" vertical="center" wrapText="1"/>
    </xf>
    <xf numFmtId="4" fontId="39" fillId="11" borderId="55" xfId="0" applyNumberFormat="1" applyFont="1" applyFill="1" applyBorder="1" applyAlignment="1">
      <alignment horizontal="center" vertical="center" wrapText="1"/>
    </xf>
    <xf numFmtId="175" fontId="38" fillId="12" borderId="36" xfId="0" applyNumberFormat="1" applyFont="1" applyFill="1" applyBorder="1" applyAlignment="1">
      <alignment horizontal="center" vertical="center" wrapText="1"/>
    </xf>
    <xf numFmtId="179" fontId="38" fillId="12" borderId="36" xfId="0" applyNumberFormat="1" applyFont="1" applyFill="1" applyBorder="1" applyAlignment="1">
      <alignment horizontal="center" vertical="center" wrapText="1"/>
    </xf>
    <xf numFmtId="0" fontId="37" fillId="0" borderId="3" xfId="0" applyFont="1" applyBorder="1" applyAlignment="1">
      <alignment horizontal="center" vertical="center"/>
    </xf>
    <xf numFmtId="14" fontId="38" fillId="12" borderId="36" xfId="0" applyNumberFormat="1" applyFont="1" applyFill="1" applyBorder="1" applyAlignment="1">
      <alignment horizontal="center" vertical="center" wrapText="1"/>
    </xf>
    <xf numFmtId="0" fontId="33" fillId="13" borderId="0" xfId="0" applyFont="1" applyFill="1" applyAlignment="1">
      <alignment horizontal="center" vertical="center" wrapText="1"/>
    </xf>
    <xf numFmtId="0" fontId="38" fillId="13" borderId="3" xfId="0" applyFont="1" applyFill="1" applyBorder="1" applyAlignment="1">
      <alignment horizontal="center" vertical="center" wrapText="1"/>
    </xf>
    <xf numFmtId="0" fontId="10" fillId="3" borderId="3" xfId="0" applyFont="1" applyFill="1" applyBorder="1" applyAlignment="1">
      <alignment horizontal="center" vertical="center" wrapText="1"/>
    </xf>
    <xf numFmtId="9" fontId="10" fillId="3" borderId="3" xfId="0" applyNumberFormat="1" applyFont="1" applyFill="1" applyBorder="1" applyAlignment="1">
      <alignment horizontal="center" vertical="center" wrapText="1"/>
    </xf>
    <xf numFmtId="175" fontId="10" fillId="3" borderId="3" xfId="0" applyNumberFormat="1" applyFont="1" applyFill="1" applyBorder="1" applyAlignment="1">
      <alignment horizontal="center" vertical="center" wrapText="1"/>
    </xf>
    <xf numFmtId="15" fontId="46" fillId="3" borderId="3" xfId="0" applyNumberFormat="1" applyFont="1" applyFill="1" applyBorder="1" applyAlignment="1">
      <alignment vertical="center"/>
    </xf>
    <xf numFmtId="165" fontId="46" fillId="13" borderId="3" xfId="0" applyNumberFormat="1" applyFont="1" applyFill="1" applyBorder="1" applyAlignment="1">
      <alignment vertical="center"/>
    </xf>
    <xf numFmtId="15" fontId="10" fillId="3" borderId="3" xfId="0" applyNumberFormat="1" applyFont="1" applyFill="1" applyBorder="1" applyAlignment="1">
      <alignment horizontal="center" vertical="center" wrapText="1"/>
    </xf>
    <xf numFmtId="166" fontId="46" fillId="3" borderId="3" xfId="0" applyNumberFormat="1" applyFont="1" applyFill="1" applyBorder="1" applyAlignment="1">
      <alignment vertical="center"/>
    </xf>
    <xf numFmtId="4" fontId="10" fillId="13" borderId="3" xfId="0" applyNumberFormat="1" applyFont="1" applyFill="1" applyBorder="1" applyAlignment="1">
      <alignment horizontal="center" vertical="center" wrapText="1"/>
    </xf>
    <xf numFmtId="166" fontId="10" fillId="13" borderId="3" xfId="0" applyNumberFormat="1" applyFont="1" applyFill="1" applyBorder="1" applyAlignment="1">
      <alignment horizontal="center" vertical="center" wrapText="1"/>
    </xf>
    <xf numFmtId="165" fontId="10" fillId="13" borderId="3" xfId="0" applyNumberFormat="1" applyFont="1" applyFill="1" applyBorder="1" applyAlignment="1">
      <alignment horizontal="center" vertical="center" wrapText="1"/>
    </xf>
    <xf numFmtId="1" fontId="40" fillId="13" borderId="0" xfId="0" applyNumberFormat="1" applyFont="1" applyFill="1" applyAlignment="1">
      <alignment horizontal="center" vertical="center" wrapText="1"/>
    </xf>
    <xf numFmtId="4" fontId="38" fillId="13" borderId="55" xfId="0" applyNumberFormat="1" applyFont="1" applyFill="1" applyBorder="1" applyAlignment="1">
      <alignment horizontal="center" vertical="center" wrapText="1"/>
    </xf>
    <xf numFmtId="164" fontId="8" fillId="13" borderId="3" xfId="0" applyNumberFormat="1" applyFont="1" applyFill="1" applyBorder="1" applyAlignment="1">
      <alignment horizontal="center" vertical="center" wrapText="1"/>
    </xf>
    <xf numFmtId="174" fontId="10" fillId="13" borderId="56" xfId="0" applyNumberFormat="1" applyFont="1" applyFill="1" applyBorder="1" applyAlignment="1">
      <alignment horizontal="center" vertical="center" wrapText="1"/>
    </xf>
    <xf numFmtId="0" fontId="10" fillId="13" borderId="56" xfId="0" applyFont="1" applyFill="1" applyBorder="1" applyAlignment="1">
      <alignment horizontal="center" vertical="center" wrapText="1"/>
    </xf>
    <xf numFmtId="0" fontId="1" fillId="13" borderId="0" xfId="0" applyFont="1" applyFill="1" applyAlignment="1">
      <alignment vertical="center" wrapText="1"/>
    </xf>
    <xf numFmtId="0" fontId="37" fillId="13" borderId="0" xfId="0" applyFont="1" applyFill="1" applyAlignment="1">
      <alignment vertical="center" wrapText="1"/>
    </xf>
    <xf numFmtId="0" fontId="32" fillId="13" borderId="0" xfId="0" applyFont="1" applyFill="1" applyAlignment="1"/>
    <xf numFmtId="0" fontId="38" fillId="12" borderId="3" xfId="0" applyFont="1" applyFill="1" applyBorder="1" applyAlignment="1">
      <alignment horizontal="center" vertical="center" wrapText="1"/>
    </xf>
    <xf numFmtId="0" fontId="10" fillId="12" borderId="3" xfId="0" applyFont="1" applyFill="1" applyBorder="1" applyAlignment="1">
      <alignment horizontal="center" vertical="center" wrapText="1"/>
    </xf>
    <xf numFmtId="9" fontId="10" fillId="13" borderId="3" xfId="0" applyNumberFormat="1" applyFont="1" applyFill="1" applyBorder="1" applyAlignment="1">
      <alignment horizontal="center" vertical="center" wrapText="1"/>
    </xf>
    <xf numFmtId="175" fontId="10" fillId="12" borderId="3" xfId="0" applyNumberFormat="1" applyFont="1" applyFill="1" applyBorder="1" applyAlignment="1">
      <alignment horizontal="center" vertical="center" wrapText="1"/>
    </xf>
    <xf numFmtId="0" fontId="8" fillId="0" borderId="0" xfId="0" applyFont="1" applyAlignment="1">
      <alignment horizontal="center" vertical="center" wrapText="1"/>
    </xf>
    <xf numFmtId="0" fontId="38" fillId="12" borderId="99" xfId="0" applyFont="1" applyFill="1" applyBorder="1" applyAlignment="1">
      <alignment horizontal="center" vertical="center" wrapText="1"/>
    </xf>
    <xf numFmtId="0" fontId="46" fillId="12" borderId="3" xfId="0" applyFont="1" applyFill="1" applyBorder="1" applyAlignment="1">
      <alignment horizontal="center" vertical="center"/>
    </xf>
    <xf numFmtId="15" fontId="10" fillId="13" borderId="3" xfId="0" applyNumberFormat="1" applyFont="1" applyFill="1" applyBorder="1" applyAlignment="1">
      <alignment horizontal="center" vertical="center" wrapText="1"/>
    </xf>
    <xf numFmtId="0" fontId="46" fillId="12" borderId="3" xfId="0" applyFont="1" applyFill="1" applyBorder="1" applyAlignment="1">
      <alignment vertical="center"/>
    </xf>
    <xf numFmtId="165" fontId="38" fillId="0" borderId="3" xfId="0" applyNumberFormat="1" applyFont="1" applyBorder="1" applyAlignment="1">
      <alignment horizontal="center" vertical="center" wrapText="1"/>
    </xf>
    <xf numFmtId="14" fontId="46" fillId="12" borderId="3" xfId="0" applyNumberFormat="1" applyFont="1" applyFill="1" applyBorder="1" applyAlignment="1">
      <alignment vertical="center"/>
    </xf>
    <xf numFmtId="180" fontId="10" fillId="12" borderId="3" xfId="0" applyNumberFormat="1" applyFont="1" applyFill="1" applyBorder="1" applyAlignment="1">
      <alignment horizontal="center" vertical="center" wrapText="1"/>
    </xf>
    <xf numFmtId="171" fontId="46" fillId="12" borderId="3" xfId="0" applyNumberFormat="1" applyFont="1" applyFill="1" applyBorder="1" applyAlignment="1">
      <alignment vertical="center"/>
    </xf>
    <xf numFmtId="0" fontId="38" fillId="12" borderId="100" xfId="0" applyFont="1" applyFill="1" applyBorder="1" applyAlignment="1">
      <alignment horizontal="center" vertical="center" wrapText="1"/>
    </xf>
    <xf numFmtId="9" fontId="38" fillId="12" borderId="3" xfId="0" applyNumberFormat="1" applyFont="1" applyFill="1" applyBorder="1" applyAlignment="1">
      <alignment horizontal="center" vertical="center" wrapText="1"/>
    </xf>
    <xf numFmtId="175" fontId="38" fillId="12" borderId="3" xfId="0" applyNumberFormat="1" applyFont="1" applyFill="1" applyBorder="1" applyAlignment="1">
      <alignment horizontal="center" vertical="center" wrapText="1"/>
    </xf>
    <xf numFmtId="15" fontId="38" fillId="12" borderId="3" xfId="0" applyNumberFormat="1" applyFont="1" applyFill="1" applyBorder="1" applyAlignment="1">
      <alignment horizontal="center" vertical="center" wrapText="1"/>
    </xf>
    <xf numFmtId="165" fontId="38" fillId="12" borderId="3" xfId="0" applyNumberFormat="1" applyFont="1" applyFill="1" applyBorder="1" applyAlignment="1">
      <alignment horizontal="center" vertical="center" wrapText="1"/>
    </xf>
    <xf numFmtId="166" fontId="38" fillId="4" borderId="3" xfId="0" applyNumberFormat="1" applyFont="1" applyFill="1" applyBorder="1" applyAlignment="1">
      <alignment horizontal="center" vertical="center" wrapText="1"/>
    </xf>
    <xf numFmtId="4" fontId="38" fillId="12" borderId="3" xfId="0" applyNumberFormat="1" applyFont="1" applyFill="1" applyBorder="1" applyAlignment="1">
      <alignment horizontal="center" vertical="center" wrapText="1"/>
    </xf>
    <xf numFmtId="166" fontId="38" fillId="12" borderId="3" xfId="0" applyNumberFormat="1" applyFont="1" applyFill="1" applyBorder="1" applyAlignment="1">
      <alignment horizontal="center" vertical="center" wrapText="1"/>
    </xf>
    <xf numFmtId="0" fontId="38" fillId="13" borderId="99" xfId="0" applyFont="1" applyFill="1" applyBorder="1" applyAlignment="1">
      <alignment horizontal="center" vertical="center" wrapText="1"/>
    </xf>
    <xf numFmtId="165" fontId="46" fillId="3" borderId="3" xfId="0" applyNumberFormat="1" applyFont="1" applyFill="1" applyBorder="1" applyAlignment="1">
      <alignment vertical="center"/>
    </xf>
    <xf numFmtId="0" fontId="8" fillId="13" borderId="55" xfId="0" applyFont="1" applyFill="1" applyBorder="1" applyAlignment="1">
      <alignment horizontal="center" vertical="center" wrapText="1"/>
    </xf>
    <xf numFmtId="0" fontId="10" fillId="13" borderId="3" xfId="0" applyFont="1" applyFill="1" applyBorder="1" applyAlignment="1">
      <alignment horizontal="center" vertical="center" wrapText="1"/>
    </xf>
    <xf numFmtId="165" fontId="46" fillId="12" borderId="3" xfId="0" applyNumberFormat="1" applyFont="1" applyFill="1" applyBorder="1" applyAlignment="1">
      <alignment vertical="center"/>
    </xf>
    <xf numFmtId="0" fontId="38" fillId="10" borderId="36" xfId="0" applyFont="1" applyFill="1" applyBorder="1" applyAlignment="1">
      <alignment horizontal="center" vertical="center" wrapText="1"/>
    </xf>
    <xf numFmtId="2" fontId="50" fillId="0" borderId="49" xfId="0" applyNumberFormat="1" applyFont="1" applyBorder="1" applyAlignment="1">
      <alignment horizontal="center" vertical="center" wrapText="1"/>
    </xf>
    <xf numFmtId="181" fontId="47" fillId="12" borderId="36" xfId="0" applyNumberFormat="1" applyFont="1" applyFill="1" applyBorder="1" applyAlignment="1">
      <alignment horizontal="center" vertical="center" wrapText="1"/>
    </xf>
    <xf numFmtId="165" fontId="47" fillId="12" borderId="36" xfId="0" applyNumberFormat="1" applyFont="1" applyFill="1" applyBorder="1" applyAlignment="1">
      <alignment horizontal="center" vertical="center" wrapText="1"/>
    </xf>
    <xf numFmtId="0" fontId="47" fillId="12" borderId="76" xfId="0" applyFont="1" applyFill="1" applyBorder="1" applyAlignment="1">
      <alignment horizontal="center" vertical="center" wrapText="1"/>
    </xf>
    <xf numFmtId="0" fontId="47" fillId="12" borderId="36" xfId="0" applyFont="1" applyFill="1" applyBorder="1" applyAlignment="1">
      <alignment horizontal="center" vertical="center" wrapText="1"/>
    </xf>
    <xf numFmtId="9" fontId="47" fillId="12" borderId="36" xfId="0" applyNumberFormat="1" applyFont="1" applyFill="1" applyBorder="1" applyAlignment="1">
      <alignment horizontal="center" vertical="center" wrapText="1"/>
    </xf>
    <xf numFmtId="175" fontId="47" fillId="12" borderId="36" xfId="0" applyNumberFormat="1" applyFont="1" applyFill="1" applyBorder="1" applyAlignment="1">
      <alignment horizontal="center" vertical="center" wrapText="1"/>
    </xf>
    <xf numFmtId="15" fontId="47" fillId="12" borderId="36" xfId="0" applyNumberFormat="1" applyFont="1" applyFill="1" applyBorder="1" applyAlignment="1">
      <alignment horizontal="center" vertical="center" wrapText="1"/>
    </xf>
    <xf numFmtId="166" fontId="47" fillId="4" borderId="36" xfId="0" applyNumberFormat="1" applyFont="1" applyFill="1" applyBorder="1" applyAlignment="1">
      <alignment horizontal="center" vertical="center" wrapText="1"/>
    </xf>
    <xf numFmtId="4" fontId="47" fillId="12" borderId="36" xfId="0" applyNumberFormat="1" applyFont="1" applyFill="1" applyBorder="1" applyAlignment="1">
      <alignment horizontal="center" vertical="center" wrapText="1"/>
    </xf>
    <xf numFmtId="166" fontId="47" fillId="12" borderId="36" xfId="0" applyNumberFormat="1" applyFont="1" applyFill="1" applyBorder="1" applyAlignment="1">
      <alignment horizontal="center" vertical="center" wrapText="1"/>
    </xf>
    <xf numFmtId="165" fontId="47" fillId="0" borderId="36" xfId="0" applyNumberFormat="1" applyFont="1" applyBorder="1" applyAlignment="1">
      <alignment horizontal="center" vertical="center" wrapText="1"/>
    </xf>
    <xf numFmtId="0" fontId="48" fillId="0" borderId="3" xfId="0" applyFont="1" applyBorder="1" applyAlignment="1">
      <alignment horizontal="center" vertical="center" wrapText="1"/>
    </xf>
    <xf numFmtId="0" fontId="49" fillId="0" borderId="56" xfId="0" applyFont="1" applyBorder="1" applyAlignment="1">
      <alignment horizontal="center" vertical="center" wrapText="1"/>
    </xf>
    <xf numFmtId="0" fontId="48" fillId="0" borderId="55" xfId="0" applyFont="1" applyBorder="1" applyAlignment="1">
      <alignment horizontal="center" vertical="center" wrapText="1"/>
    </xf>
    <xf numFmtId="0" fontId="47" fillId="12" borderId="78" xfId="0" applyFont="1" applyFill="1" applyBorder="1" applyAlignment="1">
      <alignment horizontal="center" vertical="center" wrapText="1"/>
    </xf>
    <xf numFmtId="180" fontId="38" fillId="12" borderId="36" xfId="0" applyNumberFormat="1" applyFont="1" applyFill="1" applyBorder="1" applyAlignment="1">
      <alignment horizontal="center" vertical="center" wrapText="1"/>
    </xf>
    <xf numFmtId="182" fontId="38" fillId="12" borderId="36" xfId="0" applyNumberFormat="1" applyFont="1" applyFill="1" applyBorder="1" applyAlignment="1">
      <alignment horizontal="center" vertical="center" wrapText="1"/>
    </xf>
    <xf numFmtId="2" fontId="38" fillId="0" borderId="49" xfId="0" applyNumberFormat="1" applyFont="1" applyBorder="1" applyAlignment="1">
      <alignment horizontal="center" vertical="center" wrapText="1"/>
    </xf>
    <xf numFmtId="0" fontId="17" fillId="2" borderId="66" xfId="0" applyFont="1" applyFill="1" applyBorder="1" applyAlignment="1">
      <alignment horizontal="center" vertical="center" wrapText="1"/>
    </xf>
    <xf numFmtId="2" fontId="17" fillId="2" borderId="66" xfId="0" applyNumberFormat="1" applyFont="1" applyFill="1" applyBorder="1" applyAlignment="1">
      <alignment horizontal="center" vertical="center" wrapText="1"/>
    </xf>
    <xf numFmtId="2" fontId="17" fillId="2" borderId="66" xfId="0" applyNumberFormat="1" applyFont="1" applyFill="1" applyBorder="1" applyAlignment="1">
      <alignment horizontal="center" vertical="center"/>
    </xf>
    <xf numFmtId="2" fontId="17" fillId="2" borderId="116" xfId="0" applyNumberFormat="1" applyFont="1" applyFill="1" applyBorder="1" applyAlignment="1">
      <alignment horizontal="center" vertical="center"/>
    </xf>
    <xf numFmtId="0" fontId="51" fillId="2" borderId="118" xfId="0" applyFont="1" applyFill="1" applyBorder="1" applyAlignment="1">
      <alignment horizontal="center"/>
    </xf>
    <xf numFmtId="0" fontId="51" fillId="2" borderId="3" xfId="0" applyFont="1" applyFill="1" applyBorder="1" applyAlignment="1">
      <alignment horizontal="center"/>
    </xf>
    <xf numFmtId="0" fontId="51" fillId="2" borderId="38" xfId="0" applyFont="1" applyFill="1" applyBorder="1" applyAlignment="1">
      <alignment horizontal="center"/>
    </xf>
    <xf numFmtId="0" fontId="8" fillId="13" borderId="119" xfId="0" applyFont="1" applyFill="1" applyBorder="1" applyAlignment="1">
      <alignment horizontal="center"/>
    </xf>
    <xf numFmtId="3" fontId="8" fillId="0" borderId="0" xfId="0" applyNumberFormat="1" applyFont="1" applyAlignment="1">
      <alignment horizontal="center" vertical="center"/>
    </xf>
    <xf numFmtId="168" fontId="8" fillId="0" borderId="0" xfId="0" applyNumberFormat="1" applyFont="1" applyAlignment="1"/>
    <xf numFmtId="0" fontId="8" fillId="0" borderId="0" xfId="0" applyFont="1" applyAlignment="1">
      <alignment horizontal="center" vertical="center"/>
    </xf>
    <xf numFmtId="0" fontId="3" fillId="0" borderId="0" xfId="0" applyFont="1" applyAlignment="1">
      <alignment horizontal="center"/>
    </xf>
    <xf numFmtId="1" fontId="8" fillId="13" borderId="35" xfId="0" applyNumberFormat="1" applyFont="1" applyFill="1" applyBorder="1" applyAlignment="1">
      <alignment horizontal="left" vertical="center" wrapText="1"/>
    </xf>
    <xf numFmtId="166" fontId="8" fillId="0" borderId="35" xfId="0" applyNumberFormat="1" applyFont="1" applyBorder="1" applyAlignment="1">
      <alignment horizontal="center" vertical="center"/>
    </xf>
    <xf numFmtId="2" fontId="8" fillId="0" borderId="35" xfId="0" applyNumberFormat="1" applyFont="1" applyBorder="1" applyAlignment="1">
      <alignment horizontal="center" vertical="center"/>
    </xf>
    <xf numFmtId="4" fontId="8" fillId="0" borderId="35" xfId="0" applyNumberFormat="1" applyFont="1" applyBorder="1" applyAlignment="1">
      <alignment horizontal="center" vertical="center"/>
    </xf>
    <xf numFmtId="4" fontId="53" fillId="0" borderId="35" xfId="0" applyNumberFormat="1" applyFont="1" applyBorder="1" applyAlignment="1">
      <alignment horizontal="center" vertical="center"/>
    </xf>
    <xf numFmtId="2" fontId="8" fillId="0" borderId="120" xfId="0" applyNumberFormat="1" applyFont="1" applyBorder="1" applyAlignment="1">
      <alignment horizontal="center" vertical="center"/>
    </xf>
    <xf numFmtId="184" fontId="8" fillId="0" borderId="114" xfId="0" applyNumberFormat="1" applyFont="1" applyBorder="1" applyAlignment="1">
      <alignment horizontal="center" vertical="center"/>
    </xf>
    <xf numFmtId="185" fontId="2" fillId="0" borderId="34" xfId="0" applyNumberFormat="1" applyFont="1" applyBorder="1" applyAlignment="1">
      <alignment horizontal="center" vertical="center"/>
    </xf>
    <xf numFmtId="0" fontId="2" fillId="0" borderId="35" xfId="0" applyFont="1" applyBorder="1" applyAlignment="1">
      <alignment horizontal="left" vertical="center" wrapText="1"/>
    </xf>
    <xf numFmtId="4" fontId="2" fillId="0" borderId="120" xfId="0" applyNumberFormat="1" applyFont="1" applyBorder="1" applyAlignment="1">
      <alignment horizontal="right" vertical="center"/>
    </xf>
    <xf numFmtId="2" fontId="10" fillId="0" borderId="47" xfId="0" applyNumberFormat="1" applyFont="1" applyBorder="1" applyAlignment="1"/>
    <xf numFmtId="3" fontId="10" fillId="0" borderId="47" xfId="0" applyNumberFormat="1" applyFont="1" applyBorder="1" applyAlignment="1">
      <alignment horizontal="right"/>
    </xf>
    <xf numFmtId="0" fontId="14" fillId="0" borderId="47" xfId="0" applyFont="1" applyBorder="1" applyAlignment="1"/>
    <xf numFmtId="0" fontId="10" fillId="0" borderId="0" xfId="0" applyFont="1" applyAlignment="1"/>
    <xf numFmtId="4" fontId="10" fillId="0" borderId="0" xfId="0" applyNumberFormat="1" applyFont="1" applyAlignment="1"/>
    <xf numFmtId="3" fontId="10" fillId="0" borderId="0" xfId="0" applyNumberFormat="1" applyFont="1" applyAlignment="1"/>
    <xf numFmtId="4" fontId="8" fillId="0" borderId="0" xfId="0" applyNumberFormat="1" applyFont="1" applyAlignment="1"/>
    <xf numFmtId="3" fontId="10" fillId="0" borderId="0" xfId="0" applyNumberFormat="1" applyFont="1" applyAlignment="1">
      <alignment horizontal="right"/>
    </xf>
    <xf numFmtId="0" fontId="32" fillId="11" borderId="122" xfId="0" applyFont="1" applyFill="1" applyBorder="1" applyAlignment="1"/>
    <xf numFmtId="0" fontId="22" fillId="11" borderId="123" xfId="0" applyFont="1" applyFill="1" applyBorder="1" applyAlignment="1">
      <alignment horizontal="center"/>
    </xf>
    <xf numFmtId="0" fontId="22" fillId="11" borderId="124" xfId="0" applyFont="1" applyFill="1" applyBorder="1" applyAlignment="1">
      <alignment horizontal="center" vertical="center"/>
    </xf>
    <xf numFmtId="4" fontId="22" fillId="11" borderId="124" xfId="0" applyNumberFormat="1" applyFont="1" applyFill="1" applyBorder="1" applyAlignment="1">
      <alignment horizontal="center" vertical="center"/>
    </xf>
    <xf numFmtId="4" fontId="22" fillId="11" borderId="125" xfId="0" applyNumberFormat="1" applyFont="1" applyFill="1" applyBorder="1" applyAlignment="1">
      <alignment horizontal="center" vertical="center"/>
    </xf>
    <xf numFmtId="1" fontId="8" fillId="11" borderId="126" xfId="0" applyNumberFormat="1" applyFont="1" applyFill="1" applyBorder="1" applyAlignment="1">
      <alignment horizontal="center" vertical="center" wrapText="1"/>
    </xf>
    <xf numFmtId="0" fontId="8" fillId="11" borderId="54" xfId="0" applyFont="1" applyFill="1" applyBorder="1" applyAlignment="1">
      <alignment horizontal="center" vertical="center" wrapText="1"/>
    </xf>
    <xf numFmtId="169" fontId="8" fillId="0" borderId="36" xfId="0" applyNumberFormat="1" applyFont="1" applyBorder="1" applyAlignment="1">
      <alignment horizontal="left" vertical="center" wrapText="1"/>
    </xf>
    <xf numFmtId="10" fontId="8" fillId="0" borderId="68" xfId="0" applyNumberFormat="1" applyFont="1" applyBorder="1" applyAlignment="1">
      <alignment horizontal="center" vertical="center" wrapText="1"/>
    </xf>
    <xf numFmtId="3" fontId="8" fillId="0" borderId="127" xfId="0" applyNumberFormat="1" applyFont="1" applyBorder="1" applyAlignment="1">
      <alignment horizontal="center" vertical="center" wrapText="1"/>
    </xf>
    <xf numFmtId="0" fontId="8" fillId="0" borderId="36" xfId="0" applyFont="1" applyBorder="1" applyAlignment="1">
      <alignment horizontal="left" vertical="center" wrapText="1"/>
    </xf>
    <xf numFmtId="0" fontId="57" fillId="0" borderId="36" xfId="0" applyFont="1" applyBorder="1" applyAlignment="1">
      <alignment horizontal="left" vertical="center" wrapText="1"/>
    </xf>
    <xf numFmtId="0" fontId="57" fillId="11" borderId="54" xfId="0" applyFont="1" applyFill="1" applyBorder="1" applyAlignment="1">
      <alignment horizontal="center" vertical="center" wrapText="1"/>
    </xf>
    <xf numFmtId="10" fontId="57" fillId="0" borderId="68" xfId="0" applyNumberFormat="1" applyFont="1" applyBorder="1" applyAlignment="1">
      <alignment horizontal="center" vertical="center" wrapText="1"/>
    </xf>
    <xf numFmtId="0" fontId="32" fillId="11" borderId="128" xfId="0" applyFont="1" applyFill="1" applyBorder="1" applyAlignment="1"/>
    <xf numFmtId="49" fontId="58" fillId="11" borderId="129" xfId="0" applyNumberFormat="1" applyFont="1" applyFill="1" applyBorder="1" applyAlignment="1">
      <alignment vertical="center"/>
    </xf>
    <xf numFmtId="49" fontId="58" fillId="11" borderId="130" xfId="0" applyNumberFormat="1" applyFont="1" applyFill="1" applyBorder="1" applyAlignment="1">
      <alignment vertical="center"/>
    </xf>
    <xf numFmtId="49" fontId="58" fillId="11" borderId="131" xfId="0" applyNumberFormat="1" applyFont="1" applyFill="1" applyBorder="1" applyAlignment="1">
      <alignment vertical="center"/>
    </xf>
    <xf numFmtId="0" fontId="1" fillId="13" borderId="133" xfId="0" applyFont="1" applyFill="1" applyBorder="1" applyAlignment="1"/>
    <xf numFmtId="188" fontId="3" fillId="0" borderId="135" xfId="0" applyNumberFormat="1" applyFont="1" applyBorder="1" applyAlignment="1">
      <alignment vertical="center"/>
    </xf>
    <xf numFmtId="189" fontId="3" fillId="13" borderId="135" xfId="0" applyNumberFormat="1" applyFont="1" applyFill="1" applyBorder="1" applyAlignment="1"/>
    <xf numFmtId="0" fontId="3" fillId="0" borderId="16" xfId="0" applyFont="1" applyBorder="1" applyAlignment="1">
      <alignment horizontal="center" vertical="center" wrapText="1"/>
    </xf>
    <xf numFmtId="0" fontId="1" fillId="13" borderId="136" xfId="0" applyFont="1" applyFill="1" applyBorder="1" applyAlignment="1"/>
    <xf numFmtId="4" fontId="3" fillId="0" borderId="137" xfId="0" applyNumberFormat="1" applyFont="1" applyBorder="1" applyAlignment="1">
      <alignment vertical="center"/>
    </xf>
    <xf numFmtId="189" fontId="3" fillId="13" borderId="56" xfId="0" applyNumberFormat="1" applyFont="1" applyFill="1" applyBorder="1" applyAlignment="1"/>
    <xf numFmtId="189" fontId="3" fillId="13" borderId="134" xfId="0" applyNumberFormat="1" applyFont="1" applyFill="1" applyBorder="1" applyAlignment="1"/>
    <xf numFmtId="189" fontId="3" fillId="13" borderId="53" xfId="0" applyNumberFormat="1" applyFont="1" applyFill="1" applyBorder="1" applyAlignment="1"/>
    <xf numFmtId="189" fontId="51" fillId="2" borderId="138" xfId="0" applyNumberFormat="1" applyFont="1" applyFill="1" applyBorder="1" applyAlignment="1">
      <alignment horizontal="center" vertical="center" wrapText="1"/>
    </xf>
    <xf numFmtId="0" fontId="17" fillId="2" borderId="139" xfId="0" applyFont="1" applyFill="1" applyBorder="1" applyAlignment="1">
      <alignment horizontal="center" vertical="center" wrapText="1"/>
    </xf>
    <xf numFmtId="0" fontId="17" fillId="2" borderId="10" xfId="0" applyFont="1" applyFill="1" applyBorder="1" applyAlignment="1">
      <alignment horizontal="center" vertical="center"/>
    </xf>
    <xf numFmtId="0" fontId="17" fillId="2" borderId="141" xfId="0" applyFont="1" applyFill="1" applyBorder="1" applyAlignment="1">
      <alignment horizontal="center" vertical="center"/>
    </xf>
    <xf numFmtId="1" fontId="8" fillId="13" borderId="143" xfId="0" applyNumberFormat="1" applyFont="1" applyFill="1" applyBorder="1" applyAlignment="1">
      <alignment horizontal="center" vertical="center" wrapText="1"/>
    </xf>
    <xf numFmtId="1" fontId="8" fillId="13" borderId="144" xfId="0" applyNumberFormat="1" applyFont="1" applyFill="1" applyBorder="1" applyAlignment="1">
      <alignment horizontal="center" vertical="center" wrapText="1"/>
    </xf>
    <xf numFmtId="1" fontId="8" fillId="13" borderId="144" xfId="0" applyNumberFormat="1" applyFont="1" applyFill="1" applyBorder="1" applyAlignment="1">
      <alignment horizontal="left" vertical="center" wrapText="1"/>
    </xf>
    <xf numFmtId="166" fontId="8" fillId="0" borderId="144" xfId="0" applyNumberFormat="1" applyFont="1" applyBorder="1" applyAlignment="1">
      <alignment horizontal="center" vertical="center" wrapText="1"/>
    </xf>
    <xf numFmtId="4" fontId="8" fillId="0" borderId="144" xfId="0" applyNumberFormat="1" applyFont="1" applyBorder="1" applyAlignment="1">
      <alignment horizontal="center" vertical="center" wrapText="1"/>
    </xf>
    <xf numFmtId="10" fontId="8" fillId="13" borderId="144" xfId="0" applyNumberFormat="1" applyFont="1" applyFill="1" applyBorder="1" applyAlignment="1">
      <alignment horizontal="center" vertical="center" wrapText="1"/>
    </xf>
    <xf numFmtId="4" fontId="8" fillId="0" borderId="145" xfId="0" applyNumberFormat="1" applyFont="1" applyBorder="1" applyAlignment="1">
      <alignment horizontal="center" vertical="center" wrapText="1"/>
    </xf>
    <xf numFmtId="10" fontId="3" fillId="13" borderId="3" xfId="0" applyNumberFormat="1" applyFont="1" applyFill="1" applyBorder="1" applyAlignment="1">
      <alignment horizontal="center" vertical="center" wrapText="1"/>
    </xf>
    <xf numFmtId="1" fontId="8" fillId="13" borderId="146" xfId="0" applyNumberFormat="1" applyFont="1" applyFill="1" applyBorder="1" applyAlignment="1">
      <alignment horizontal="center" vertical="center" wrapText="1"/>
    </xf>
    <xf numFmtId="1" fontId="8" fillId="13" borderId="35" xfId="0" applyNumberFormat="1" applyFont="1" applyFill="1" applyBorder="1" applyAlignment="1">
      <alignment horizontal="center" vertical="center" wrapText="1"/>
    </xf>
    <xf numFmtId="1" fontId="8" fillId="0" borderId="35" xfId="0" applyNumberFormat="1" applyFont="1" applyBorder="1" applyAlignment="1">
      <alignment horizontal="left" vertical="center" wrapText="1"/>
    </xf>
    <xf numFmtId="166" fontId="8" fillId="0" borderId="35" xfId="0" applyNumberFormat="1" applyFont="1" applyBorder="1" applyAlignment="1">
      <alignment horizontal="center" vertical="center" wrapText="1"/>
    </xf>
    <xf numFmtId="4" fontId="8" fillId="0" borderId="35" xfId="0" applyNumberFormat="1" applyFont="1" applyBorder="1" applyAlignment="1">
      <alignment horizontal="center" vertical="center" wrapText="1"/>
    </xf>
    <xf numFmtId="10" fontId="8" fillId="13" borderId="35" xfId="0" applyNumberFormat="1" applyFont="1" applyFill="1" applyBorder="1" applyAlignment="1">
      <alignment horizontal="center" vertical="center" wrapText="1"/>
    </xf>
    <xf numFmtId="4" fontId="8" fillId="0" borderId="135" xfId="0" applyNumberFormat="1" applyFont="1" applyBorder="1" applyAlignment="1">
      <alignment horizontal="center" vertical="center" wrapText="1"/>
    </xf>
    <xf numFmtId="1" fontId="1" fillId="0" borderId="0" xfId="0" applyNumberFormat="1" applyFont="1" applyAlignment="1"/>
    <xf numFmtId="190" fontId="1" fillId="0" borderId="0" xfId="0" applyNumberFormat="1" applyFont="1" applyAlignment="1"/>
    <xf numFmtId="3" fontId="1" fillId="0" borderId="0" xfId="0" applyNumberFormat="1" applyFont="1" applyAlignment="1"/>
    <xf numFmtId="166" fontId="1" fillId="0" borderId="0" xfId="0" applyNumberFormat="1" applyFont="1" applyAlignment="1"/>
    <xf numFmtId="0" fontId="3" fillId="2" borderId="56" xfId="0" applyFont="1" applyFill="1" applyBorder="1" applyAlignment="1">
      <alignment horizontal="center" vertical="center"/>
    </xf>
    <xf numFmtId="0" fontId="3" fillId="0" borderId="56" xfId="0" applyFont="1" applyBorder="1" applyAlignment="1">
      <alignment horizontal="center" vertical="center"/>
    </xf>
    <xf numFmtId="0" fontId="3" fillId="13" borderId="56" xfId="0" applyFont="1" applyFill="1" applyBorder="1" applyAlignment="1">
      <alignment horizontal="center"/>
    </xf>
    <xf numFmtId="10" fontId="3" fillId="13" borderId="56" xfId="0" applyNumberFormat="1" applyFont="1" applyFill="1" applyBorder="1" applyAlignment="1">
      <alignment horizontal="center" vertical="center" wrapText="1"/>
    </xf>
    <xf numFmtId="1" fontId="3" fillId="13" borderId="56" xfId="0" applyNumberFormat="1" applyFont="1" applyFill="1" applyBorder="1" applyAlignment="1">
      <alignment horizontal="center" vertical="center" wrapText="1"/>
    </xf>
    <xf numFmtId="10" fontId="3" fillId="13" borderId="53" xfId="0" applyNumberFormat="1" applyFont="1" applyFill="1" applyBorder="1" applyAlignment="1">
      <alignment horizontal="center" vertical="center" wrapText="1"/>
    </xf>
    <xf numFmtId="0" fontId="8" fillId="13" borderId="147" xfId="0" applyFont="1" applyFill="1" applyBorder="1" applyAlignment="1">
      <alignment horizontal="center" vertical="center" wrapText="1"/>
    </xf>
    <xf numFmtId="0" fontId="60" fillId="2" borderId="148" xfId="0" applyFont="1" applyFill="1" applyBorder="1" applyAlignment="1">
      <alignment horizontal="center" vertical="center"/>
    </xf>
    <xf numFmtId="0" fontId="7" fillId="2" borderId="44" xfId="0" applyFont="1" applyFill="1" applyBorder="1" applyAlignment="1">
      <alignment horizontal="center" vertical="center"/>
    </xf>
    <xf numFmtId="0" fontId="60" fillId="2" borderId="44" xfId="0" applyFont="1" applyFill="1" applyBorder="1" applyAlignment="1">
      <alignment horizontal="center" vertical="center"/>
    </xf>
    <xf numFmtId="0" fontId="61" fillId="17" borderId="149" xfId="0" applyFont="1" applyFill="1" applyBorder="1" applyAlignment="1"/>
    <xf numFmtId="0" fontId="1" fillId="0" borderId="150" xfId="0" applyFont="1" applyBorder="1" applyAlignment="1"/>
    <xf numFmtId="0" fontId="1" fillId="18" borderId="151" xfId="0" applyFont="1" applyFill="1" applyBorder="1" applyAlignment="1"/>
    <xf numFmtId="0" fontId="61" fillId="17" borderId="152" xfId="0" applyFont="1" applyFill="1" applyBorder="1" applyAlignment="1"/>
    <xf numFmtId="0" fontId="1" fillId="0" borderId="153" xfId="0" applyFont="1" applyBorder="1" applyAlignment="1"/>
    <xf numFmtId="0" fontId="1" fillId="0" borderId="154" xfId="0" applyFont="1" applyBorder="1" applyAlignment="1"/>
    <xf numFmtId="0" fontId="61" fillId="17" borderId="155" xfId="0" applyFont="1" applyFill="1" applyBorder="1" applyAlignment="1"/>
    <xf numFmtId="0" fontId="1" fillId="0" borderId="156" xfId="0" applyFont="1" applyBorder="1" applyAlignment="1"/>
    <xf numFmtId="0" fontId="61" fillId="17" borderId="157" xfId="0" applyFont="1" applyFill="1" applyBorder="1" applyAlignment="1"/>
    <xf numFmtId="0" fontId="1" fillId="0" borderId="158" xfId="0" applyFont="1" applyBorder="1" applyAlignment="1"/>
    <xf numFmtId="0" fontId="32" fillId="11" borderId="132" xfId="0" applyFont="1" applyFill="1" applyBorder="1" applyAlignment="1"/>
    <xf numFmtId="0" fontId="10" fillId="0" borderId="57" xfId="0" applyFont="1" applyBorder="1" applyAlignment="1">
      <alignment horizontal="center" vertical="center" wrapText="1"/>
    </xf>
    <xf numFmtId="169" fontId="10" fillId="0" borderId="57" xfId="0" applyNumberFormat="1" applyFont="1" applyBorder="1" applyAlignment="1">
      <alignment horizontal="left" vertical="center" wrapText="1"/>
    </xf>
    <xf numFmtId="1" fontId="10" fillId="0" borderId="91" xfId="0" applyNumberFormat="1" applyFont="1" applyBorder="1" applyAlignment="1">
      <alignment horizontal="center" vertical="center" wrapText="1"/>
    </xf>
    <xf numFmtId="0" fontId="1" fillId="0" borderId="119" xfId="0" applyFont="1" applyBorder="1" applyAlignment="1"/>
    <xf numFmtId="0" fontId="55" fillId="11" borderId="132" xfId="0" applyFont="1" applyFill="1" applyBorder="1" applyAlignment="1">
      <alignment horizontal="left" vertical="center"/>
    </xf>
    <xf numFmtId="0" fontId="37" fillId="11" borderId="132" xfId="0" applyFont="1" applyFill="1" applyBorder="1" applyAlignment="1"/>
    <xf numFmtId="0" fontId="18" fillId="0" borderId="38" xfId="0" applyFont="1" applyBorder="1" applyAlignment="1">
      <alignment horizontal="left" vertical="center" wrapText="1"/>
    </xf>
    <xf numFmtId="0" fontId="18" fillId="0" borderId="3" xfId="0" applyFont="1" applyBorder="1" applyAlignment="1">
      <alignment horizontal="left" vertical="center" wrapText="1"/>
    </xf>
    <xf numFmtId="0" fontId="1" fillId="0" borderId="3" xfId="0" applyFont="1" applyBorder="1" applyAlignment="1">
      <alignment horizontal="left" vertical="center" wrapText="1"/>
    </xf>
    <xf numFmtId="1" fontId="8" fillId="0" borderId="34" xfId="0" applyNumberFormat="1" applyFont="1" applyBorder="1" applyAlignment="1">
      <alignment horizontal="center" vertical="center" wrapText="1"/>
    </xf>
    <xf numFmtId="1" fontId="8" fillId="0" borderId="35" xfId="0" applyNumberFormat="1" applyFont="1" applyBorder="1" applyAlignment="1">
      <alignment horizontal="center" vertical="center" wrapText="1"/>
    </xf>
    <xf numFmtId="3" fontId="8" fillId="0" borderId="35" xfId="0" applyNumberFormat="1" applyFont="1" applyBorder="1" applyAlignment="1">
      <alignment horizontal="center" vertical="center" wrapText="1"/>
    </xf>
    <xf numFmtId="0" fontId="3" fillId="0" borderId="37" xfId="0" applyFont="1" applyBorder="1" applyAlignment="1">
      <alignment horizontal="center" vertical="center" wrapText="1"/>
    </xf>
    <xf numFmtId="0" fontId="3" fillId="0" borderId="35" xfId="0" applyFont="1" applyBorder="1" applyAlignment="1">
      <alignment horizontal="center" vertical="center" wrapText="1"/>
    </xf>
    <xf numFmtId="0" fontId="0" fillId="0" borderId="0" xfId="0" applyFont="1" applyAlignment="1">
      <alignment wrapText="1"/>
    </xf>
    <xf numFmtId="0" fontId="63" fillId="0" borderId="3" xfId="0" applyFont="1" applyBorder="1" applyAlignment="1">
      <alignment horizontal="center" vertical="center"/>
    </xf>
    <xf numFmtId="0" fontId="10" fillId="0" borderId="57" xfId="0" applyFont="1" applyFill="1" applyBorder="1" applyAlignment="1">
      <alignment horizontal="center" vertical="center" wrapText="1"/>
    </xf>
    <xf numFmtId="169" fontId="10" fillId="0" borderId="57" xfId="0" applyNumberFormat="1" applyFont="1" applyFill="1" applyBorder="1" applyAlignment="1">
      <alignment horizontal="left" vertical="center" wrapText="1"/>
    </xf>
    <xf numFmtId="169" fontId="10" fillId="19" borderId="57" xfId="0" applyNumberFormat="1" applyFont="1" applyFill="1" applyBorder="1" applyAlignment="1">
      <alignment horizontal="left" vertical="center" wrapText="1"/>
    </xf>
    <xf numFmtId="1" fontId="10" fillId="19" borderId="91" xfId="0" applyNumberFormat="1" applyFont="1" applyFill="1" applyBorder="1" applyAlignment="1">
      <alignment horizontal="center" vertical="center" wrapText="1"/>
    </xf>
    <xf numFmtId="0" fontId="10" fillId="19" borderId="57" xfId="0" applyFont="1" applyFill="1" applyBorder="1" applyAlignment="1">
      <alignment horizontal="center" vertical="center" wrapText="1"/>
    </xf>
    <xf numFmtId="0" fontId="10" fillId="19" borderId="54" xfId="0" applyFont="1" applyFill="1" applyBorder="1" applyAlignment="1">
      <alignment horizontal="center" vertical="center" wrapText="1"/>
    </xf>
    <xf numFmtId="0" fontId="64" fillId="0" borderId="36" xfId="0" applyFont="1" applyBorder="1" applyAlignment="1">
      <alignment horizontal="left" vertical="center" wrapText="1"/>
    </xf>
    <xf numFmtId="3" fontId="64" fillId="0" borderId="127" xfId="0" applyNumberFormat="1" applyFont="1" applyBorder="1" applyAlignment="1">
      <alignment horizontal="center" vertical="center" wrapText="1"/>
    </xf>
    <xf numFmtId="169" fontId="64" fillId="0" borderId="36" xfId="0" applyNumberFormat="1" applyFont="1" applyBorder="1" applyAlignment="1">
      <alignment horizontal="left" vertical="center" wrapText="1"/>
    </xf>
    <xf numFmtId="169" fontId="8" fillId="19" borderId="36" xfId="0" applyNumberFormat="1" applyFont="1" applyFill="1" applyBorder="1" applyAlignment="1">
      <alignment horizontal="left" vertical="center" wrapText="1"/>
    </xf>
    <xf numFmtId="10" fontId="8" fillId="19" borderId="68" xfId="0" applyNumberFormat="1" applyFont="1" applyFill="1" applyBorder="1" applyAlignment="1">
      <alignment horizontal="center" vertical="center" wrapText="1"/>
    </xf>
    <xf numFmtId="0" fontId="66" fillId="20" borderId="38" xfId="0" applyFont="1" applyFill="1" applyBorder="1" applyAlignment="1">
      <alignment horizontal="left" vertical="center" wrapText="1"/>
    </xf>
    <xf numFmtId="0" fontId="66" fillId="20" borderId="3" xfId="0" applyFont="1" applyFill="1" applyBorder="1" applyAlignment="1">
      <alignment horizontal="left" vertical="center" wrapText="1"/>
    </xf>
    <xf numFmtId="0" fontId="63" fillId="20" borderId="3" xfId="0" applyFont="1" applyFill="1" applyBorder="1" applyAlignment="1">
      <alignment horizontal="left" vertical="center" wrapText="1"/>
    </xf>
    <xf numFmtId="0" fontId="69" fillId="12" borderId="36" xfId="0" applyFont="1" applyFill="1" applyBorder="1" applyAlignment="1">
      <alignment horizontal="center" vertical="center" wrapText="1"/>
    </xf>
    <xf numFmtId="2" fontId="50" fillId="19" borderId="49" xfId="0" applyNumberFormat="1" applyFont="1" applyFill="1" applyBorder="1" applyAlignment="1">
      <alignment horizontal="center" vertical="center" wrapText="1"/>
    </xf>
    <xf numFmtId="0" fontId="47" fillId="21" borderId="76" xfId="0" applyFont="1" applyFill="1" applyBorder="1" applyAlignment="1">
      <alignment horizontal="center" vertical="center" wrapText="1"/>
    </xf>
    <xf numFmtId="0" fontId="47" fillId="21" borderId="36" xfId="0" applyFont="1" applyFill="1" applyBorder="1" applyAlignment="1">
      <alignment horizontal="center" vertical="center" wrapText="1"/>
    </xf>
    <xf numFmtId="4" fontId="39" fillId="0" borderId="55" xfId="0" applyNumberFormat="1" applyFont="1" applyFill="1" applyBorder="1" applyAlignment="1">
      <alignment horizontal="left" vertical="center" wrapText="1"/>
    </xf>
    <xf numFmtId="4" fontId="39" fillId="0" borderId="55" xfId="0" applyNumberFormat="1" applyFont="1" applyFill="1" applyBorder="1" applyAlignment="1">
      <alignment horizontal="center" vertical="center" wrapText="1"/>
    </xf>
    <xf numFmtId="0" fontId="68" fillId="12" borderId="36" xfId="0" applyFont="1" applyFill="1" applyBorder="1" applyAlignment="1">
      <alignment horizontal="center" vertical="center" wrapText="1"/>
    </xf>
    <xf numFmtId="0" fontId="38" fillId="21" borderId="36" xfId="0" applyFont="1" applyFill="1" applyBorder="1" applyAlignment="1">
      <alignment horizontal="center" vertical="center" wrapText="1"/>
    </xf>
    <xf numFmtId="9" fontId="38" fillId="21" borderId="36" xfId="0" applyNumberFormat="1" applyFont="1" applyFill="1" applyBorder="1" applyAlignment="1">
      <alignment horizontal="center" vertical="center" wrapText="1"/>
    </xf>
    <xf numFmtId="0" fontId="38" fillId="21" borderId="76" xfId="0" applyFont="1" applyFill="1" applyBorder="1" applyAlignment="1">
      <alignment horizontal="center" vertical="center" wrapText="1"/>
    </xf>
    <xf numFmtId="0" fontId="38" fillId="21" borderId="78" xfId="0" applyFont="1" applyFill="1" applyBorder="1" applyAlignment="1">
      <alignment horizontal="center" vertical="center" wrapText="1"/>
    </xf>
    <xf numFmtId="4" fontId="39" fillId="19" borderId="55" xfId="0" applyNumberFormat="1" applyFont="1" applyFill="1" applyBorder="1" applyAlignment="1">
      <alignment horizontal="center" vertical="center" wrapText="1"/>
    </xf>
    <xf numFmtId="0" fontId="71" fillId="22" borderId="23" xfId="0" applyFont="1" applyFill="1" applyBorder="1" applyAlignment="1">
      <alignment horizontal="center" vertical="center" wrapText="1"/>
    </xf>
    <xf numFmtId="4" fontId="39" fillId="23" borderId="55" xfId="0" applyNumberFormat="1" applyFont="1" applyFill="1" applyBorder="1" applyAlignment="1">
      <alignment horizontal="center" vertical="center" wrapText="1"/>
    </xf>
    <xf numFmtId="0" fontId="10" fillId="13" borderId="134" xfId="0" applyFont="1" applyFill="1" applyBorder="1" applyAlignment="1">
      <alignment horizontal="center" vertical="center" wrapText="1"/>
    </xf>
    <xf numFmtId="0" fontId="8" fillId="13" borderId="110" xfId="0" applyFont="1" applyFill="1" applyBorder="1" applyAlignment="1">
      <alignment horizontal="center" vertical="center" wrapText="1"/>
    </xf>
    <xf numFmtId="0" fontId="8" fillId="0" borderId="66" xfId="0" applyFont="1" applyBorder="1" applyAlignment="1">
      <alignment horizontal="center" vertical="center" wrapText="1"/>
    </xf>
    <xf numFmtId="0" fontId="8" fillId="0" borderId="159" xfId="0" applyFont="1" applyBorder="1" applyAlignment="1">
      <alignment horizontal="center" vertical="center" wrapText="1"/>
    </xf>
    <xf numFmtId="0" fontId="64" fillId="0" borderId="55" xfId="0" applyFont="1" applyBorder="1" applyAlignment="1">
      <alignment horizontal="center" vertical="center" wrapText="1"/>
    </xf>
    <xf numFmtId="0" fontId="38" fillId="12" borderId="57" xfId="0" applyFont="1" applyFill="1" applyBorder="1" applyAlignment="1">
      <alignment horizontal="center" vertical="center" wrapText="1"/>
    </xf>
    <xf numFmtId="0" fontId="38" fillId="12" borderId="159" xfId="0" applyFont="1" applyFill="1" applyBorder="1" applyAlignment="1">
      <alignment horizontal="center" vertical="center" wrapText="1"/>
    </xf>
    <xf numFmtId="0" fontId="46" fillId="0" borderId="0" xfId="0" applyFont="1" applyAlignment="1">
      <alignment vertical="center"/>
    </xf>
    <xf numFmtId="0" fontId="67" fillId="0" borderId="56" xfId="0" applyFont="1" applyBorder="1" applyAlignment="1">
      <alignment horizontal="center" vertical="center" wrapText="1"/>
    </xf>
    <xf numFmtId="0" fontId="66" fillId="0" borderId="38" xfId="0" applyFont="1" applyFill="1" applyBorder="1" applyAlignment="1">
      <alignment horizontal="left" vertical="center" wrapText="1"/>
    </xf>
    <xf numFmtId="0" fontId="66" fillId="0" borderId="3" xfId="0" applyFont="1" applyFill="1" applyBorder="1" applyAlignment="1">
      <alignment horizontal="left" vertical="center" wrapText="1"/>
    </xf>
    <xf numFmtId="0" fontId="66" fillId="24" borderId="38" xfId="0" applyFont="1" applyFill="1" applyBorder="1" applyAlignment="1">
      <alignment horizontal="left" vertical="center" wrapText="1"/>
    </xf>
    <xf numFmtId="0" fontId="8" fillId="2" borderId="31"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79" xfId="0" applyFont="1" applyFill="1" applyBorder="1" applyAlignment="1">
      <alignment horizontal="center" vertical="center" wrapText="1"/>
    </xf>
    <xf numFmtId="0" fontId="8" fillId="0" borderId="124" xfId="0" applyFont="1" applyBorder="1" applyAlignment="1">
      <alignment vertical="center"/>
    </xf>
    <xf numFmtId="0" fontId="10" fillId="0" borderId="133" xfId="0" applyFont="1" applyBorder="1" applyAlignment="1">
      <alignment horizontal="center" vertical="center" wrapText="1"/>
    </xf>
    <xf numFmtId="166" fontId="8" fillId="5" borderId="49" xfId="0" applyNumberFormat="1" applyFont="1" applyFill="1" applyBorder="1" applyAlignment="1">
      <alignment horizontal="center" vertical="center"/>
    </xf>
    <xf numFmtId="0" fontId="1" fillId="0" borderId="93" xfId="0" applyFont="1" applyBorder="1" applyAlignment="1">
      <alignment wrapText="1"/>
    </xf>
    <xf numFmtId="1" fontId="8" fillId="5" borderId="16" xfId="0" applyNumberFormat="1" applyFont="1" applyFill="1" applyBorder="1" applyAlignment="1">
      <alignment horizontal="center" vertical="center"/>
    </xf>
    <xf numFmtId="0" fontId="10" fillId="0" borderId="136" xfId="0" applyFont="1" applyBorder="1" applyAlignment="1">
      <alignment horizontal="center" vertical="center" wrapText="1"/>
    </xf>
    <xf numFmtId="0" fontId="10" fillId="0" borderId="136" xfId="0" applyFont="1" applyBorder="1" applyAlignment="1">
      <alignment horizontal="left" vertical="center" wrapText="1"/>
    </xf>
    <xf numFmtId="1" fontId="10" fillId="0" borderId="81" xfId="0" applyNumberFormat="1" applyFont="1" applyBorder="1" applyAlignment="1">
      <alignment horizontal="center" vertical="center" wrapText="1"/>
    </xf>
    <xf numFmtId="0" fontId="8" fillId="0" borderId="102" xfId="0" applyFont="1" applyBorder="1" applyAlignment="1">
      <alignment horizontal="right" vertical="center" wrapText="1"/>
    </xf>
    <xf numFmtId="167" fontId="10" fillId="0" borderId="102" xfId="0" applyNumberFormat="1" applyFont="1" applyBorder="1" applyAlignment="1">
      <alignment horizontal="center" vertical="center"/>
    </xf>
    <xf numFmtId="0" fontId="11" fillId="2" borderId="20"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0" borderId="80"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93" xfId="0" applyFont="1" applyBorder="1" applyAlignment="1"/>
    <xf numFmtId="0" fontId="7" fillId="0" borderId="141" xfId="0" applyFont="1" applyBorder="1" applyAlignment="1">
      <alignment horizontal="center" vertical="center"/>
    </xf>
    <xf numFmtId="0" fontId="1" fillId="0" borderId="130" xfId="0" applyFont="1" applyBorder="1" applyAlignment="1"/>
    <xf numFmtId="0" fontId="8" fillId="2" borderId="92" xfId="0" applyFont="1" applyFill="1" applyBorder="1" applyAlignment="1">
      <alignment horizontal="center" vertical="center" wrapText="1"/>
    </xf>
    <xf numFmtId="0" fontId="8" fillId="0" borderId="147" xfId="0" applyFont="1" applyBorder="1" applyAlignment="1">
      <alignment horizontal="center"/>
    </xf>
    <xf numFmtId="0" fontId="8" fillId="0" borderId="147" xfId="0" applyFont="1" applyBorder="1" applyAlignment="1">
      <alignment horizontal="center" vertical="center"/>
    </xf>
    <xf numFmtId="0" fontId="1" fillId="0" borderId="147" xfId="0" applyFont="1" applyBorder="1" applyAlignment="1">
      <alignment horizontal="center"/>
    </xf>
    <xf numFmtId="0" fontId="1" fillId="0" borderId="111" xfId="0" applyFont="1" applyBorder="1" applyAlignment="1"/>
    <xf numFmtId="0" fontId="3" fillId="0" borderId="40" xfId="0" applyFont="1" applyBorder="1" applyAlignment="1">
      <alignment horizontal="center" vertical="center"/>
    </xf>
    <xf numFmtId="0" fontId="18" fillId="0" borderId="111" xfId="0" applyFont="1" applyBorder="1" applyAlignment="1">
      <alignment horizontal="left" vertical="center" wrapText="1"/>
    </xf>
    <xf numFmtId="0" fontId="3" fillId="0" borderId="40" xfId="0" applyFont="1" applyBorder="1" applyAlignment="1">
      <alignment horizontal="center" vertical="center" wrapText="1"/>
    </xf>
    <xf numFmtId="0" fontId="65" fillId="0" borderId="40" xfId="0" applyFont="1" applyBorder="1" applyAlignment="1">
      <alignment horizontal="center" vertical="center"/>
    </xf>
    <xf numFmtId="0" fontId="66" fillId="20" borderId="111" xfId="0" applyFont="1" applyFill="1" applyBorder="1" applyAlignment="1">
      <alignment horizontal="left" vertical="center" wrapText="1"/>
    </xf>
    <xf numFmtId="0" fontId="1" fillId="0" borderId="102" xfId="0" applyFont="1" applyBorder="1" applyAlignment="1">
      <alignment horizontal="center"/>
    </xf>
    <xf numFmtId="0" fontId="1" fillId="0" borderId="104" xfId="0" applyFont="1" applyBorder="1" applyAlignment="1"/>
    <xf numFmtId="3" fontId="8" fillId="7" borderId="50" xfId="0" applyNumberFormat="1" applyFont="1" applyFill="1" applyBorder="1" applyAlignment="1">
      <alignment horizontal="right"/>
    </xf>
    <xf numFmtId="0" fontId="1" fillId="0" borderId="119" xfId="0" applyFont="1" applyBorder="1" applyAlignment="1">
      <alignment horizontal="center"/>
    </xf>
    <xf numFmtId="0" fontId="1" fillId="0" borderId="112" xfId="0" applyFont="1" applyBorder="1" applyAlignment="1"/>
    <xf numFmtId="3" fontId="8" fillId="8" borderId="140" xfId="0" applyNumberFormat="1" applyFont="1" applyFill="1" applyBorder="1" applyAlignment="1">
      <alignment horizontal="right"/>
    </xf>
    <xf numFmtId="3" fontId="8" fillId="2" borderId="58" xfId="0" applyNumberFormat="1" applyFont="1" applyFill="1" applyBorder="1" applyAlignment="1">
      <alignment horizontal="right"/>
    </xf>
    <xf numFmtId="0" fontId="1" fillId="0" borderId="129" xfId="0" applyFont="1" applyBorder="1" applyAlignment="1">
      <alignment horizontal="center"/>
    </xf>
    <xf numFmtId="0" fontId="1" fillId="0" borderId="130" xfId="0" applyFont="1" applyBorder="1" applyAlignment="1">
      <alignment horizontal="center"/>
    </xf>
    <xf numFmtId="0" fontId="1" fillId="0" borderId="128" xfId="0" applyFont="1" applyBorder="1" applyAlignment="1"/>
    <xf numFmtId="0" fontId="8" fillId="0" borderId="123" xfId="0" applyFont="1" applyBorder="1" applyAlignment="1">
      <alignment vertical="center"/>
    </xf>
    <xf numFmtId="0" fontId="9" fillId="0" borderId="119" xfId="0" applyFont="1" applyBorder="1" applyAlignment="1"/>
    <xf numFmtId="0" fontId="23" fillId="0" borderId="93" xfId="0" applyFont="1" applyBorder="1" applyAlignment="1">
      <alignment horizontal="center" vertical="center"/>
    </xf>
    <xf numFmtId="0" fontId="23" fillId="0" borderId="89" xfId="0" applyFont="1" applyBorder="1" applyAlignment="1">
      <alignment horizontal="center" vertical="center"/>
    </xf>
    <xf numFmtId="1" fontId="10" fillId="0" borderId="91" xfId="0" applyNumberFormat="1" applyFont="1" applyFill="1" applyBorder="1" applyAlignment="1">
      <alignment horizontal="center" vertical="center" wrapText="1"/>
    </xf>
    <xf numFmtId="0" fontId="1" fillId="0" borderId="136" xfId="0" applyFont="1" applyBorder="1" applyAlignment="1">
      <alignment horizontal="center" vertical="center"/>
    </xf>
    <xf numFmtId="0" fontId="1" fillId="0" borderId="81" xfId="0" applyFont="1" applyBorder="1" applyAlignment="1">
      <alignment horizontal="center" vertical="center"/>
    </xf>
    <xf numFmtId="1" fontId="56" fillId="11" borderId="132" xfId="0" applyNumberFormat="1" applyFont="1" applyFill="1" applyBorder="1" applyAlignment="1"/>
    <xf numFmtId="0" fontId="42" fillId="11" borderId="132" xfId="0" applyFont="1" applyFill="1" applyBorder="1" applyAlignment="1"/>
    <xf numFmtId="4" fontId="37" fillId="11" borderId="132" xfId="0" applyNumberFormat="1" applyFont="1" applyFill="1" applyBorder="1" applyAlignment="1"/>
    <xf numFmtId="0" fontId="26" fillId="11" borderId="132" xfId="0" applyFont="1" applyFill="1" applyBorder="1" applyAlignment="1"/>
    <xf numFmtId="0" fontId="34" fillId="2" borderId="88" xfId="0" applyFont="1" applyFill="1" applyBorder="1" applyAlignment="1">
      <alignment horizontal="center" vertical="center"/>
    </xf>
    <xf numFmtId="0" fontId="35" fillId="2" borderId="87" xfId="0" applyFont="1" applyFill="1" applyBorder="1" applyAlignment="1">
      <alignment horizontal="center" vertical="center" wrapText="1"/>
    </xf>
    <xf numFmtId="0" fontId="35" fillId="2" borderId="74" xfId="0" applyFont="1" applyFill="1" applyBorder="1" applyAlignment="1">
      <alignment horizontal="center" vertical="center" wrapText="1"/>
    </xf>
    <xf numFmtId="0" fontId="38" fillId="0" borderId="99" xfId="0" applyFont="1" applyBorder="1" applyAlignment="1">
      <alignment vertical="center"/>
    </xf>
    <xf numFmtId="0" fontId="38" fillId="0" borderId="96" xfId="0" applyFont="1" applyBorder="1" applyAlignment="1">
      <alignment vertical="center"/>
    </xf>
    <xf numFmtId="0" fontId="37" fillId="0" borderId="67" xfId="0" applyFont="1" applyBorder="1" applyAlignment="1"/>
    <xf numFmtId="0" fontId="1" fillId="0" borderId="93" xfId="0" applyFont="1" applyBorder="1" applyAlignment="1">
      <alignment horizontal="center" vertical="center"/>
    </xf>
    <xf numFmtId="0" fontId="1" fillId="0" borderId="89" xfId="0" applyFont="1" applyBorder="1" applyAlignment="1">
      <alignment horizontal="center" vertical="center"/>
    </xf>
    <xf numFmtId="0" fontId="1" fillId="0" borderId="89" xfId="0" applyFont="1" applyBorder="1" applyAlignment="1"/>
    <xf numFmtId="0" fontId="10" fillId="0" borderId="134" xfId="0" applyFont="1" applyBorder="1" applyAlignment="1">
      <alignment horizontal="center" vertical="center" wrapText="1"/>
    </xf>
    <xf numFmtId="1" fontId="41" fillId="11" borderId="132" xfId="0" applyNumberFormat="1" applyFont="1" applyFill="1" applyBorder="1" applyAlignment="1">
      <alignment horizontal="center" wrapText="1"/>
    </xf>
    <xf numFmtId="4" fontId="38" fillId="0" borderId="134" xfId="0" applyNumberFormat="1" applyFont="1" applyBorder="1" applyAlignment="1">
      <alignment horizontal="left" vertical="center" wrapText="1"/>
    </xf>
    <xf numFmtId="0" fontId="1" fillId="0" borderId="80" xfId="0" applyFont="1" applyBorder="1" applyAlignment="1">
      <alignment horizontal="center" vertical="center" wrapText="1"/>
    </xf>
    <xf numFmtId="0" fontId="1" fillId="0" borderId="82" xfId="0" applyFont="1" applyBorder="1" applyAlignment="1">
      <alignment horizontal="center" vertical="center" wrapText="1"/>
    </xf>
    <xf numFmtId="0" fontId="38" fillId="0" borderId="100" xfId="0" applyFont="1" applyBorder="1" applyAlignment="1">
      <alignment vertical="center"/>
    </xf>
    <xf numFmtId="0" fontId="38" fillId="0" borderId="97" xfId="0" applyFont="1" applyBorder="1" applyAlignment="1">
      <alignment vertical="center"/>
    </xf>
    <xf numFmtId="0" fontId="37" fillId="0" borderId="97" xfId="0" applyFont="1" applyBorder="1" applyAlignment="1">
      <alignment vertical="center"/>
    </xf>
    <xf numFmtId="0" fontId="37" fillId="0" borderId="89" xfId="0" applyFont="1" applyBorder="1" applyAlignment="1"/>
    <xf numFmtId="0" fontId="1" fillId="0" borderId="80" xfId="0" applyFont="1" applyBorder="1" applyAlignment="1">
      <alignment vertical="center" wrapText="1"/>
    </xf>
    <xf numFmtId="0" fontId="1" fillId="0" borderId="82" xfId="0" applyFont="1" applyBorder="1" applyAlignment="1">
      <alignment vertical="center" wrapText="1"/>
    </xf>
    <xf numFmtId="0" fontId="21" fillId="2" borderId="82" xfId="0" applyFont="1" applyFill="1" applyBorder="1" applyAlignment="1">
      <alignment vertical="center"/>
    </xf>
    <xf numFmtId="168" fontId="21" fillId="2" borderId="82" xfId="0" applyNumberFormat="1" applyFont="1" applyFill="1" applyBorder="1" applyAlignment="1">
      <alignment vertical="center"/>
    </xf>
    <xf numFmtId="176" fontId="21" fillId="2" borderId="82" xfId="0" applyNumberFormat="1" applyFont="1" applyFill="1" applyBorder="1" applyAlignment="1">
      <alignment horizontal="center" vertical="center"/>
    </xf>
    <xf numFmtId="177" fontId="21" fillId="2" borderId="82" xfId="0" applyNumberFormat="1" applyFont="1" applyFill="1" applyBorder="1" applyAlignment="1">
      <alignment horizontal="center" vertical="center"/>
    </xf>
    <xf numFmtId="0" fontId="37" fillId="2" borderId="82" xfId="0" applyFont="1" applyFill="1" applyBorder="1" applyAlignment="1">
      <alignment vertical="center"/>
    </xf>
    <xf numFmtId="0" fontId="37" fillId="2" borderId="132" xfId="0" applyFont="1" applyFill="1" applyBorder="1" applyAlignment="1">
      <alignment vertical="center"/>
    </xf>
    <xf numFmtId="0" fontId="33" fillId="11" borderId="132" xfId="0" applyFont="1" applyFill="1" applyBorder="1" applyAlignment="1">
      <alignment horizontal="center" vertical="center" wrapText="1"/>
    </xf>
    <xf numFmtId="1" fontId="34" fillId="2" borderId="97" xfId="0" applyNumberFormat="1" applyFont="1" applyFill="1" applyBorder="1" applyAlignment="1">
      <alignment horizontal="center" vertical="center" wrapText="1"/>
    </xf>
    <xf numFmtId="0" fontId="34" fillId="2" borderId="87" xfId="0" applyFont="1" applyFill="1" applyBorder="1" applyAlignment="1">
      <alignment horizontal="center" vertical="center" wrapText="1"/>
    </xf>
    <xf numFmtId="0" fontId="34" fillId="2" borderId="132" xfId="0" applyFont="1" applyFill="1" applyBorder="1" applyAlignment="1">
      <alignment horizontal="center" vertical="center" wrapText="1"/>
    </xf>
    <xf numFmtId="0" fontId="32" fillId="0" borderId="93" xfId="0" applyFont="1" applyBorder="1" applyAlignment="1"/>
    <xf numFmtId="0" fontId="32" fillId="0" borderId="89" xfId="0" applyFont="1" applyBorder="1" applyAlignment="1"/>
    <xf numFmtId="1" fontId="37" fillId="0" borderId="140" xfId="0" applyNumberFormat="1" applyFont="1" applyBorder="1" applyAlignment="1">
      <alignment horizontal="center" vertical="center" wrapText="1"/>
    </xf>
    <xf numFmtId="10" fontId="37" fillId="0" borderId="110" xfId="0" applyNumberFormat="1" applyFont="1" applyBorder="1" applyAlignment="1">
      <alignment horizontal="center" vertical="center" wrapText="1"/>
    </xf>
    <xf numFmtId="165" fontId="37" fillId="0" borderId="110" xfId="0" applyNumberFormat="1" applyFont="1" applyBorder="1" applyAlignment="1">
      <alignment horizontal="center" vertical="center" wrapText="1"/>
    </xf>
    <xf numFmtId="0" fontId="37" fillId="0" borderId="110" xfId="0" applyFont="1" applyBorder="1" applyAlignment="1">
      <alignment horizontal="center" vertical="center"/>
    </xf>
    <xf numFmtId="0" fontId="32" fillId="0" borderId="80" xfId="0" applyFont="1" applyBorder="1" applyAlignment="1"/>
    <xf numFmtId="0" fontId="32" fillId="0" borderId="82" xfId="0" applyFont="1" applyBorder="1" applyAlignment="1"/>
    <xf numFmtId="0" fontId="32" fillId="0" borderId="147" xfId="0" applyFont="1" applyBorder="1" applyAlignment="1">
      <alignment horizontal="center" vertical="center"/>
    </xf>
    <xf numFmtId="4" fontId="32" fillId="0" borderId="147" xfId="0" applyNumberFormat="1" applyFont="1" applyBorder="1" applyAlignment="1">
      <alignment horizontal="center" vertical="center"/>
    </xf>
    <xf numFmtId="0" fontId="32" fillId="11" borderId="132" xfId="0" applyFont="1" applyFill="1" applyBorder="1" applyAlignment="1">
      <alignment horizontal="center" vertical="center"/>
    </xf>
    <xf numFmtId="1" fontId="41" fillId="11" borderId="132" xfId="0" applyNumberFormat="1" applyFont="1" applyFill="1" applyBorder="1" applyAlignment="1">
      <alignment horizontal="center"/>
    </xf>
    <xf numFmtId="0" fontId="38" fillId="0" borderId="96" xfId="0" applyFont="1" applyFill="1" applyBorder="1" applyAlignment="1">
      <alignment vertical="center"/>
    </xf>
    <xf numFmtId="165" fontId="38" fillId="13" borderId="91" xfId="0" applyNumberFormat="1" applyFont="1" applyFill="1" applyBorder="1" applyAlignment="1">
      <alignment horizontal="center" vertical="center" wrapText="1"/>
    </xf>
    <xf numFmtId="49" fontId="67" fillId="0" borderId="134" xfId="0" applyNumberFormat="1" applyFont="1" applyBorder="1" applyAlignment="1">
      <alignment horizontal="center" vertical="center" wrapText="1"/>
    </xf>
    <xf numFmtId="0" fontId="10" fillId="13" borderId="133" xfId="0" applyFont="1" applyFill="1" applyBorder="1" applyAlignment="1">
      <alignment horizontal="center" vertical="center" wrapText="1"/>
    </xf>
    <xf numFmtId="49" fontId="67" fillId="13" borderId="134" xfId="0" applyNumberFormat="1" applyFont="1" applyFill="1" applyBorder="1" applyAlignment="1">
      <alignment horizontal="center" vertical="center" wrapText="1"/>
    </xf>
    <xf numFmtId="49" fontId="67" fillId="0" borderId="134" xfId="0" applyNumberFormat="1" applyFont="1" applyFill="1" applyBorder="1" applyAlignment="1">
      <alignment horizontal="center" vertical="center" wrapText="1"/>
    </xf>
    <xf numFmtId="49" fontId="10" fillId="0" borderId="134" xfId="0" applyNumberFormat="1" applyFont="1" applyBorder="1" applyAlignment="1">
      <alignment horizontal="center" vertical="center" wrapText="1"/>
    </xf>
    <xf numFmtId="0" fontId="67" fillId="0" borderId="134" xfId="0" applyFont="1" applyBorder="1" applyAlignment="1">
      <alignment horizontal="center" vertical="center" wrapText="1"/>
    </xf>
    <xf numFmtId="0" fontId="67" fillId="3" borderId="134" xfId="0" applyFont="1" applyFill="1" applyBorder="1" applyAlignment="1">
      <alignment horizontal="center" vertical="center" wrapText="1"/>
    </xf>
    <xf numFmtId="0" fontId="67" fillId="13" borderId="134" xfId="0" applyFont="1" applyFill="1" applyBorder="1" applyAlignment="1">
      <alignment horizontal="center" vertical="center" wrapText="1"/>
    </xf>
    <xf numFmtId="165" fontId="38" fillId="0" borderId="91" xfId="0" applyNumberFormat="1" applyFont="1" applyBorder="1" applyAlignment="1">
      <alignment horizontal="center" vertical="center" wrapText="1"/>
    </xf>
    <xf numFmtId="0" fontId="38" fillId="12" borderId="133" xfId="0" applyFont="1" applyFill="1" applyBorder="1" applyAlignment="1">
      <alignment horizontal="center" vertical="center" wrapText="1"/>
    </xf>
    <xf numFmtId="1" fontId="41" fillId="11" borderId="132" xfId="0" applyNumberFormat="1" applyFont="1" applyFill="1" applyBorder="1" applyAlignment="1">
      <alignment horizontal="center" vertical="center"/>
    </xf>
    <xf numFmtId="1" fontId="41" fillId="11" borderId="132" xfId="0" applyNumberFormat="1" applyFont="1" applyFill="1" applyBorder="1" applyAlignment="1">
      <alignment horizontal="center" vertical="center" wrapText="1"/>
    </xf>
    <xf numFmtId="0" fontId="49" fillId="0" borderId="133" xfId="0" applyFont="1" applyBorder="1" applyAlignment="1">
      <alignment horizontal="center" vertical="center" wrapText="1"/>
    </xf>
    <xf numFmtId="0" fontId="49" fillId="0" borderId="134" xfId="0" applyFont="1" applyBorder="1" applyAlignment="1">
      <alignment horizontal="center" vertical="center" wrapText="1"/>
    </xf>
    <xf numFmtId="0" fontId="67" fillId="0" borderId="133" xfId="0" applyFont="1" applyBorder="1" applyAlignment="1">
      <alignment horizontal="center" vertical="center" wrapText="1"/>
    </xf>
    <xf numFmtId="172" fontId="29" fillId="3" borderId="132" xfId="0" applyNumberFormat="1" applyFont="1" applyFill="1" applyBorder="1" applyAlignment="1">
      <alignment horizontal="center" vertical="center"/>
    </xf>
    <xf numFmtId="0" fontId="29" fillId="3" borderId="132" xfId="0" applyFont="1" applyFill="1" applyBorder="1" applyAlignment="1">
      <alignment horizontal="left" vertical="center"/>
    </xf>
    <xf numFmtId="0" fontId="30" fillId="3" borderId="132" xfId="0" applyFont="1" applyFill="1" applyBorder="1" applyAlignment="1">
      <alignment horizontal="center" vertical="center"/>
    </xf>
    <xf numFmtId="0" fontId="1" fillId="13" borderId="132" xfId="0" applyFont="1" applyFill="1" applyBorder="1" applyAlignment="1"/>
    <xf numFmtId="0" fontId="1" fillId="13" borderId="132" xfId="0" applyFont="1" applyFill="1" applyBorder="1" applyAlignment="1">
      <alignment horizontal="left" vertical="top" wrapText="1"/>
    </xf>
    <xf numFmtId="0" fontId="1" fillId="13" borderId="132" xfId="0" applyFont="1" applyFill="1" applyBorder="1" applyAlignment="1">
      <alignment wrapText="1"/>
    </xf>
    <xf numFmtId="0" fontId="16" fillId="13" borderId="132" xfId="0" applyFont="1" applyFill="1" applyBorder="1" applyAlignment="1">
      <alignment horizontal="center" vertical="center" wrapText="1"/>
    </xf>
    <xf numFmtId="0" fontId="65" fillId="0" borderId="133" xfId="0" applyFont="1" applyBorder="1" applyAlignment="1">
      <alignment horizontal="left" vertical="center"/>
    </xf>
    <xf numFmtId="0" fontId="3" fillId="0" borderId="91" xfId="0" applyFont="1" applyBorder="1" applyAlignment="1">
      <alignment horizontal="center" vertical="center"/>
    </xf>
    <xf numFmtId="0" fontId="3" fillId="13" borderId="91" xfId="0" applyFont="1" applyFill="1" applyBorder="1" applyAlignment="1">
      <alignment horizontal="center" vertical="center" wrapText="1"/>
    </xf>
    <xf numFmtId="0" fontId="3" fillId="0" borderId="91" xfId="0" applyFont="1" applyBorder="1" applyAlignment="1">
      <alignment horizontal="right" vertical="center"/>
    </xf>
    <xf numFmtId="187" fontId="3" fillId="0" borderId="134" xfId="0" applyNumberFormat="1" applyFont="1" applyBorder="1" applyAlignment="1">
      <alignment horizontal="center" vertical="center" wrapText="1"/>
    </xf>
    <xf numFmtId="0" fontId="1" fillId="13" borderId="91" xfId="0" applyFont="1" applyFill="1" applyBorder="1" applyAlignment="1"/>
    <xf numFmtId="0" fontId="1" fillId="0" borderId="91" xfId="0" applyFont="1" applyBorder="1" applyAlignment="1"/>
    <xf numFmtId="0" fontId="3" fillId="0" borderId="133" xfId="0" applyFont="1" applyBorder="1" applyAlignment="1">
      <alignment horizontal="left" vertical="center"/>
    </xf>
    <xf numFmtId="0" fontId="3" fillId="0" borderId="91" xfId="0" applyFont="1" applyBorder="1" applyAlignment="1">
      <alignment vertical="center"/>
    </xf>
    <xf numFmtId="0" fontId="3" fillId="0" borderId="133" xfId="0" applyFont="1" applyBorder="1" applyAlignment="1">
      <alignment horizontal="center" vertical="center" wrapText="1"/>
    </xf>
    <xf numFmtId="0" fontId="3" fillId="0" borderId="91" xfId="0" applyFont="1" applyBorder="1" applyAlignment="1">
      <alignment horizontal="center" vertical="center" wrapText="1"/>
    </xf>
    <xf numFmtId="0" fontId="3" fillId="0" borderId="136" xfId="0" applyFont="1" applyBorder="1" applyAlignment="1">
      <alignment horizontal="center" vertical="center" wrapText="1"/>
    </xf>
    <xf numFmtId="0" fontId="1" fillId="0" borderId="136" xfId="0" applyFont="1" applyBorder="1" applyAlignment="1"/>
    <xf numFmtId="0" fontId="3" fillId="0" borderId="136" xfId="0" applyFont="1" applyBorder="1" applyAlignment="1">
      <alignment horizontal="right" vertical="center"/>
    </xf>
    <xf numFmtId="0" fontId="1" fillId="13" borderId="132" xfId="0" applyFont="1" applyFill="1" applyBorder="1" applyAlignment="1">
      <alignment horizontal="center" vertical="center"/>
    </xf>
    <xf numFmtId="0" fontId="3" fillId="13" borderId="132" xfId="0" applyFont="1" applyFill="1" applyBorder="1" applyAlignment="1">
      <alignment horizontal="right" vertical="center"/>
    </xf>
    <xf numFmtId="189" fontId="3" fillId="13" borderId="132" xfId="0" applyNumberFormat="1" applyFont="1" applyFill="1" applyBorder="1" applyAlignment="1"/>
    <xf numFmtId="0" fontId="8" fillId="13" borderId="132" xfId="0" applyFont="1" applyFill="1" applyBorder="1" applyAlignment="1">
      <alignment vertical="center"/>
    </xf>
    <xf numFmtId="189" fontId="51" fillId="13" borderId="132" xfId="0" applyNumberFormat="1" applyFont="1" applyFill="1" applyBorder="1" applyAlignment="1"/>
    <xf numFmtId="10" fontId="3" fillId="13" borderId="50" xfId="0" applyNumberFormat="1" applyFont="1" applyFill="1" applyBorder="1" applyAlignment="1">
      <alignment horizontal="center" vertical="center" wrapText="1"/>
    </xf>
    <xf numFmtId="190" fontId="1" fillId="13" borderId="132" xfId="0" applyNumberFormat="1" applyFont="1" applyFill="1" applyBorder="1" applyAlignment="1"/>
    <xf numFmtId="1" fontId="1" fillId="13" borderId="132" xfId="0" applyNumberFormat="1" applyFont="1" applyFill="1" applyBorder="1" applyAlignment="1"/>
    <xf numFmtId="3" fontId="1" fillId="13" borderId="132" xfId="0" applyNumberFormat="1" applyFont="1" applyFill="1" applyBorder="1" applyAlignment="1"/>
    <xf numFmtId="2" fontId="8" fillId="13" borderId="82" xfId="0" applyNumberFormat="1" applyFont="1" applyFill="1" applyBorder="1" applyAlignment="1">
      <alignment horizontal="center" vertical="center"/>
    </xf>
    <xf numFmtId="4" fontId="8" fillId="13" borderId="82" xfId="0" applyNumberFormat="1" applyFont="1" applyFill="1" applyBorder="1" applyAlignment="1">
      <alignment horizontal="center" vertical="center"/>
    </xf>
    <xf numFmtId="191" fontId="1" fillId="13" borderId="132" xfId="0" applyNumberFormat="1" applyFont="1" applyFill="1" applyBorder="1" applyAlignment="1"/>
    <xf numFmtId="10" fontId="1" fillId="13" borderId="132" xfId="0" applyNumberFormat="1" applyFont="1" applyFill="1" applyBorder="1" applyAlignment="1"/>
    <xf numFmtId="0" fontId="8" fillId="13" borderId="132" xfId="0" applyFont="1" applyFill="1" applyBorder="1" applyAlignment="1">
      <alignment horizontal="center"/>
    </xf>
    <xf numFmtId="0" fontId="52" fillId="13" borderId="132" xfId="0" applyFont="1" applyFill="1" applyBorder="1" applyAlignment="1">
      <alignment horizontal="center" vertical="center"/>
    </xf>
    <xf numFmtId="0" fontId="8" fillId="0" borderId="112" xfId="0" applyFont="1" applyBorder="1" applyAlignment="1">
      <alignment horizontal="center" vertical="center"/>
    </xf>
    <xf numFmtId="0" fontId="3" fillId="0" borderId="119" xfId="0" applyFont="1" applyBorder="1" applyAlignment="1">
      <alignment horizontal="center"/>
    </xf>
    <xf numFmtId="0" fontId="3" fillId="0" borderId="112" xfId="0" applyFont="1" applyBorder="1" applyAlignment="1">
      <alignment horizontal="center"/>
    </xf>
    <xf numFmtId="1" fontId="10" fillId="0" borderId="129" xfId="0" applyNumberFormat="1" applyFont="1" applyBorder="1" applyAlignment="1">
      <alignment horizontal="center" vertical="center"/>
    </xf>
    <xf numFmtId="1" fontId="10" fillId="0" borderId="130" xfId="0" applyNumberFormat="1" applyFont="1" applyBorder="1" applyAlignment="1">
      <alignment horizontal="center" vertical="center"/>
    </xf>
    <xf numFmtId="0" fontId="10" fillId="0" borderId="130" xfId="0" applyFont="1" applyBorder="1" applyAlignment="1">
      <alignment horizontal="center" vertical="center" wrapText="1"/>
    </xf>
    <xf numFmtId="166" fontId="10" fillId="0" borderId="130" xfId="0" applyNumberFormat="1" applyFont="1" applyBorder="1" applyAlignment="1"/>
    <xf numFmtId="3" fontId="10" fillId="0" borderId="130" xfId="0" applyNumberFormat="1" applyFont="1" applyBorder="1" applyAlignment="1"/>
    <xf numFmtId="0" fontId="14" fillId="0" borderId="129" xfId="0" applyFont="1" applyBorder="1" applyAlignment="1">
      <alignment horizontal="center" vertical="center"/>
    </xf>
    <xf numFmtId="0" fontId="14" fillId="0" borderId="130" xfId="0" applyFont="1" applyBorder="1" applyAlignment="1"/>
    <xf numFmtId="0" fontId="1" fillId="0" borderId="151" xfId="0" applyFont="1" applyBorder="1" applyAlignment="1"/>
    <xf numFmtId="0" fontId="0" fillId="0" borderId="0" xfId="0" applyFont="1" applyAlignment="1"/>
    <xf numFmtId="0" fontId="2" fillId="0" borderId="0" xfId="0" applyFont="1" applyAlignment="1">
      <alignment horizontal="center" vertical="center" wrapText="1"/>
    </xf>
    <xf numFmtId="0" fontId="3" fillId="0" borderId="0" xfId="0" applyFont="1" applyAlignment="1">
      <alignment horizontal="center" vertical="center" wrapText="1"/>
    </xf>
    <xf numFmtId="1" fontId="3" fillId="0" borderId="0" xfId="0" applyNumberFormat="1" applyFont="1" applyAlignment="1">
      <alignment horizontal="center" vertical="center" wrapText="1"/>
    </xf>
    <xf numFmtId="0" fontId="8" fillId="2" borderId="63" xfId="0" applyFont="1" applyFill="1" applyBorder="1" applyAlignment="1">
      <alignment horizontal="center" vertical="center" wrapText="1"/>
    </xf>
    <xf numFmtId="0" fontId="3" fillId="0" borderId="0" xfId="0" applyFont="1" applyAlignment="1">
      <alignment horizontal="center" vertical="center"/>
    </xf>
    <xf numFmtId="1" fontId="27" fillId="11" borderId="132" xfId="0" applyNumberFormat="1" applyFont="1" applyFill="1" applyBorder="1" applyAlignment="1">
      <alignment horizontal="center" vertical="center" wrapText="1"/>
    </xf>
    <xf numFmtId="1" fontId="56" fillId="11" borderId="132" xfId="0" applyNumberFormat="1" applyFont="1" applyFill="1" applyBorder="1" applyAlignment="1">
      <alignment horizontal="center"/>
    </xf>
    <xf numFmtId="0" fontId="21" fillId="0" borderId="0" xfId="0" applyFont="1" applyAlignment="1">
      <alignment horizontal="center" vertical="center" wrapText="1"/>
    </xf>
    <xf numFmtId="4" fontId="38" fillId="0" borderId="68" xfId="0" applyNumberFormat="1" applyFont="1" applyBorder="1" applyAlignment="1">
      <alignment horizontal="left" vertical="center" wrapText="1"/>
    </xf>
    <xf numFmtId="0" fontId="34" fillId="2" borderId="88" xfId="0" applyFont="1" applyFill="1" applyBorder="1" applyAlignment="1">
      <alignment horizontal="center" vertical="center" wrapText="1"/>
    </xf>
    <xf numFmtId="0" fontId="34" fillId="2" borderId="49" xfId="0" applyFont="1" applyFill="1" applyBorder="1" applyAlignment="1">
      <alignment horizontal="center" vertical="center" wrapText="1"/>
    </xf>
    <xf numFmtId="165" fontId="1" fillId="0" borderId="92" xfId="0" applyNumberFormat="1" applyFont="1" applyBorder="1" applyAlignment="1">
      <alignment horizontal="center" vertical="center"/>
    </xf>
    <xf numFmtId="0" fontId="34" fillId="2" borderId="97" xfId="0" applyFont="1" applyFill="1" applyBorder="1" applyAlignment="1">
      <alignment horizontal="center" vertical="center" wrapText="1"/>
    </xf>
    <xf numFmtId="0" fontId="38" fillId="12" borderId="69" xfId="0" applyFont="1" applyFill="1" applyBorder="1" applyAlignment="1">
      <alignment horizontal="center" vertical="center" wrapText="1"/>
    </xf>
    <xf numFmtId="0" fontId="38" fillId="12" borderId="76" xfId="0" applyFont="1" applyFill="1" applyBorder="1" applyAlignment="1">
      <alignment horizontal="center" vertical="center" wrapText="1"/>
    </xf>
    <xf numFmtId="9" fontId="38" fillId="12" borderId="76" xfId="0" applyNumberFormat="1" applyFont="1" applyFill="1" applyBorder="1" applyAlignment="1">
      <alignment horizontal="center" vertical="center" wrapText="1"/>
    </xf>
    <xf numFmtId="166" fontId="38" fillId="12" borderId="76" xfId="0" applyNumberFormat="1" applyFont="1" applyFill="1" applyBorder="1" applyAlignment="1">
      <alignment horizontal="center" vertical="center" wrapText="1"/>
    </xf>
    <xf numFmtId="165" fontId="38" fillId="0" borderId="76" xfId="0" applyNumberFormat="1" applyFont="1" applyBorder="1" applyAlignment="1">
      <alignment horizontal="center" vertical="center" wrapText="1"/>
    </xf>
    <xf numFmtId="1" fontId="27" fillId="0" borderId="0" xfId="0" applyNumberFormat="1" applyFont="1" applyAlignment="1">
      <alignment horizontal="center" vertical="center" wrapText="1"/>
    </xf>
    <xf numFmtId="0" fontId="27" fillId="0" borderId="0" xfId="0" applyFont="1" applyAlignment="1">
      <alignment horizontal="center" vertical="center" wrapText="1"/>
    </xf>
    <xf numFmtId="4" fontId="38" fillId="13" borderId="68" xfId="0" applyNumberFormat="1" applyFont="1" applyFill="1" applyBorder="1" applyAlignment="1">
      <alignment horizontal="center" vertical="center" wrapText="1"/>
    </xf>
    <xf numFmtId="4" fontId="39" fillId="13" borderId="68" xfId="0" applyNumberFormat="1" applyFont="1" applyFill="1" applyBorder="1" applyAlignment="1">
      <alignment horizontal="center" vertical="center" wrapText="1"/>
    </xf>
    <xf numFmtId="4" fontId="38" fillId="0" borderId="91" xfId="0" applyNumberFormat="1" applyFont="1" applyBorder="1" applyAlignment="1">
      <alignment horizontal="left" vertical="center" wrapText="1"/>
    </xf>
    <xf numFmtId="0" fontId="17" fillId="2" borderId="110" xfId="0" applyFont="1" applyFill="1" applyBorder="1" applyAlignment="1">
      <alignment horizontal="center" vertical="center" wrapText="1"/>
    </xf>
    <xf numFmtId="0" fontId="1" fillId="0" borderId="0" xfId="0" applyFont="1" applyAlignment="1">
      <alignment horizontal="center" vertical="center" wrapText="1"/>
    </xf>
    <xf numFmtId="9" fontId="39" fillId="12" borderId="36" xfId="0" applyNumberFormat="1" applyFont="1" applyFill="1" applyBorder="1" applyAlignment="1">
      <alignment horizontal="center" vertical="center" wrapText="1"/>
    </xf>
    <xf numFmtId="169" fontId="8" fillId="0" borderId="36" xfId="0" applyNumberFormat="1" applyFont="1" applyFill="1" applyBorder="1" applyAlignment="1">
      <alignment horizontal="left" vertical="center" wrapText="1"/>
    </xf>
    <xf numFmtId="0" fontId="63" fillId="0" borderId="3" xfId="0" applyFont="1" applyFill="1" applyBorder="1" applyAlignment="1">
      <alignment horizontal="left" vertical="center" wrapText="1"/>
    </xf>
    <xf numFmtId="0" fontId="18" fillId="25" borderId="39" xfId="0" applyFont="1" applyFill="1" applyBorder="1" applyAlignment="1">
      <alignment horizontal="left" vertical="center" wrapText="1"/>
    </xf>
    <xf numFmtId="0" fontId="18" fillId="19" borderId="3" xfId="0" applyFont="1" applyFill="1" applyBorder="1" applyAlignment="1">
      <alignment horizontal="left" vertical="center" wrapText="1"/>
    </xf>
    <xf numFmtId="0" fontId="0" fillId="19" borderId="0" xfId="0" applyFont="1" applyFill="1" applyAlignment="1"/>
    <xf numFmtId="4" fontId="39" fillId="22" borderId="55" xfId="0" applyNumberFormat="1" applyFont="1" applyFill="1" applyBorder="1" applyAlignment="1">
      <alignment horizontal="center" vertical="center" wrapText="1"/>
    </xf>
    <xf numFmtId="4" fontId="39" fillId="19" borderId="55" xfId="0" applyNumberFormat="1" applyFont="1" applyFill="1" applyBorder="1" applyAlignment="1">
      <alignment horizontal="left" vertical="center" wrapText="1"/>
    </xf>
    <xf numFmtId="4" fontId="39" fillId="23" borderId="55" xfId="0" applyNumberFormat="1" applyFont="1" applyFill="1" applyBorder="1" applyAlignment="1">
      <alignment horizontal="left" vertical="center" wrapText="1"/>
    </xf>
    <xf numFmtId="0" fontId="10" fillId="0" borderId="3" xfId="0"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15" fontId="10" fillId="0" borderId="3" xfId="0" applyNumberFormat="1" applyFont="1" applyFill="1" applyBorder="1" applyAlignment="1">
      <alignment horizontal="center" vertical="center" wrapText="1"/>
    </xf>
    <xf numFmtId="165" fontId="46" fillId="0" borderId="3" xfId="0" applyNumberFormat="1" applyFont="1" applyFill="1" applyBorder="1" applyAlignment="1">
      <alignment vertical="center"/>
    </xf>
    <xf numFmtId="166" fontId="46" fillId="0" borderId="3" xfId="0" applyNumberFormat="1" applyFont="1" applyFill="1" applyBorder="1" applyAlignment="1">
      <alignment vertical="center"/>
    </xf>
    <xf numFmtId="4" fontId="10" fillId="0" borderId="3" xfId="0" applyNumberFormat="1" applyFont="1" applyFill="1" applyBorder="1" applyAlignment="1">
      <alignment horizontal="center" vertical="center" wrapText="1"/>
    </xf>
    <xf numFmtId="166" fontId="10" fillId="0" borderId="3" xfId="0" applyNumberFormat="1" applyFont="1" applyFill="1" applyBorder="1" applyAlignment="1">
      <alignment horizontal="center" vertical="center" wrapText="1"/>
    </xf>
    <xf numFmtId="165" fontId="10" fillId="0" borderId="3" xfId="0" applyNumberFormat="1" applyFont="1" applyFill="1" applyBorder="1" applyAlignment="1">
      <alignment horizontal="center" vertical="center" wrapText="1"/>
    </xf>
    <xf numFmtId="192" fontId="3" fillId="13" borderId="134" xfId="0" applyNumberFormat="1" applyFont="1" applyFill="1" applyBorder="1" applyAlignment="1">
      <alignment horizontal="right" vertical="center" wrapText="1"/>
    </xf>
    <xf numFmtId="0" fontId="8" fillId="3" borderId="8" xfId="0" applyFont="1" applyFill="1" applyBorder="1" applyAlignment="1">
      <alignment horizontal="center" vertical="center" wrapText="1"/>
    </xf>
    <xf numFmtId="0" fontId="4" fillId="0" borderId="11" xfId="0" applyFont="1" applyBorder="1" applyAlignment="1"/>
    <xf numFmtId="0" fontId="8" fillId="2" borderId="83" xfId="0" applyFont="1" applyFill="1" applyBorder="1" applyAlignment="1">
      <alignment horizontal="center" vertical="center" wrapText="1"/>
    </xf>
    <xf numFmtId="0" fontId="4" fillId="0" borderId="80" xfId="0" applyFont="1" applyBorder="1" applyAlignment="1"/>
    <xf numFmtId="0" fontId="8" fillId="2" borderId="8"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4" fillId="0" borderId="98" xfId="0" applyFont="1" applyBorder="1" applyAlignment="1"/>
    <xf numFmtId="0" fontId="4" fillId="0" borderId="138" xfId="0" applyFont="1" applyBorder="1" applyAlignment="1"/>
    <xf numFmtId="0" fontId="12" fillId="2" borderId="24" xfId="0" applyFont="1" applyFill="1" applyBorder="1" applyAlignment="1">
      <alignment horizontal="center" vertical="center" wrapText="1"/>
    </xf>
    <xf numFmtId="0" fontId="4" fillId="0" borderId="85" xfId="0" applyFont="1" applyBorder="1" applyAlignment="1"/>
    <xf numFmtId="0" fontId="7" fillId="0" borderId="31" xfId="0" applyFont="1" applyBorder="1" applyAlignment="1">
      <alignment horizontal="center" vertical="center"/>
    </xf>
    <xf numFmtId="0" fontId="4" fillId="0" borderId="82" xfId="0" applyFont="1" applyBorder="1" applyAlignment="1"/>
    <xf numFmtId="0" fontId="4" fillId="0" borderId="25" xfId="0" applyFont="1" applyBorder="1" applyAlignment="1"/>
    <xf numFmtId="1" fontId="6" fillId="0" borderId="0" xfId="0" applyNumberFormat="1" applyFont="1" applyAlignment="1">
      <alignment horizontal="center" vertical="center" wrapText="1"/>
    </xf>
    <xf numFmtId="0" fontId="0" fillId="0" borderId="0" xfId="0" applyFont="1" applyAlignment="1"/>
    <xf numFmtId="0" fontId="8" fillId="2" borderId="4" xfId="0" applyFont="1" applyFill="1" applyBorder="1" applyAlignment="1">
      <alignment horizontal="center" vertical="center" wrapText="1"/>
    </xf>
    <xf numFmtId="0" fontId="4" fillId="0" borderId="9" xfId="0" applyFont="1" applyBorder="1" applyAlignment="1"/>
    <xf numFmtId="0" fontId="8" fillId="2" borderId="5" xfId="0" applyFont="1" applyFill="1" applyBorder="1" applyAlignment="1">
      <alignment horizontal="center" vertical="center" wrapText="1"/>
    </xf>
    <xf numFmtId="0" fontId="4" fillId="0" borderId="10" xfId="0" applyFont="1" applyBorder="1" applyAlignment="1"/>
    <xf numFmtId="0" fontId="8" fillId="2" borderId="63" xfId="0" applyFont="1" applyFill="1" applyBorder="1" applyAlignment="1">
      <alignment horizontal="center" vertical="center" wrapText="1"/>
    </xf>
    <xf numFmtId="0" fontId="4" fillId="0" borderId="6" xfId="0" applyFont="1" applyBorder="1" applyAlignment="1"/>
    <xf numFmtId="0" fontId="3" fillId="0" borderId="0" xfId="0" applyFont="1" applyAlignment="1">
      <alignment horizontal="center" vertical="center" wrapText="1"/>
    </xf>
    <xf numFmtId="0" fontId="6" fillId="0" borderId="130" xfId="0" applyFont="1" applyBorder="1" applyAlignment="1">
      <alignment horizontal="center" vertical="center" wrapText="1"/>
    </xf>
    <xf numFmtId="0" fontId="4" fillId="0" borderId="130" xfId="0" applyFont="1" applyBorder="1" applyAlignment="1"/>
    <xf numFmtId="0" fontId="8" fillId="0" borderId="17" xfId="0" applyFont="1" applyBorder="1" applyAlignment="1">
      <alignment horizontal="right" vertical="center" wrapText="1"/>
    </xf>
    <xf numFmtId="0" fontId="4" fillId="0" borderId="18" xfId="0" applyFont="1" applyBorder="1" applyAlignment="1"/>
    <xf numFmtId="1" fontId="2" fillId="0" borderId="0" xfId="0" applyNumberFormat="1" applyFont="1" applyAlignment="1">
      <alignment horizontal="center" vertical="center" wrapText="1"/>
    </xf>
    <xf numFmtId="0" fontId="2" fillId="0" borderId="0" xfId="0" applyFont="1" applyAlignment="1">
      <alignment horizontal="center" vertical="center" wrapText="1"/>
    </xf>
    <xf numFmtId="2" fontId="3" fillId="0" borderId="1" xfId="0" applyNumberFormat="1" applyFont="1" applyBorder="1" applyAlignment="1">
      <alignment horizontal="left" vertical="top" wrapText="1"/>
    </xf>
    <xf numFmtId="0" fontId="4" fillId="0" borderId="96" xfId="0" applyFont="1" applyBorder="1" applyAlignment="1"/>
    <xf numFmtId="0" fontId="4" fillId="0" borderId="140" xfId="0" applyFont="1" applyBorder="1" applyAlignment="1"/>
    <xf numFmtId="0" fontId="4" fillId="0" borderId="2" xfId="0" applyFont="1" applyBorder="1" applyAlignment="1"/>
    <xf numFmtId="0" fontId="4" fillId="0" borderId="142" xfId="0" applyFont="1" applyBorder="1" applyAlignment="1"/>
    <xf numFmtId="0" fontId="4" fillId="0" borderId="88" xfId="0" applyFont="1" applyBorder="1" applyAlignment="1"/>
    <xf numFmtId="0" fontId="4" fillId="0" borderId="97" xfId="0" applyFont="1" applyBorder="1" applyAlignment="1"/>
    <xf numFmtId="0" fontId="4" fillId="0" borderId="87" xfId="0" applyFont="1" applyBorder="1" applyAlignment="1"/>
    <xf numFmtId="1" fontId="3" fillId="0" borderId="0" xfId="0" applyNumberFormat="1" applyFont="1" applyAlignment="1">
      <alignment horizontal="center" vertical="center"/>
    </xf>
    <xf numFmtId="1" fontId="3" fillId="0" borderId="0" xfId="0" applyNumberFormat="1" applyFont="1" applyAlignment="1">
      <alignment horizontal="center" vertical="center" wrapText="1"/>
    </xf>
    <xf numFmtId="0" fontId="17" fillId="2" borderId="101" xfId="0" applyFont="1" applyFill="1" applyBorder="1" applyAlignment="1">
      <alignment horizontal="center" vertical="center" wrapText="1"/>
    </xf>
    <xf numFmtId="0" fontId="4" fillId="0" borderId="31" xfId="0" applyFont="1" applyBorder="1" applyAlignment="1"/>
    <xf numFmtId="0" fontId="18" fillId="2" borderId="28" xfId="0" applyFont="1" applyFill="1" applyBorder="1" applyAlignment="1">
      <alignment horizontal="center" vertical="center" wrapText="1"/>
    </xf>
    <xf numFmtId="0" fontId="4" fillId="0" borderId="32" xfId="0" applyFont="1" applyBorder="1" applyAlignment="1"/>
    <xf numFmtId="1" fontId="16" fillId="0" borderId="0" xfId="0" applyNumberFormat="1" applyFont="1" applyAlignment="1">
      <alignment horizontal="center" vertical="center" wrapText="1"/>
    </xf>
    <xf numFmtId="0" fontId="3" fillId="0" borderId="0" xfId="0" applyFont="1" applyAlignment="1">
      <alignment horizontal="center" vertical="center"/>
    </xf>
    <xf numFmtId="0" fontId="17" fillId="2" borderId="26" xfId="0" applyFont="1" applyFill="1" applyBorder="1" applyAlignment="1">
      <alignment horizontal="center" vertical="center" wrapText="1"/>
    </xf>
    <xf numFmtId="0" fontId="4" fillId="0" borderId="29" xfId="0" applyFont="1" applyBorder="1" applyAlignment="1"/>
    <xf numFmtId="0" fontId="17" fillId="2" borderId="51" xfId="0" applyFont="1" applyFill="1" applyBorder="1" applyAlignment="1">
      <alignment horizontal="center" vertical="center" wrapText="1"/>
    </xf>
    <xf numFmtId="0" fontId="1" fillId="0" borderId="129" xfId="0" applyFont="1" applyBorder="1" applyAlignment="1"/>
    <xf numFmtId="0" fontId="3" fillId="2" borderId="42" xfId="0" applyFont="1" applyFill="1" applyBorder="1" applyAlignment="1">
      <alignment horizontal="center" vertical="center" wrapText="1"/>
    </xf>
    <xf numFmtId="0" fontId="4" fillId="0" borderId="104" xfId="0" applyFont="1" applyBorder="1" applyAlignment="1"/>
    <xf numFmtId="0" fontId="4" fillId="0" borderId="119" xfId="0" applyFont="1" applyBorder="1" applyAlignment="1"/>
    <xf numFmtId="0" fontId="4" fillId="0" borderId="112" xfId="0" applyFont="1" applyBorder="1" applyAlignment="1"/>
    <xf numFmtId="0" fontId="4" fillId="0" borderId="129" xfId="0" applyFont="1" applyBorder="1" applyAlignment="1"/>
    <xf numFmtId="0" fontId="4" fillId="0" borderId="47" xfId="0" applyFont="1" applyBorder="1" applyAlignment="1"/>
    <xf numFmtId="0" fontId="17" fillId="2" borderId="27" xfId="0" applyFont="1" applyFill="1" applyBorder="1" applyAlignment="1">
      <alignment horizontal="center" vertical="center" wrapText="1"/>
    </xf>
    <xf numFmtId="0" fontId="4" fillId="0" borderId="43" xfId="0" applyFont="1" applyBorder="1" applyAlignment="1"/>
    <xf numFmtId="1" fontId="21" fillId="0" borderId="0" xfId="0" applyNumberFormat="1" applyFont="1" applyAlignment="1">
      <alignment horizontal="center" vertical="center" wrapText="1"/>
    </xf>
    <xf numFmtId="0" fontId="21" fillId="0" borderId="0" xfId="0" applyFont="1" applyAlignment="1">
      <alignment horizontal="center" vertical="center" wrapText="1"/>
    </xf>
    <xf numFmtId="0" fontId="17" fillId="0" borderId="49" xfId="0" applyFont="1" applyBorder="1" applyAlignment="1">
      <alignment horizontal="center" vertical="center"/>
    </xf>
    <xf numFmtId="0" fontId="4" fillId="0" borderId="91" xfId="0" applyFont="1" applyBorder="1" applyAlignment="1"/>
    <xf numFmtId="0" fontId="4" fillId="0" borderId="50" xfId="0" applyFont="1" applyBorder="1" applyAlignment="1"/>
    <xf numFmtId="0" fontId="22" fillId="2" borderId="26" xfId="0" applyFont="1" applyFill="1" applyBorder="1" applyAlignment="1">
      <alignment horizontal="center" vertical="center"/>
    </xf>
    <xf numFmtId="0" fontId="22" fillId="2" borderId="27" xfId="0" applyFont="1" applyFill="1" applyBorder="1" applyAlignment="1">
      <alignment horizontal="center" vertical="center"/>
    </xf>
    <xf numFmtId="0" fontId="4" fillId="0" borderId="106" xfId="0" applyFont="1" applyBorder="1" applyAlignment="1"/>
    <xf numFmtId="3" fontId="17" fillId="0" borderId="49" xfId="0" applyNumberFormat="1" applyFont="1" applyBorder="1" applyAlignment="1">
      <alignment horizontal="center" vertical="center"/>
    </xf>
    <xf numFmtId="4" fontId="17" fillId="0" borderId="49" xfId="0" applyNumberFormat="1" applyFont="1" applyBorder="1" applyAlignment="1">
      <alignment horizontal="center" vertical="center"/>
    </xf>
    <xf numFmtId="3" fontId="17" fillId="0" borderId="1" xfId="0" applyNumberFormat="1" applyFont="1" applyBorder="1" applyAlignment="1">
      <alignment horizontal="center" vertical="center"/>
    </xf>
    <xf numFmtId="4" fontId="17" fillId="0" borderId="1" xfId="0" applyNumberFormat="1" applyFont="1" applyBorder="1" applyAlignment="1">
      <alignment horizontal="center" vertical="center"/>
    </xf>
    <xf numFmtId="0" fontId="8" fillId="0" borderId="49" xfId="0" applyFont="1" applyBorder="1" applyAlignment="1">
      <alignment horizontal="center" vertical="center"/>
    </xf>
    <xf numFmtId="170" fontId="8" fillId="0" borderId="49" xfId="0" applyNumberFormat="1" applyFont="1" applyBorder="1" applyAlignment="1">
      <alignment horizontal="center" vertical="center"/>
    </xf>
    <xf numFmtId="0" fontId="3" fillId="9" borderId="83" xfId="0" applyFont="1" applyFill="1" applyBorder="1" applyAlignment="1">
      <alignment horizontal="center" vertical="center"/>
    </xf>
    <xf numFmtId="0" fontId="4" fillId="0" borderId="147" xfId="0" applyFont="1" applyBorder="1" applyAlignment="1"/>
    <xf numFmtId="0" fontId="4" fillId="0" borderId="64" xfId="0" applyFont="1" applyBorder="1" applyAlignment="1"/>
    <xf numFmtId="0" fontId="17" fillId="0" borderId="1" xfId="0" applyFont="1" applyBorder="1" applyAlignment="1">
      <alignment horizontal="center" vertical="center"/>
    </xf>
    <xf numFmtId="0" fontId="17" fillId="2" borderId="45" xfId="0" applyFont="1" applyFill="1" applyBorder="1" applyAlignment="1">
      <alignment horizontal="center" vertical="center" wrapText="1"/>
    </xf>
    <xf numFmtId="0" fontId="4" fillId="0" borderId="121" xfId="0" applyFont="1" applyBorder="1" applyAlignment="1"/>
    <xf numFmtId="0" fontId="34" fillId="2" borderId="26" xfId="0" applyFont="1" applyFill="1" applyBorder="1" applyAlignment="1">
      <alignment horizontal="center" vertical="center" wrapText="1"/>
    </xf>
    <xf numFmtId="0" fontId="34" fillId="2" borderId="51" xfId="0" applyFont="1" applyFill="1" applyBorder="1" applyAlignment="1">
      <alignment horizontal="center" vertical="center" wrapText="1"/>
    </xf>
    <xf numFmtId="4" fontId="34" fillId="2" borderId="101" xfId="0" applyNumberFormat="1" applyFont="1" applyFill="1" applyBorder="1" applyAlignment="1">
      <alignment horizontal="center" vertical="center" wrapText="1"/>
    </xf>
    <xf numFmtId="4" fontId="34" fillId="2" borderId="28" xfId="0" applyNumberFormat="1" applyFont="1" applyFill="1" applyBorder="1" applyAlignment="1">
      <alignment horizontal="center" vertical="center" wrapText="1"/>
    </xf>
    <xf numFmtId="1" fontId="56" fillId="11" borderId="132" xfId="0" applyNumberFormat="1" applyFont="1" applyFill="1" applyBorder="1" applyAlignment="1">
      <alignment horizontal="center" vertical="center"/>
    </xf>
    <xf numFmtId="0" fontId="4" fillId="0" borderId="132" xfId="0" applyFont="1" applyBorder="1" applyAlignment="1"/>
    <xf numFmtId="1" fontId="27" fillId="11" borderId="132" xfId="0" applyNumberFormat="1" applyFont="1" applyFill="1" applyBorder="1" applyAlignment="1">
      <alignment horizontal="center"/>
    </xf>
    <xf numFmtId="1" fontId="27" fillId="11" borderId="132" xfId="0" applyNumberFormat="1" applyFont="1" applyFill="1" applyBorder="1" applyAlignment="1">
      <alignment horizontal="center" vertical="center" wrapText="1"/>
    </xf>
    <xf numFmtId="1" fontId="56" fillId="11" borderId="132" xfId="0" applyNumberFormat="1" applyFont="1" applyFill="1" applyBorder="1" applyAlignment="1">
      <alignment horizontal="center"/>
    </xf>
    <xf numFmtId="1" fontId="56" fillId="11" borderId="132" xfId="0" applyNumberFormat="1" applyFont="1" applyFill="1" applyBorder="1" applyAlignment="1">
      <alignment horizontal="center" vertical="center" wrapText="1"/>
    </xf>
    <xf numFmtId="0" fontId="32" fillId="19" borderId="83" xfId="0" applyFont="1" applyFill="1" applyBorder="1" applyAlignment="1">
      <alignment horizontal="center" vertical="center"/>
    </xf>
    <xf numFmtId="0" fontId="32" fillId="19" borderId="147" xfId="0" applyFont="1" applyFill="1" applyBorder="1" applyAlignment="1">
      <alignment horizontal="center" vertical="center"/>
    </xf>
    <xf numFmtId="0" fontId="32" fillId="19" borderId="64" xfId="0" applyFont="1" applyFill="1" applyBorder="1" applyAlignment="1">
      <alignment horizontal="center" vertical="center"/>
    </xf>
    <xf numFmtId="0" fontId="32" fillId="19" borderId="93" xfId="0" applyFont="1" applyFill="1" applyBorder="1" applyAlignment="1">
      <alignment horizontal="center" vertical="center"/>
    </xf>
    <xf numFmtId="0" fontId="32" fillId="19" borderId="132" xfId="0" applyFont="1" applyFill="1" applyBorder="1" applyAlignment="1">
      <alignment horizontal="center" vertical="center"/>
    </xf>
    <xf numFmtId="0" fontId="32" fillId="19" borderId="89" xfId="0" applyFont="1" applyFill="1" applyBorder="1" applyAlignment="1">
      <alignment horizontal="center" vertical="center"/>
    </xf>
    <xf numFmtId="0" fontId="32" fillId="19" borderId="80" xfId="0" applyFont="1" applyFill="1" applyBorder="1" applyAlignment="1">
      <alignment horizontal="center" vertical="center"/>
    </xf>
    <xf numFmtId="0" fontId="32" fillId="19" borderId="82" xfId="0" applyFont="1" applyFill="1" applyBorder="1" applyAlignment="1">
      <alignment horizontal="center" vertical="center"/>
    </xf>
    <xf numFmtId="0" fontId="32" fillId="19" borderId="79" xfId="0" applyFont="1" applyFill="1" applyBorder="1" applyAlignment="1">
      <alignment horizontal="center" vertical="center"/>
    </xf>
    <xf numFmtId="0" fontId="32" fillId="19" borderId="83" xfId="0" applyFont="1" applyFill="1" applyBorder="1" applyAlignment="1">
      <alignment horizontal="center" vertical="center" wrapText="1"/>
    </xf>
    <xf numFmtId="0" fontId="32" fillId="19" borderId="147" xfId="0" applyFont="1" applyFill="1" applyBorder="1" applyAlignment="1">
      <alignment horizontal="center" vertical="center" wrapText="1"/>
    </xf>
    <xf numFmtId="0" fontId="32" fillId="19" borderId="64" xfId="0" applyFont="1" applyFill="1" applyBorder="1" applyAlignment="1">
      <alignment horizontal="center" vertical="center" wrapText="1"/>
    </xf>
    <xf numFmtId="0" fontId="32" fillId="19" borderId="93" xfId="0" applyFont="1" applyFill="1" applyBorder="1" applyAlignment="1">
      <alignment horizontal="center" vertical="center" wrapText="1"/>
    </xf>
    <xf numFmtId="0" fontId="32" fillId="19" borderId="132" xfId="0" applyFont="1" applyFill="1" applyBorder="1" applyAlignment="1">
      <alignment horizontal="center" vertical="center" wrapText="1"/>
    </xf>
    <xf numFmtId="0" fontId="32" fillId="19" borderId="89" xfId="0" applyFont="1" applyFill="1" applyBorder="1" applyAlignment="1">
      <alignment horizontal="center" vertical="center" wrapText="1"/>
    </xf>
    <xf numFmtId="0" fontId="32" fillId="19" borderId="80" xfId="0" applyFont="1" applyFill="1" applyBorder="1" applyAlignment="1">
      <alignment horizontal="center" vertical="center" wrapText="1"/>
    </xf>
    <xf numFmtId="0" fontId="32" fillId="19" borderId="82" xfId="0" applyFont="1" applyFill="1" applyBorder="1" applyAlignment="1">
      <alignment horizontal="center" vertical="center" wrapText="1"/>
    </xf>
    <xf numFmtId="0" fontId="32" fillId="19" borderId="79" xfId="0" applyFont="1" applyFill="1" applyBorder="1" applyAlignment="1">
      <alignment horizontal="center" vertical="center" wrapText="1"/>
    </xf>
    <xf numFmtId="0" fontId="32" fillId="0" borderId="83" xfId="0" applyFont="1" applyFill="1" applyBorder="1" applyAlignment="1">
      <alignment horizontal="center" vertical="center" wrapText="1"/>
    </xf>
    <xf numFmtId="0" fontId="32" fillId="0" borderId="147" xfId="0" applyFont="1" applyFill="1" applyBorder="1" applyAlignment="1">
      <alignment horizontal="center" vertical="center" wrapText="1"/>
    </xf>
    <xf numFmtId="0" fontId="32" fillId="0" borderId="64" xfId="0" applyFont="1" applyFill="1" applyBorder="1" applyAlignment="1">
      <alignment horizontal="center" vertical="center" wrapText="1"/>
    </xf>
    <xf numFmtId="0" fontId="32" fillId="0" borderId="93" xfId="0" applyFont="1" applyFill="1" applyBorder="1" applyAlignment="1">
      <alignment horizontal="center" vertical="center" wrapText="1"/>
    </xf>
    <xf numFmtId="0" fontId="32" fillId="0" borderId="132" xfId="0" applyFont="1" applyFill="1" applyBorder="1" applyAlignment="1">
      <alignment horizontal="center" vertical="center" wrapText="1"/>
    </xf>
    <xf numFmtId="0" fontId="32" fillId="0" borderId="89" xfId="0" applyFont="1" applyFill="1" applyBorder="1" applyAlignment="1">
      <alignment horizontal="center" vertical="center" wrapText="1"/>
    </xf>
    <xf numFmtId="0" fontId="32" fillId="0" borderId="80" xfId="0" applyFont="1" applyFill="1" applyBorder="1" applyAlignment="1">
      <alignment horizontal="center" vertical="center" wrapText="1"/>
    </xf>
    <xf numFmtId="0" fontId="32" fillId="0" borderId="82" xfId="0" applyFont="1" applyFill="1" applyBorder="1" applyAlignment="1">
      <alignment horizontal="center" vertical="center" wrapText="1"/>
    </xf>
    <xf numFmtId="0" fontId="32" fillId="0" borderId="79" xfId="0" applyFont="1" applyFill="1" applyBorder="1" applyAlignment="1">
      <alignment horizontal="center" vertical="center" wrapText="1"/>
    </xf>
    <xf numFmtId="0" fontId="70" fillId="0" borderId="83" xfId="0" applyFont="1" applyFill="1" applyBorder="1" applyAlignment="1">
      <alignment horizontal="center" vertical="center" wrapText="1"/>
    </xf>
    <xf numFmtId="0" fontId="70" fillId="19" borderId="83" xfId="0" applyFont="1" applyFill="1" applyBorder="1" applyAlignment="1">
      <alignment horizontal="center" vertical="center" wrapText="1"/>
    </xf>
    <xf numFmtId="0" fontId="34" fillId="2" borderId="97" xfId="0" applyFont="1" applyFill="1" applyBorder="1" applyAlignment="1">
      <alignment horizontal="center" vertical="center" wrapText="1"/>
    </xf>
    <xf numFmtId="0" fontId="22" fillId="0" borderId="4" xfId="0" applyFont="1" applyBorder="1" applyAlignment="1">
      <alignment horizontal="center" vertical="center" wrapText="1"/>
    </xf>
    <xf numFmtId="0" fontId="4" fillId="0" borderId="86" xfId="0" applyFont="1" applyBorder="1" applyAlignment="1"/>
    <xf numFmtId="0" fontId="34" fillId="2" borderId="147" xfId="0" applyFont="1" applyFill="1" applyBorder="1" applyAlignment="1">
      <alignment horizontal="center" vertical="center" wrapText="1"/>
    </xf>
    <xf numFmtId="0" fontId="4" fillId="0" borderId="89" xfId="0" applyFont="1" applyBorder="1" applyAlignment="1"/>
    <xf numFmtId="0" fontId="34" fillId="2" borderId="83" xfId="0" applyFont="1" applyFill="1" applyBorder="1" applyAlignment="1">
      <alignment horizontal="center" vertical="center" wrapText="1"/>
    </xf>
    <xf numFmtId="0" fontId="4" fillId="0" borderId="93" xfId="0" applyFont="1" applyBorder="1" applyAlignment="1"/>
    <xf numFmtId="0" fontId="4" fillId="0" borderId="79" xfId="0" applyFont="1" applyBorder="1" applyAlignment="1"/>
    <xf numFmtId="0" fontId="43" fillId="0" borderId="139" xfId="0" applyFont="1" applyBorder="1" applyAlignment="1">
      <alignment horizontal="center" vertical="center" wrapText="1"/>
    </xf>
    <xf numFmtId="0" fontId="4" fillId="0" borderId="90" xfId="0" applyFont="1" applyBorder="1" applyAlignment="1"/>
    <xf numFmtId="0" fontId="4" fillId="0" borderId="141" xfId="0" applyFont="1" applyBorder="1" applyAlignment="1"/>
    <xf numFmtId="0" fontId="34" fillId="2" borderId="88" xfId="0" applyFont="1" applyFill="1" applyBorder="1" applyAlignment="1">
      <alignment horizontal="center" vertical="center" wrapText="1"/>
    </xf>
    <xf numFmtId="0" fontId="34" fillId="2" borderId="49" xfId="0" applyFont="1" applyFill="1" applyBorder="1" applyAlignment="1">
      <alignment horizontal="center" vertical="center" wrapText="1"/>
    </xf>
    <xf numFmtId="0" fontId="4" fillId="0" borderId="134" xfId="0" applyFont="1" applyBorder="1" applyAlignment="1"/>
    <xf numFmtId="0" fontId="34" fillId="2" borderId="91" xfId="0" applyFont="1" applyFill="1" applyBorder="1" applyAlignment="1">
      <alignment horizontal="center" vertical="center" wrapText="1"/>
    </xf>
    <xf numFmtId="0" fontId="16" fillId="0" borderId="92" xfId="0" applyFont="1" applyBorder="1" applyAlignment="1">
      <alignment horizontal="right" vertical="center"/>
    </xf>
    <xf numFmtId="0" fontId="4" fillId="0" borderId="136" xfId="0" applyFont="1" applyBorder="1" applyAlignment="1"/>
    <xf numFmtId="0" fontId="34" fillId="2" borderId="124" xfId="0" applyFont="1" applyFill="1" applyBorder="1" applyAlignment="1">
      <alignment horizontal="center" vertical="center" wrapText="1"/>
    </xf>
    <xf numFmtId="0" fontId="4" fillId="0" borderId="124" xfId="0" applyFont="1" applyBorder="1" applyAlignment="1"/>
    <xf numFmtId="0" fontId="4" fillId="0" borderId="13" xfId="0" applyFont="1" applyBorder="1" applyAlignment="1"/>
    <xf numFmtId="1" fontId="3" fillId="0" borderId="1" xfId="0" applyNumberFormat="1" applyFont="1" applyBorder="1" applyAlignment="1">
      <alignment horizontal="center" vertical="center"/>
    </xf>
    <xf numFmtId="165" fontId="1" fillId="0" borderId="110" xfId="0" applyNumberFormat="1" applyFont="1" applyBorder="1" applyAlignment="1">
      <alignment horizontal="center" vertical="center"/>
    </xf>
    <xf numFmtId="0" fontId="4" fillId="0" borderId="66" xfId="0" applyFont="1" applyBorder="1" applyAlignment="1"/>
    <xf numFmtId="165" fontId="1" fillId="19" borderId="96" xfId="0" applyNumberFormat="1" applyFont="1" applyFill="1" applyBorder="1" applyAlignment="1">
      <alignment horizontal="center" vertical="center"/>
    </xf>
    <xf numFmtId="0" fontId="4" fillId="19" borderId="71" xfId="0" applyFont="1" applyFill="1" applyBorder="1" applyAlignment="1"/>
    <xf numFmtId="0" fontId="4" fillId="19" borderId="97" xfId="0" applyFont="1" applyFill="1" applyBorder="1" applyAlignment="1"/>
    <xf numFmtId="0" fontId="4" fillId="19" borderId="67" xfId="0" applyFont="1" applyFill="1" applyBorder="1" applyAlignment="1"/>
    <xf numFmtId="0" fontId="3" fillId="0" borderId="136" xfId="0" applyFont="1" applyBorder="1" applyAlignment="1">
      <alignment horizontal="center" vertical="center"/>
    </xf>
    <xf numFmtId="0" fontId="4" fillId="0" borderId="94" xfId="0" applyFont="1" applyBorder="1" applyAlignment="1"/>
    <xf numFmtId="165" fontId="1" fillId="0" borderId="92" xfId="0" applyNumberFormat="1" applyFont="1" applyBorder="1" applyAlignment="1">
      <alignment horizontal="center" vertical="center"/>
    </xf>
    <xf numFmtId="0" fontId="4" fillId="0" borderId="81" xfId="0" applyFont="1" applyBorder="1" applyAlignment="1"/>
    <xf numFmtId="0" fontId="34" fillId="2" borderId="136" xfId="0" applyFont="1" applyFill="1" applyBorder="1" applyAlignment="1">
      <alignment horizontal="center" vertical="center" wrapText="1"/>
    </xf>
    <xf numFmtId="0" fontId="22" fillId="2" borderId="98" xfId="0" applyFont="1" applyFill="1" applyBorder="1" applyAlignment="1">
      <alignment horizontal="center" vertical="center" wrapText="1"/>
    </xf>
    <xf numFmtId="0" fontId="34" fillId="14" borderId="98" xfId="0" applyFont="1" applyFill="1" applyBorder="1" applyAlignment="1">
      <alignment horizontal="center" vertical="center" wrapText="1"/>
    </xf>
    <xf numFmtId="0" fontId="34" fillId="2" borderId="61" xfId="0" applyFont="1" applyFill="1" applyBorder="1" applyAlignment="1">
      <alignment horizontal="center" vertical="center"/>
    </xf>
    <xf numFmtId="0" fontId="4" fillId="0" borderId="62" xfId="0" applyFont="1" applyBorder="1" applyAlignment="1"/>
    <xf numFmtId="0" fontId="34" fillId="2" borderId="63" xfId="0" applyFont="1" applyFill="1" applyBorder="1" applyAlignment="1">
      <alignment horizontal="center" vertical="center"/>
    </xf>
    <xf numFmtId="0" fontId="4" fillId="0" borderId="67" xfId="0" applyFont="1" applyBorder="1" applyAlignment="1"/>
    <xf numFmtId="0" fontId="34" fillId="2" borderId="93" xfId="0" applyFont="1" applyFill="1" applyBorder="1" applyAlignment="1">
      <alignment horizontal="center" vertical="center" wrapText="1"/>
    </xf>
    <xf numFmtId="0" fontId="35" fillId="2" borderId="12" xfId="0" applyFont="1" applyFill="1" applyBorder="1" applyAlignment="1">
      <alignment horizontal="center" vertical="center" wrapText="1"/>
    </xf>
    <xf numFmtId="4" fontId="38" fillId="11" borderId="68" xfId="0" applyNumberFormat="1" applyFont="1" applyFill="1" applyBorder="1" applyAlignment="1">
      <alignment horizontal="center" vertical="center" wrapText="1"/>
    </xf>
    <xf numFmtId="4" fontId="38" fillId="0" borderId="70" xfId="0" applyNumberFormat="1" applyFont="1" applyBorder="1" applyAlignment="1">
      <alignment horizontal="center" vertical="center" wrapText="1"/>
    </xf>
    <xf numFmtId="0" fontId="4" fillId="0" borderId="71" xfId="0" applyFont="1" applyBorder="1" applyAlignment="1"/>
    <xf numFmtId="4" fontId="38" fillId="0" borderId="68" xfId="0" applyNumberFormat="1" applyFont="1" applyBorder="1" applyAlignment="1">
      <alignment horizontal="left" vertical="center" wrapText="1"/>
    </xf>
    <xf numFmtId="0" fontId="21" fillId="2" borderId="82" xfId="0" applyFont="1" applyFill="1" applyBorder="1" applyAlignment="1">
      <alignment horizontal="center" vertical="center"/>
    </xf>
    <xf numFmtId="0" fontId="35" fillId="2" borderId="83" xfId="0" applyFont="1" applyFill="1" applyBorder="1" applyAlignment="1">
      <alignment horizontal="center" vertical="center" wrapText="1"/>
    </xf>
    <xf numFmtId="165" fontId="1" fillId="0" borderId="96" xfId="0" applyNumberFormat="1" applyFont="1" applyFill="1" applyBorder="1" applyAlignment="1">
      <alignment horizontal="center" vertical="center"/>
    </xf>
    <xf numFmtId="0" fontId="4" fillId="0" borderId="71" xfId="0" applyFont="1" applyFill="1" applyBorder="1" applyAlignment="1"/>
    <xf numFmtId="0" fontId="4" fillId="0" borderId="97" xfId="0" applyFont="1" applyFill="1" applyBorder="1" applyAlignment="1"/>
    <xf numFmtId="0" fontId="4" fillId="0" borderId="67" xfId="0" applyFont="1" applyFill="1" applyBorder="1" applyAlignment="1"/>
    <xf numFmtId="1" fontId="3" fillId="0" borderId="96" xfId="0" applyNumberFormat="1" applyFont="1" applyBorder="1" applyAlignment="1">
      <alignment horizontal="center" vertical="center"/>
    </xf>
    <xf numFmtId="0" fontId="4" fillId="19" borderId="147" xfId="0" applyFont="1" applyFill="1" applyBorder="1" applyAlignment="1"/>
    <xf numFmtId="0" fontId="4" fillId="19" borderId="64" xfId="0" applyFont="1" applyFill="1" applyBorder="1" applyAlignment="1"/>
    <xf numFmtId="0" fontId="4" fillId="19" borderId="93" xfId="0" applyFont="1" applyFill="1" applyBorder="1" applyAlignment="1"/>
    <xf numFmtId="0" fontId="0" fillId="19" borderId="0" xfId="0" applyFont="1" applyFill="1" applyAlignment="1"/>
    <xf numFmtId="0" fontId="4" fillId="19" borderId="89" xfId="0" applyFont="1" applyFill="1" applyBorder="1" applyAlignment="1"/>
    <xf numFmtId="0" fontId="4" fillId="19" borderId="80" xfId="0" applyFont="1" applyFill="1" applyBorder="1" applyAlignment="1"/>
    <xf numFmtId="0" fontId="4" fillId="19" borderId="82" xfId="0" applyFont="1" applyFill="1" applyBorder="1" applyAlignment="1"/>
    <xf numFmtId="0" fontId="4" fillId="19" borderId="79" xfId="0" applyFont="1" applyFill="1" applyBorder="1" applyAlignment="1"/>
    <xf numFmtId="0" fontId="4" fillId="19" borderId="147" xfId="0" applyFont="1" applyFill="1" applyBorder="1" applyAlignment="1">
      <alignment wrapText="1"/>
    </xf>
    <xf numFmtId="0" fontId="4" fillId="19" borderId="64" xfId="0" applyFont="1" applyFill="1" applyBorder="1" applyAlignment="1">
      <alignment wrapText="1"/>
    </xf>
    <xf numFmtId="0" fontId="4" fillId="19" borderId="93" xfId="0" applyFont="1" applyFill="1" applyBorder="1" applyAlignment="1">
      <alignment wrapText="1"/>
    </xf>
    <xf numFmtId="0" fontId="0" fillId="19" borderId="0" xfId="0" applyFont="1" applyFill="1" applyAlignment="1">
      <alignment wrapText="1"/>
    </xf>
    <xf numFmtId="0" fontId="4" fillId="19" borderId="89" xfId="0" applyFont="1" applyFill="1" applyBorder="1" applyAlignment="1">
      <alignment wrapText="1"/>
    </xf>
    <xf numFmtId="0" fontId="4" fillId="19" borderId="80" xfId="0" applyFont="1" applyFill="1" applyBorder="1" applyAlignment="1">
      <alignment wrapText="1"/>
    </xf>
    <xf numFmtId="0" fontId="4" fillId="19" borderId="82" xfId="0" applyFont="1" applyFill="1" applyBorder="1" applyAlignment="1">
      <alignment wrapText="1"/>
    </xf>
    <xf numFmtId="0" fontId="4" fillId="19" borderId="79" xfId="0" applyFont="1" applyFill="1" applyBorder="1" applyAlignment="1">
      <alignment wrapText="1"/>
    </xf>
    <xf numFmtId="0" fontId="29" fillId="0" borderId="0" xfId="0" applyFont="1" applyAlignment="1">
      <alignment horizontal="center" vertical="center"/>
    </xf>
    <xf numFmtId="0" fontId="34" fillId="2" borderId="4" xfId="0" applyFont="1" applyFill="1" applyBorder="1" applyAlignment="1">
      <alignment horizontal="center" vertical="center" wrapText="1"/>
    </xf>
    <xf numFmtId="0" fontId="4" fillId="0" borderId="65" xfId="0" applyFont="1" applyBorder="1" applyAlignment="1"/>
    <xf numFmtId="0" fontId="34" fillId="2" borderId="5" xfId="0" applyFont="1" applyFill="1" applyBorder="1" applyAlignment="1">
      <alignment horizontal="center" vertical="center" wrapText="1"/>
    </xf>
    <xf numFmtId="15" fontId="34" fillId="2" borderId="5" xfId="0" applyNumberFormat="1" applyFont="1" applyFill="1" applyBorder="1" applyAlignment="1">
      <alignment horizontal="center" vertical="center" wrapText="1"/>
    </xf>
    <xf numFmtId="0" fontId="3" fillId="0" borderId="92" xfId="0" applyFont="1" applyBorder="1" applyAlignment="1">
      <alignment horizontal="center" vertical="center"/>
    </xf>
    <xf numFmtId="0" fontId="22" fillId="0" borderId="83" xfId="0" applyFont="1" applyBorder="1" applyAlignment="1">
      <alignment horizontal="center" vertical="center" wrapText="1"/>
    </xf>
    <xf numFmtId="0" fontId="34" fillId="2" borderId="61" xfId="0" applyFont="1" applyFill="1" applyBorder="1" applyAlignment="1">
      <alignment horizontal="center" vertical="center" wrapText="1"/>
    </xf>
    <xf numFmtId="4" fontId="38" fillId="11" borderId="68" xfId="0" applyNumberFormat="1" applyFont="1" applyFill="1" applyBorder="1" applyAlignment="1">
      <alignment horizontal="left" vertical="center" wrapText="1"/>
    </xf>
    <xf numFmtId="0" fontId="34" fillId="2" borderId="20" xfId="0" applyFont="1" applyFill="1" applyBorder="1" applyAlignment="1">
      <alignment horizontal="center" vertical="center" wrapText="1"/>
    </xf>
    <xf numFmtId="4" fontId="68" fillId="11" borderId="68" xfId="0" applyNumberFormat="1" applyFont="1" applyFill="1" applyBorder="1" applyAlignment="1">
      <alignment horizontal="left" vertical="center" wrapText="1"/>
    </xf>
    <xf numFmtId="0" fontId="4" fillId="0" borderId="91" xfId="0" applyFont="1" applyBorder="1" applyAlignment="1">
      <alignment horizontal="left"/>
    </xf>
    <xf numFmtId="0" fontId="4" fillId="0" borderId="134" xfId="0" applyFont="1" applyBorder="1" applyAlignment="1">
      <alignment horizontal="left"/>
    </xf>
    <xf numFmtId="165" fontId="1" fillId="19" borderId="92" xfId="0" applyNumberFormat="1" applyFont="1" applyFill="1" applyBorder="1" applyAlignment="1">
      <alignment horizontal="center" vertical="center"/>
    </xf>
    <xf numFmtId="0" fontId="4" fillId="19" borderId="81" xfId="0" applyFont="1" applyFill="1" applyBorder="1" applyAlignment="1"/>
    <xf numFmtId="1" fontId="3" fillId="0" borderId="92" xfId="0" applyNumberFormat="1" applyFont="1" applyBorder="1" applyAlignment="1">
      <alignment horizontal="center" vertical="center"/>
    </xf>
    <xf numFmtId="165" fontId="1" fillId="0" borderId="96" xfId="0" applyNumberFormat="1" applyFont="1" applyBorder="1" applyAlignment="1">
      <alignment horizontal="center" vertical="center"/>
    </xf>
    <xf numFmtId="4" fontId="38" fillId="0" borderId="68" xfId="0" applyNumberFormat="1" applyFont="1" applyBorder="1" applyAlignment="1">
      <alignment horizontal="center" vertical="center" wrapText="1"/>
    </xf>
    <xf numFmtId="0" fontId="4" fillId="0" borderId="91" xfId="0" applyFont="1" applyBorder="1" applyAlignment="1">
      <alignment horizontal="center"/>
    </xf>
    <xf numFmtId="0" fontId="4" fillId="0" borderId="134" xfId="0" applyFont="1" applyBorder="1" applyAlignment="1">
      <alignment horizontal="center"/>
    </xf>
    <xf numFmtId="0" fontId="4" fillId="0" borderId="96" xfId="0" applyFont="1" applyBorder="1" applyAlignment="1">
      <alignment horizontal="center"/>
    </xf>
    <xf numFmtId="0" fontId="4" fillId="0" borderId="71" xfId="0" applyFont="1" applyBorder="1" applyAlignment="1">
      <alignment horizontal="center"/>
    </xf>
    <xf numFmtId="0" fontId="4" fillId="0" borderId="91" xfId="0" applyFont="1" applyBorder="1"/>
    <xf numFmtId="0" fontId="4" fillId="0" borderId="134" xfId="0" applyFont="1" applyBorder="1"/>
    <xf numFmtId="0" fontId="4" fillId="0" borderId="147" xfId="0" applyFont="1" applyFill="1" applyBorder="1" applyAlignment="1"/>
    <xf numFmtId="0" fontId="4" fillId="0" borderId="64" xfId="0" applyFont="1" applyFill="1" applyBorder="1" applyAlignment="1"/>
    <xf numFmtId="0" fontId="4" fillId="0" borderId="93" xfId="0" applyFont="1" applyFill="1" applyBorder="1" applyAlignment="1"/>
    <xf numFmtId="0" fontId="0" fillId="0" borderId="0" xfId="0" applyFont="1" applyFill="1" applyAlignment="1"/>
    <xf numFmtId="0" fontId="4" fillId="0" borderId="89" xfId="0" applyFont="1" applyFill="1" applyBorder="1" applyAlignment="1"/>
    <xf numFmtId="0" fontId="4" fillId="0" borderId="80" xfId="0" applyFont="1" applyFill="1" applyBorder="1" applyAlignment="1"/>
    <xf numFmtId="0" fontId="4" fillId="0" borderId="82" xfId="0" applyFont="1" applyFill="1" applyBorder="1" applyAlignment="1"/>
    <xf numFmtId="0" fontId="4" fillId="0" borderId="79" xfId="0" applyFont="1" applyFill="1" applyBorder="1" applyAlignment="1"/>
    <xf numFmtId="165" fontId="1" fillId="19" borderId="1" xfId="0" applyNumberFormat="1" applyFont="1" applyFill="1" applyBorder="1" applyAlignment="1">
      <alignment horizontal="center" vertical="center"/>
    </xf>
    <xf numFmtId="0" fontId="4" fillId="19" borderId="88" xfId="0" applyFont="1" applyFill="1" applyBorder="1" applyAlignment="1"/>
    <xf numFmtId="4" fontId="38" fillId="0" borderId="70" xfId="0" applyNumberFormat="1" applyFont="1" applyBorder="1" applyAlignment="1">
      <alignment horizontal="left" vertical="center" wrapText="1"/>
    </xf>
    <xf numFmtId="0" fontId="4" fillId="19" borderId="147" xfId="0" applyFont="1" applyFill="1" applyBorder="1"/>
    <xf numFmtId="0" fontId="4" fillId="19" borderId="64" xfId="0" applyFont="1" applyFill="1" applyBorder="1"/>
    <xf numFmtId="0" fontId="4" fillId="19" borderId="93" xfId="0" applyFont="1" applyFill="1" applyBorder="1"/>
    <xf numFmtId="0" fontId="0" fillId="19" borderId="0" xfId="0" applyFill="1"/>
    <xf numFmtId="0" fontId="4" fillId="19" borderId="89" xfId="0" applyFont="1" applyFill="1" applyBorder="1"/>
    <xf numFmtId="0" fontId="4" fillId="19" borderId="80" xfId="0" applyFont="1" applyFill="1" applyBorder="1"/>
    <xf numFmtId="0" fontId="4" fillId="19" borderId="82" xfId="0" applyFont="1" applyFill="1" applyBorder="1"/>
    <xf numFmtId="0" fontId="4" fillId="19" borderId="79" xfId="0" applyFont="1" applyFill="1" applyBorder="1"/>
    <xf numFmtId="0" fontId="45" fillId="19" borderId="83" xfId="0" applyFont="1" applyFill="1" applyBorder="1" applyAlignment="1">
      <alignment horizontal="center" vertical="center"/>
    </xf>
    <xf numFmtId="0" fontId="45" fillId="19" borderId="147" xfId="0" applyFont="1" applyFill="1" applyBorder="1" applyAlignment="1">
      <alignment horizontal="center" vertical="center"/>
    </xf>
    <xf numFmtId="0" fontId="45" fillId="19" borderId="64" xfId="0" applyFont="1" applyFill="1" applyBorder="1" applyAlignment="1">
      <alignment horizontal="center" vertical="center"/>
    </xf>
    <xf numFmtId="0" fontId="45" fillId="19" borderId="93" xfId="0" applyFont="1" applyFill="1" applyBorder="1" applyAlignment="1">
      <alignment horizontal="center" vertical="center"/>
    </xf>
    <xf numFmtId="0" fontId="45" fillId="19" borderId="132" xfId="0" applyFont="1" applyFill="1" applyBorder="1" applyAlignment="1">
      <alignment horizontal="center" vertical="center"/>
    </xf>
    <xf numFmtId="0" fontId="45" fillId="19" borderId="89" xfId="0" applyFont="1" applyFill="1" applyBorder="1" applyAlignment="1">
      <alignment horizontal="center" vertical="center"/>
    </xf>
    <xf numFmtId="0" fontId="45" fillId="19" borderId="80" xfId="0" applyFont="1" applyFill="1" applyBorder="1" applyAlignment="1">
      <alignment horizontal="center" vertical="center"/>
    </xf>
    <xf numFmtId="0" fontId="45" fillId="19" borderId="82" xfId="0" applyFont="1" applyFill="1" applyBorder="1" applyAlignment="1">
      <alignment horizontal="center" vertical="center"/>
    </xf>
    <xf numFmtId="0" fontId="45" fillId="19" borderId="79" xfId="0" applyFont="1" applyFill="1" applyBorder="1" applyAlignment="1">
      <alignment horizontal="center" vertical="center"/>
    </xf>
    <xf numFmtId="0" fontId="32" fillId="0" borderId="83" xfId="0" applyFont="1" applyFill="1" applyBorder="1" applyAlignment="1">
      <alignment horizontal="center" vertical="center"/>
    </xf>
    <xf numFmtId="4" fontId="38" fillId="13" borderId="68" xfId="0" applyNumberFormat="1" applyFont="1" applyFill="1" applyBorder="1" applyAlignment="1">
      <alignment horizontal="left" vertical="center" wrapText="1"/>
    </xf>
    <xf numFmtId="4" fontId="38" fillId="11" borderId="91" xfId="0" applyNumberFormat="1" applyFont="1" applyFill="1" applyBorder="1" applyAlignment="1">
      <alignment horizontal="center" vertical="center" wrapText="1"/>
    </xf>
    <xf numFmtId="4" fontId="38" fillId="0" borderId="96" xfId="0" applyNumberFormat="1" applyFont="1" applyBorder="1" applyAlignment="1">
      <alignment horizontal="center" vertical="center" wrapText="1"/>
    </xf>
    <xf numFmtId="4" fontId="38" fillId="0" borderId="91" xfId="0" applyNumberFormat="1" applyFont="1" applyBorder="1" applyAlignment="1">
      <alignment horizontal="left" vertical="center" wrapText="1"/>
    </xf>
    <xf numFmtId="0" fontId="29" fillId="13" borderId="0" xfId="0" applyFont="1" applyFill="1" applyAlignment="1">
      <alignment horizontal="center" vertical="center"/>
    </xf>
    <xf numFmtId="4" fontId="47" fillId="13" borderId="133" xfId="0" applyNumberFormat="1" applyFont="1" applyFill="1" applyBorder="1" applyAlignment="1">
      <alignment horizontal="left" vertical="center" wrapText="1"/>
    </xf>
    <xf numFmtId="0" fontId="4" fillId="16" borderId="91" xfId="0" applyFont="1" applyFill="1" applyBorder="1" applyAlignment="1"/>
    <xf numFmtId="0" fontId="4" fillId="16" borderId="50" xfId="0" applyFont="1" applyFill="1" applyBorder="1" applyAlignment="1"/>
    <xf numFmtId="4" fontId="47" fillId="13" borderId="68" xfId="0" applyNumberFormat="1" applyFont="1" applyFill="1" applyBorder="1" applyAlignment="1">
      <alignment horizontal="center" vertical="center" wrapText="1"/>
    </xf>
    <xf numFmtId="0" fontId="4" fillId="13" borderId="91" xfId="0" applyFont="1" applyFill="1" applyBorder="1" applyAlignment="1"/>
    <xf numFmtId="0" fontId="4" fillId="13" borderId="134" xfId="0" applyFont="1" applyFill="1" applyBorder="1" applyAlignment="1"/>
    <xf numFmtId="4" fontId="47" fillId="13" borderId="133" xfId="0" applyNumberFormat="1" applyFont="1" applyFill="1" applyBorder="1" applyAlignment="1">
      <alignment horizontal="center" vertical="center" wrapText="1"/>
    </xf>
    <xf numFmtId="0" fontId="4" fillId="13" borderId="91" xfId="0" applyFont="1" applyFill="1" applyBorder="1" applyAlignment="1">
      <alignment horizontal="center"/>
    </xf>
    <xf numFmtId="0" fontId="4" fillId="13" borderId="50" xfId="0" applyFont="1" applyFill="1" applyBorder="1" applyAlignment="1">
      <alignment horizontal="center"/>
    </xf>
    <xf numFmtId="4" fontId="38" fillId="13" borderId="68" xfId="0" applyNumberFormat="1" applyFont="1" applyFill="1" applyBorder="1" applyAlignment="1">
      <alignment horizontal="center" vertical="center" wrapText="1"/>
    </xf>
    <xf numFmtId="0" fontId="4" fillId="15" borderId="91" xfId="0" applyFont="1" applyFill="1" applyBorder="1" applyAlignment="1"/>
    <xf numFmtId="0" fontId="4" fillId="15" borderId="134" xfId="0" applyFont="1" applyFill="1" applyBorder="1" applyAlignment="1"/>
    <xf numFmtId="4" fontId="38" fillId="0" borderId="68" xfId="0" applyNumberFormat="1" applyFont="1" applyFill="1" applyBorder="1" applyAlignment="1">
      <alignment horizontal="left" vertical="center" wrapText="1"/>
    </xf>
    <xf numFmtId="0" fontId="4" fillId="0" borderId="91" xfId="0" applyFont="1" applyFill="1" applyBorder="1" applyAlignment="1"/>
    <xf numFmtId="0" fontId="4" fillId="0" borderId="134" xfId="0" applyFont="1" applyFill="1" applyBorder="1" applyAlignment="1"/>
    <xf numFmtId="0" fontId="32" fillId="0" borderId="83" xfId="0" applyFont="1" applyFill="1" applyBorder="1" applyAlignment="1">
      <alignment horizontal="left" vertical="center" wrapText="1"/>
    </xf>
    <xf numFmtId="4" fontId="38" fillId="0" borderId="68" xfId="0" applyNumberFormat="1" applyFont="1" applyFill="1" applyBorder="1" applyAlignment="1">
      <alignment horizontal="center" vertical="center" wrapText="1"/>
    </xf>
    <xf numFmtId="0" fontId="4" fillId="0" borderId="91" xfId="0" applyFont="1" applyFill="1" applyBorder="1" applyAlignment="1">
      <alignment horizontal="center"/>
    </xf>
    <xf numFmtId="0" fontId="4" fillId="0" borderId="134" xfId="0" applyFont="1" applyFill="1" applyBorder="1" applyAlignment="1">
      <alignment horizontal="center"/>
    </xf>
    <xf numFmtId="4" fontId="38" fillId="19" borderId="68" xfId="0" applyNumberFormat="1" applyFont="1" applyFill="1" applyBorder="1" applyAlignment="1">
      <alignment horizontal="left" vertical="center" wrapText="1"/>
    </xf>
    <xf numFmtId="0" fontId="4" fillId="19" borderId="91" xfId="0" applyFont="1" applyFill="1" applyBorder="1"/>
    <xf numFmtId="0" fontId="4" fillId="19" borderId="134" xfId="0" applyFont="1" applyFill="1" applyBorder="1"/>
    <xf numFmtId="165" fontId="1" fillId="0" borderId="1" xfId="0" applyNumberFormat="1" applyFont="1" applyBorder="1" applyAlignment="1">
      <alignment horizontal="center" vertical="center"/>
    </xf>
    <xf numFmtId="1" fontId="27" fillId="0" borderId="0" xfId="0" applyNumberFormat="1" applyFont="1" applyAlignment="1">
      <alignment horizontal="center" vertical="center" wrapText="1"/>
    </xf>
    <xf numFmtId="0" fontId="27" fillId="0" borderId="0" xfId="0" applyFont="1" applyAlignment="1">
      <alignment horizontal="center" vertical="center" wrapText="1"/>
    </xf>
    <xf numFmtId="0" fontId="10" fillId="0" borderId="139" xfId="0" applyFont="1" applyBorder="1" applyAlignment="1">
      <alignment horizontal="center" vertical="center" wrapText="1"/>
    </xf>
    <xf numFmtId="0" fontId="4" fillId="0" borderId="74" xfId="0" applyFont="1" applyBorder="1" applyAlignment="1"/>
    <xf numFmtId="0" fontId="32" fillId="0" borderId="83" xfId="0" applyFont="1" applyBorder="1" applyAlignment="1">
      <alignment horizontal="left" vertical="center" wrapText="1"/>
    </xf>
    <xf numFmtId="165" fontId="38" fillId="0" borderId="76" xfId="0" applyNumberFormat="1" applyFont="1" applyBorder="1" applyAlignment="1">
      <alignment horizontal="center" vertical="center" wrapText="1"/>
    </xf>
    <xf numFmtId="0" fontId="4" fillId="0" borderId="78" xfId="0" applyFont="1" applyBorder="1" applyAlignment="1"/>
    <xf numFmtId="165" fontId="22" fillId="0" borderId="76" xfId="0" applyNumberFormat="1" applyFont="1" applyBorder="1" applyAlignment="1">
      <alignment horizontal="center" vertical="center" wrapText="1"/>
    </xf>
    <xf numFmtId="4" fontId="38" fillId="11" borderId="70" xfId="0" applyNumberFormat="1" applyFont="1" applyFill="1" applyBorder="1" applyAlignment="1">
      <alignment horizontal="center" vertical="center" wrapText="1"/>
    </xf>
    <xf numFmtId="0" fontId="4" fillId="0" borderId="73" xfId="0" applyFont="1" applyBorder="1" applyAlignment="1"/>
    <xf numFmtId="4" fontId="39" fillId="22" borderId="72" xfId="0" applyNumberFormat="1" applyFont="1" applyFill="1" applyBorder="1" applyAlignment="1">
      <alignment horizontal="center" vertical="center" wrapText="1"/>
    </xf>
    <xf numFmtId="0" fontId="4" fillId="19" borderId="65" xfId="0" applyFont="1" applyFill="1" applyBorder="1" applyAlignment="1"/>
    <xf numFmtId="0" fontId="10" fillId="0" borderId="72" xfId="0" applyFont="1" applyBorder="1" applyAlignment="1">
      <alignment horizontal="center" vertical="center" wrapText="1"/>
    </xf>
    <xf numFmtId="0" fontId="8" fillId="0" borderId="110" xfId="0" applyFont="1" applyBorder="1" applyAlignment="1">
      <alignment horizontal="center" vertical="center" wrapText="1"/>
    </xf>
    <xf numFmtId="0" fontId="38" fillId="12" borderId="76" xfId="0" applyFont="1" applyFill="1" applyBorder="1" applyAlignment="1">
      <alignment horizontal="center" vertical="center" wrapText="1"/>
    </xf>
    <xf numFmtId="0" fontId="8" fillId="0" borderId="72" xfId="0" applyFont="1" applyBorder="1" applyAlignment="1">
      <alignment horizontal="center" vertical="center" wrapText="1"/>
    </xf>
    <xf numFmtId="15" fontId="38" fillId="12" borderId="76" xfId="0" applyNumberFormat="1" applyFont="1" applyFill="1" applyBorder="1" applyAlignment="1">
      <alignment horizontal="center" vertical="center" wrapText="1"/>
    </xf>
    <xf numFmtId="165" fontId="38" fillId="12" borderId="76" xfId="0" applyNumberFormat="1" applyFont="1" applyFill="1" applyBorder="1" applyAlignment="1">
      <alignment horizontal="center" vertical="center" wrapText="1"/>
    </xf>
    <xf numFmtId="166" fontId="38" fillId="4" borderId="76" xfId="0" applyNumberFormat="1" applyFont="1" applyFill="1" applyBorder="1" applyAlignment="1">
      <alignment horizontal="center" vertical="center" wrapText="1"/>
    </xf>
    <xf numFmtId="4" fontId="38" fillId="12" borderId="76" xfId="0" applyNumberFormat="1" applyFont="1" applyFill="1" applyBorder="1" applyAlignment="1">
      <alignment horizontal="center" vertical="center" wrapText="1"/>
    </xf>
    <xf numFmtId="166" fontId="38" fillId="12" borderId="76" xfId="0" applyNumberFormat="1" applyFont="1" applyFill="1" applyBorder="1" applyAlignment="1">
      <alignment horizontal="center" vertical="center" wrapText="1"/>
    </xf>
    <xf numFmtId="0" fontId="38" fillId="12" borderId="69" xfId="0" applyFont="1" applyFill="1" applyBorder="1" applyAlignment="1">
      <alignment horizontal="center" vertical="center" wrapText="1"/>
    </xf>
    <xf numFmtId="0" fontId="4" fillId="0" borderId="77" xfId="0" applyFont="1" applyBorder="1" applyAlignment="1"/>
    <xf numFmtId="9" fontId="38" fillId="12" borderId="76" xfId="0" applyNumberFormat="1" applyFont="1" applyFill="1" applyBorder="1" applyAlignment="1">
      <alignment horizontal="center" vertical="center" wrapText="1"/>
    </xf>
    <xf numFmtId="0" fontId="22" fillId="2" borderId="20" xfId="0" applyFont="1" applyFill="1" applyBorder="1" applyAlignment="1">
      <alignment horizontal="center" vertical="center" wrapText="1"/>
    </xf>
    <xf numFmtId="0" fontId="34" fillId="14" borderId="20" xfId="0" applyFont="1" applyFill="1" applyBorder="1" applyAlignment="1">
      <alignment horizontal="center" vertical="center" wrapText="1"/>
    </xf>
    <xf numFmtId="165" fontId="1" fillId="3" borderId="96" xfId="0" applyNumberFormat="1" applyFont="1" applyFill="1" applyBorder="1" applyAlignment="1">
      <alignment horizontal="center" vertical="center"/>
    </xf>
    <xf numFmtId="0" fontId="32" fillId="3" borderId="83" xfId="0" applyFont="1" applyFill="1" applyBorder="1" applyAlignment="1">
      <alignment horizontal="center" vertical="center" wrapText="1"/>
    </xf>
    <xf numFmtId="0" fontId="4" fillId="0" borderId="147" xfId="0" applyFont="1" applyBorder="1" applyAlignment="1">
      <alignment horizontal="center"/>
    </xf>
    <xf numFmtId="0" fontId="4" fillId="0" borderId="64" xfId="0" applyFont="1" applyBorder="1" applyAlignment="1">
      <alignment horizontal="center"/>
    </xf>
    <xf numFmtId="0" fontId="4" fillId="0" borderId="93" xfId="0" applyFont="1" applyBorder="1" applyAlignment="1">
      <alignment horizontal="center"/>
    </xf>
    <xf numFmtId="0" fontId="0" fillId="0" borderId="0" xfId="0" applyFont="1" applyAlignment="1">
      <alignment horizontal="center"/>
    </xf>
    <xf numFmtId="0" fontId="4" fillId="0" borderId="89" xfId="0" applyFont="1" applyBorder="1" applyAlignment="1">
      <alignment horizontal="center"/>
    </xf>
    <xf numFmtId="0" fontId="4" fillId="0" borderId="80" xfId="0" applyFont="1" applyBorder="1" applyAlignment="1">
      <alignment horizontal="center"/>
    </xf>
    <xf numFmtId="0" fontId="4" fillId="0" borderId="82" xfId="0" applyFont="1" applyBorder="1" applyAlignment="1">
      <alignment horizontal="center"/>
    </xf>
    <xf numFmtId="0" fontId="4" fillId="0" borderId="79" xfId="0" applyFont="1" applyBorder="1" applyAlignment="1">
      <alignment horizontal="center"/>
    </xf>
    <xf numFmtId="0" fontId="29" fillId="3" borderId="132" xfId="0" applyFont="1" applyFill="1" applyBorder="1" applyAlignment="1">
      <alignment horizontal="center" vertical="center"/>
    </xf>
    <xf numFmtId="4" fontId="3" fillId="13" borderId="133" xfId="0" applyNumberFormat="1" applyFont="1" applyFill="1" applyBorder="1" applyAlignment="1">
      <alignment horizontal="right" vertical="center" wrapText="1"/>
    </xf>
    <xf numFmtId="4" fontId="3" fillId="13" borderId="16" xfId="0" applyNumberFormat="1" applyFont="1" applyFill="1" applyBorder="1" applyAlignment="1">
      <alignment horizontal="right" vertical="center" wrapText="1"/>
    </xf>
    <xf numFmtId="0" fontId="3" fillId="13" borderId="133" xfId="0" applyFont="1" applyFill="1" applyBorder="1" applyAlignment="1">
      <alignment horizontal="right" vertical="center"/>
    </xf>
    <xf numFmtId="0" fontId="51" fillId="2" borderId="133" xfId="0" applyFont="1" applyFill="1" applyBorder="1" applyAlignment="1">
      <alignment horizontal="left" vertical="center" wrapText="1"/>
    </xf>
    <xf numFmtId="0" fontId="51" fillId="2" borderId="20" xfId="0" applyFont="1" applyFill="1" applyBorder="1" applyAlignment="1">
      <alignment horizontal="center" vertical="center" wrapText="1"/>
    </xf>
    <xf numFmtId="189" fontId="51" fillId="2" borderId="98" xfId="0" applyNumberFormat="1" applyFont="1" applyFill="1" applyBorder="1" applyAlignment="1">
      <alignment horizontal="center" vertical="center" wrapText="1"/>
    </xf>
    <xf numFmtId="0" fontId="51" fillId="2" borderId="12" xfId="0" applyFont="1" applyFill="1" applyBorder="1" applyAlignment="1">
      <alignment horizontal="center" vertical="center" wrapText="1"/>
    </xf>
    <xf numFmtId="0" fontId="3" fillId="2" borderId="133" xfId="0" applyFont="1" applyFill="1" applyBorder="1" applyAlignment="1">
      <alignment horizontal="center" vertical="center" wrapText="1"/>
    </xf>
    <xf numFmtId="0" fontId="59" fillId="13" borderId="110" xfId="0" applyFont="1" applyFill="1" applyBorder="1" applyAlignment="1">
      <alignment horizontal="center" vertical="center" wrapText="1"/>
    </xf>
    <xf numFmtId="0" fontId="4" fillId="0" borderId="109" xfId="0" applyFont="1" applyBorder="1" applyAlignment="1"/>
    <xf numFmtId="0" fontId="17" fillId="2" borderId="72" xfId="0" applyFont="1" applyFill="1" applyBorder="1" applyAlignment="1">
      <alignment horizontal="center" vertical="center" wrapText="1"/>
    </xf>
    <xf numFmtId="0" fontId="17" fillId="2" borderId="110" xfId="0" applyFont="1" applyFill="1" applyBorder="1" applyAlignment="1">
      <alignment horizontal="center" vertical="center" wrapText="1"/>
    </xf>
    <xf numFmtId="0" fontId="17" fillId="2" borderId="110" xfId="0" applyFont="1" applyFill="1" applyBorder="1" applyAlignment="1">
      <alignment horizontal="center" vertical="center"/>
    </xf>
    <xf numFmtId="0" fontId="59" fillId="13" borderId="140" xfId="0" applyFont="1" applyFill="1" applyBorder="1" applyAlignment="1">
      <alignment horizontal="center" vertical="center" wrapText="1"/>
    </xf>
    <xf numFmtId="0" fontId="51" fillId="2" borderId="12" xfId="0" applyFont="1" applyFill="1" applyBorder="1" applyAlignment="1">
      <alignment horizontal="left" vertical="center" wrapText="1"/>
    </xf>
    <xf numFmtId="0" fontId="3" fillId="13" borderId="49" xfId="0" applyFont="1" applyFill="1" applyBorder="1" applyAlignment="1">
      <alignment horizontal="right" vertical="center"/>
    </xf>
    <xf numFmtId="0" fontId="3" fillId="0" borderId="132" xfId="0" applyFont="1" applyBorder="1" applyAlignment="1">
      <alignment horizontal="center" vertical="center" wrapText="1"/>
    </xf>
    <xf numFmtId="0" fontId="3" fillId="0" borderId="16" xfId="0" applyFont="1" applyBorder="1" applyAlignment="1">
      <alignment horizontal="center" vertical="center"/>
    </xf>
    <xf numFmtId="0" fontId="3" fillId="13" borderId="136" xfId="0" applyFont="1" applyFill="1" applyBorder="1" applyAlignment="1">
      <alignment horizontal="center" vertical="center"/>
    </xf>
    <xf numFmtId="1" fontId="2" fillId="0" borderId="132" xfId="0" applyNumberFormat="1" applyFont="1" applyBorder="1" applyAlignment="1">
      <alignment horizontal="center" vertical="center" wrapText="1"/>
    </xf>
    <xf numFmtId="1" fontId="3" fillId="0" borderId="132" xfId="0" applyNumberFormat="1" applyFont="1" applyBorder="1" applyAlignment="1">
      <alignment horizontal="center" vertical="center" wrapText="1"/>
    </xf>
    <xf numFmtId="1" fontId="16" fillId="0" borderId="132" xfId="0" applyNumberFormat="1" applyFont="1" applyBorder="1" applyAlignment="1">
      <alignment horizontal="center" vertical="center" wrapText="1"/>
    </xf>
    <xf numFmtId="0" fontId="3" fillId="0" borderId="132" xfId="0" applyFont="1" applyBorder="1" applyAlignment="1">
      <alignment horizontal="center" vertical="center"/>
    </xf>
    <xf numFmtId="186" fontId="1" fillId="0" borderId="0" xfId="0" applyNumberFormat="1" applyFont="1" applyAlignment="1"/>
    <xf numFmtId="0" fontId="51" fillId="2" borderId="105" xfId="0" applyFont="1" applyFill="1" applyBorder="1" applyAlignment="1">
      <alignment horizontal="center" vertical="center"/>
    </xf>
    <xf numFmtId="0" fontId="4" fillId="0" borderId="107" xfId="0" applyFont="1" applyBorder="1" applyAlignment="1"/>
    <xf numFmtId="183" fontId="51" fillId="2" borderId="113" xfId="0" applyNumberFormat="1" applyFont="1" applyFill="1" applyBorder="1" applyAlignment="1">
      <alignment horizontal="center" vertical="center"/>
    </xf>
    <xf numFmtId="0" fontId="4" fillId="0" borderId="114" xfId="0" applyFont="1" applyBorder="1" applyAlignment="1"/>
    <xf numFmtId="0" fontId="54"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textRotation="90"/>
    </xf>
    <xf numFmtId="0" fontId="4" fillId="0" borderId="108" xfId="0" applyFont="1" applyBorder="1" applyAlignment="1"/>
    <xf numFmtId="0" fontId="4" fillId="0" borderId="115" xfId="0" applyFont="1" applyBorder="1" applyAlignment="1"/>
    <xf numFmtId="0" fontId="4" fillId="0" borderId="102" xfId="0" applyFont="1" applyBorder="1" applyAlignment="1"/>
    <xf numFmtId="0" fontId="4" fillId="0" borderId="103" xfId="0" applyFont="1" applyBorder="1" applyAlignment="1"/>
    <xf numFmtId="0" fontId="17" fillId="2" borderId="28" xfId="0" applyFont="1" applyFill="1" applyBorder="1" applyAlignment="1">
      <alignment horizontal="center" vertical="center" wrapText="1"/>
    </xf>
    <xf numFmtId="0" fontId="4" fillId="0" borderId="111" xfId="0" applyFont="1" applyBorder="1" applyAlignment="1"/>
    <xf numFmtId="0" fontId="8" fillId="2" borderId="104" xfId="0" applyFont="1" applyFill="1" applyBorder="1" applyAlignment="1">
      <alignment horizontal="center" vertical="center" wrapText="1"/>
    </xf>
    <xf numFmtId="0" fontId="4" fillId="0" borderId="117" xfId="0" applyFont="1" applyBorder="1" applyAlignment="1"/>
  </cellXfs>
  <cellStyles count="1">
    <cellStyle name="Normal" xfId="0" builtinId="0"/>
  </cellStyles>
  <dxfs count="6588">
    <dxf>
      <fill>
        <patternFill patternType="solid">
          <fgColor rgb="FFFF99CC"/>
          <bgColor rgb="FFFF99CC"/>
        </patternFill>
      </fill>
    </dxf>
    <dxf>
      <fill>
        <patternFill patternType="solid">
          <fgColor rgb="FFD8D8D8"/>
          <bgColor rgb="FFD8D8D8"/>
        </patternFill>
      </fill>
    </dxf>
    <dxf>
      <fill>
        <patternFill patternType="solid">
          <fgColor rgb="FFFF99CC"/>
          <bgColor rgb="FFFF99CC"/>
        </patternFill>
      </fill>
    </dxf>
    <dxf>
      <fill>
        <patternFill patternType="solid">
          <fgColor rgb="FF99CCFF"/>
          <bgColor rgb="FF99CCFF"/>
        </patternFill>
      </fill>
    </dxf>
    <dxf>
      <fill>
        <patternFill patternType="solid">
          <fgColor rgb="FFFF8080"/>
          <bgColor rgb="FFFF8080"/>
        </patternFill>
      </fill>
    </dxf>
    <dxf>
      <fill>
        <patternFill patternType="solid">
          <fgColor rgb="FFFF99CC"/>
          <bgColor rgb="FFFF99CC"/>
        </patternFill>
      </fill>
    </dxf>
    <dxf>
      <fill>
        <patternFill patternType="solid">
          <fgColor rgb="FFD8D8D8"/>
          <bgColor rgb="FFD8D8D8"/>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none"/>
      </fill>
    </dxf>
    <dxf>
      <font>
        <color rgb="FFFF0000"/>
      </font>
      <fill>
        <patternFill patternType="solid">
          <fgColor theme="0"/>
          <bgColor theme="0"/>
        </patternFill>
      </fill>
    </dxf>
    <dxf>
      <font>
        <color rgb="FFFF0000"/>
      </font>
      <fill>
        <patternFill patternType="none"/>
      </fill>
    </dxf>
    <dxf>
      <font>
        <color rgb="FF1F497D"/>
      </font>
      <fill>
        <patternFill patternType="none"/>
      </fill>
    </dxf>
    <dxf>
      <font>
        <color rgb="FFFF0000"/>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solid">
          <fgColor rgb="FFDAEEF3"/>
          <bgColor rgb="FFDAEEF3"/>
        </patternFill>
      </fill>
    </dxf>
    <dxf>
      <fill>
        <patternFill patternType="solid">
          <fgColor rgb="FFFF99CC"/>
          <bgColor rgb="FFFF99CC"/>
        </patternFill>
      </fill>
    </dxf>
    <dxf>
      <fill>
        <patternFill patternType="solid">
          <fgColor rgb="FFFF0000"/>
          <bgColor rgb="FFFF0000"/>
        </patternFill>
      </fill>
    </dxf>
    <dxf>
      <fill>
        <patternFill patternType="none"/>
      </fill>
    </dxf>
    <dxf>
      <font>
        <color rgb="FFFF0000"/>
      </font>
      <fill>
        <patternFill patternType="solid">
          <fgColor theme="0"/>
          <bgColor theme="0"/>
        </patternFill>
      </fill>
    </dxf>
    <dxf>
      <font>
        <color rgb="FF1F497D"/>
      </font>
      <fill>
        <patternFill patternType="none"/>
      </fill>
    </dxf>
    <dxf>
      <font>
        <color rgb="FF1F497D"/>
      </font>
      <fill>
        <patternFill patternType="none"/>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none"/>
      </fill>
    </dxf>
    <dxf>
      <font>
        <color rgb="FFFF0000"/>
      </font>
      <fill>
        <patternFill patternType="solid">
          <fgColor theme="0"/>
          <bgColor theme="0"/>
        </patternFill>
      </fill>
    </dxf>
    <dxf>
      <font>
        <color rgb="FFFF0000"/>
      </font>
      <fill>
        <patternFill patternType="none"/>
      </fill>
    </dxf>
    <dxf>
      <font>
        <color rgb="FFFF0000"/>
      </font>
      <fill>
        <patternFill patternType="none"/>
      </fill>
    </dxf>
    <dxf>
      <font>
        <color rgb="FF1F497D"/>
      </font>
      <fill>
        <patternFill patternType="none"/>
      </fill>
    </dxf>
    <dxf>
      <font>
        <color rgb="FFFF0000"/>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rgb="FFFF0000"/>
          <bgColor rgb="FFFF0000"/>
        </patternFill>
      </fill>
    </dxf>
    <dxf>
      <font>
        <color rgb="FF993300"/>
      </font>
      <fill>
        <patternFill patternType="solid">
          <fgColor rgb="FFFFCC99"/>
          <bgColor rgb="FFFFCC99"/>
        </patternFill>
      </fill>
    </dxf>
    <dxf>
      <font>
        <color rgb="FF003366"/>
      </font>
      <fill>
        <patternFill patternType="solid">
          <fgColor rgb="FF99CCFF"/>
          <bgColor rgb="FF99CCFF"/>
        </patternFill>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ont>
        <color rgb="FF1F497D"/>
      </font>
      <fill>
        <patternFill patternType="none"/>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none"/>
      </fill>
    </dxf>
    <dxf>
      <font>
        <color rgb="FFFF0000"/>
      </font>
      <fill>
        <patternFill patternType="solid">
          <fgColor theme="0"/>
          <bgColor theme="0"/>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rgb="FF99CCFF"/>
          <bgColor rgb="FF99CCFF"/>
        </patternFill>
      </fill>
    </dxf>
    <dxf>
      <font>
        <color rgb="FF993300"/>
      </font>
      <fill>
        <patternFill patternType="solid">
          <fgColor rgb="FFFFCC99"/>
          <bgColor rgb="FFFFCC99"/>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ont>
        <color theme="0"/>
      </font>
      <fill>
        <patternFill patternType="solid">
          <fgColor rgb="FFFF0000"/>
          <bgColor rgb="FFFF0000"/>
        </patternFill>
      </fill>
    </dxf>
    <dxf>
      <fill>
        <patternFill patternType="solid">
          <fgColor theme="0"/>
          <bgColor theme="0"/>
        </patternFill>
      </fill>
    </dxf>
    <dxf>
      <font>
        <color theme="1"/>
      </font>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000080"/>
      </font>
      <fill>
        <patternFill patternType="solid">
          <fgColor rgb="FF99CCFF"/>
          <bgColor rgb="FF99CCFF"/>
        </patternFill>
      </fill>
    </dxf>
    <dxf>
      <fill>
        <patternFill patternType="solid">
          <fgColor rgb="FF99CCFF"/>
          <bgColor rgb="FF99CCFF"/>
        </patternFill>
      </fill>
    </dxf>
    <dxf>
      <fill>
        <patternFill patternType="solid">
          <fgColor rgb="FFFF8080"/>
          <bgColor rgb="FFFF8080"/>
        </patternFill>
      </fill>
    </dxf>
    <dxf>
      <fill>
        <patternFill patternType="solid">
          <fgColor rgb="FFFF99CC"/>
          <bgColor rgb="FFFF99CC"/>
        </patternFill>
      </fill>
    </dxf>
    <dxf>
      <fill>
        <patternFill patternType="solid">
          <fgColor rgb="FFD8D8D8"/>
          <bgColor rgb="FFD8D8D8"/>
        </patternFill>
      </fill>
    </dxf>
  </dxfs>
  <tableStyles count="0" defaultTableStyle="TableStyleMedium2" defaultPivotStyle="PivotStyleLight16"/>
  <colors>
    <mruColors>
      <color rgb="FFFF33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1438275</xdr:colOff>
      <xdr:row>9</xdr:row>
      <xdr:rowOff>9525</xdr:rowOff>
    </xdr:from>
    <xdr:ext cx="133350" cy="161925"/>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CCFF"/>
  </sheetPr>
  <dimension ref="A1:Z1000"/>
  <sheetViews>
    <sheetView showGridLines="0" topLeftCell="A12" workbookViewId="0">
      <selection activeCell="A24" sqref="A24"/>
    </sheetView>
  </sheetViews>
  <sheetFormatPr baseColWidth="10" defaultColWidth="14.42578125" defaultRowHeight="15" customHeight="1"/>
  <cols>
    <col min="1" max="1" width="1.85546875" customWidth="1"/>
    <col min="2" max="2" width="8" customWidth="1"/>
    <col min="3" max="3" width="34.85546875" customWidth="1"/>
    <col min="4" max="8" width="16.7109375" customWidth="1"/>
    <col min="9" max="9" width="12.28515625" customWidth="1"/>
    <col min="10" max="10" width="16.28515625" customWidth="1"/>
    <col min="11" max="11" width="21.85546875" customWidth="1"/>
    <col min="12" max="12" width="29.7109375" customWidth="1"/>
    <col min="13" max="13" width="15.28515625" customWidth="1"/>
    <col min="14" max="14" width="13.42578125" customWidth="1"/>
    <col min="15" max="26" width="10" customWidth="1"/>
  </cols>
  <sheetData>
    <row r="1" spans="1:26" ht="18" customHeight="1">
      <c r="A1" s="1"/>
      <c r="B1" s="651" t="str">
        <f>+'RESUMEN-M (1)'!B1</f>
        <v>MINISTERIO DEL DEPORTE</v>
      </c>
      <c r="C1" s="639"/>
      <c r="D1" s="639"/>
      <c r="E1" s="639"/>
      <c r="F1" s="639"/>
      <c r="G1" s="639"/>
      <c r="H1" s="639"/>
      <c r="I1" s="1"/>
      <c r="J1" s="1"/>
      <c r="K1" s="1"/>
      <c r="L1" s="1"/>
      <c r="M1" s="1"/>
      <c r="N1" s="1"/>
      <c r="O1" s="1"/>
      <c r="P1" s="1"/>
      <c r="Q1" s="1"/>
      <c r="R1" s="1"/>
      <c r="S1" s="1"/>
      <c r="T1" s="1"/>
      <c r="U1" s="1"/>
      <c r="V1" s="1"/>
      <c r="W1" s="1"/>
      <c r="X1" s="1"/>
      <c r="Y1" s="1"/>
      <c r="Z1" s="1"/>
    </row>
    <row r="2" spans="1:26" ht="18" customHeight="1">
      <c r="A2" s="1"/>
      <c r="B2" s="652"/>
      <c r="C2" s="639"/>
      <c r="D2" s="639"/>
      <c r="E2" s="639"/>
      <c r="F2" s="639"/>
      <c r="G2" s="639"/>
      <c r="H2" s="639"/>
      <c r="I2" s="1"/>
      <c r="J2" s="1"/>
      <c r="K2" s="1"/>
      <c r="L2" s="1"/>
      <c r="M2" s="1"/>
      <c r="N2" s="1"/>
      <c r="O2" s="1"/>
      <c r="P2" s="1"/>
      <c r="Q2" s="1"/>
      <c r="R2" s="1"/>
      <c r="S2" s="1"/>
      <c r="T2" s="1"/>
      <c r="U2" s="1"/>
      <c r="V2" s="1"/>
      <c r="W2" s="1"/>
      <c r="X2" s="1"/>
      <c r="Y2" s="1"/>
      <c r="Z2" s="1"/>
    </row>
    <row r="3" spans="1:26" ht="16.5" customHeight="1">
      <c r="A3" s="1"/>
      <c r="B3" s="646"/>
      <c r="C3" s="639"/>
      <c r="D3" s="639"/>
      <c r="E3" s="639"/>
      <c r="F3" s="639"/>
      <c r="G3" s="639"/>
      <c r="H3" s="639"/>
      <c r="I3" s="1"/>
      <c r="J3" s="653"/>
      <c r="K3" s="654"/>
      <c r="L3" s="654"/>
      <c r="M3" s="654"/>
      <c r="N3" s="655"/>
      <c r="O3" s="1"/>
      <c r="P3" s="1"/>
      <c r="Q3" s="1"/>
      <c r="R3" s="1"/>
      <c r="S3" s="1"/>
      <c r="T3" s="1"/>
      <c r="U3" s="1"/>
      <c r="V3" s="1"/>
      <c r="W3" s="1"/>
      <c r="X3" s="1"/>
      <c r="Y3" s="1"/>
      <c r="Z3" s="1"/>
    </row>
    <row r="4" spans="1:26" ht="18" customHeight="1">
      <c r="A4" s="2"/>
      <c r="B4" s="661" t="str">
        <f>+'RESUMEN-M (1)'!B3</f>
        <v>CONCURSO DE MÉRITOS ABIERTO CMA-3-2020</v>
      </c>
      <c r="C4" s="639"/>
      <c r="D4" s="639"/>
      <c r="E4" s="639"/>
      <c r="F4" s="639"/>
      <c r="G4" s="639"/>
      <c r="H4" s="639"/>
      <c r="I4" s="2"/>
      <c r="J4" s="656"/>
      <c r="K4" s="639"/>
      <c r="L4" s="639"/>
      <c r="M4" s="639"/>
      <c r="N4" s="657"/>
      <c r="O4" s="2"/>
      <c r="P4" s="2"/>
      <c r="Q4" s="2"/>
      <c r="R4" s="2"/>
      <c r="S4" s="2"/>
      <c r="T4" s="2"/>
      <c r="U4" s="2"/>
      <c r="V4" s="2"/>
      <c r="W4" s="2"/>
      <c r="X4" s="2"/>
      <c r="Y4" s="2"/>
      <c r="Z4" s="2"/>
    </row>
    <row r="5" spans="1:26" ht="12.75" customHeight="1">
      <c r="A5" s="1"/>
      <c r="B5" s="583"/>
      <c r="C5" s="583"/>
      <c r="D5" s="583"/>
      <c r="E5" s="583"/>
      <c r="F5" s="583"/>
      <c r="G5" s="583"/>
      <c r="H5" s="606"/>
      <c r="I5" s="1"/>
      <c r="J5" s="656"/>
      <c r="K5" s="639"/>
      <c r="L5" s="639"/>
      <c r="M5" s="639"/>
      <c r="N5" s="657"/>
      <c r="O5" s="1"/>
      <c r="P5" s="1"/>
      <c r="Q5" s="1"/>
      <c r="R5" s="1"/>
      <c r="S5" s="1"/>
      <c r="T5" s="1"/>
      <c r="U5" s="1"/>
      <c r="V5" s="1"/>
      <c r="W5" s="1"/>
      <c r="X5" s="1"/>
      <c r="Y5" s="1"/>
      <c r="Z5" s="1"/>
    </row>
    <row r="6" spans="1:26" ht="12.75" customHeight="1">
      <c r="A6" s="1"/>
      <c r="B6" s="662" t="str">
        <f>+'RESUMEN-M (1)'!B4</f>
        <v>OBJETO: INTERVENTORÍA ADMINISTRATIVA, TÉCNICA, FINANCIERA Y JURÍDICA DE LOS CONTRATOS DE OBRA CELEBRADOS POR LOS MUNICIPIOS DE UMBITA, GUADUAS, VILLETA, ANAPOIMA, FLORENCIA, GARZÓN, LURUACO, SAN JUAN NEPOMUCENO, ARACATACA, SAN PEDRO DE URABÁ, PUERTO LIBERTADOR Y VILLAVICENCIO DERIVADOS DE LOS CONVENIOS INTERADMINISTRATIVOS NÚMEROS 1130, 1191, 1329, 1180, 1320, 1319, 1289, 1321,1384, 954,1342, 1297,1298, 1299, 1300, 1301, 1327, 1330, 1332, 1335, 1336 DE 2017</v>
      </c>
      <c r="C6" s="639"/>
      <c r="D6" s="639"/>
      <c r="E6" s="639"/>
      <c r="F6" s="639"/>
      <c r="G6" s="639"/>
      <c r="H6" s="639"/>
      <c r="I6" s="1"/>
      <c r="J6" s="658"/>
      <c r="K6" s="659"/>
      <c r="L6" s="659"/>
      <c r="M6" s="659"/>
      <c r="N6" s="660"/>
      <c r="O6" s="1"/>
      <c r="P6" s="1"/>
      <c r="Q6" s="1"/>
      <c r="R6" s="1"/>
      <c r="S6" s="1"/>
      <c r="T6" s="1"/>
      <c r="U6" s="1"/>
      <c r="V6" s="1"/>
      <c r="W6" s="1"/>
      <c r="X6" s="1"/>
      <c r="Y6" s="1"/>
      <c r="Z6" s="1"/>
    </row>
    <row r="7" spans="1:26" ht="12.75" customHeight="1">
      <c r="A7" s="1"/>
      <c r="B7" s="639"/>
      <c r="C7" s="639"/>
      <c r="D7" s="639"/>
      <c r="E7" s="639"/>
      <c r="F7" s="639"/>
      <c r="G7" s="639"/>
      <c r="H7" s="639"/>
      <c r="I7" s="1"/>
      <c r="J7" s="3" t="s">
        <v>0</v>
      </c>
      <c r="K7" s="3" t="s">
        <v>1</v>
      </c>
      <c r="L7" s="1"/>
      <c r="M7" s="1"/>
      <c r="N7" s="1"/>
      <c r="O7" s="1"/>
      <c r="P7" s="1"/>
      <c r="Q7" s="1"/>
      <c r="R7" s="1"/>
      <c r="S7" s="1"/>
      <c r="T7" s="1"/>
      <c r="U7" s="1"/>
      <c r="V7" s="1"/>
      <c r="W7" s="1"/>
      <c r="X7" s="1"/>
      <c r="Y7" s="1"/>
      <c r="Z7" s="1"/>
    </row>
    <row r="8" spans="1:26" ht="12.75" customHeight="1">
      <c r="A8" s="1"/>
      <c r="B8" s="639"/>
      <c r="C8" s="639"/>
      <c r="D8" s="639"/>
      <c r="E8" s="639"/>
      <c r="F8" s="639"/>
      <c r="G8" s="639"/>
      <c r="H8" s="639"/>
      <c r="I8" s="1"/>
      <c r="J8" s="4" t="s">
        <v>2</v>
      </c>
      <c r="K8" s="5"/>
      <c r="L8" s="1"/>
      <c r="M8" s="1"/>
      <c r="N8" s="1"/>
      <c r="O8" s="1"/>
      <c r="P8" s="1"/>
      <c r="Q8" s="1"/>
      <c r="R8" s="1"/>
      <c r="S8" s="1"/>
      <c r="T8" s="1"/>
      <c r="U8" s="1"/>
      <c r="V8" s="1"/>
      <c r="W8" s="1"/>
      <c r="X8" s="1"/>
      <c r="Y8" s="1"/>
      <c r="Z8" s="1"/>
    </row>
    <row r="9" spans="1:26" ht="12.75" customHeight="1">
      <c r="A9" s="1"/>
      <c r="B9" s="646"/>
      <c r="C9" s="639"/>
      <c r="D9" s="639"/>
      <c r="E9" s="639"/>
      <c r="F9" s="639"/>
      <c r="G9" s="639"/>
      <c r="H9" s="639"/>
      <c r="I9" s="1"/>
      <c r="J9" s="4" t="s">
        <v>3</v>
      </c>
      <c r="K9" s="5"/>
      <c r="L9" s="1"/>
      <c r="M9" s="1"/>
      <c r="N9" s="1"/>
      <c r="O9" s="1"/>
      <c r="P9" s="1"/>
      <c r="Q9" s="1"/>
      <c r="R9" s="1"/>
      <c r="S9" s="1"/>
      <c r="T9" s="1"/>
      <c r="U9" s="1"/>
      <c r="V9" s="1"/>
      <c r="W9" s="1"/>
      <c r="X9" s="1"/>
      <c r="Y9" s="1"/>
      <c r="Z9" s="1"/>
    </row>
    <row r="10" spans="1:26" ht="12.75" customHeight="1">
      <c r="A10" s="1"/>
      <c r="B10" s="583"/>
      <c r="C10" s="583"/>
      <c r="D10" s="583"/>
      <c r="E10" s="583"/>
      <c r="F10" s="583"/>
      <c r="G10" s="583"/>
      <c r="H10" s="606"/>
      <c r="I10" s="1"/>
      <c r="J10" s="4" t="s">
        <v>4</v>
      </c>
      <c r="K10" s="5"/>
      <c r="L10" s="1"/>
      <c r="M10" s="1"/>
      <c r="N10" s="1"/>
      <c r="O10" s="1"/>
      <c r="P10" s="1"/>
      <c r="Q10" s="1"/>
      <c r="R10" s="1"/>
      <c r="S10" s="1"/>
      <c r="T10" s="1"/>
      <c r="U10" s="1"/>
      <c r="V10" s="1"/>
      <c r="W10" s="1"/>
      <c r="X10" s="1"/>
      <c r="Y10" s="1"/>
      <c r="Z10" s="1"/>
    </row>
    <row r="11" spans="1:26" ht="20.25" customHeight="1">
      <c r="A11" s="1"/>
      <c r="B11" s="638" t="str">
        <f>+'RESUMEN-M (1)'!B5</f>
        <v>LOTE 2</v>
      </c>
      <c r="C11" s="639"/>
      <c r="D11" s="639"/>
      <c r="E11" s="639"/>
      <c r="F11" s="639"/>
      <c r="G11" s="639"/>
      <c r="H11" s="639"/>
      <c r="I11" s="1"/>
      <c r="J11" s="4" t="s">
        <v>5</v>
      </c>
      <c r="K11" s="5"/>
      <c r="L11" s="1"/>
      <c r="M11" s="1"/>
      <c r="N11" s="1"/>
      <c r="O11" s="1"/>
      <c r="P11" s="1"/>
      <c r="Q11" s="1"/>
      <c r="R11" s="1"/>
      <c r="S11" s="1"/>
      <c r="T11" s="1"/>
      <c r="U11" s="1"/>
      <c r="V11" s="1"/>
      <c r="W11" s="1"/>
      <c r="X11" s="1"/>
      <c r="Y11" s="1"/>
      <c r="Z11" s="1"/>
    </row>
    <row r="12" spans="1:26" ht="15.75" customHeight="1">
      <c r="A12" s="6"/>
      <c r="B12" s="6"/>
      <c r="C12" s="6"/>
      <c r="D12" s="6"/>
      <c r="E12" s="6"/>
      <c r="F12" s="6"/>
      <c r="G12" s="6"/>
      <c r="H12" s="6"/>
      <c r="I12" s="6"/>
      <c r="J12" s="6"/>
      <c r="K12" s="6"/>
      <c r="L12" s="6"/>
      <c r="M12" s="6"/>
      <c r="N12" s="6"/>
      <c r="O12" s="6"/>
      <c r="P12" s="6"/>
      <c r="Q12" s="6"/>
      <c r="R12" s="6"/>
      <c r="S12" s="6"/>
      <c r="T12" s="6"/>
      <c r="U12" s="6"/>
      <c r="V12" s="6"/>
      <c r="W12" s="6"/>
      <c r="X12" s="6"/>
      <c r="Y12" s="6"/>
      <c r="Z12" s="6"/>
    </row>
    <row r="13" spans="1:26" ht="53.25" customHeight="1">
      <c r="A13" s="7"/>
      <c r="B13" s="640" t="s">
        <v>6</v>
      </c>
      <c r="C13" s="642" t="s">
        <v>7</v>
      </c>
      <c r="D13" s="644" t="s">
        <v>8</v>
      </c>
      <c r="E13" s="645"/>
      <c r="F13" s="585" t="s">
        <v>9</v>
      </c>
      <c r="G13" s="585" t="s">
        <v>10</v>
      </c>
      <c r="H13" s="8" t="str">
        <f>J16*100&amp;"% PFMO"</f>
        <v>0% PFMO</v>
      </c>
      <c r="I13" s="7"/>
      <c r="J13" s="625" t="s">
        <v>11</v>
      </c>
      <c r="K13" s="627" t="s">
        <v>12</v>
      </c>
      <c r="L13" s="629" t="s">
        <v>13</v>
      </c>
      <c r="M13" s="7"/>
      <c r="N13" s="7"/>
      <c r="O13" s="7"/>
      <c r="P13" s="7"/>
      <c r="Q13" s="7"/>
      <c r="R13" s="7"/>
      <c r="S13" s="7"/>
      <c r="T13" s="7"/>
      <c r="U13" s="7"/>
      <c r="V13" s="7"/>
      <c r="W13" s="7"/>
      <c r="X13" s="7"/>
      <c r="Y13" s="7"/>
      <c r="Z13" s="7"/>
    </row>
    <row r="14" spans="1:26" ht="15.75" customHeight="1">
      <c r="A14" s="7"/>
      <c r="B14" s="641"/>
      <c r="C14" s="643"/>
      <c r="D14" s="424" t="s">
        <v>14</v>
      </c>
      <c r="E14" s="425" t="s">
        <v>15</v>
      </c>
      <c r="F14" s="9" t="s">
        <v>16</v>
      </c>
      <c r="G14" s="9" t="s">
        <v>17</v>
      </c>
      <c r="H14" s="426" t="s">
        <v>17</v>
      </c>
      <c r="I14" s="7"/>
      <c r="J14" s="626"/>
      <c r="K14" s="628"/>
      <c r="L14" s="626"/>
      <c r="M14" s="7"/>
      <c r="N14" s="7"/>
      <c r="O14" s="7"/>
      <c r="P14" s="7"/>
      <c r="Q14" s="7"/>
      <c r="R14" s="7"/>
      <c r="S14" s="7"/>
      <c r="T14" s="7"/>
      <c r="U14" s="7"/>
      <c r="V14" s="7"/>
      <c r="W14" s="7"/>
      <c r="X14" s="7"/>
      <c r="Y14" s="7"/>
      <c r="Z14" s="7"/>
    </row>
    <row r="15" spans="1:26" ht="12.75">
      <c r="A15" s="10"/>
      <c r="B15" s="11"/>
      <c r="C15" s="427"/>
      <c r="D15" s="427"/>
      <c r="E15" s="427"/>
      <c r="F15" s="427"/>
      <c r="G15" s="427"/>
      <c r="H15" s="12"/>
      <c r="I15" s="10"/>
      <c r="J15" s="13"/>
      <c r="K15" s="11"/>
      <c r="L15" s="13"/>
      <c r="M15" s="10"/>
      <c r="N15" s="10"/>
      <c r="O15" s="10"/>
      <c r="P15" s="10"/>
      <c r="Q15" s="10"/>
      <c r="R15" s="10"/>
      <c r="S15" s="10"/>
      <c r="T15" s="10"/>
      <c r="U15" s="10"/>
      <c r="V15" s="10"/>
      <c r="W15" s="10"/>
      <c r="X15" s="10"/>
      <c r="Y15" s="10"/>
      <c r="Z15" s="10"/>
    </row>
    <row r="16" spans="1:26" ht="47.25" customHeight="1">
      <c r="A16" s="7"/>
      <c r="B16" s="428">
        <v>1</v>
      </c>
      <c r="C16" s="14"/>
      <c r="D16" s="15"/>
      <c r="E16" s="16" t="str">
        <f>IF(D16="","",D16/SALACTUAL)</f>
        <v/>
      </c>
      <c r="F16" s="17"/>
      <c r="G16" s="18" t="str">
        <f>IF(OR(D16="",F16=""),"",ROUND((E16/F16),3))</f>
        <v/>
      </c>
      <c r="H16" s="429" t="str">
        <f>IF(G16="","",ROUND((G16*PRESUPUESTOS!PORCREQUERIDO),3))</f>
        <v/>
      </c>
      <c r="I16" s="430"/>
      <c r="J16" s="19"/>
      <c r="K16" s="431">
        <v>29</v>
      </c>
      <c r="L16" s="19"/>
      <c r="M16" s="7"/>
      <c r="N16" s="7"/>
      <c r="O16" s="7"/>
      <c r="P16" s="7"/>
      <c r="Q16" s="7"/>
      <c r="R16" s="7"/>
      <c r="S16" s="7"/>
      <c r="T16" s="7"/>
      <c r="U16" s="7"/>
      <c r="V16" s="7"/>
      <c r="W16" s="7"/>
      <c r="X16" s="7"/>
      <c r="Y16" s="7"/>
      <c r="Z16" s="7"/>
    </row>
    <row r="17" spans="1:26" ht="12" customHeight="1">
      <c r="A17" s="1"/>
      <c r="B17" s="20"/>
      <c r="C17" s="432"/>
      <c r="D17" s="432"/>
      <c r="E17" s="432"/>
      <c r="F17" s="432"/>
      <c r="G17" s="433"/>
      <c r="H17" s="434"/>
      <c r="I17" s="1"/>
      <c r="J17" s="1"/>
      <c r="K17" s="1"/>
      <c r="L17" s="1"/>
      <c r="M17" s="1"/>
      <c r="N17" s="1"/>
      <c r="O17" s="1"/>
      <c r="P17" s="1"/>
      <c r="Q17" s="1"/>
      <c r="R17" s="1"/>
      <c r="S17" s="1"/>
      <c r="T17" s="1"/>
      <c r="U17" s="1"/>
      <c r="V17" s="1"/>
      <c r="W17" s="1"/>
      <c r="X17" s="1"/>
      <c r="Y17" s="1"/>
      <c r="Z17" s="1"/>
    </row>
    <row r="18" spans="1:26">
      <c r="A18" s="1"/>
      <c r="B18" s="6"/>
      <c r="C18" s="6"/>
      <c r="D18" s="6"/>
      <c r="E18" s="6"/>
      <c r="F18" s="6"/>
      <c r="G18" s="6"/>
      <c r="H18" s="6"/>
      <c r="I18" s="1"/>
      <c r="J18" s="1"/>
      <c r="K18" s="1"/>
      <c r="L18" s="1"/>
      <c r="M18" s="1"/>
      <c r="N18" s="1"/>
      <c r="O18" s="1"/>
      <c r="P18" s="1"/>
      <c r="Q18" s="1"/>
      <c r="R18" s="1"/>
      <c r="S18" s="1"/>
      <c r="T18" s="1"/>
      <c r="U18" s="1"/>
      <c r="V18" s="1"/>
      <c r="W18" s="1"/>
      <c r="X18" s="1"/>
      <c r="Y18" s="1"/>
      <c r="Z18" s="1"/>
    </row>
    <row r="19" spans="1:26" ht="21" customHeight="1">
      <c r="A19" s="1"/>
      <c r="B19" s="647" t="s">
        <v>18</v>
      </c>
      <c r="C19" s="648"/>
      <c r="D19" s="648"/>
      <c r="E19" s="648"/>
      <c r="F19" s="648"/>
      <c r="G19" s="648"/>
      <c r="H19" s="648"/>
      <c r="I19" s="1"/>
      <c r="J19" s="1"/>
      <c r="K19" s="1"/>
      <c r="L19" s="1"/>
      <c r="M19" s="1"/>
      <c r="N19" s="1"/>
      <c r="O19" s="1"/>
      <c r="P19" s="1"/>
      <c r="Q19" s="1"/>
      <c r="R19" s="1"/>
      <c r="S19" s="1"/>
      <c r="T19" s="1"/>
      <c r="U19" s="1"/>
      <c r="V19" s="1"/>
      <c r="W19" s="1"/>
      <c r="X19" s="1"/>
      <c r="Y19" s="1"/>
      <c r="Z19" s="1"/>
    </row>
    <row r="20" spans="1:26" ht="15" customHeight="1">
      <c r="A20" s="1"/>
      <c r="B20" s="649" t="s">
        <v>19</v>
      </c>
      <c r="C20" s="650"/>
      <c r="D20" s="650"/>
      <c r="E20" s="650"/>
      <c r="F20" s="650"/>
      <c r="G20" s="650"/>
      <c r="H20" s="21"/>
      <c r="I20" s="1"/>
      <c r="J20" s="1"/>
      <c r="K20" s="1"/>
      <c r="L20" s="1"/>
      <c r="M20" s="1"/>
      <c r="N20" s="1"/>
      <c r="O20" s="1"/>
      <c r="P20" s="1"/>
      <c r="Q20" s="1"/>
      <c r="R20" s="1"/>
      <c r="S20" s="1"/>
      <c r="T20" s="1"/>
      <c r="U20" s="1"/>
      <c r="V20" s="1"/>
      <c r="W20" s="1"/>
      <c r="X20" s="1"/>
      <c r="Y20" s="1"/>
      <c r="Z20" s="1"/>
    </row>
    <row r="21" spans="1:26" ht="15" customHeight="1">
      <c r="A21" s="1"/>
      <c r="B21" s="649" t="s">
        <v>20</v>
      </c>
      <c r="C21" s="650"/>
      <c r="D21" s="650"/>
      <c r="E21" s="650"/>
      <c r="F21" s="650"/>
      <c r="G21" s="650"/>
      <c r="H21" s="21"/>
      <c r="I21" s="1"/>
      <c r="J21" s="1"/>
      <c r="K21" s="1"/>
      <c r="L21" s="1"/>
      <c r="M21" s="1"/>
      <c r="N21" s="1"/>
      <c r="O21" s="1"/>
      <c r="P21" s="1"/>
      <c r="Q21" s="1"/>
      <c r="R21" s="1"/>
      <c r="S21" s="1"/>
      <c r="T21" s="1"/>
      <c r="U21" s="1"/>
      <c r="V21" s="1"/>
      <c r="W21" s="1"/>
      <c r="X21" s="1"/>
      <c r="Y21" s="1"/>
      <c r="Z21" s="1"/>
    </row>
    <row r="22" spans="1:26" ht="15" customHeight="1">
      <c r="A22" s="1"/>
      <c r="B22" s="435"/>
      <c r="C22" s="435"/>
      <c r="D22" s="435"/>
      <c r="E22" s="435"/>
      <c r="F22" s="435"/>
      <c r="G22" s="435"/>
      <c r="H22" s="436"/>
      <c r="I22" s="1"/>
      <c r="J22" s="1"/>
      <c r="K22" s="1"/>
      <c r="L22" s="1"/>
      <c r="M22" s="1"/>
      <c r="N22" s="1"/>
      <c r="O22" s="1"/>
      <c r="P22" s="1"/>
      <c r="Q22" s="1"/>
      <c r="R22" s="1"/>
      <c r="S22" s="1"/>
      <c r="T22" s="1"/>
      <c r="U22" s="1"/>
      <c r="V22" s="1"/>
      <c r="W22" s="1"/>
      <c r="X22" s="1"/>
      <c r="Y22" s="1"/>
      <c r="Z22" s="1"/>
    </row>
    <row r="23" spans="1:26" ht="27" customHeight="1">
      <c r="A23" s="1"/>
      <c r="B23" s="437">
        <v>1</v>
      </c>
      <c r="C23" s="630" t="s">
        <v>21</v>
      </c>
      <c r="D23" s="631"/>
      <c r="E23" s="631"/>
      <c r="F23" s="631"/>
      <c r="G23" s="631"/>
      <c r="H23" s="632"/>
      <c r="I23" s="1"/>
      <c r="J23" s="1"/>
      <c r="K23" s="1"/>
      <c r="L23" s="1"/>
      <c r="M23" s="1"/>
      <c r="N23" s="1"/>
      <c r="O23" s="1"/>
      <c r="P23" s="1"/>
      <c r="Q23" s="1"/>
      <c r="R23" s="1"/>
      <c r="S23" s="1"/>
      <c r="T23" s="1"/>
      <c r="U23" s="1"/>
      <c r="V23" s="1"/>
      <c r="W23" s="1"/>
      <c r="X23" s="1"/>
      <c r="Y23" s="1"/>
      <c r="Z23" s="1"/>
    </row>
    <row r="24" spans="1:26" ht="15.75" customHeight="1">
      <c r="A24" s="6"/>
      <c r="B24" s="6"/>
      <c r="C24" s="6"/>
      <c r="D24" s="6"/>
      <c r="E24" s="6"/>
      <c r="F24" s="6"/>
      <c r="G24" s="6"/>
      <c r="H24" s="6"/>
      <c r="I24" s="6"/>
      <c r="J24" s="6"/>
      <c r="K24" s="6"/>
      <c r="L24" s="6"/>
      <c r="M24" s="6"/>
      <c r="N24" s="6"/>
      <c r="O24" s="6"/>
      <c r="P24" s="6"/>
      <c r="Q24" s="6"/>
      <c r="R24" s="6"/>
      <c r="S24" s="6"/>
      <c r="T24" s="6"/>
      <c r="U24" s="6"/>
      <c r="V24" s="6"/>
      <c r="W24" s="6"/>
      <c r="X24" s="6"/>
      <c r="Y24" s="6"/>
      <c r="Z24" s="6"/>
    </row>
    <row r="25" spans="1:26" ht="79.5" customHeight="1">
      <c r="A25" s="1"/>
      <c r="B25" s="22" t="s">
        <v>22</v>
      </c>
      <c r="C25" s="23" t="s">
        <v>23</v>
      </c>
      <c r="D25" s="24" t="s">
        <v>24</v>
      </c>
      <c r="E25" s="24" t="s">
        <v>25</v>
      </c>
      <c r="F25" s="24" t="s">
        <v>26</v>
      </c>
      <c r="G25" s="438" t="s">
        <v>27</v>
      </c>
      <c r="H25" s="25" t="s">
        <v>28</v>
      </c>
      <c r="I25" s="1"/>
      <c r="J25" s="1"/>
      <c r="K25" s="1"/>
      <c r="L25" s="1"/>
      <c r="M25" s="1"/>
      <c r="N25" s="1"/>
      <c r="O25" s="1"/>
      <c r="P25" s="1"/>
      <c r="Q25" s="1"/>
      <c r="R25" s="1"/>
      <c r="S25" s="1"/>
      <c r="T25" s="1"/>
      <c r="U25" s="1"/>
      <c r="V25" s="1"/>
      <c r="W25" s="1"/>
      <c r="X25" s="1"/>
      <c r="Y25" s="1"/>
      <c r="Z25" s="1"/>
    </row>
    <row r="26" spans="1:26" ht="50.25" customHeight="1">
      <c r="A26" s="1"/>
      <c r="B26" s="439">
        <f>PRESUPUESTOS!NUMMOD</f>
        <v>1</v>
      </c>
      <c r="C26" s="26"/>
      <c r="D26" s="440"/>
      <c r="E26" s="440"/>
      <c r="F26" s="440"/>
      <c r="G26" s="27"/>
      <c r="H26" s="27"/>
      <c r="I26" s="441"/>
      <c r="J26" s="1"/>
      <c r="K26" s="1"/>
      <c r="L26" s="1"/>
      <c r="M26" s="1"/>
      <c r="N26" s="1"/>
      <c r="O26" s="1"/>
      <c r="P26" s="1"/>
      <c r="Q26" s="1"/>
      <c r="R26" s="1"/>
      <c r="S26" s="1"/>
      <c r="T26" s="1"/>
      <c r="U26" s="1"/>
      <c r="V26" s="1"/>
      <c r="W26" s="1"/>
      <c r="X26" s="1"/>
      <c r="Y26" s="1"/>
      <c r="Z26" s="1"/>
    </row>
    <row r="27" spans="1:26" ht="15.75" customHeight="1">
      <c r="A27" s="6"/>
      <c r="B27" s="6"/>
      <c r="C27" s="6"/>
      <c r="D27" s="6"/>
      <c r="E27" s="6"/>
      <c r="F27" s="6"/>
      <c r="G27" s="6"/>
      <c r="H27" s="6"/>
      <c r="I27" s="6"/>
      <c r="J27" s="6"/>
      <c r="K27" s="6"/>
      <c r="L27" s="6"/>
      <c r="M27" s="6"/>
      <c r="N27" s="6"/>
      <c r="O27" s="6"/>
      <c r="P27" s="6"/>
      <c r="Q27" s="6"/>
      <c r="R27" s="6"/>
      <c r="S27" s="6"/>
      <c r="T27" s="6"/>
      <c r="U27" s="6"/>
      <c r="V27" s="6"/>
      <c r="W27" s="6"/>
      <c r="X27" s="6"/>
      <c r="Y27" s="6"/>
      <c r="Z27" s="6"/>
    </row>
    <row r="28" spans="1:26" ht="15.75" customHeight="1">
      <c r="A28" s="1"/>
      <c r="B28" s="6"/>
      <c r="C28" s="6"/>
      <c r="D28" s="6"/>
      <c r="E28" s="6"/>
      <c r="F28" s="6"/>
      <c r="G28" s="6"/>
      <c r="H28" s="6"/>
      <c r="I28" s="1"/>
      <c r="J28" s="1"/>
      <c r="K28" s="1"/>
      <c r="L28" s="1"/>
      <c r="M28" s="1"/>
      <c r="N28" s="1"/>
      <c r="O28" s="1"/>
      <c r="P28" s="1"/>
      <c r="Q28" s="1"/>
      <c r="R28" s="1"/>
      <c r="S28" s="1"/>
      <c r="T28" s="1"/>
      <c r="U28" s="1"/>
      <c r="V28" s="1"/>
      <c r="W28" s="1"/>
      <c r="X28" s="1"/>
      <c r="Y28" s="1"/>
      <c r="Z28" s="1"/>
    </row>
    <row r="29" spans="1:26" ht="27" customHeight="1">
      <c r="A29" s="1"/>
      <c r="B29" s="437">
        <v>2</v>
      </c>
      <c r="C29" s="630" t="s">
        <v>29</v>
      </c>
      <c r="D29" s="631"/>
      <c r="E29" s="631"/>
      <c r="F29" s="631"/>
      <c r="G29" s="631"/>
      <c r="H29" s="632"/>
      <c r="I29" s="1"/>
      <c r="J29" s="1"/>
      <c r="K29" s="1"/>
      <c r="L29" s="1"/>
      <c r="M29" s="1"/>
      <c r="N29" s="1"/>
      <c r="O29" s="1"/>
      <c r="P29" s="1"/>
      <c r="Q29" s="1"/>
      <c r="R29" s="1"/>
      <c r="S29" s="1"/>
      <c r="T29" s="1"/>
      <c r="U29" s="1"/>
      <c r="V29" s="1"/>
      <c r="W29" s="1"/>
      <c r="X29" s="1"/>
      <c r="Y29" s="1"/>
      <c r="Z29" s="1"/>
    </row>
    <row r="30" spans="1:26" ht="15.75" customHeight="1">
      <c r="A30" s="1"/>
      <c r="B30" s="6"/>
      <c r="C30" s="1"/>
      <c r="D30" s="6"/>
      <c r="E30" s="6"/>
      <c r="F30" s="6"/>
      <c r="G30" s="6"/>
      <c r="H30" s="6"/>
      <c r="I30" s="1"/>
      <c r="J30" s="1"/>
      <c r="K30" s="1"/>
      <c r="L30" s="1"/>
      <c r="M30" s="1"/>
      <c r="N30" s="1"/>
      <c r="O30" s="1"/>
      <c r="P30" s="1"/>
      <c r="Q30" s="1"/>
      <c r="R30" s="1"/>
      <c r="S30" s="1"/>
      <c r="T30" s="1"/>
      <c r="U30" s="1"/>
      <c r="V30" s="1"/>
      <c r="W30" s="1"/>
      <c r="X30" s="1"/>
      <c r="Y30" s="1"/>
      <c r="Z30" s="1"/>
    </row>
    <row r="31" spans="1:26" ht="15" customHeight="1">
      <c r="A31" s="1"/>
      <c r="B31" s="28" t="s">
        <v>30</v>
      </c>
      <c r="C31" s="633" t="s">
        <v>29</v>
      </c>
      <c r="D31" s="631"/>
      <c r="E31" s="631"/>
      <c r="F31" s="631"/>
      <c r="G31" s="634"/>
      <c r="H31" s="29" t="s">
        <v>31</v>
      </c>
      <c r="I31" s="1"/>
      <c r="J31" s="1"/>
      <c r="K31" s="1"/>
      <c r="L31" s="1"/>
      <c r="M31" s="1"/>
      <c r="N31" s="1"/>
      <c r="O31" s="1"/>
      <c r="P31" s="1"/>
      <c r="Q31" s="1"/>
      <c r="R31" s="1"/>
      <c r="S31" s="1"/>
      <c r="T31" s="1"/>
      <c r="U31" s="1"/>
      <c r="V31" s="1"/>
      <c r="W31" s="1"/>
      <c r="X31" s="1"/>
      <c r="Y31" s="1"/>
      <c r="Z31" s="1"/>
    </row>
    <row r="32" spans="1:26" ht="15.75" customHeight="1">
      <c r="A32" s="1"/>
      <c r="B32" s="30">
        <v>1</v>
      </c>
      <c r="C32" s="635"/>
      <c r="D32" s="636"/>
      <c r="E32" s="636"/>
      <c r="F32" s="636"/>
      <c r="G32" s="637"/>
      <c r="H32" s="442"/>
      <c r="I32" s="1"/>
      <c r="J32" s="1"/>
      <c r="K32" s="1"/>
      <c r="L32" s="1"/>
      <c r="M32" s="1"/>
      <c r="N32" s="1"/>
      <c r="O32" s="1"/>
      <c r="P32" s="1"/>
      <c r="Q32" s="1"/>
      <c r="R32" s="1"/>
      <c r="S32" s="1"/>
      <c r="T32" s="1"/>
      <c r="U32" s="1"/>
      <c r="V32" s="1"/>
      <c r="W32" s="1"/>
      <c r="X32" s="1"/>
      <c r="Y32" s="1"/>
      <c r="Z32" s="1"/>
    </row>
    <row r="33" spans="1:26" ht="15.75" customHeight="1">
      <c r="A33" s="1"/>
      <c r="B33" s="6"/>
      <c r="C33" s="6"/>
      <c r="D33" s="6"/>
      <c r="E33" s="31"/>
      <c r="F33" s="6"/>
      <c r="G33" s="6"/>
      <c r="H33" s="6"/>
      <c r="I33" s="1"/>
      <c r="J33" s="1"/>
      <c r="K33" s="1"/>
      <c r="L33" s="1"/>
      <c r="M33" s="1"/>
      <c r="N33" s="1"/>
      <c r="O33" s="1"/>
      <c r="P33" s="1"/>
      <c r="Q33" s="1"/>
      <c r="R33" s="1"/>
      <c r="S33" s="1"/>
      <c r="T33" s="1"/>
      <c r="U33" s="1"/>
      <c r="V33" s="1"/>
      <c r="W33" s="1"/>
      <c r="X33" s="1"/>
      <c r="Y33" s="1"/>
      <c r="Z33" s="1"/>
    </row>
    <row r="34" spans="1:26" ht="15.75" customHeight="1">
      <c r="A34" s="1"/>
      <c r="B34" s="6"/>
      <c r="C34" s="6"/>
      <c r="D34" s="6"/>
      <c r="E34" s="6"/>
      <c r="F34" s="6"/>
      <c r="G34" s="6"/>
      <c r="H34" s="6"/>
      <c r="I34" s="1"/>
      <c r="J34" s="1"/>
      <c r="K34" s="1"/>
      <c r="L34" s="1"/>
      <c r="M34" s="1"/>
      <c r="N34" s="1"/>
      <c r="O34" s="1"/>
      <c r="P34" s="1"/>
      <c r="Q34" s="1"/>
      <c r="R34" s="1"/>
      <c r="S34" s="1"/>
      <c r="T34" s="1"/>
      <c r="U34" s="1"/>
      <c r="V34" s="1"/>
      <c r="W34" s="1"/>
      <c r="X34" s="1"/>
      <c r="Y34" s="1"/>
      <c r="Z34" s="1"/>
    </row>
    <row r="35" spans="1:26" ht="15.75" customHeight="1">
      <c r="A35" s="1"/>
      <c r="B35" s="6"/>
      <c r="C35" s="6"/>
      <c r="D35" s="6"/>
      <c r="E35" s="6"/>
      <c r="F35" s="6"/>
      <c r="G35" s="6"/>
      <c r="H35" s="6"/>
      <c r="I35" s="1"/>
      <c r="J35" s="1"/>
      <c r="K35" s="1"/>
      <c r="L35" s="1"/>
      <c r="M35" s="1"/>
      <c r="N35" s="1"/>
      <c r="O35" s="1"/>
      <c r="P35" s="1"/>
      <c r="Q35" s="1"/>
      <c r="R35" s="1"/>
      <c r="S35" s="1"/>
      <c r="T35" s="1"/>
      <c r="U35" s="1"/>
      <c r="V35" s="1"/>
      <c r="W35" s="1"/>
      <c r="X35" s="1"/>
      <c r="Y35" s="1"/>
      <c r="Z35" s="1"/>
    </row>
    <row r="36" spans="1:26" ht="15.75" customHeight="1">
      <c r="A36" s="1"/>
      <c r="B36" s="6"/>
      <c r="C36" s="6"/>
      <c r="D36" s="6"/>
      <c r="E36" s="6"/>
      <c r="F36" s="6"/>
      <c r="G36" s="6"/>
      <c r="H36" s="6"/>
      <c r="I36" s="1"/>
      <c r="J36" s="1"/>
      <c r="K36" s="1"/>
      <c r="L36" s="1"/>
      <c r="M36" s="1"/>
      <c r="N36" s="1"/>
      <c r="O36" s="1"/>
      <c r="P36" s="1"/>
      <c r="Q36" s="1"/>
      <c r="R36" s="1"/>
      <c r="S36" s="1"/>
      <c r="T36" s="1"/>
      <c r="U36" s="1"/>
      <c r="V36" s="1"/>
      <c r="W36" s="1"/>
      <c r="X36" s="1"/>
      <c r="Y36" s="1"/>
      <c r="Z36" s="1"/>
    </row>
    <row r="37" spans="1:26" ht="15.75" customHeight="1">
      <c r="A37" s="1"/>
      <c r="B37" s="6"/>
      <c r="C37" s="6"/>
      <c r="D37" s="6"/>
      <c r="E37" s="6"/>
      <c r="F37" s="6"/>
      <c r="G37" s="6"/>
      <c r="H37" s="6"/>
      <c r="I37" s="1"/>
      <c r="J37" s="1"/>
      <c r="K37" s="1"/>
      <c r="L37" s="1"/>
      <c r="M37" s="1"/>
      <c r="N37" s="1"/>
      <c r="O37" s="1"/>
      <c r="P37" s="1"/>
      <c r="Q37" s="1"/>
      <c r="R37" s="1"/>
      <c r="S37" s="1"/>
      <c r="T37" s="1"/>
      <c r="U37" s="1"/>
      <c r="V37" s="1"/>
      <c r="W37" s="1"/>
      <c r="X37" s="1"/>
      <c r="Y37" s="1"/>
      <c r="Z37" s="1"/>
    </row>
    <row r="38" spans="1:26" ht="15.75" customHeight="1">
      <c r="A38" s="1"/>
      <c r="B38" s="6"/>
      <c r="C38" s="6"/>
      <c r="D38" s="6"/>
      <c r="E38" s="6"/>
      <c r="F38" s="6"/>
      <c r="G38" s="6"/>
      <c r="H38" s="6"/>
      <c r="I38" s="1"/>
      <c r="J38" s="1"/>
      <c r="K38" s="1"/>
      <c r="L38" s="1"/>
      <c r="M38" s="1"/>
      <c r="N38" s="1"/>
      <c r="O38" s="1"/>
      <c r="P38" s="1"/>
      <c r="Q38" s="1"/>
      <c r="R38" s="1"/>
      <c r="S38" s="1"/>
      <c r="T38" s="1"/>
      <c r="U38" s="1"/>
      <c r="V38" s="1"/>
      <c r="W38" s="1"/>
      <c r="X38" s="1"/>
      <c r="Y38" s="1"/>
      <c r="Z38" s="1"/>
    </row>
    <row r="39" spans="1:26" ht="15.75" customHeight="1">
      <c r="A39" s="1"/>
      <c r="B39" s="6"/>
      <c r="C39" s="6"/>
      <c r="D39" s="6"/>
      <c r="E39" s="6"/>
      <c r="F39" s="6"/>
      <c r="G39" s="6"/>
      <c r="H39" s="6"/>
      <c r="I39" s="1"/>
      <c r="J39" s="1"/>
      <c r="K39" s="1"/>
      <c r="L39" s="1"/>
      <c r="M39" s="1"/>
      <c r="N39" s="1"/>
      <c r="O39" s="1"/>
      <c r="P39" s="1"/>
      <c r="Q39" s="1"/>
      <c r="R39" s="1"/>
      <c r="S39" s="1"/>
      <c r="T39" s="1"/>
      <c r="U39" s="1"/>
      <c r="V39" s="1"/>
      <c r="W39" s="1"/>
      <c r="X39" s="1"/>
      <c r="Y39" s="1"/>
      <c r="Z39" s="1"/>
    </row>
    <row r="40" spans="1:26" ht="15.75" customHeight="1">
      <c r="A40" s="1"/>
      <c r="B40" s="6"/>
      <c r="C40" s="6"/>
      <c r="D40" s="6"/>
      <c r="E40" s="6"/>
      <c r="F40" s="6"/>
      <c r="G40" s="6"/>
      <c r="H40" s="6"/>
      <c r="I40" s="1"/>
      <c r="J40" s="1"/>
      <c r="K40" s="1"/>
      <c r="L40" s="1"/>
      <c r="M40" s="1"/>
      <c r="N40" s="1"/>
      <c r="O40" s="1"/>
      <c r="P40" s="1"/>
      <c r="Q40" s="1"/>
      <c r="R40" s="1"/>
      <c r="S40" s="1"/>
      <c r="T40" s="1"/>
      <c r="U40" s="1"/>
      <c r="V40" s="1"/>
      <c r="W40" s="1"/>
      <c r="X40" s="1"/>
      <c r="Y40" s="1"/>
      <c r="Z40" s="1"/>
    </row>
    <row r="41" spans="1:26" ht="15.75" customHeight="1">
      <c r="A41" s="1"/>
      <c r="B41" s="6"/>
      <c r="C41" s="6"/>
      <c r="D41" s="6"/>
      <c r="E41" s="6"/>
      <c r="F41" s="6"/>
      <c r="G41" s="6"/>
      <c r="H41" s="6"/>
      <c r="I41" s="1"/>
      <c r="J41" s="1"/>
      <c r="K41" s="1"/>
      <c r="L41" s="1"/>
      <c r="M41" s="1"/>
      <c r="N41" s="1"/>
      <c r="O41" s="1"/>
      <c r="P41" s="1"/>
      <c r="Q41" s="1"/>
      <c r="R41" s="1"/>
      <c r="S41" s="1"/>
      <c r="T41" s="1"/>
      <c r="U41" s="1"/>
      <c r="V41" s="1"/>
      <c r="W41" s="1"/>
      <c r="X41" s="1"/>
      <c r="Y41" s="1"/>
      <c r="Z41" s="1"/>
    </row>
    <row r="42" spans="1:26" ht="15.75" customHeight="1">
      <c r="A42" s="1"/>
      <c r="B42" s="6"/>
      <c r="C42" s="6"/>
      <c r="D42" s="6"/>
      <c r="E42" s="6"/>
      <c r="F42" s="6"/>
      <c r="G42" s="6"/>
      <c r="H42" s="6"/>
      <c r="I42" s="1"/>
      <c r="J42" s="1"/>
      <c r="K42" s="1"/>
      <c r="L42" s="1"/>
      <c r="M42" s="1"/>
      <c r="N42" s="1"/>
      <c r="O42" s="1"/>
      <c r="P42" s="1"/>
      <c r="Q42" s="1"/>
      <c r="R42" s="1"/>
      <c r="S42" s="1"/>
      <c r="T42" s="1"/>
      <c r="U42" s="1"/>
      <c r="V42" s="1"/>
      <c r="W42" s="1"/>
      <c r="X42" s="1"/>
      <c r="Y42" s="1"/>
      <c r="Z42" s="1"/>
    </row>
    <row r="43" spans="1:26" ht="15.75" customHeight="1">
      <c r="A43" s="1"/>
      <c r="B43" s="6"/>
      <c r="C43" s="6"/>
      <c r="D43" s="6"/>
      <c r="E43" s="6"/>
      <c r="F43" s="6"/>
      <c r="G43" s="6"/>
      <c r="H43" s="6"/>
      <c r="I43" s="1"/>
      <c r="J43" s="1"/>
      <c r="K43" s="1"/>
      <c r="L43" s="1"/>
      <c r="M43" s="1"/>
      <c r="N43" s="1"/>
      <c r="O43" s="1"/>
      <c r="P43" s="1"/>
      <c r="Q43" s="1"/>
      <c r="R43" s="1"/>
      <c r="S43" s="1"/>
      <c r="T43" s="1"/>
      <c r="U43" s="1"/>
      <c r="V43" s="1"/>
      <c r="W43" s="1"/>
      <c r="X43" s="1"/>
      <c r="Y43" s="1"/>
      <c r="Z43" s="1"/>
    </row>
    <row r="44" spans="1:26" ht="15.75" customHeight="1">
      <c r="A44" s="1"/>
      <c r="B44" s="6"/>
      <c r="C44" s="6"/>
      <c r="D44" s="6"/>
      <c r="E44" s="6"/>
      <c r="F44" s="6"/>
      <c r="G44" s="6"/>
      <c r="H44" s="6"/>
      <c r="I44" s="1"/>
      <c r="J44" s="1"/>
      <c r="K44" s="1"/>
      <c r="L44" s="1"/>
      <c r="M44" s="1"/>
      <c r="N44" s="1"/>
      <c r="O44" s="1"/>
      <c r="P44" s="1"/>
      <c r="Q44" s="1"/>
      <c r="R44" s="1"/>
      <c r="S44" s="1"/>
      <c r="T44" s="1"/>
      <c r="U44" s="1"/>
      <c r="V44" s="1"/>
      <c r="W44" s="1"/>
      <c r="X44" s="1"/>
      <c r="Y44" s="1"/>
      <c r="Z44" s="1"/>
    </row>
    <row r="45" spans="1:26" ht="15.75" customHeight="1">
      <c r="A45" s="1"/>
      <c r="B45" s="6"/>
      <c r="C45" s="6"/>
      <c r="D45" s="6"/>
      <c r="E45" s="6"/>
      <c r="F45" s="6"/>
      <c r="G45" s="6"/>
      <c r="H45" s="6"/>
      <c r="I45" s="1"/>
      <c r="J45" s="1"/>
      <c r="K45" s="1"/>
      <c r="L45" s="1"/>
      <c r="M45" s="1"/>
      <c r="N45" s="1"/>
      <c r="O45" s="1"/>
      <c r="P45" s="1"/>
      <c r="Q45" s="1"/>
      <c r="R45" s="1"/>
      <c r="S45" s="1"/>
      <c r="T45" s="1"/>
      <c r="U45" s="1"/>
      <c r="V45" s="1"/>
      <c r="W45" s="1"/>
      <c r="X45" s="1"/>
      <c r="Y45" s="1"/>
      <c r="Z45" s="1"/>
    </row>
    <row r="46" spans="1:26" ht="15.75" customHeight="1">
      <c r="A46" s="1"/>
      <c r="B46" s="6"/>
      <c r="C46" s="6"/>
      <c r="D46" s="6"/>
      <c r="E46" s="6"/>
      <c r="F46" s="6"/>
      <c r="G46" s="6"/>
      <c r="H46" s="6"/>
      <c r="I46" s="1"/>
      <c r="J46" s="1"/>
      <c r="K46" s="1"/>
      <c r="L46" s="1"/>
      <c r="M46" s="1"/>
      <c r="N46" s="1"/>
      <c r="O46" s="1"/>
      <c r="P46" s="1"/>
      <c r="Q46" s="1"/>
      <c r="R46" s="1"/>
      <c r="S46" s="1"/>
      <c r="T46" s="1"/>
      <c r="U46" s="1"/>
      <c r="V46" s="1"/>
      <c r="W46" s="1"/>
      <c r="X46" s="1"/>
      <c r="Y46" s="1"/>
      <c r="Z46" s="1"/>
    </row>
    <row r="47" spans="1:26" ht="15.75" customHeight="1">
      <c r="A47" s="1"/>
      <c r="B47" s="6"/>
      <c r="C47" s="6"/>
      <c r="D47" s="6"/>
      <c r="E47" s="6"/>
      <c r="F47" s="6"/>
      <c r="G47" s="6"/>
      <c r="H47" s="6"/>
      <c r="I47" s="1"/>
      <c r="J47" s="1"/>
      <c r="K47" s="1"/>
      <c r="L47" s="1"/>
      <c r="M47" s="1"/>
      <c r="N47" s="1"/>
      <c r="O47" s="1"/>
      <c r="P47" s="1"/>
      <c r="Q47" s="1"/>
      <c r="R47" s="1"/>
      <c r="S47" s="1"/>
      <c r="T47" s="1"/>
      <c r="U47" s="1"/>
      <c r="V47" s="1"/>
      <c r="W47" s="1"/>
      <c r="X47" s="1"/>
      <c r="Y47" s="1"/>
      <c r="Z47" s="1"/>
    </row>
    <row r="48" spans="1:26" ht="15.75" customHeight="1">
      <c r="A48" s="1"/>
      <c r="B48" s="6"/>
      <c r="C48" s="6"/>
      <c r="D48" s="6"/>
      <c r="E48" s="6"/>
      <c r="F48" s="6"/>
      <c r="G48" s="6"/>
      <c r="H48" s="6"/>
      <c r="I48" s="1"/>
      <c r="J48" s="1"/>
      <c r="K48" s="1"/>
      <c r="L48" s="1"/>
      <c r="M48" s="1"/>
      <c r="N48" s="1"/>
      <c r="O48" s="1"/>
      <c r="P48" s="1"/>
      <c r="Q48" s="1"/>
      <c r="R48" s="1"/>
      <c r="S48" s="1"/>
      <c r="T48" s="1"/>
      <c r="U48" s="1"/>
      <c r="V48" s="1"/>
      <c r="W48" s="1"/>
      <c r="X48" s="1"/>
      <c r="Y48" s="1"/>
      <c r="Z48" s="1"/>
    </row>
    <row r="49" spans="1:26" ht="15.75" customHeight="1">
      <c r="A49" s="1"/>
      <c r="B49" s="6"/>
      <c r="C49" s="6"/>
      <c r="D49" s="6"/>
      <c r="E49" s="6"/>
      <c r="F49" s="6"/>
      <c r="G49" s="6"/>
      <c r="H49" s="6"/>
      <c r="I49" s="1"/>
      <c r="J49" s="1"/>
      <c r="K49" s="1"/>
      <c r="L49" s="1"/>
      <c r="M49" s="1"/>
      <c r="N49" s="1"/>
      <c r="O49" s="1"/>
      <c r="P49" s="1"/>
      <c r="Q49" s="1"/>
      <c r="R49" s="1"/>
      <c r="S49" s="1"/>
      <c r="T49" s="1"/>
      <c r="U49" s="1"/>
      <c r="V49" s="1"/>
      <c r="W49" s="1"/>
      <c r="X49" s="1"/>
      <c r="Y49" s="1"/>
      <c r="Z49" s="1"/>
    </row>
    <row r="50" spans="1:26" ht="15.75" customHeight="1">
      <c r="A50" s="1"/>
      <c r="B50" s="6"/>
      <c r="C50" s="6"/>
      <c r="D50" s="6"/>
      <c r="E50" s="6"/>
      <c r="F50" s="6"/>
      <c r="G50" s="6"/>
      <c r="H50" s="6"/>
      <c r="I50" s="1"/>
      <c r="J50" s="1"/>
      <c r="K50" s="1"/>
      <c r="L50" s="1"/>
      <c r="M50" s="1"/>
      <c r="N50" s="1"/>
      <c r="O50" s="1"/>
      <c r="P50" s="1"/>
      <c r="Q50" s="1"/>
      <c r="R50" s="1"/>
      <c r="S50" s="1"/>
      <c r="T50" s="1"/>
      <c r="U50" s="1"/>
      <c r="V50" s="1"/>
      <c r="W50" s="1"/>
      <c r="X50" s="1"/>
      <c r="Y50" s="1"/>
      <c r="Z50" s="1"/>
    </row>
    <row r="51" spans="1:26" ht="15.75" customHeight="1">
      <c r="A51" s="1"/>
      <c r="B51" s="6"/>
      <c r="C51" s="6"/>
      <c r="D51" s="6"/>
      <c r="E51" s="6"/>
      <c r="F51" s="6"/>
      <c r="G51" s="6"/>
      <c r="H51" s="6"/>
      <c r="I51" s="1"/>
      <c r="J51" s="1"/>
      <c r="K51" s="1"/>
      <c r="L51" s="1"/>
      <c r="M51" s="1"/>
      <c r="N51" s="1"/>
      <c r="O51" s="1"/>
      <c r="P51" s="1"/>
      <c r="Q51" s="1"/>
      <c r="R51" s="1"/>
      <c r="S51" s="1"/>
      <c r="T51" s="1"/>
      <c r="U51" s="1"/>
      <c r="V51" s="1"/>
      <c r="W51" s="1"/>
      <c r="X51" s="1"/>
      <c r="Y51" s="1"/>
      <c r="Z51" s="1"/>
    </row>
    <row r="52" spans="1:26" ht="15.75" customHeight="1">
      <c r="A52" s="1"/>
      <c r="B52" s="6"/>
      <c r="C52" s="6"/>
      <c r="D52" s="6"/>
      <c r="E52" s="6"/>
      <c r="F52" s="6"/>
      <c r="G52" s="6"/>
      <c r="H52" s="6"/>
      <c r="I52" s="1"/>
      <c r="J52" s="1"/>
      <c r="K52" s="1"/>
      <c r="L52" s="1"/>
      <c r="M52" s="1"/>
      <c r="N52" s="1"/>
      <c r="O52" s="1"/>
      <c r="P52" s="1"/>
      <c r="Q52" s="1"/>
      <c r="R52" s="1"/>
      <c r="S52" s="1"/>
      <c r="T52" s="1"/>
      <c r="U52" s="1"/>
      <c r="V52" s="1"/>
      <c r="W52" s="1"/>
      <c r="X52" s="1"/>
      <c r="Y52" s="1"/>
      <c r="Z52" s="1"/>
    </row>
    <row r="53" spans="1:26" ht="15.75" customHeight="1">
      <c r="A53" s="1"/>
      <c r="B53" s="6"/>
      <c r="C53" s="6"/>
      <c r="D53" s="6"/>
      <c r="E53" s="6"/>
      <c r="F53" s="6"/>
      <c r="G53" s="6"/>
      <c r="H53" s="6"/>
      <c r="I53" s="1"/>
      <c r="J53" s="1"/>
      <c r="K53" s="1"/>
      <c r="L53" s="1"/>
      <c r="M53" s="1"/>
      <c r="N53" s="1"/>
      <c r="O53" s="1"/>
      <c r="P53" s="1"/>
      <c r="Q53" s="1"/>
      <c r="R53" s="1"/>
      <c r="S53" s="1"/>
      <c r="T53" s="1"/>
      <c r="U53" s="1"/>
      <c r="V53" s="1"/>
      <c r="W53" s="1"/>
      <c r="X53" s="1"/>
      <c r="Y53" s="1"/>
      <c r="Z53" s="1"/>
    </row>
    <row r="54" spans="1:26" ht="15.75" customHeight="1">
      <c r="A54" s="1"/>
      <c r="B54" s="6"/>
      <c r="C54" s="6"/>
      <c r="D54" s="6"/>
      <c r="E54" s="6"/>
      <c r="F54" s="6"/>
      <c r="G54" s="6"/>
      <c r="H54" s="6"/>
      <c r="I54" s="1"/>
      <c r="J54" s="1"/>
      <c r="K54" s="1"/>
      <c r="L54" s="1"/>
      <c r="M54" s="1"/>
      <c r="N54" s="1"/>
      <c r="O54" s="1"/>
      <c r="P54" s="1"/>
      <c r="Q54" s="1"/>
      <c r="R54" s="1"/>
      <c r="S54" s="1"/>
      <c r="T54" s="1"/>
      <c r="U54" s="1"/>
      <c r="V54" s="1"/>
      <c r="W54" s="1"/>
      <c r="X54" s="1"/>
      <c r="Y54" s="1"/>
      <c r="Z54" s="1"/>
    </row>
    <row r="55" spans="1:26" ht="15.75" customHeight="1">
      <c r="A55" s="1"/>
      <c r="B55" s="6"/>
      <c r="C55" s="6"/>
      <c r="D55" s="6"/>
      <c r="E55" s="6"/>
      <c r="F55" s="6"/>
      <c r="G55" s="6"/>
      <c r="H55" s="6"/>
      <c r="I55" s="1"/>
      <c r="J55" s="1"/>
      <c r="K55" s="1"/>
      <c r="L55" s="1"/>
      <c r="M55" s="1"/>
      <c r="N55" s="1"/>
      <c r="O55" s="1"/>
      <c r="P55" s="1"/>
      <c r="Q55" s="1"/>
      <c r="R55" s="1"/>
      <c r="S55" s="1"/>
      <c r="T55" s="1"/>
      <c r="U55" s="1"/>
      <c r="V55" s="1"/>
      <c r="W55" s="1"/>
      <c r="X55" s="1"/>
      <c r="Y55" s="1"/>
      <c r="Z55" s="1"/>
    </row>
    <row r="56" spans="1:26" ht="15.75" customHeight="1">
      <c r="A56" s="1"/>
      <c r="B56" s="6"/>
      <c r="C56" s="6"/>
      <c r="D56" s="6"/>
      <c r="E56" s="6"/>
      <c r="F56" s="6"/>
      <c r="G56" s="6"/>
      <c r="H56" s="6"/>
      <c r="I56" s="1"/>
      <c r="J56" s="1"/>
      <c r="K56" s="1"/>
      <c r="L56" s="1"/>
      <c r="M56" s="1"/>
      <c r="N56" s="1"/>
      <c r="O56" s="1"/>
      <c r="P56" s="1"/>
      <c r="Q56" s="1"/>
      <c r="R56" s="1"/>
      <c r="S56" s="1"/>
      <c r="T56" s="1"/>
      <c r="U56" s="1"/>
      <c r="V56" s="1"/>
      <c r="W56" s="1"/>
      <c r="X56" s="1"/>
      <c r="Y56" s="1"/>
      <c r="Z56" s="1"/>
    </row>
    <row r="57" spans="1:26" ht="15.75" customHeight="1">
      <c r="A57" s="1"/>
      <c r="B57" s="6"/>
      <c r="C57" s="6"/>
      <c r="D57" s="6"/>
      <c r="E57" s="6"/>
      <c r="F57" s="6"/>
      <c r="G57" s="6"/>
      <c r="H57" s="6"/>
      <c r="I57" s="1"/>
      <c r="J57" s="1"/>
      <c r="K57" s="1"/>
      <c r="L57" s="1"/>
      <c r="M57" s="1"/>
      <c r="N57" s="1"/>
      <c r="O57" s="1"/>
      <c r="P57" s="1"/>
      <c r="Q57" s="1"/>
      <c r="R57" s="1"/>
      <c r="S57" s="1"/>
      <c r="T57" s="1"/>
      <c r="U57" s="1"/>
      <c r="V57" s="1"/>
      <c r="W57" s="1"/>
      <c r="X57" s="1"/>
      <c r="Y57" s="1"/>
      <c r="Z57" s="1"/>
    </row>
    <row r="58" spans="1:26" ht="15.75" customHeight="1">
      <c r="A58" s="1"/>
      <c r="B58" s="6"/>
      <c r="C58" s="6"/>
      <c r="D58" s="6"/>
      <c r="E58" s="6"/>
      <c r="F58" s="6"/>
      <c r="G58" s="6"/>
      <c r="H58" s="6"/>
      <c r="I58" s="1"/>
      <c r="J58" s="1"/>
      <c r="K58" s="1"/>
      <c r="L58" s="1"/>
      <c r="M58" s="1"/>
      <c r="N58" s="1"/>
      <c r="O58" s="1"/>
      <c r="P58" s="1"/>
      <c r="Q58" s="1"/>
      <c r="R58" s="1"/>
      <c r="S58" s="1"/>
      <c r="T58" s="1"/>
      <c r="U58" s="1"/>
      <c r="V58" s="1"/>
      <c r="W58" s="1"/>
      <c r="X58" s="1"/>
      <c r="Y58" s="1"/>
      <c r="Z58" s="1"/>
    </row>
    <row r="59" spans="1:26" ht="15.75" customHeight="1">
      <c r="A59" s="1"/>
      <c r="B59" s="6"/>
      <c r="C59" s="6"/>
      <c r="D59" s="6"/>
      <c r="E59" s="6"/>
      <c r="F59" s="6"/>
      <c r="G59" s="6"/>
      <c r="H59" s="6"/>
      <c r="I59" s="1"/>
      <c r="J59" s="1"/>
      <c r="K59" s="1"/>
      <c r="L59" s="1"/>
      <c r="M59" s="1"/>
      <c r="N59" s="1"/>
      <c r="O59" s="1"/>
      <c r="P59" s="1"/>
      <c r="Q59" s="1"/>
      <c r="R59" s="1"/>
      <c r="S59" s="1"/>
      <c r="T59" s="1"/>
      <c r="U59" s="1"/>
      <c r="V59" s="1"/>
      <c r="W59" s="1"/>
      <c r="X59" s="1"/>
      <c r="Y59" s="1"/>
      <c r="Z59" s="1"/>
    </row>
    <row r="60" spans="1:26" ht="15.75" customHeight="1">
      <c r="A60" s="1"/>
      <c r="B60" s="6"/>
      <c r="C60" s="6"/>
      <c r="D60" s="6"/>
      <c r="E60" s="6"/>
      <c r="F60" s="6"/>
      <c r="G60" s="6"/>
      <c r="H60" s="6"/>
      <c r="I60" s="1"/>
      <c r="J60" s="1"/>
      <c r="K60" s="1"/>
      <c r="L60" s="1"/>
      <c r="M60" s="1"/>
      <c r="N60" s="1"/>
      <c r="O60" s="1"/>
      <c r="P60" s="1"/>
      <c r="Q60" s="1"/>
      <c r="R60" s="1"/>
      <c r="S60" s="1"/>
      <c r="T60" s="1"/>
      <c r="U60" s="1"/>
      <c r="V60" s="1"/>
      <c r="W60" s="1"/>
      <c r="X60" s="1"/>
      <c r="Y60" s="1"/>
      <c r="Z60" s="1"/>
    </row>
    <row r="61" spans="1:26" ht="15.75" customHeight="1">
      <c r="A61" s="1"/>
      <c r="B61" s="6"/>
      <c r="C61" s="6"/>
      <c r="D61" s="6"/>
      <c r="E61" s="6"/>
      <c r="F61" s="6"/>
      <c r="G61" s="6"/>
      <c r="H61" s="6"/>
      <c r="I61" s="1"/>
      <c r="J61" s="1"/>
      <c r="K61" s="1"/>
      <c r="L61" s="1"/>
      <c r="M61" s="1"/>
      <c r="N61" s="1"/>
      <c r="O61" s="1"/>
      <c r="P61" s="1"/>
      <c r="Q61" s="1"/>
      <c r="R61" s="1"/>
      <c r="S61" s="1"/>
      <c r="T61" s="1"/>
      <c r="U61" s="1"/>
      <c r="V61" s="1"/>
      <c r="W61" s="1"/>
      <c r="X61" s="1"/>
      <c r="Y61" s="1"/>
      <c r="Z61" s="1"/>
    </row>
    <row r="62" spans="1:26" ht="15.75" customHeight="1">
      <c r="A62" s="1"/>
      <c r="B62" s="6"/>
      <c r="C62" s="6"/>
      <c r="D62" s="6"/>
      <c r="E62" s="6"/>
      <c r="F62" s="6"/>
      <c r="G62" s="6"/>
      <c r="H62" s="6"/>
      <c r="I62" s="1"/>
      <c r="J62" s="1"/>
      <c r="K62" s="1"/>
      <c r="L62" s="1"/>
      <c r="M62" s="1"/>
      <c r="N62" s="1"/>
      <c r="O62" s="1"/>
      <c r="P62" s="1"/>
      <c r="Q62" s="1"/>
      <c r="R62" s="1"/>
      <c r="S62" s="1"/>
      <c r="T62" s="1"/>
      <c r="U62" s="1"/>
      <c r="V62" s="1"/>
      <c r="W62" s="1"/>
      <c r="X62" s="1"/>
      <c r="Y62" s="1"/>
      <c r="Z62" s="1"/>
    </row>
    <row r="63" spans="1:26" ht="15.75" customHeight="1">
      <c r="A63" s="1"/>
      <c r="B63" s="6"/>
      <c r="C63" s="6"/>
      <c r="D63" s="6"/>
      <c r="E63" s="6"/>
      <c r="F63" s="6"/>
      <c r="G63" s="6"/>
      <c r="H63" s="6"/>
      <c r="I63" s="1"/>
      <c r="J63" s="1"/>
      <c r="K63" s="1"/>
      <c r="L63" s="1"/>
      <c r="M63" s="1"/>
      <c r="N63" s="1"/>
      <c r="O63" s="1"/>
      <c r="P63" s="1"/>
      <c r="Q63" s="1"/>
      <c r="R63" s="1"/>
      <c r="S63" s="1"/>
      <c r="T63" s="1"/>
      <c r="U63" s="1"/>
      <c r="V63" s="1"/>
      <c r="W63" s="1"/>
      <c r="X63" s="1"/>
      <c r="Y63" s="1"/>
      <c r="Z63" s="1"/>
    </row>
    <row r="64" spans="1:26" ht="15.75" customHeight="1">
      <c r="A64" s="1"/>
      <c r="B64" s="6"/>
      <c r="C64" s="6"/>
      <c r="D64" s="6"/>
      <c r="E64" s="6"/>
      <c r="F64" s="6"/>
      <c r="G64" s="6"/>
      <c r="H64" s="6"/>
      <c r="I64" s="1"/>
      <c r="J64" s="1"/>
      <c r="K64" s="1"/>
      <c r="L64" s="1"/>
      <c r="M64" s="1"/>
      <c r="N64" s="1"/>
      <c r="O64" s="1"/>
      <c r="P64" s="1"/>
      <c r="Q64" s="1"/>
      <c r="R64" s="1"/>
      <c r="S64" s="1"/>
      <c r="T64" s="1"/>
      <c r="U64" s="1"/>
      <c r="V64" s="1"/>
      <c r="W64" s="1"/>
      <c r="X64" s="1"/>
      <c r="Y64" s="1"/>
      <c r="Z64" s="1"/>
    </row>
    <row r="65" spans="1:26" ht="15.75" customHeight="1">
      <c r="A65" s="1"/>
      <c r="B65" s="6"/>
      <c r="C65" s="6"/>
      <c r="D65" s="6"/>
      <c r="E65" s="6"/>
      <c r="F65" s="6"/>
      <c r="G65" s="6"/>
      <c r="H65" s="6"/>
      <c r="I65" s="1"/>
      <c r="J65" s="1"/>
      <c r="K65" s="1"/>
      <c r="L65" s="1"/>
      <c r="M65" s="1"/>
      <c r="N65" s="1"/>
      <c r="O65" s="1"/>
      <c r="P65" s="1"/>
      <c r="Q65" s="1"/>
      <c r="R65" s="1"/>
      <c r="S65" s="1"/>
      <c r="T65" s="1"/>
      <c r="U65" s="1"/>
      <c r="V65" s="1"/>
      <c r="W65" s="1"/>
      <c r="X65" s="1"/>
      <c r="Y65" s="1"/>
      <c r="Z65" s="1"/>
    </row>
    <row r="66" spans="1:26" ht="15.75" customHeight="1">
      <c r="A66" s="1"/>
      <c r="B66" s="6"/>
      <c r="C66" s="6"/>
      <c r="D66" s="6"/>
      <c r="E66" s="6"/>
      <c r="F66" s="6"/>
      <c r="G66" s="6"/>
      <c r="H66" s="6"/>
      <c r="I66" s="1"/>
      <c r="J66" s="1"/>
      <c r="K66" s="1"/>
      <c r="L66" s="1"/>
      <c r="M66" s="1"/>
      <c r="N66" s="1"/>
      <c r="O66" s="1"/>
      <c r="P66" s="1"/>
      <c r="Q66" s="1"/>
      <c r="R66" s="1"/>
      <c r="S66" s="1"/>
      <c r="T66" s="1"/>
      <c r="U66" s="1"/>
      <c r="V66" s="1"/>
      <c r="W66" s="1"/>
      <c r="X66" s="1"/>
      <c r="Y66" s="1"/>
      <c r="Z66" s="1"/>
    </row>
    <row r="67" spans="1:26" ht="15.75" customHeight="1">
      <c r="A67" s="1"/>
      <c r="B67" s="6"/>
      <c r="C67" s="6"/>
      <c r="D67" s="6"/>
      <c r="E67" s="6"/>
      <c r="F67" s="6"/>
      <c r="G67" s="6"/>
      <c r="H67" s="6"/>
      <c r="I67" s="1"/>
      <c r="J67" s="1"/>
      <c r="K67" s="1"/>
      <c r="L67" s="1"/>
      <c r="M67" s="1"/>
      <c r="N67" s="1"/>
      <c r="O67" s="1"/>
      <c r="P67" s="1"/>
      <c r="Q67" s="1"/>
      <c r="R67" s="1"/>
      <c r="S67" s="1"/>
      <c r="T67" s="1"/>
      <c r="U67" s="1"/>
      <c r="V67" s="1"/>
      <c r="W67" s="1"/>
      <c r="X67" s="1"/>
      <c r="Y67" s="1"/>
      <c r="Z67" s="1"/>
    </row>
    <row r="68" spans="1:26" ht="15.75" customHeight="1">
      <c r="A68" s="1"/>
      <c r="B68" s="6"/>
      <c r="C68" s="6"/>
      <c r="D68" s="6"/>
      <c r="E68" s="6"/>
      <c r="F68" s="6"/>
      <c r="G68" s="6"/>
      <c r="H68" s="6"/>
      <c r="I68" s="1"/>
      <c r="J68" s="1"/>
      <c r="K68" s="1"/>
      <c r="L68" s="1"/>
      <c r="M68" s="1"/>
      <c r="N68" s="1"/>
      <c r="O68" s="1"/>
      <c r="P68" s="1"/>
      <c r="Q68" s="1"/>
      <c r="R68" s="1"/>
      <c r="S68" s="1"/>
      <c r="T68" s="1"/>
      <c r="U68" s="1"/>
      <c r="V68" s="1"/>
      <c r="W68" s="1"/>
      <c r="X68" s="1"/>
      <c r="Y68" s="1"/>
      <c r="Z68" s="1"/>
    </row>
    <row r="69" spans="1:26" ht="15.75" customHeight="1">
      <c r="A69" s="1"/>
      <c r="B69" s="6"/>
      <c r="C69" s="6"/>
      <c r="D69" s="6"/>
      <c r="E69" s="6"/>
      <c r="F69" s="6"/>
      <c r="G69" s="6"/>
      <c r="H69" s="6"/>
      <c r="I69" s="1"/>
      <c r="J69" s="1"/>
      <c r="K69" s="1"/>
      <c r="L69" s="1"/>
      <c r="M69" s="1"/>
      <c r="N69" s="1"/>
      <c r="O69" s="1"/>
      <c r="P69" s="1"/>
      <c r="Q69" s="1"/>
      <c r="R69" s="1"/>
      <c r="S69" s="1"/>
      <c r="T69" s="1"/>
      <c r="U69" s="1"/>
      <c r="V69" s="1"/>
      <c r="W69" s="1"/>
      <c r="X69" s="1"/>
      <c r="Y69" s="1"/>
      <c r="Z69" s="1"/>
    </row>
    <row r="70" spans="1:26" ht="15.75" customHeight="1">
      <c r="A70" s="1"/>
      <c r="B70" s="6"/>
      <c r="C70" s="6"/>
      <c r="D70" s="6"/>
      <c r="E70" s="6"/>
      <c r="F70" s="6"/>
      <c r="G70" s="6"/>
      <c r="H70" s="6"/>
      <c r="I70" s="1"/>
      <c r="J70" s="1"/>
      <c r="K70" s="1"/>
      <c r="L70" s="1"/>
      <c r="M70" s="1"/>
      <c r="N70" s="1"/>
      <c r="O70" s="1"/>
      <c r="P70" s="1"/>
      <c r="Q70" s="1"/>
      <c r="R70" s="1"/>
      <c r="S70" s="1"/>
      <c r="T70" s="1"/>
      <c r="U70" s="1"/>
      <c r="V70" s="1"/>
      <c r="W70" s="1"/>
      <c r="X70" s="1"/>
      <c r="Y70" s="1"/>
      <c r="Z70" s="1"/>
    </row>
    <row r="71" spans="1:26" ht="15.75" customHeight="1">
      <c r="A71" s="1"/>
      <c r="B71" s="6"/>
      <c r="C71" s="6"/>
      <c r="D71" s="6"/>
      <c r="E71" s="6"/>
      <c r="F71" s="6"/>
      <c r="G71" s="6"/>
      <c r="H71" s="6"/>
      <c r="I71" s="1"/>
      <c r="J71" s="1"/>
      <c r="K71" s="1"/>
      <c r="L71" s="1"/>
      <c r="M71" s="1"/>
      <c r="N71" s="1"/>
      <c r="O71" s="1"/>
      <c r="P71" s="1"/>
      <c r="Q71" s="1"/>
      <c r="R71" s="1"/>
      <c r="S71" s="1"/>
      <c r="T71" s="1"/>
      <c r="U71" s="1"/>
      <c r="V71" s="1"/>
      <c r="W71" s="1"/>
      <c r="X71" s="1"/>
      <c r="Y71" s="1"/>
      <c r="Z71" s="1"/>
    </row>
    <row r="72" spans="1:26" ht="15.75" customHeight="1">
      <c r="A72" s="1"/>
      <c r="B72" s="6"/>
      <c r="C72" s="6"/>
      <c r="D72" s="6"/>
      <c r="E72" s="6"/>
      <c r="F72" s="6"/>
      <c r="G72" s="6"/>
      <c r="H72" s="6"/>
      <c r="I72" s="1"/>
      <c r="J72" s="1"/>
      <c r="K72" s="1"/>
      <c r="L72" s="1"/>
      <c r="M72" s="1"/>
      <c r="N72" s="1"/>
      <c r="O72" s="1"/>
      <c r="P72" s="1"/>
      <c r="Q72" s="1"/>
      <c r="R72" s="1"/>
      <c r="S72" s="1"/>
      <c r="T72" s="1"/>
      <c r="U72" s="1"/>
      <c r="V72" s="1"/>
      <c r="W72" s="1"/>
      <c r="X72" s="1"/>
      <c r="Y72" s="1"/>
      <c r="Z72" s="1"/>
    </row>
    <row r="73" spans="1:26" ht="15.75" customHeight="1">
      <c r="A73" s="1"/>
      <c r="B73" s="6"/>
      <c r="C73" s="6"/>
      <c r="D73" s="6"/>
      <c r="E73" s="6"/>
      <c r="F73" s="6"/>
      <c r="G73" s="6"/>
      <c r="H73" s="6"/>
      <c r="I73" s="1"/>
      <c r="J73" s="1"/>
      <c r="K73" s="1"/>
      <c r="L73" s="1"/>
      <c r="M73" s="1"/>
      <c r="N73" s="1"/>
      <c r="O73" s="1"/>
      <c r="P73" s="1"/>
      <c r="Q73" s="1"/>
      <c r="R73" s="1"/>
      <c r="S73" s="1"/>
      <c r="T73" s="1"/>
      <c r="U73" s="1"/>
      <c r="V73" s="1"/>
      <c r="W73" s="1"/>
      <c r="X73" s="1"/>
      <c r="Y73" s="1"/>
      <c r="Z73" s="1"/>
    </row>
    <row r="74" spans="1:26" ht="15.75" customHeight="1">
      <c r="A74" s="1"/>
      <c r="B74" s="6"/>
      <c r="C74" s="6"/>
      <c r="D74" s="6"/>
      <c r="E74" s="6"/>
      <c r="F74" s="6"/>
      <c r="G74" s="6"/>
      <c r="H74" s="6"/>
      <c r="I74" s="1"/>
      <c r="J74" s="1"/>
      <c r="K74" s="1"/>
      <c r="L74" s="1"/>
      <c r="M74" s="1"/>
      <c r="N74" s="1"/>
      <c r="O74" s="1"/>
      <c r="P74" s="1"/>
      <c r="Q74" s="1"/>
      <c r="R74" s="1"/>
      <c r="S74" s="1"/>
      <c r="T74" s="1"/>
      <c r="U74" s="1"/>
      <c r="V74" s="1"/>
      <c r="W74" s="1"/>
      <c r="X74" s="1"/>
      <c r="Y74" s="1"/>
      <c r="Z74" s="1"/>
    </row>
    <row r="75" spans="1:26" ht="15.75" customHeight="1">
      <c r="A75" s="1"/>
      <c r="B75" s="6"/>
      <c r="C75" s="6"/>
      <c r="D75" s="6"/>
      <c r="E75" s="6"/>
      <c r="F75" s="6"/>
      <c r="G75" s="6"/>
      <c r="H75" s="6"/>
      <c r="I75" s="1"/>
      <c r="J75" s="1"/>
      <c r="K75" s="1"/>
      <c r="L75" s="1"/>
      <c r="M75" s="1"/>
      <c r="N75" s="1"/>
      <c r="O75" s="1"/>
      <c r="P75" s="1"/>
      <c r="Q75" s="1"/>
      <c r="R75" s="1"/>
      <c r="S75" s="1"/>
      <c r="T75" s="1"/>
      <c r="U75" s="1"/>
      <c r="V75" s="1"/>
      <c r="W75" s="1"/>
      <c r="X75" s="1"/>
      <c r="Y75" s="1"/>
      <c r="Z75" s="1"/>
    </row>
    <row r="76" spans="1:26" ht="15.75" customHeight="1">
      <c r="A76" s="1"/>
      <c r="B76" s="6"/>
      <c r="C76" s="6"/>
      <c r="D76" s="6"/>
      <c r="E76" s="6"/>
      <c r="F76" s="6"/>
      <c r="G76" s="6"/>
      <c r="H76" s="6"/>
      <c r="I76" s="1"/>
      <c r="J76" s="1"/>
      <c r="K76" s="1"/>
      <c r="L76" s="1"/>
      <c r="M76" s="1"/>
      <c r="N76" s="1"/>
      <c r="O76" s="1"/>
      <c r="P76" s="1"/>
      <c r="Q76" s="1"/>
      <c r="R76" s="1"/>
      <c r="S76" s="1"/>
      <c r="T76" s="1"/>
      <c r="U76" s="1"/>
      <c r="V76" s="1"/>
      <c r="W76" s="1"/>
      <c r="X76" s="1"/>
      <c r="Y76" s="1"/>
      <c r="Z76" s="1"/>
    </row>
    <row r="77" spans="1:26" ht="15.75" customHeight="1">
      <c r="A77" s="1"/>
      <c r="B77" s="6"/>
      <c r="C77" s="6"/>
      <c r="D77" s="6"/>
      <c r="E77" s="6"/>
      <c r="F77" s="6"/>
      <c r="G77" s="6"/>
      <c r="H77" s="6"/>
      <c r="I77" s="1"/>
      <c r="J77" s="1"/>
      <c r="K77" s="1"/>
      <c r="L77" s="1"/>
      <c r="M77" s="1"/>
      <c r="N77" s="1"/>
      <c r="O77" s="1"/>
      <c r="P77" s="1"/>
      <c r="Q77" s="1"/>
      <c r="R77" s="1"/>
      <c r="S77" s="1"/>
      <c r="T77" s="1"/>
      <c r="U77" s="1"/>
      <c r="V77" s="1"/>
      <c r="W77" s="1"/>
      <c r="X77" s="1"/>
      <c r="Y77" s="1"/>
      <c r="Z77" s="1"/>
    </row>
    <row r="78" spans="1:26" ht="15.75" customHeight="1">
      <c r="A78" s="1"/>
      <c r="B78" s="6"/>
      <c r="C78" s="6"/>
      <c r="D78" s="6"/>
      <c r="E78" s="6"/>
      <c r="F78" s="6"/>
      <c r="G78" s="6"/>
      <c r="H78" s="6"/>
      <c r="I78" s="1"/>
      <c r="J78" s="1"/>
      <c r="K78" s="1"/>
      <c r="L78" s="1"/>
      <c r="M78" s="1"/>
      <c r="N78" s="1"/>
      <c r="O78" s="1"/>
      <c r="P78" s="1"/>
      <c r="Q78" s="1"/>
      <c r="R78" s="1"/>
      <c r="S78" s="1"/>
      <c r="T78" s="1"/>
      <c r="U78" s="1"/>
      <c r="V78" s="1"/>
      <c r="W78" s="1"/>
      <c r="X78" s="1"/>
      <c r="Y78" s="1"/>
      <c r="Z78" s="1"/>
    </row>
    <row r="79" spans="1:26" ht="15.75" customHeight="1">
      <c r="A79" s="1"/>
      <c r="B79" s="6"/>
      <c r="C79" s="6"/>
      <c r="D79" s="6"/>
      <c r="E79" s="6"/>
      <c r="F79" s="6"/>
      <c r="G79" s="6"/>
      <c r="H79" s="6"/>
      <c r="I79" s="1"/>
      <c r="J79" s="1"/>
      <c r="K79" s="1"/>
      <c r="L79" s="1"/>
      <c r="M79" s="1"/>
      <c r="N79" s="1"/>
      <c r="O79" s="1"/>
      <c r="P79" s="1"/>
      <c r="Q79" s="1"/>
      <c r="R79" s="1"/>
      <c r="S79" s="1"/>
      <c r="T79" s="1"/>
      <c r="U79" s="1"/>
      <c r="V79" s="1"/>
      <c r="W79" s="1"/>
      <c r="X79" s="1"/>
      <c r="Y79" s="1"/>
      <c r="Z79" s="1"/>
    </row>
    <row r="80" spans="1:26" ht="15.75" customHeight="1">
      <c r="A80" s="1"/>
      <c r="B80" s="6"/>
      <c r="C80" s="6"/>
      <c r="D80" s="6"/>
      <c r="E80" s="6"/>
      <c r="F80" s="6"/>
      <c r="G80" s="6"/>
      <c r="H80" s="6"/>
      <c r="I80" s="1"/>
      <c r="J80" s="1"/>
      <c r="K80" s="1"/>
      <c r="L80" s="1"/>
      <c r="M80" s="1"/>
      <c r="N80" s="1"/>
      <c r="O80" s="1"/>
      <c r="P80" s="1"/>
      <c r="Q80" s="1"/>
      <c r="R80" s="1"/>
      <c r="S80" s="1"/>
      <c r="T80" s="1"/>
      <c r="U80" s="1"/>
      <c r="V80" s="1"/>
      <c r="W80" s="1"/>
      <c r="X80" s="1"/>
      <c r="Y80" s="1"/>
      <c r="Z80" s="1"/>
    </row>
    <row r="81" spans="1:26" ht="15.75" customHeight="1">
      <c r="A81" s="1"/>
      <c r="B81" s="6"/>
      <c r="C81" s="6"/>
      <c r="D81" s="6"/>
      <c r="E81" s="6"/>
      <c r="F81" s="6"/>
      <c r="G81" s="6"/>
      <c r="H81" s="6"/>
      <c r="I81" s="1"/>
      <c r="J81" s="1"/>
      <c r="K81" s="1"/>
      <c r="L81" s="1"/>
      <c r="M81" s="1"/>
      <c r="N81" s="1"/>
      <c r="O81" s="1"/>
      <c r="P81" s="1"/>
      <c r="Q81" s="1"/>
      <c r="R81" s="1"/>
      <c r="S81" s="1"/>
      <c r="T81" s="1"/>
      <c r="U81" s="1"/>
      <c r="V81" s="1"/>
      <c r="W81" s="1"/>
      <c r="X81" s="1"/>
      <c r="Y81" s="1"/>
      <c r="Z81" s="1"/>
    </row>
    <row r="82" spans="1:26" ht="15.75" customHeight="1">
      <c r="A82" s="1"/>
      <c r="B82" s="6"/>
      <c r="C82" s="6"/>
      <c r="D82" s="6"/>
      <c r="E82" s="6"/>
      <c r="F82" s="6"/>
      <c r="G82" s="6"/>
      <c r="H82" s="6"/>
      <c r="I82" s="1"/>
      <c r="J82" s="1"/>
      <c r="K82" s="1"/>
      <c r="L82" s="1"/>
      <c r="M82" s="1"/>
      <c r="N82" s="1"/>
      <c r="O82" s="1"/>
      <c r="P82" s="1"/>
      <c r="Q82" s="1"/>
      <c r="R82" s="1"/>
      <c r="S82" s="1"/>
      <c r="T82" s="1"/>
      <c r="U82" s="1"/>
      <c r="V82" s="1"/>
      <c r="W82" s="1"/>
      <c r="X82" s="1"/>
      <c r="Y82" s="1"/>
      <c r="Z82" s="1"/>
    </row>
    <row r="83" spans="1:26" ht="15.75" customHeight="1">
      <c r="A83" s="1"/>
      <c r="B83" s="6"/>
      <c r="C83" s="6"/>
      <c r="D83" s="6"/>
      <c r="E83" s="6"/>
      <c r="F83" s="6"/>
      <c r="G83" s="6"/>
      <c r="H83" s="6"/>
      <c r="I83" s="1"/>
      <c r="J83" s="1"/>
      <c r="K83" s="1"/>
      <c r="L83" s="1"/>
      <c r="M83" s="1"/>
      <c r="N83" s="1"/>
      <c r="O83" s="1"/>
      <c r="P83" s="1"/>
      <c r="Q83" s="1"/>
      <c r="R83" s="1"/>
      <c r="S83" s="1"/>
      <c r="T83" s="1"/>
      <c r="U83" s="1"/>
      <c r="V83" s="1"/>
      <c r="W83" s="1"/>
      <c r="X83" s="1"/>
      <c r="Y83" s="1"/>
      <c r="Z83" s="1"/>
    </row>
    <row r="84" spans="1:26" ht="15.75" customHeight="1">
      <c r="A84" s="1"/>
      <c r="B84" s="6"/>
      <c r="C84" s="6"/>
      <c r="D84" s="6"/>
      <c r="E84" s="6"/>
      <c r="F84" s="6"/>
      <c r="G84" s="6"/>
      <c r="H84" s="6"/>
      <c r="I84" s="1"/>
      <c r="J84" s="1"/>
      <c r="K84" s="1"/>
      <c r="L84" s="1"/>
      <c r="M84" s="1"/>
      <c r="N84" s="1"/>
      <c r="O84" s="1"/>
      <c r="P84" s="1"/>
      <c r="Q84" s="1"/>
      <c r="R84" s="1"/>
      <c r="S84" s="1"/>
      <c r="T84" s="1"/>
      <c r="U84" s="1"/>
      <c r="V84" s="1"/>
      <c r="W84" s="1"/>
      <c r="X84" s="1"/>
      <c r="Y84" s="1"/>
      <c r="Z84" s="1"/>
    </row>
    <row r="85" spans="1:26" ht="15.75" customHeight="1">
      <c r="A85" s="1"/>
      <c r="B85" s="6"/>
      <c r="C85" s="6"/>
      <c r="D85" s="6"/>
      <c r="E85" s="6"/>
      <c r="F85" s="6"/>
      <c r="G85" s="6"/>
      <c r="H85" s="6"/>
      <c r="I85" s="1"/>
      <c r="J85" s="1"/>
      <c r="K85" s="1"/>
      <c r="L85" s="1"/>
      <c r="M85" s="1"/>
      <c r="N85" s="1"/>
      <c r="O85" s="1"/>
      <c r="P85" s="1"/>
      <c r="Q85" s="1"/>
      <c r="R85" s="1"/>
      <c r="S85" s="1"/>
      <c r="T85" s="1"/>
      <c r="U85" s="1"/>
      <c r="V85" s="1"/>
      <c r="W85" s="1"/>
      <c r="X85" s="1"/>
      <c r="Y85" s="1"/>
      <c r="Z85" s="1"/>
    </row>
    <row r="86" spans="1:26" ht="15.75" customHeight="1">
      <c r="A86" s="1"/>
      <c r="B86" s="6"/>
      <c r="C86" s="6"/>
      <c r="D86" s="6"/>
      <c r="E86" s="6"/>
      <c r="F86" s="6"/>
      <c r="G86" s="6"/>
      <c r="H86" s="6"/>
      <c r="I86" s="1"/>
      <c r="J86" s="1"/>
      <c r="K86" s="1"/>
      <c r="L86" s="1"/>
      <c r="M86" s="1"/>
      <c r="N86" s="1"/>
      <c r="O86" s="1"/>
      <c r="P86" s="1"/>
      <c r="Q86" s="1"/>
      <c r="R86" s="1"/>
      <c r="S86" s="1"/>
      <c r="T86" s="1"/>
      <c r="U86" s="1"/>
      <c r="V86" s="1"/>
      <c r="W86" s="1"/>
      <c r="X86" s="1"/>
      <c r="Y86" s="1"/>
      <c r="Z86" s="1"/>
    </row>
    <row r="87" spans="1:26" ht="15.75" customHeight="1">
      <c r="A87" s="1"/>
      <c r="B87" s="6"/>
      <c r="C87" s="6"/>
      <c r="D87" s="6"/>
      <c r="E87" s="6"/>
      <c r="F87" s="6"/>
      <c r="G87" s="6"/>
      <c r="H87" s="6"/>
      <c r="I87" s="1"/>
      <c r="J87" s="1"/>
      <c r="K87" s="1"/>
      <c r="L87" s="1"/>
      <c r="M87" s="1"/>
      <c r="N87" s="1"/>
      <c r="O87" s="1"/>
      <c r="P87" s="1"/>
      <c r="Q87" s="1"/>
      <c r="R87" s="1"/>
      <c r="S87" s="1"/>
      <c r="T87" s="1"/>
      <c r="U87" s="1"/>
      <c r="V87" s="1"/>
      <c r="W87" s="1"/>
      <c r="X87" s="1"/>
      <c r="Y87" s="1"/>
      <c r="Z87" s="1"/>
    </row>
    <row r="88" spans="1:26" ht="15.75" customHeight="1">
      <c r="A88" s="1"/>
      <c r="B88" s="6"/>
      <c r="C88" s="6"/>
      <c r="D88" s="6"/>
      <c r="E88" s="6"/>
      <c r="F88" s="6"/>
      <c r="G88" s="6"/>
      <c r="H88" s="6"/>
      <c r="I88" s="1"/>
      <c r="J88" s="1"/>
      <c r="K88" s="1"/>
      <c r="L88" s="1"/>
      <c r="M88" s="1"/>
      <c r="N88" s="1"/>
      <c r="O88" s="1"/>
      <c r="P88" s="1"/>
      <c r="Q88" s="1"/>
      <c r="R88" s="1"/>
      <c r="S88" s="1"/>
      <c r="T88" s="1"/>
      <c r="U88" s="1"/>
      <c r="V88" s="1"/>
      <c r="W88" s="1"/>
      <c r="X88" s="1"/>
      <c r="Y88" s="1"/>
      <c r="Z88" s="1"/>
    </row>
    <row r="89" spans="1:26" ht="15.75" customHeight="1">
      <c r="A89" s="1"/>
      <c r="B89" s="6"/>
      <c r="C89" s="6"/>
      <c r="D89" s="6"/>
      <c r="E89" s="6"/>
      <c r="F89" s="6"/>
      <c r="G89" s="6"/>
      <c r="H89" s="6"/>
      <c r="I89" s="1"/>
      <c r="J89" s="1"/>
      <c r="K89" s="1"/>
      <c r="L89" s="1"/>
      <c r="M89" s="1"/>
      <c r="N89" s="1"/>
      <c r="O89" s="1"/>
      <c r="P89" s="1"/>
      <c r="Q89" s="1"/>
      <c r="R89" s="1"/>
      <c r="S89" s="1"/>
      <c r="T89" s="1"/>
      <c r="U89" s="1"/>
      <c r="V89" s="1"/>
      <c r="W89" s="1"/>
      <c r="X89" s="1"/>
      <c r="Y89" s="1"/>
      <c r="Z89" s="1"/>
    </row>
    <row r="90" spans="1:26" ht="15.75" customHeight="1">
      <c r="A90" s="1"/>
      <c r="B90" s="6"/>
      <c r="C90" s="6"/>
      <c r="D90" s="6"/>
      <c r="E90" s="6"/>
      <c r="F90" s="6"/>
      <c r="G90" s="6"/>
      <c r="H90" s="6"/>
      <c r="I90" s="1"/>
      <c r="J90" s="1"/>
      <c r="K90" s="1"/>
      <c r="L90" s="1"/>
      <c r="M90" s="1"/>
      <c r="N90" s="1"/>
      <c r="O90" s="1"/>
      <c r="P90" s="1"/>
      <c r="Q90" s="1"/>
      <c r="R90" s="1"/>
      <c r="S90" s="1"/>
      <c r="T90" s="1"/>
      <c r="U90" s="1"/>
      <c r="V90" s="1"/>
      <c r="W90" s="1"/>
      <c r="X90" s="1"/>
      <c r="Y90" s="1"/>
      <c r="Z90" s="1"/>
    </row>
    <row r="91" spans="1:26" ht="15.75" customHeight="1">
      <c r="A91" s="1"/>
      <c r="B91" s="6"/>
      <c r="C91" s="6"/>
      <c r="D91" s="6"/>
      <c r="E91" s="6"/>
      <c r="F91" s="6"/>
      <c r="G91" s="6"/>
      <c r="H91" s="6"/>
      <c r="I91" s="1"/>
      <c r="J91" s="1"/>
      <c r="K91" s="1"/>
      <c r="L91" s="1"/>
      <c r="M91" s="1"/>
      <c r="N91" s="1"/>
      <c r="O91" s="1"/>
      <c r="P91" s="1"/>
      <c r="Q91" s="1"/>
      <c r="R91" s="1"/>
      <c r="S91" s="1"/>
      <c r="T91" s="1"/>
      <c r="U91" s="1"/>
      <c r="V91" s="1"/>
      <c r="W91" s="1"/>
      <c r="X91" s="1"/>
      <c r="Y91" s="1"/>
      <c r="Z91" s="1"/>
    </row>
    <row r="92" spans="1:26" ht="15.75" customHeight="1">
      <c r="A92" s="1"/>
      <c r="B92" s="6"/>
      <c r="C92" s="6"/>
      <c r="D92" s="6"/>
      <c r="E92" s="6"/>
      <c r="F92" s="6"/>
      <c r="G92" s="6"/>
      <c r="H92" s="6"/>
      <c r="I92" s="1"/>
      <c r="J92" s="1"/>
      <c r="K92" s="1"/>
      <c r="L92" s="1"/>
      <c r="M92" s="1"/>
      <c r="N92" s="1"/>
      <c r="O92" s="1"/>
      <c r="P92" s="1"/>
      <c r="Q92" s="1"/>
      <c r="R92" s="1"/>
      <c r="S92" s="1"/>
      <c r="T92" s="1"/>
      <c r="U92" s="1"/>
      <c r="V92" s="1"/>
      <c r="W92" s="1"/>
      <c r="X92" s="1"/>
      <c r="Y92" s="1"/>
      <c r="Z92" s="1"/>
    </row>
    <row r="93" spans="1:26" ht="2.25" customHeight="1">
      <c r="A93" s="1"/>
      <c r="B93" s="6"/>
      <c r="C93" s="6"/>
      <c r="D93" s="6"/>
      <c r="E93" s="6"/>
      <c r="F93" s="6"/>
      <c r="G93" s="6"/>
      <c r="H93" s="6"/>
      <c r="I93" s="1"/>
      <c r="J93" s="1"/>
      <c r="K93" s="1"/>
      <c r="L93" s="1"/>
      <c r="M93" s="1"/>
      <c r="N93" s="1"/>
      <c r="O93" s="1"/>
      <c r="P93" s="1"/>
      <c r="Q93" s="1"/>
      <c r="R93" s="1"/>
      <c r="S93" s="1"/>
      <c r="T93" s="1"/>
      <c r="U93" s="1"/>
      <c r="V93" s="1"/>
      <c r="W93" s="1"/>
      <c r="X93" s="1"/>
      <c r="Y93" s="1"/>
      <c r="Z93" s="1"/>
    </row>
    <row r="94" spans="1:26" ht="15.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5.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5.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5.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5.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5.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5.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5.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5.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5.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5.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5.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5.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5.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5.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5.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5.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5.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5.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5.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5.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5.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5.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5.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5.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5.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21">
    <mergeCell ref="B1:H1"/>
    <mergeCell ref="B2:H2"/>
    <mergeCell ref="B3:H3"/>
    <mergeCell ref="J3:N6"/>
    <mergeCell ref="B4:H4"/>
    <mergeCell ref="B6:H8"/>
    <mergeCell ref="B9:H9"/>
    <mergeCell ref="B19:H19"/>
    <mergeCell ref="B20:G20"/>
    <mergeCell ref="B21:G21"/>
    <mergeCell ref="C23:H23"/>
    <mergeCell ref="C32:G32"/>
    <mergeCell ref="B11:H11"/>
    <mergeCell ref="B13:B14"/>
    <mergeCell ref="C13:C14"/>
    <mergeCell ref="D13:E13"/>
    <mergeCell ref="J13:J14"/>
    <mergeCell ref="K13:K14"/>
    <mergeCell ref="L13:L14"/>
    <mergeCell ref="C29:H29"/>
    <mergeCell ref="C31:G31"/>
  </mergeCells>
  <pageMargins left="0.7" right="0.7" top="0.75" bottom="0.75" header="0" footer="0"/>
  <pageSetup orientation="landscape"/>
  <headerFooter>
    <oddFooter>&amp;L&amp;F &amp;A&amp;C&amp;P de &amp;RINSTITUTO NACIONAL DE VIAS &amp;D</oddFooter>
  </headerFooter>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Z1000"/>
  <sheetViews>
    <sheetView showGridLines="0" tabSelected="1" workbookViewId="0"/>
  </sheetViews>
  <sheetFormatPr baseColWidth="10" defaultColWidth="14.42578125" defaultRowHeight="15" customHeight="1"/>
  <cols>
    <col min="1" max="1" width="3" customWidth="1"/>
    <col min="2" max="3" width="12.7109375" customWidth="1"/>
    <col min="4" max="4" width="43.5703125" customWidth="1"/>
    <col min="5" max="5" width="15.7109375" customWidth="1"/>
    <col min="6" max="6" width="16.28515625" customWidth="1"/>
    <col min="7" max="7" width="16.5703125" customWidth="1"/>
    <col min="8" max="9" width="13.5703125" hidden="1" customWidth="1"/>
    <col min="10" max="10" width="17.140625" customWidth="1"/>
    <col min="11" max="11" width="25.28515625" customWidth="1"/>
    <col min="12" max="26" width="10" customWidth="1"/>
  </cols>
  <sheetData>
    <row r="1" spans="1:26" ht="19.5" customHeight="1">
      <c r="A1" s="32"/>
      <c r="B1" s="651" t="s">
        <v>32</v>
      </c>
      <c r="C1" s="639"/>
      <c r="D1" s="639"/>
      <c r="E1" s="639"/>
      <c r="F1" s="639"/>
      <c r="G1" s="639"/>
      <c r="H1" s="639"/>
      <c r="I1" s="639"/>
      <c r="J1" s="639"/>
      <c r="K1" s="32"/>
      <c r="L1" s="32"/>
      <c r="M1" s="32"/>
      <c r="N1" s="32"/>
      <c r="O1" s="32"/>
      <c r="P1" s="32"/>
      <c r="Q1" s="32"/>
      <c r="R1" s="32"/>
      <c r="S1" s="32"/>
      <c r="T1" s="32"/>
      <c r="U1" s="32"/>
      <c r="V1" s="32"/>
      <c r="W1" s="32"/>
      <c r="X1" s="32"/>
      <c r="Y1" s="32"/>
      <c r="Z1" s="32"/>
    </row>
    <row r="2" spans="1:26" ht="19.5" customHeight="1">
      <c r="A2" s="32"/>
      <c r="B2" s="662"/>
      <c r="C2" s="639"/>
      <c r="D2" s="639"/>
      <c r="E2" s="639"/>
      <c r="F2" s="639"/>
      <c r="G2" s="639"/>
      <c r="H2" s="639"/>
      <c r="I2" s="639"/>
      <c r="J2" s="639"/>
      <c r="K2" s="32"/>
      <c r="L2" s="32"/>
      <c r="M2" s="32"/>
      <c r="N2" s="32"/>
      <c r="O2" s="32"/>
      <c r="P2" s="32"/>
      <c r="Q2" s="32"/>
      <c r="R2" s="32"/>
      <c r="S2" s="32"/>
      <c r="T2" s="32"/>
      <c r="U2" s="32"/>
      <c r="V2" s="32"/>
      <c r="W2" s="32"/>
      <c r="X2" s="32"/>
      <c r="Y2" s="32"/>
      <c r="Z2" s="32"/>
    </row>
    <row r="3" spans="1:26" ht="18.75" customHeight="1">
      <c r="A3" s="33"/>
      <c r="B3" s="662" t="s">
        <v>33</v>
      </c>
      <c r="C3" s="639"/>
      <c r="D3" s="639"/>
      <c r="E3" s="639"/>
      <c r="F3" s="639"/>
      <c r="G3" s="639"/>
      <c r="H3" s="639"/>
      <c r="I3" s="639"/>
      <c r="J3" s="639"/>
      <c r="K3" s="32"/>
      <c r="L3" s="32"/>
      <c r="M3" s="32"/>
      <c r="N3" s="32"/>
      <c r="O3" s="32"/>
      <c r="P3" s="32"/>
      <c r="Q3" s="32"/>
      <c r="R3" s="32"/>
      <c r="S3" s="32"/>
      <c r="T3" s="32"/>
      <c r="U3" s="32"/>
      <c r="V3" s="32"/>
      <c r="W3" s="32"/>
      <c r="X3" s="32"/>
      <c r="Y3" s="32"/>
      <c r="Z3" s="32"/>
    </row>
    <row r="4" spans="1:26" ht="49.5" customHeight="1">
      <c r="A4" s="33"/>
      <c r="B4" s="662" t="s">
        <v>34</v>
      </c>
      <c r="C4" s="639"/>
      <c r="D4" s="639"/>
      <c r="E4" s="639"/>
      <c r="F4" s="639"/>
      <c r="G4" s="639"/>
      <c r="H4" s="639"/>
      <c r="I4" s="639"/>
      <c r="J4" s="639"/>
      <c r="K4" s="32"/>
      <c r="L4" s="32"/>
      <c r="M4" s="32"/>
      <c r="N4" s="32"/>
      <c r="O4" s="32"/>
      <c r="P4" s="32"/>
      <c r="Q4" s="32"/>
      <c r="R4" s="32"/>
      <c r="S4" s="32"/>
      <c r="T4" s="32"/>
      <c r="U4" s="32"/>
      <c r="V4" s="32"/>
      <c r="W4" s="32"/>
      <c r="X4" s="32"/>
      <c r="Y4" s="32"/>
      <c r="Z4" s="32"/>
    </row>
    <row r="5" spans="1:26" ht="30" customHeight="1">
      <c r="A5" s="33"/>
      <c r="B5" s="667" t="s">
        <v>35</v>
      </c>
      <c r="C5" s="639"/>
      <c r="D5" s="639"/>
      <c r="E5" s="639"/>
      <c r="F5" s="639"/>
      <c r="G5" s="639"/>
      <c r="H5" s="639"/>
      <c r="I5" s="639"/>
      <c r="J5" s="639"/>
      <c r="K5" s="32"/>
      <c r="L5" s="32"/>
      <c r="M5" s="32"/>
      <c r="N5" s="32"/>
      <c r="O5" s="32"/>
      <c r="P5" s="32"/>
      <c r="Q5" s="32"/>
      <c r="R5" s="32"/>
      <c r="S5" s="32"/>
      <c r="T5" s="32"/>
      <c r="U5" s="32"/>
      <c r="V5" s="32"/>
      <c r="W5" s="32"/>
      <c r="X5" s="32"/>
      <c r="Y5" s="32"/>
      <c r="Z5" s="32"/>
    </row>
    <row r="6" spans="1:26" ht="13.5" customHeight="1">
      <c r="A6" s="34"/>
      <c r="B6" s="668" t="s">
        <v>36</v>
      </c>
      <c r="C6" s="639"/>
      <c r="D6" s="639"/>
      <c r="E6" s="639"/>
      <c r="F6" s="639"/>
      <c r="G6" s="639"/>
      <c r="H6" s="639"/>
      <c r="I6" s="639"/>
      <c r="J6" s="639"/>
      <c r="K6" s="34"/>
      <c r="L6" s="34"/>
      <c r="M6" s="34"/>
      <c r="N6" s="34"/>
      <c r="O6" s="34"/>
      <c r="P6" s="34"/>
      <c r="Q6" s="34"/>
      <c r="R6" s="34"/>
      <c r="S6" s="34"/>
      <c r="T6" s="34"/>
      <c r="U6" s="34"/>
      <c r="V6" s="34"/>
      <c r="W6" s="34"/>
      <c r="X6" s="34"/>
      <c r="Y6" s="34"/>
      <c r="Z6" s="34"/>
    </row>
    <row r="7" spans="1:26" ht="13.5" customHeight="1">
      <c r="A7" s="34"/>
      <c r="B7" s="586"/>
      <c r="C7" s="586"/>
      <c r="D7" s="35"/>
      <c r="E7" s="35"/>
      <c r="F7" s="35"/>
      <c r="G7" s="35"/>
      <c r="H7" s="35"/>
      <c r="I7" s="35"/>
      <c r="J7" s="35"/>
      <c r="K7" s="443"/>
      <c r="L7" s="34"/>
      <c r="M7" s="34"/>
      <c r="N7" s="34"/>
      <c r="O7" s="34"/>
      <c r="P7" s="34"/>
      <c r="Q7" s="34"/>
      <c r="R7" s="34"/>
      <c r="S7" s="34"/>
      <c r="T7" s="34"/>
      <c r="U7" s="34"/>
      <c r="V7" s="34"/>
      <c r="W7" s="34"/>
      <c r="X7" s="34"/>
      <c r="Y7" s="34"/>
      <c r="Z7" s="34"/>
    </row>
    <row r="8" spans="1:26" ht="28.5" customHeight="1">
      <c r="A8" s="34"/>
      <c r="B8" s="669" t="s">
        <v>37</v>
      </c>
      <c r="C8" s="671" t="s">
        <v>38</v>
      </c>
      <c r="D8" s="671" t="s">
        <v>39</v>
      </c>
      <c r="E8" s="671" t="s">
        <v>40</v>
      </c>
      <c r="F8" s="679" t="s">
        <v>41</v>
      </c>
      <c r="G8" s="680"/>
      <c r="H8" s="663"/>
      <c r="I8" s="663"/>
      <c r="J8" s="663" t="s">
        <v>42</v>
      </c>
      <c r="K8" s="665" t="s">
        <v>43</v>
      </c>
      <c r="L8" s="34"/>
      <c r="M8" s="34"/>
      <c r="N8" s="34"/>
      <c r="O8" s="34"/>
      <c r="P8" s="34"/>
      <c r="Q8" s="34"/>
      <c r="R8" s="34"/>
      <c r="S8" s="34"/>
      <c r="T8" s="34"/>
      <c r="U8" s="34"/>
      <c r="V8" s="34"/>
      <c r="W8" s="34"/>
      <c r="X8" s="34"/>
      <c r="Y8" s="34"/>
      <c r="Z8" s="34"/>
    </row>
    <row r="9" spans="1:26" ht="46.5" customHeight="1">
      <c r="A9" s="34"/>
      <c r="B9" s="670"/>
      <c r="C9" s="643"/>
      <c r="D9" s="643"/>
      <c r="E9" s="643"/>
      <c r="F9" s="36" t="s">
        <v>44</v>
      </c>
      <c r="G9" s="444" t="s">
        <v>45</v>
      </c>
      <c r="H9" s="664"/>
      <c r="I9" s="664"/>
      <c r="J9" s="664"/>
      <c r="K9" s="666"/>
      <c r="L9" s="34"/>
      <c r="M9" s="34"/>
      <c r="N9" s="34"/>
      <c r="O9" s="34"/>
      <c r="P9" s="34"/>
      <c r="Q9" s="34"/>
      <c r="R9" s="34"/>
      <c r="S9" s="34"/>
      <c r="T9" s="34"/>
      <c r="U9" s="34"/>
      <c r="V9" s="34"/>
      <c r="W9" s="34"/>
      <c r="X9" s="34"/>
      <c r="Y9" s="34"/>
      <c r="Z9" s="34"/>
    </row>
    <row r="10" spans="1:26" ht="4.5" customHeight="1">
      <c r="A10" s="34"/>
      <c r="B10" s="37"/>
      <c r="C10" s="445"/>
      <c r="D10" s="446"/>
      <c r="E10" s="446"/>
      <c r="F10" s="447"/>
      <c r="G10" s="447"/>
      <c r="H10" s="447"/>
      <c r="I10" s="447"/>
      <c r="J10" s="447"/>
      <c r="K10" s="448"/>
      <c r="L10" s="34"/>
      <c r="M10" s="34"/>
      <c r="N10" s="34"/>
      <c r="O10" s="34"/>
      <c r="P10" s="34"/>
      <c r="Q10" s="34"/>
      <c r="R10" s="34"/>
      <c r="S10" s="34"/>
      <c r="T10" s="34"/>
      <c r="U10" s="34"/>
      <c r="V10" s="34"/>
      <c r="W10" s="34"/>
      <c r="X10" s="34"/>
      <c r="Y10" s="34"/>
      <c r="Z10" s="34"/>
    </row>
    <row r="11" spans="1:26" ht="12.75" customHeight="1">
      <c r="A11" s="34"/>
      <c r="B11" s="38">
        <v>1</v>
      </c>
      <c r="C11" s="39">
        <v>1</v>
      </c>
      <c r="D11" s="40" t="s">
        <v>67</v>
      </c>
      <c r="E11" s="43" t="s">
        <v>46</v>
      </c>
      <c r="F11" s="449">
        <v>10</v>
      </c>
      <c r="G11" s="449">
        <v>1</v>
      </c>
      <c r="H11" s="41"/>
      <c r="I11" s="42"/>
      <c r="J11" s="449" t="s">
        <v>47</v>
      </c>
      <c r="K11" s="374"/>
      <c r="L11" s="34"/>
      <c r="M11" s="34"/>
      <c r="N11" s="34"/>
      <c r="O11" s="34"/>
      <c r="P11" s="34"/>
      <c r="Q11" s="34"/>
      <c r="R11" s="34"/>
      <c r="S11" s="34"/>
      <c r="T11" s="34"/>
      <c r="U11" s="34"/>
      <c r="V11" s="34"/>
      <c r="W11" s="34"/>
      <c r="X11" s="34"/>
      <c r="Y11" s="34"/>
      <c r="Z11" s="34"/>
    </row>
    <row r="12" spans="1:26" ht="17.25" customHeight="1">
      <c r="A12" s="34"/>
      <c r="B12" s="38">
        <v>2</v>
      </c>
      <c r="C12" s="39">
        <v>2</v>
      </c>
      <c r="D12" s="40" t="s">
        <v>69</v>
      </c>
      <c r="E12" s="43" t="s">
        <v>48</v>
      </c>
      <c r="F12" s="449">
        <v>0</v>
      </c>
      <c r="G12" s="449">
        <v>0</v>
      </c>
      <c r="H12" s="41"/>
      <c r="I12" s="42"/>
      <c r="J12" s="449" t="s">
        <v>49</v>
      </c>
      <c r="K12" s="610" t="s">
        <v>50</v>
      </c>
      <c r="L12" s="34"/>
      <c r="M12" s="34"/>
      <c r="N12" s="34"/>
      <c r="O12" s="34"/>
      <c r="P12" s="34"/>
      <c r="Q12" s="34"/>
      <c r="R12" s="34"/>
      <c r="S12" s="34"/>
      <c r="T12" s="34"/>
      <c r="U12" s="34"/>
      <c r="V12" s="34"/>
      <c r="W12" s="34"/>
      <c r="X12" s="34"/>
      <c r="Y12" s="34"/>
      <c r="Z12" s="34"/>
    </row>
    <row r="13" spans="1:26" ht="12.75" customHeight="1">
      <c r="A13" s="34"/>
      <c r="B13" s="38">
        <v>3</v>
      </c>
      <c r="C13" s="39">
        <v>3</v>
      </c>
      <c r="D13" s="40" t="s">
        <v>70</v>
      </c>
      <c r="E13" s="43" t="s">
        <v>46</v>
      </c>
      <c r="F13" s="449">
        <v>10</v>
      </c>
      <c r="G13" s="449">
        <v>1</v>
      </c>
      <c r="H13" s="41"/>
      <c r="I13" s="42"/>
      <c r="J13" s="449" t="s">
        <v>47</v>
      </c>
      <c r="K13" s="374"/>
      <c r="L13" s="34"/>
      <c r="M13" s="34"/>
      <c r="N13" s="34"/>
      <c r="O13" s="34"/>
      <c r="P13" s="34"/>
      <c r="Q13" s="34"/>
      <c r="R13" s="34"/>
      <c r="S13" s="34"/>
      <c r="T13" s="34"/>
      <c r="U13" s="34"/>
      <c r="V13" s="34"/>
      <c r="W13" s="34"/>
      <c r="X13" s="34"/>
      <c r="Y13" s="34"/>
      <c r="Z13" s="34"/>
    </row>
    <row r="14" spans="1:26" ht="12.75" customHeight="1">
      <c r="A14" s="34"/>
      <c r="B14" s="38">
        <v>4</v>
      </c>
      <c r="C14" s="39">
        <v>4</v>
      </c>
      <c r="D14" s="40" t="s">
        <v>71</v>
      </c>
      <c r="E14" s="43" t="s">
        <v>46</v>
      </c>
      <c r="F14" s="449">
        <v>10</v>
      </c>
      <c r="G14" s="449">
        <v>1</v>
      </c>
      <c r="H14" s="41"/>
      <c r="I14" s="42"/>
      <c r="J14" s="449" t="s">
        <v>47</v>
      </c>
      <c r="K14" s="450"/>
      <c r="L14" s="34"/>
      <c r="M14" s="34"/>
      <c r="N14" s="34"/>
      <c r="O14" s="34"/>
      <c r="P14" s="34"/>
      <c r="Q14" s="34"/>
      <c r="R14" s="34"/>
      <c r="S14" s="34"/>
      <c r="T14" s="34"/>
      <c r="U14" s="34"/>
      <c r="V14" s="34"/>
      <c r="W14" s="34"/>
      <c r="X14" s="34"/>
      <c r="Y14" s="34"/>
      <c r="Z14" s="34"/>
    </row>
    <row r="15" spans="1:26" ht="12.75" customHeight="1">
      <c r="A15" s="34"/>
      <c r="B15" s="38">
        <v>5</v>
      </c>
      <c r="C15" s="39">
        <v>5</v>
      </c>
      <c r="D15" s="40" t="s">
        <v>759</v>
      </c>
      <c r="E15" s="43" t="s">
        <v>46</v>
      </c>
      <c r="F15" s="449">
        <v>10</v>
      </c>
      <c r="G15" s="449">
        <v>1</v>
      </c>
      <c r="H15" s="41"/>
      <c r="I15" s="42"/>
      <c r="J15" s="449" t="s">
        <v>47</v>
      </c>
      <c r="K15" s="374"/>
      <c r="L15" s="34"/>
      <c r="M15" s="34"/>
      <c r="N15" s="34"/>
      <c r="O15" s="34"/>
      <c r="P15" s="34"/>
      <c r="Q15" s="34"/>
      <c r="R15" s="34"/>
      <c r="S15" s="34"/>
      <c r="T15" s="34"/>
      <c r="U15" s="34"/>
      <c r="V15" s="34"/>
      <c r="W15" s="34"/>
      <c r="X15" s="34"/>
      <c r="Y15" s="34"/>
      <c r="Z15" s="34"/>
    </row>
    <row r="16" spans="1:26" ht="24" customHeight="1">
      <c r="A16" s="34"/>
      <c r="B16" s="38">
        <v>6</v>
      </c>
      <c r="C16" s="39">
        <v>6</v>
      </c>
      <c r="D16" s="40" t="s">
        <v>72</v>
      </c>
      <c r="E16" s="43" t="s">
        <v>46</v>
      </c>
      <c r="F16" s="449">
        <v>10</v>
      </c>
      <c r="G16" s="449">
        <v>1</v>
      </c>
      <c r="H16" s="41"/>
      <c r="I16" s="42"/>
      <c r="J16" s="449" t="s">
        <v>47</v>
      </c>
      <c r="K16" s="450"/>
      <c r="L16" s="34"/>
      <c r="M16" s="34"/>
      <c r="N16" s="34"/>
      <c r="O16" s="34"/>
      <c r="P16" s="34"/>
      <c r="Q16" s="34"/>
      <c r="R16" s="34"/>
      <c r="S16" s="34"/>
      <c r="T16" s="34"/>
      <c r="U16" s="34"/>
      <c r="V16" s="34"/>
      <c r="W16" s="34"/>
      <c r="X16" s="34"/>
      <c r="Y16" s="34"/>
      <c r="Z16" s="34"/>
    </row>
    <row r="17" spans="1:26" ht="12.75" customHeight="1">
      <c r="A17" s="34"/>
      <c r="B17" s="38">
        <v>7</v>
      </c>
      <c r="C17" s="39">
        <v>7</v>
      </c>
      <c r="D17" s="40" t="s">
        <v>73</v>
      </c>
      <c r="E17" s="43" t="s">
        <v>46</v>
      </c>
      <c r="F17" s="449">
        <v>10</v>
      </c>
      <c r="G17" s="449">
        <v>1</v>
      </c>
      <c r="H17" s="41"/>
      <c r="I17" s="42"/>
      <c r="J17" s="449" t="s">
        <v>47</v>
      </c>
      <c r="K17" s="374"/>
      <c r="L17" s="34"/>
      <c r="M17" s="34"/>
      <c r="N17" s="34"/>
      <c r="O17" s="34"/>
      <c r="P17" s="34"/>
      <c r="Q17" s="34"/>
      <c r="R17" s="34"/>
      <c r="S17" s="34"/>
      <c r="T17" s="34"/>
      <c r="U17" s="34"/>
      <c r="V17" s="34"/>
      <c r="W17" s="34"/>
      <c r="X17" s="34"/>
      <c r="Y17" s="34"/>
      <c r="Z17" s="34"/>
    </row>
    <row r="18" spans="1:26" ht="60" customHeight="1">
      <c r="A18" s="34"/>
      <c r="B18" s="38">
        <v>8</v>
      </c>
      <c r="C18" s="39">
        <v>8</v>
      </c>
      <c r="D18" s="40" t="s">
        <v>74</v>
      </c>
      <c r="E18" s="43" t="s">
        <v>46</v>
      </c>
      <c r="F18" s="449">
        <v>10</v>
      </c>
      <c r="G18" s="449">
        <v>1</v>
      </c>
      <c r="H18" s="41"/>
      <c r="I18" s="42"/>
      <c r="J18" s="449" t="s">
        <v>47</v>
      </c>
      <c r="K18" s="450"/>
      <c r="L18" s="34"/>
      <c r="M18" s="34"/>
      <c r="N18" s="34"/>
      <c r="O18" s="34"/>
      <c r="P18" s="34"/>
      <c r="Q18" s="34"/>
      <c r="R18" s="34"/>
      <c r="S18" s="34"/>
      <c r="T18" s="34"/>
      <c r="U18" s="34"/>
      <c r="V18" s="34"/>
      <c r="W18" s="34"/>
      <c r="X18" s="34"/>
      <c r="Y18" s="34"/>
      <c r="Z18" s="34"/>
    </row>
    <row r="19" spans="1:26" s="382" customFormat="1" ht="23.25" customHeight="1">
      <c r="A19" s="7"/>
      <c r="B19" s="377">
        <v>9</v>
      </c>
      <c r="C19" s="378">
        <v>9</v>
      </c>
      <c r="D19" s="40" t="s">
        <v>75</v>
      </c>
      <c r="E19" s="379" t="s">
        <v>48</v>
      </c>
      <c r="F19" s="451"/>
      <c r="G19" s="451"/>
      <c r="H19" s="380"/>
      <c r="I19" s="381"/>
      <c r="J19" s="451"/>
      <c r="K19" s="395" t="s">
        <v>50</v>
      </c>
      <c r="L19" s="7"/>
      <c r="M19" s="7"/>
      <c r="N19" s="7"/>
      <c r="O19" s="7"/>
      <c r="P19" s="7"/>
      <c r="Q19" s="7"/>
      <c r="R19" s="7"/>
      <c r="S19" s="7"/>
      <c r="T19" s="7"/>
      <c r="U19" s="7"/>
      <c r="V19" s="7"/>
      <c r="W19" s="7"/>
      <c r="X19" s="7"/>
      <c r="Y19" s="7"/>
      <c r="Z19" s="7"/>
    </row>
    <row r="20" spans="1:26" ht="12.75" customHeight="1">
      <c r="A20" s="34"/>
      <c r="B20" s="38">
        <v>10</v>
      </c>
      <c r="C20" s="39">
        <v>10</v>
      </c>
      <c r="D20" s="40" t="s">
        <v>76</v>
      </c>
      <c r="E20" s="43" t="s">
        <v>46</v>
      </c>
      <c r="F20" s="449">
        <v>10</v>
      </c>
      <c r="G20" s="449">
        <v>1</v>
      </c>
      <c r="H20" s="41"/>
      <c r="I20" s="42"/>
      <c r="J20" s="449" t="s">
        <v>47</v>
      </c>
      <c r="K20" s="450"/>
      <c r="L20" s="34"/>
      <c r="M20" s="34"/>
      <c r="N20" s="34"/>
      <c r="O20" s="34"/>
      <c r="P20" s="34"/>
      <c r="Q20" s="34"/>
      <c r="R20" s="34"/>
      <c r="S20" s="34"/>
      <c r="T20" s="34"/>
      <c r="U20" s="34"/>
      <c r="V20" s="34"/>
      <c r="W20" s="34"/>
      <c r="X20" s="34"/>
      <c r="Y20" s="34"/>
      <c r="Z20" s="34"/>
    </row>
    <row r="21" spans="1:26" ht="12.75" customHeight="1">
      <c r="A21" s="34"/>
      <c r="B21" s="38">
        <v>11</v>
      </c>
      <c r="C21" s="39">
        <v>11</v>
      </c>
      <c r="D21" s="40" t="s">
        <v>77</v>
      </c>
      <c r="E21" s="43" t="s">
        <v>46</v>
      </c>
      <c r="F21" s="449">
        <v>10</v>
      </c>
      <c r="G21" s="449">
        <v>1</v>
      </c>
      <c r="H21" s="41"/>
      <c r="I21" s="42"/>
      <c r="J21" s="449" t="s">
        <v>47</v>
      </c>
      <c r="K21" s="374"/>
      <c r="L21" s="34"/>
      <c r="M21" s="34"/>
      <c r="N21" s="34"/>
      <c r="O21" s="34"/>
      <c r="P21" s="34"/>
      <c r="Q21" s="34"/>
      <c r="R21" s="34"/>
      <c r="S21" s="34"/>
      <c r="T21" s="34"/>
      <c r="U21" s="34"/>
      <c r="V21" s="34"/>
      <c r="W21" s="34"/>
      <c r="X21" s="34"/>
      <c r="Y21" s="34"/>
      <c r="Z21" s="34"/>
    </row>
    <row r="22" spans="1:26" ht="12.75" customHeight="1">
      <c r="A22" s="34"/>
      <c r="B22" s="38">
        <v>12</v>
      </c>
      <c r="C22" s="39">
        <v>12</v>
      </c>
      <c r="D22" s="40" t="s">
        <v>78</v>
      </c>
      <c r="E22" s="43" t="s">
        <v>46</v>
      </c>
      <c r="F22" s="449">
        <v>10</v>
      </c>
      <c r="G22" s="449">
        <v>1</v>
      </c>
      <c r="H22" s="41"/>
      <c r="I22" s="42"/>
      <c r="J22" s="449" t="s">
        <v>47</v>
      </c>
      <c r="K22" s="450"/>
      <c r="L22" s="34"/>
      <c r="M22" s="34"/>
      <c r="N22" s="34"/>
      <c r="O22" s="34"/>
      <c r="P22" s="34"/>
      <c r="Q22" s="34"/>
      <c r="R22" s="34"/>
      <c r="S22" s="34"/>
      <c r="T22" s="34"/>
      <c r="U22" s="34"/>
      <c r="V22" s="34"/>
      <c r="W22" s="34"/>
      <c r="X22" s="34"/>
      <c r="Y22" s="34"/>
      <c r="Z22" s="34"/>
    </row>
    <row r="23" spans="1:26" ht="15" customHeight="1">
      <c r="A23" s="34"/>
      <c r="B23" s="38">
        <v>13</v>
      </c>
      <c r="C23" s="39">
        <v>13</v>
      </c>
      <c r="D23" s="40" t="s">
        <v>79</v>
      </c>
      <c r="E23" s="43" t="s">
        <v>46</v>
      </c>
      <c r="F23" s="449">
        <v>10</v>
      </c>
      <c r="G23" s="449">
        <v>1</v>
      </c>
      <c r="H23" s="41"/>
      <c r="I23" s="42"/>
      <c r="J23" s="452" t="s">
        <v>47</v>
      </c>
      <c r="K23" s="421"/>
      <c r="L23" s="34"/>
      <c r="M23" s="34"/>
      <c r="N23" s="34"/>
      <c r="O23" s="34"/>
      <c r="P23" s="34"/>
      <c r="Q23" s="34"/>
      <c r="R23" s="34"/>
      <c r="S23" s="34"/>
      <c r="T23" s="34"/>
      <c r="U23" s="34"/>
      <c r="V23" s="34"/>
      <c r="W23" s="34"/>
      <c r="X23" s="34"/>
      <c r="Y23" s="34"/>
      <c r="Z23" s="34"/>
    </row>
    <row r="24" spans="1:26" ht="12.75" customHeight="1">
      <c r="A24" s="34"/>
      <c r="B24" s="38">
        <v>14</v>
      </c>
      <c r="C24" s="39">
        <v>14</v>
      </c>
      <c r="D24" s="40" t="s">
        <v>80</v>
      </c>
      <c r="E24" s="43" t="s">
        <v>46</v>
      </c>
      <c r="F24" s="449">
        <v>10</v>
      </c>
      <c r="G24" s="449">
        <v>1</v>
      </c>
      <c r="H24" s="41"/>
      <c r="I24" s="42"/>
      <c r="J24" s="449" t="s">
        <v>47</v>
      </c>
      <c r="K24" s="450"/>
      <c r="L24" s="34"/>
      <c r="M24" s="34"/>
      <c r="N24" s="34"/>
      <c r="O24" s="34"/>
      <c r="P24" s="34"/>
      <c r="Q24" s="34"/>
      <c r="R24" s="34"/>
      <c r="S24" s="34"/>
      <c r="T24" s="34"/>
      <c r="U24" s="34"/>
      <c r="V24" s="34"/>
      <c r="W24" s="34"/>
      <c r="X24" s="34"/>
      <c r="Y24" s="34"/>
      <c r="Z24" s="34"/>
    </row>
    <row r="25" spans="1:26" ht="12.75" customHeight="1">
      <c r="A25" s="34"/>
      <c r="B25" s="38">
        <v>15</v>
      </c>
      <c r="C25" s="39">
        <v>15</v>
      </c>
      <c r="D25" s="40" t="s">
        <v>760</v>
      </c>
      <c r="E25" s="43" t="s">
        <v>48</v>
      </c>
      <c r="F25" s="449"/>
      <c r="G25" s="449"/>
      <c r="H25" s="41"/>
      <c r="I25" s="42"/>
      <c r="J25" s="449"/>
      <c r="K25" s="395" t="s">
        <v>50</v>
      </c>
      <c r="L25" s="34"/>
      <c r="M25" s="34"/>
      <c r="N25" s="34"/>
      <c r="O25" s="34"/>
      <c r="P25" s="34"/>
      <c r="Q25" s="34"/>
      <c r="R25" s="34"/>
      <c r="S25" s="34"/>
      <c r="T25" s="34"/>
      <c r="U25" s="34"/>
      <c r="V25" s="34"/>
      <c r="W25" s="34"/>
      <c r="X25" s="34"/>
      <c r="Y25" s="34"/>
      <c r="Z25" s="34"/>
    </row>
    <row r="26" spans="1:26" ht="15.75" customHeight="1">
      <c r="A26" s="34"/>
      <c r="B26" s="38">
        <v>16</v>
      </c>
      <c r="C26" s="39">
        <v>16</v>
      </c>
      <c r="D26" s="40" t="s">
        <v>81</v>
      </c>
      <c r="E26" s="43" t="s">
        <v>46</v>
      </c>
      <c r="F26" s="449">
        <v>10</v>
      </c>
      <c r="G26" s="449">
        <v>1</v>
      </c>
      <c r="H26" s="41"/>
      <c r="I26" s="42"/>
      <c r="J26" s="449" t="s">
        <v>47</v>
      </c>
      <c r="K26" s="450"/>
      <c r="L26" s="34"/>
      <c r="M26" s="34"/>
      <c r="N26" s="34"/>
      <c r="O26" s="34"/>
      <c r="P26" s="34"/>
      <c r="Q26" s="34"/>
      <c r="R26" s="34"/>
      <c r="S26" s="34"/>
      <c r="T26" s="34"/>
      <c r="U26" s="34"/>
      <c r="V26" s="34"/>
      <c r="W26" s="34"/>
      <c r="X26" s="34"/>
      <c r="Y26" s="34"/>
      <c r="Z26" s="34"/>
    </row>
    <row r="27" spans="1:26" ht="18" customHeight="1">
      <c r="A27" s="34"/>
      <c r="B27" s="38">
        <v>17</v>
      </c>
      <c r="C27" s="39">
        <v>17</v>
      </c>
      <c r="D27" s="40" t="s">
        <v>82</v>
      </c>
      <c r="E27" s="43" t="s">
        <v>46</v>
      </c>
      <c r="F27" s="44">
        <v>10</v>
      </c>
      <c r="G27" s="449">
        <v>1</v>
      </c>
      <c r="H27" s="41"/>
      <c r="I27" s="42"/>
      <c r="J27" s="449" t="s">
        <v>47</v>
      </c>
      <c r="K27" s="374"/>
      <c r="L27" s="34"/>
      <c r="M27" s="34"/>
      <c r="N27" s="34"/>
      <c r="O27" s="34"/>
      <c r="P27" s="34"/>
      <c r="Q27" s="34"/>
      <c r="R27" s="34"/>
      <c r="S27" s="34"/>
      <c r="T27" s="34"/>
      <c r="U27" s="34"/>
      <c r="V27" s="34"/>
      <c r="W27" s="34"/>
      <c r="X27" s="34"/>
      <c r="Y27" s="34"/>
      <c r="Z27" s="34"/>
    </row>
    <row r="28" spans="1:26" ht="51" customHeight="1">
      <c r="A28" s="34"/>
      <c r="B28" s="38">
        <v>18</v>
      </c>
      <c r="C28" s="39">
        <v>18</v>
      </c>
      <c r="D28" s="40" t="s">
        <v>83</v>
      </c>
      <c r="E28" s="43" t="s">
        <v>46</v>
      </c>
      <c r="F28" s="449">
        <v>10</v>
      </c>
      <c r="G28" s="449">
        <v>0</v>
      </c>
      <c r="H28" s="41"/>
      <c r="I28" s="42"/>
      <c r="J28" s="449" t="s">
        <v>47</v>
      </c>
      <c r="K28" s="450" t="s">
        <v>51</v>
      </c>
      <c r="L28" s="34"/>
      <c r="M28" s="34"/>
      <c r="N28" s="34"/>
      <c r="O28" s="34"/>
      <c r="P28" s="34"/>
      <c r="Q28" s="34"/>
      <c r="R28" s="34"/>
      <c r="S28" s="34"/>
      <c r="T28" s="34"/>
      <c r="U28" s="34"/>
      <c r="V28" s="34"/>
      <c r="W28" s="34"/>
      <c r="X28" s="34"/>
      <c r="Y28" s="34"/>
      <c r="Z28" s="34"/>
    </row>
    <row r="29" spans="1:26" ht="12.75" customHeight="1">
      <c r="A29" s="34"/>
      <c r="B29" s="38">
        <v>19</v>
      </c>
      <c r="C29" s="39">
        <v>19</v>
      </c>
      <c r="D29" s="40" t="s">
        <v>84</v>
      </c>
      <c r="E29" s="43" t="s">
        <v>48</v>
      </c>
      <c r="F29" s="449"/>
      <c r="G29" s="449"/>
      <c r="H29" s="41"/>
      <c r="I29" s="42"/>
      <c r="J29" s="449"/>
      <c r="K29" s="395" t="s">
        <v>50</v>
      </c>
      <c r="L29" s="34"/>
      <c r="M29" s="34"/>
      <c r="N29" s="34"/>
      <c r="O29" s="34"/>
      <c r="P29" s="34"/>
      <c r="Q29" s="34"/>
      <c r="R29" s="34"/>
      <c r="S29" s="34"/>
      <c r="T29" s="34"/>
      <c r="U29" s="34"/>
      <c r="V29" s="34"/>
      <c r="W29" s="34"/>
      <c r="X29" s="34"/>
      <c r="Y29" s="34"/>
      <c r="Z29" s="34"/>
    </row>
    <row r="30" spans="1:26" ht="12.75" customHeight="1">
      <c r="A30" s="34"/>
      <c r="B30" s="38">
        <v>20</v>
      </c>
      <c r="C30" s="39">
        <v>20</v>
      </c>
      <c r="D30" s="40" t="s">
        <v>85</v>
      </c>
      <c r="E30" s="43" t="s">
        <v>46</v>
      </c>
      <c r="F30" s="449">
        <v>10</v>
      </c>
      <c r="G30" s="449">
        <v>1</v>
      </c>
      <c r="H30" s="41"/>
      <c r="I30" s="42"/>
      <c r="J30" s="449" t="s">
        <v>47</v>
      </c>
      <c r="K30" s="450"/>
      <c r="L30" s="34"/>
      <c r="M30" s="34"/>
      <c r="N30" s="34"/>
      <c r="O30" s="34"/>
      <c r="P30" s="34"/>
      <c r="Q30" s="34"/>
      <c r="R30" s="34"/>
      <c r="S30" s="34"/>
      <c r="T30" s="34"/>
      <c r="U30" s="34"/>
      <c r="V30" s="34"/>
      <c r="W30" s="34"/>
      <c r="X30" s="34"/>
      <c r="Y30" s="34"/>
      <c r="Z30" s="34"/>
    </row>
    <row r="31" spans="1:26" ht="12.75" customHeight="1">
      <c r="A31" s="34"/>
      <c r="B31" s="38">
        <v>21</v>
      </c>
      <c r="C31" s="39">
        <v>21</v>
      </c>
      <c r="D31" s="40" t="s">
        <v>86</v>
      </c>
      <c r="E31" s="43" t="s">
        <v>48</v>
      </c>
      <c r="F31" s="449"/>
      <c r="G31" s="449"/>
      <c r="H31" s="41"/>
      <c r="I31" s="42"/>
      <c r="J31" s="449"/>
      <c r="K31" s="395" t="s">
        <v>50</v>
      </c>
      <c r="L31" s="34"/>
      <c r="M31" s="34"/>
      <c r="N31" s="34"/>
      <c r="O31" s="34"/>
      <c r="P31" s="34"/>
      <c r="Q31" s="34"/>
      <c r="R31" s="34"/>
      <c r="S31" s="34"/>
      <c r="T31" s="34"/>
      <c r="U31" s="34"/>
      <c r="V31" s="34"/>
      <c r="W31" s="34"/>
      <c r="X31" s="34"/>
      <c r="Y31" s="34"/>
      <c r="Z31" s="34"/>
    </row>
    <row r="32" spans="1:26" ht="12.75" customHeight="1">
      <c r="A32" s="34"/>
      <c r="B32" s="38">
        <v>22</v>
      </c>
      <c r="C32" s="39">
        <v>22</v>
      </c>
      <c r="D32" s="40" t="s">
        <v>87</v>
      </c>
      <c r="E32" s="43" t="s">
        <v>46</v>
      </c>
      <c r="F32" s="449">
        <v>10</v>
      </c>
      <c r="G32" s="449">
        <v>1</v>
      </c>
      <c r="H32" s="41"/>
      <c r="I32" s="42"/>
      <c r="J32" s="449" t="s">
        <v>47</v>
      </c>
      <c r="K32" s="450"/>
      <c r="L32" s="34"/>
      <c r="M32" s="34"/>
      <c r="N32" s="34"/>
      <c r="O32" s="34"/>
      <c r="P32" s="34"/>
      <c r="Q32" s="34"/>
      <c r="R32" s="34"/>
      <c r="S32" s="34"/>
      <c r="T32" s="34"/>
      <c r="U32" s="34"/>
      <c r="V32" s="34"/>
      <c r="W32" s="34"/>
      <c r="X32" s="34"/>
      <c r="Y32" s="34"/>
      <c r="Z32" s="34"/>
    </row>
    <row r="33" spans="1:26" ht="12.75" customHeight="1">
      <c r="A33" s="34"/>
      <c r="B33" s="38">
        <v>23</v>
      </c>
      <c r="C33" s="39">
        <v>23</v>
      </c>
      <c r="D33" s="40" t="s">
        <v>88</v>
      </c>
      <c r="E33" s="43" t="s">
        <v>48</v>
      </c>
      <c r="F33" s="44"/>
      <c r="G33" s="449"/>
      <c r="H33" s="41"/>
      <c r="I33" s="42"/>
      <c r="J33" s="449"/>
      <c r="K33" s="395" t="s">
        <v>50</v>
      </c>
      <c r="L33" s="34"/>
      <c r="M33" s="34"/>
      <c r="N33" s="34"/>
      <c r="O33" s="34"/>
      <c r="P33" s="34"/>
      <c r="Q33" s="34"/>
      <c r="R33" s="34"/>
      <c r="S33" s="34"/>
      <c r="T33" s="34"/>
      <c r="U33" s="34"/>
      <c r="V33" s="34"/>
      <c r="W33" s="34"/>
      <c r="X33" s="34"/>
      <c r="Y33" s="34"/>
      <c r="Z33" s="34"/>
    </row>
    <row r="34" spans="1:26" ht="12.75" customHeight="1">
      <c r="A34" s="34"/>
      <c r="B34" s="38">
        <v>24</v>
      </c>
      <c r="C34" s="39">
        <v>24</v>
      </c>
      <c r="D34" s="40" t="s">
        <v>89</v>
      </c>
      <c r="E34" s="43" t="s">
        <v>48</v>
      </c>
      <c r="F34" s="449"/>
      <c r="G34" s="449"/>
      <c r="H34" s="41"/>
      <c r="I34" s="42"/>
      <c r="J34" s="449"/>
      <c r="K34" s="453" t="s">
        <v>50</v>
      </c>
      <c r="L34" s="34"/>
      <c r="M34" s="34"/>
      <c r="N34" s="34"/>
      <c r="O34" s="34"/>
      <c r="P34" s="34"/>
      <c r="Q34" s="34"/>
      <c r="R34" s="34"/>
      <c r="S34" s="34"/>
      <c r="T34" s="34"/>
      <c r="U34" s="34"/>
      <c r="V34" s="34"/>
      <c r="W34" s="34"/>
      <c r="X34" s="34"/>
      <c r="Y34" s="34"/>
      <c r="Z34" s="34"/>
    </row>
    <row r="35" spans="1:26" ht="22.5" customHeight="1">
      <c r="A35" s="34"/>
      <c r="B35" s="38">
        <v>25</v>
      </c>
      <c r="C35" s="39">
        <v>25</v>
      </c>
      <c r="D35" s="40" t="s">
        <v>90</v>
      </c>
      <c r="E35" s="43" t="s">
        <v>46</v>
      </c>
      <c r="F35" s="449">
        <v>0</v>
      </c>
      <c r="G35" s="449">
        <v>1</v>
      </c>
      <c r="H35" s="41"/>
      <c r="I35" s="42"/>
      <c r="J35" s="449" t="s">
        <v>47</v>
      </c>
      <c r="K35" s="423" t="s">
        <v>52</v>
      </c>
      <c r="L35" s="34"/>
      <c r="M35" s="34"/>
      <c r="N35" s="34"/>
      <c r="O35" s="34"/>
      <c r="P35" s="34"/>
      <c r="Q35" s="34"/>
      <c r="R35" s="34"/>
      <c r="S35" s="34"/>
      <c r="T35" s="34"/>
      <c r="U35" s="34"/>
      <c r="V35" s="34"/>
      <c r="W35" s="34"/>
      <c r="X35" s="34"/>
      <c r="Y35" s="34"/>
      <c r="Z35" s="34"/>
    </row>
    <row r="36" spans="1:26" ht="36" customHeight="1">
      <c r="A36" s="34"/>
      <c r="B36" s="38">
        <v>26</v>
      </c>
      <c r="C36" s="39">
        <v>26</v>
      </c>
      <c r="D36" s="40" t="s">
        <v>91</v>
      </c>
      <c r="E36" s="43" t="s">
        <v>46</v>
      </c>
      <c r="F36" s="449">
        <v>10</v>
      </c>
      <c r="G36" s="449">
        <v>1</v>
      </c>
      <c r="H36" s="41"/>
      <c r="I36" s="42"/>
      <c r="J36" s="449" t="s">
        <v>47</v>
      </c>
      <c r="K36" s="450"/>
      <c r="L36" s="34"/>
      <c r="M36" s="34"/>
      <c r="N36" s="34"/>
      <c r="O36" s="34"/>
      <c r="P36" s="34"/>
      <c r="Q36" s="34"/>
      <c r="R36" s="34"/>
      <c r="S36" s="34"/>
      <c r="T36" s="34"/>
      <c r="U36" s="34"/>
      <c r="V36" s="34"/>
      <c r="W36" s="34"/>
      <c r="X36" s="34"/>
      <c r="Y36" s="34"/>
      <c r="Z36" s="34"/>
    </row>
    <row r="37" spans="1:26" ht="12.75" customHeight="1">
      <c r="A37" s="34"/>
      <c r="B37" s="38">
        <v>27</v>
      </c>
      <c r="C37" s="39">
        <v>27</v>
      </c>
      <c r="D37" s="40" t="s">
        <v>92</v>
      </c>
      <c r="E37" s="43" t="s">
        <v>46</v>
      </c>
      <c r="F37" s="449">
        <v>10</v>
      </c>
      <c r="G37" s="449">
        <v>1</v>
      </c>
      <c r="H37" s="41"/>
      <c r="I37" s="42"/>
      <c r="J37" s="449" t="s">
        <v>47</v>
      </c>
      <c r="K37" s="374"/>
      <c r="L37" s="34"/>
      <c r="M37" s="34"/>
      <c r="N37" s="34"/>
      <c r="O37" s="34"/>
      <c r="P37" s="34"/>
      <c r="Q37" s="34"/>
      <c r="R37" s="34"/>
      <c r="S37" s="34"/>
      <c r="T37" s="34"/>
      <c r="U37" s="34"/>
      <c r="V37" s="34"/>
      <c r="W37" s="34"/>
      <c r="X37" s="34"/>
      <c r="Y37" s="34"/>
      <c r="Z37" s="34"/>
    </row>
    <row r="38" spans="1:26" ht="24" customHeight="1">
      <c r="A38" s="34"/>
      <c r="B38" s="38">
        <v>28</v>
      </c>
      <c r="C38" s="39">
        <v>28</v>
      </c>
      <c r="D38" s="40" t="s">
        <v>93</v>
      </c>
      <c r="E38" s="43" t="s">
        <v>46</v>
      </c>
      <c r="F38" s="449">
        <v>10</v>
      </c>
      <c r="G38" s="449">
        <v>1</v>
      </c>
      <c r="H38" s="41"/>
      <c r="I38" s="42"/>
      <c r="J38" s="449" t="s">
        <v>47</v>
      </c>
      <c r="K38" s="450"/>
      <c r="L38" s="34"/>
      <c r="M38" s="34"/>
      <c r="N38" s="34"/>
      <c r="O38" s="34"/>
      <c r="P38" s="34"/>
      <c r="Q38" s="34"/>
      <c r="R38" s="34"/>
      <c r="S38" s="34"/>
      <c r="T38" s="34"/>
      <c r="U38" s="34"/>
      <c r="V38" s="34"/>
      <c r="W38" s="34"/>
      <c r="X38" s="34"/>
      <c r="Y38" s="34"/>
      <c r="Z38" s="34"/>
    </row>
    <row r="39" spans="1:26" ht="12.75" customHeight="1">
      <c r="A39" s="34"/>
      <c r="B39" s="38">
        <v>29</v>
      </c>
      <c r="C39" s="39">
        <v>29</v>
      </c>
      <c r="D39" s="40" t="s">
        <v>94</v>
      </c>
      <c r="E39" s="43" t="s">
        <v>46</v>
      </c>
      <c r="F39" s="449">
        <v>10</v>
      </c>
      <c r="G39" s="449">
        <v>1</v>
      </c>
      <c r="H39" s="41"/>
      <c r="I39" s="42"/>
      <c r="J39" s="449" t="s">
        <v>47</v>
      </c>
      <c r="K39" s="374"/>
      <c r="L39" s="34"/>
      <c r="M39" s="34"/>
      <c r="N39" s="34"/>
      <c r="O39" s="34"/>
      <c r="P39" s="34"/>
      <c r="Q39" s="34"/>
      <c r="R39" s="34"/>
      <c r="S39" s="34"/>
      <c r="T39" s="34"/>
      <c r="U39" s="34"/>
      <c r="V39" s="34"/>
      <c r="W39" s="34"/>
      <c r="X39" s="34"/>
      <c r="Y39" s="34"/>
      <c r="Z39" s="34"/>
    </row>
    <row r="40" spans="1:26" ht="12.75" customHeight="1">
      <c r="A40" s="34"/>
      <c r="B40" s="38">
        <v>30</v>
      </c>
      <c r="C40" s="39">
        <v>30</v>
      </c>
      <c r="D40" s="40" t="s">
        <v>95</v>
      </c>
      <c r="E40" s="43" t="s">
        <v>46</v>
      </c>
      <c r="F40" s="449">
        <v>10</v>
      </c>
      <c r="G40" s="449">
        <v>1</v>
      </c>
      <c r="H40" s="41"/>
      <c r="I40" s="42"/>
      <c r="J40" s="449" t="s">
        <v>47</v>
      </c>
      <c r="K40" s="375"/>
      <c r="L40" s="34"/>
      <c r="M40" s="34"/>
      <c r="N40" s="34"/>
      <c r="O40" s="34"/>
      <c r="P40" s="34"/>
      <c r="Q40" s="34"/>
      <c r="R40" s="34"/>
      <c r="S40" s="34"/>
      <c r="T40" s="34"/>
      <c r="U40" s="34"/>
      <c r="V40" s="34"/>
      <c r="W40" s="34"/>
      <c r="X40" s="34"/>
      <c r="Y40" s="34"/>
      <c r="Z40" s="34"/>
    </row>
    <row r="41" spans="1:26" ht="12.75" customHeight="1">
      <c r="A41" s="34"/>
      <c r="B41" s="38">
        <v>31</v>
      </c>
      <c r="C41" s="39">
        <v>31</v>
      </c>
      <c r="D41" s="40" t="s">
        <v>96</v>
      </c>
      <c r="E41" s="43" t="s">
        <v>46</v>
      </c>
      <c r="F41" s="449">
        <v>10</v>
      </c>
      <c r="G41" s="449">
        <v>1</v>
      </c>
      <c r="H41" s="41"/>
      <c r="I41" s="42"/>
      <c r="J41" s="449" t="s">
        <v>47</v>
      </c>
      <c r="K41" s="375"/>
      <c r="L41" s="34"/>
      <c r="M41" s="34"/>
      <c r="N41" s="34"/>
      <c r="O41" s="34"/>
      <c r="P41" s="34"/>
      <c r="Q41" s="34"/>
      <c r="R41" s="34"/>
      <c r="S41" s="34"/>
      <c r="T41" s="34"/>
      <c r="U41" s="34"/>
      <c r="V41" s="34"/>
      <c r="W41" s="34"/>
      <c r="X41" s="34"/>
      <c r="Y41" s="34"/>
      <c r="Z41" s="34"/>
    </row>
    <row r="42" spans="1:26" ht="12.75" customHeight="1">
      <c r="A42" s="34"/>
      <c r="B42" s="38">
        <v>32</v>
      </c>
      <c r="C42" s="39">
        <v>32</v>
      </c>
      <c r="D42" s="40" t="s">
        <v>97</v>
      </c>
      <c r="E42" s="43" t="s">
        <v>46</v>
      </c>
      <c r="F42" s="449">
        <v>10</v>
      </c>
      <c r="G42" s="449">
        <v>1</v>
      </c>
      <c r="H42" s="41"/>
      <c r="I42" s="42"/>
      <c r="J42" s="449" t="s">
        <v>47</v>
      </c>
      <c r="K42" s="375"/>
      <c r="L42" s="34"/>
      <c r="M42" s="34"/>
      <c r="N42" s="34"/>
      <c r="O42" s="34"/>
      <c r="P42" s="34"/>
      <c r="Q42" s="34"/>
      <c r="R42" s="34"/>
      <c r="S42" s="34"/>
      <c r="T42" s="34"/>
      <c r="U42" s="34"/>
      <c r="V42" s="34"/>
      <c r="W42" s="34"/>
      <c r="X42" s="34"/>
      <c r="Y42" s="34"/>
      <c r="Z42" s="34"/>
    </row>
    <row r="43" spans="1:26" ht="12.75" customHeight="1">
      <c r="A43" s="34"/>
      <c r="B43" s="38">
        <v>33</v>
      </c>
      <c r="C43" s="39">
        <v>33</v>
      </c>
      <c r="D43" s="40" t="s">
        <v>98</v>
      </c>
      <c r="E43" s="43" t="s">
        <v>48</v>
      </c>
      <c r="F43" s="449"/>
      <c r="G43" s="449"/>
      <c r="H43" s="41"/>
      <c r="I43" s="42"/>
      <c r="J43" s="449"/>
      <c r="K43" s="396" t="s">
        <v>50</v>
      </c>
      <c r="L43" s="34"/>
      <c r="M43" s="34"/>
      <c r="N43" s="34"/>
      <c r="O43" s="34"/>
      <c r="P43" s="34"/>
      <c r="Q43" s="34"/>
      <c r="R43" s="34"/>
      <c r="S43" s="34"/>
      <c r="T43" s="34"/>
      <c r="U43" s="34"/>
      <c r="V43" s="34"/>
      <c r="W43" s="34"/>
      <c r="X43" s="34"/>
      <c r="Y43" s="34"/>
      <c r="Z43" s="34"/>
    </row>
    <row r="44" spans="1:26" ht="12.75" customHeight="1">
      <c r="A44" s="34"/>
      <c r="B44" s="38">
        <v>34</v>
      </c>
      <c r="C44" s="39">
        <v>34</v>
      </c>
      <c r="D44" s="40" t="s">
        <v>99</v>
      </c>
      <c r="E44" s="43" t="s">
        <v>46</v>
      </c>
      <c r="F44" s="449">
        <v>10</v>
      </c>
      <c r="G44" s="449">
        <v>1</v>
      </c>
      <c r="H44" s="41"/>
      <c r="I44" s="42"/>
      <c r="J44" s="452" t="s">
        <v>47</v>
      </c>
      <c r="K44" s="422"/>
      <c r="L44" s="34"/>
      <c r="M44" s="34"/>
      <c r="N44" s="34"/>
      <c r="O44" s="34"/>
      <c r="P44" s="34"/>
      <c r="Q44" s="34"/>
      <c r="R44" s="34"/>
      <c r="S44" s="34"/>
      <c r="T44" s="34"/>
      <c r="U44" s="34"/>
      <c r="V44" s="34"/>
      <c r="W44" s="34"/>
      <c r="X44" s="34"/>
      <c r="Y44" s="34"/>
      <c r="Z44" s="34"/>
    </row>
    <row r="45" spans="1:26" ht="12.75" customHeight="1">
      <c r="A45" s="34"/>
      <c r="B45" s="38">
        <v>35</v>
      </c>
      <c r="C45" s="39">
        <v>35</v>
      </c>
      <c r="D45" s="40" t="s">
        <v>100</v>
      </c>
      <c r="E45" s="43" t="s">
        <v>46</v>
      </c>
      <c r="F45" s="449">
        <v>10</v>
      </c>
      <c r="G45" s="449">
        <v>1</v>
      </c>
      <c r="H45" s="41"/>
      <c r="I45" s="42"/>
      <c r="J45" s="449" t="s">
        <v>47</v>
      </c>
      <c r="K45" s="375"/>
      <c r="L45" s="34"/>
      <c r="M45" s="34"/>
      <c r="N45" s="34"/>
      <c r="O45" s="34"/>
      <c r="P45" s="34"/>
      <c r="Q45" s="34"/>
      <c r="R45" s="34"/>
      <c r="S45" s="34"/>
      <c r="T45" s="34"/>
      <c r="U45" s="34"/>
      <c r="V45" s="34"/>
      <c r="W45" s="34"/>
      <c r="X45" s="34"/>
      <c r="Y45" s="34"/>
      <c r="Z45" s="34"/>
    </row>
    <row r="46" spans="1:26" ht="22.5" customHeight="1">
      <c r="A46" s="34"/>
      <c r="B46" s="38">
        <v>36</v>
      </c>
      <c r="C46" s="39">
        <v>36</v>
      </c>
      <c r="D46" s="40" t="s">
        <v>101</v>
      </c>
      <c r="E46" s="43" t="s">
        <v>46</v>
      </c>
      <c r="F46" s="449">
        <v>10</v>
      </c>
      <c r="G46" s="449">
        <v>1</v>
      </c>
      <c r="H46" s="41"/>
      <c r="I46" s="42"/>
      <c r="J46" s="449" t="s">
        <v>47</v>
      </c>
      <c r="K46" s="375"/>
      <c r="L46" s="34"/>
      <c r="M46" s="34"/>
      <c r="N46" s="34"/>
      <c r="O46" s="34"/>
      <c r="P46" s="34"/>
      <c r="Q46" s="34"/>
      <c r="R46" s="34"/>
      <c r="S46" s="34"/>
      <c r="T46" s="34"/>
      <c r="U46" s="34"/>
      <c r="V46" s="34"/>
      <c r="W46" s="34"/>
      <c r="X46" s="34"/>
      <c r="Y46" s="34"/>
      <c r="Z46" s="34"/>
    </row>
    <row r="47" spans="1:26" ht="13.5" customHeight="1">
      <c r="A47" s="34"/>
      <c r="B47" s="38">
        <v>37</v>
      </c>
      <c r="C47" s="39">
        <v>37</v>
      </c>
      <c r="D47" s="40" t="s">
        <v>102</v>
      </c>
      <c r="E47" s="43" t="s">
        <v>46</v>
      </c>
      <c r="F47" s="449">
        <v>10</v>
      </c>
      <c r="G47" s="449">
        <v>1</v>
      </c>
      <c r="H47" s="41"/>
      <c r="I47" s="42"/>
      <c r="J47" s="449" t="s">
        <v>47</v>
      </c>
      <c r="K47" s="375"/>
      <c r="L47" s="34"/>
      <c r="M47" s="34"/>
      <c r="N47" s="34"/>
      <c r="O47" s="34"/>
      <c r="P47" s="34"/>
      <c r="Q47" s="34"/>
      <c r="R47" s="34"/>
      <c r="S47" s="34"/>
      <c r="T47" s="34"/>
      <c r="U47" s="34"/>
      <c r="V47" s="34"/>
      <c r="W47" s="34"/>
      <c r="X47" s="34"/>
      <c r="Y47" s="34"/>
      <c r="Z47" s="34"/>
    </row>
    <row r="48" spans="1:26" ht="12.75" customHeight="1">
      <c r="A48" s="34"/>
      <c r="B48" s="38">
        <v>38</v>
      </c>
      <c r="C48" s="39">
        <v>38</v>
      </c>
      <c r="D48" s="40" t="s">
        <v>103</v>
      </c>
      <c r="E48" s="43" t="s">
        <v>46</v>
      </c>
      <c r="F48" s="449">
        <v>10</v>
      </c>
      <c r="G48" s="449">
        <v>1</v>
      </c>
      <c r="H48" s="41"/>
      <c r="I48" s="42"/>
      <c r="J48" s="449" t="s">
        <v>47</v>
      </c>
      <c r="K48" s="375"/>
      <c r="L48" s="34"/>
      <c r="M48" s="34"/>
      <c r="N48" s="34"/>
      <c r="O48" s="34"/>
      <c r="P48" s="34"/>
      <c r="Q48" s="34"/>
      <c r="R48" s="34"/>
      <c r="S48" s="34"/>
      <c r="T48" s="34"/>
      <c r="U48" s="34"/>
      <c r="V48" s="34"/>
      <c r="W48" s="34"/>
      <c r="X48" s="34"/>
      <c r="Y48" s="34"/>
      <c r="Z48" s="34"/>
    </row>
    <row r="49" spans="1:26" ht="22.5" customHeight="1">
      <c r="A49" s="34"/>
      <c r="B49" s="38">
        <v>39</v>
      </c>
      <c r="C49" s="39">
        <v>39</v>
      </c>
      <c r="D49" s="40" t="s">
        <v>104</v>
      </c>
      <c r="E49" s="43" t="s">
        <v>48</v>
      </c>
      <c r="F49" s="449">
        <v>10</v>
      </c>
      <c r="G49" s="449">
        <v>1</v>
      </c>
      <c r="H49" s="41"/>
      <c r="I49" s="42"/>
      <c r="J49" s="449" t="s">
        <v>47</v>
      </c>
      <c r="K49" s="611" t="s">
        <v>737</v>
      </c>
      <c r="L49" s="34"/>
      <c r="M49" s="34"/>
      <c r="N49" s="34"/>
      <c r="O49" s="34"/>
      <c r="P49" s="34"/>
      <c r="Q49" s="34"/>
      <c r="R49" s="34"/>
      <c r="S49" s="34"/>
      <c r="T49" s="34"/>
      <c r="U49" s="34"/>
      <c r="V49" s="34"/>
      <c r="W49" s="34"/>
      <c r="X49" s="34"/>
      <c r="Y49" s="34"/>
      <c r="Z49" s="34"/>
    </row>
    <row r="50" spans="1:26" ht="12.75" customHeight="1">
      <c r="A50" s="34"/>
      <c r="B50" s="38">
        <v>40</v>
      </c>
      <c r="C50" s="39">
        <v>40</v>
      </c>
      <c r="D50" s="40" t="s">
        <v>105</v>
      </c>
      <c r="E50" s="43" t="s">
        <v>48</v>
      </c>
      <c r="F50" s="449"/>
      <c r="G50" s="449"/>
      <c r="H50" s="41"/>
      <c r="I50" s="42"/>
      <c r="J50" s="449"/>
      <c r="K50" s="396" t="s">
        <v>50</v>
      </c>
      <c r="L50" s="34"/>
      <c r="M50" s="34"/>
      <c r="N50" s="34"/>
      <c r="O50" s="34"/>
      <c r="P50" s="34"/>
      <c r="Q50" s="34"/>
      <c r="R50" s="34"/>
      <c r="S50" s="34"/>
      <c r="T50" s="34"/>
      <c r="U50" s="34"/>
      <c r="V50" s="34"/>
      <c r="W50" s="34"/>
      <c r="X50" s="34"/>
      <c r="Y50" s="34"/>
      <c r="Z50" s="34"/>
    </row>
    <row r="51" spans="1:26" ht="12.75" customHeight="1">
      <c r="A51" s="34"/>
      <c r="B51" s="38">
        <v>41</v>
      </c>
      <c r="C51" s="39">
        <v>41</v>
      </c>
      <c r="D51" s="40" t="s">
        <v>106</v>
      </c>
      <c r="E51" s="43" t="s">
        <v>48</v>
      </c>
      <c r="F51" s="449"/>
      <c r="G51" s="449"/>
      <c r="H51" s="41"/>
      <c r="I51" s="42"/>
      <c r="J51" s="449"/>
      <c r="K51" s="396" t="s">
        <v>50</v>
      </c>
      <c r="L51" s="34"/>
      <c r="M51" s="34"/>
      <c r="N51" s="34"/>
      <c r="O51" s="34"/>
      <c r="P51" s="34"/>
      <c r="Q51" s="34"/>
      <c r="R51" s="34"/>
      <c r="S51" s="34"/>
      <c r="T51" s="34"/>
      <c r="U51" s="34"/>
      <c r="V51" s="34"/>
      <c r="W51" s="34"/>
      <c r="X51" s="34"/>
      <c r="Y51" s="34"/>
      <c r="Z51" s="34"/>
    </row>
    <row r="52" spans="1:26" ht="12.75" customHeight="1">
      <c r="A52" s="34"/>
      <c r="B52" s="38">
        <v>42</v>
      </c>
      <c r="C52" s="39">
        <v>42</v>
      </c>
      <c r="D52" s="40" t="s">
        <v>107</v>
      </c>
      <c r="E52" s="43" t="s">
        <v>46</v>
      </c>
      <c r="F52" s="449">
        <v>10</v>
      </c>
      <c r="G52" s="449">
        <v>1</v>
      </c>
      <c r="H52" s="41"/>
      <c r="I52" s="42"/>
      <c r="J52" s="452" t="s">
        <v>47</v>
      </c>
      <c r="K52" s="376"/>
      <c r="L52" s="34"/>
      <c r="M52" s="34"/>
      <c r="N52" s="34"/>
      <c r="O52" s="34"/>
      <c r="P52" s="34"/>
      <c r="Q52" s="34"/>
      <c r="R52" s="34"/>
      <c r="S52" s="34"/>
      <c r="T52" s="34"/>
      <c r="U52" s="34"/>
      <c r="V52" s="34"/>
      <c r="W52" s="34"/>
      <c r="X52" s="34"/>
      <c r="Y52" s="34"/>
      <c r="Z52" s="34"/>
    </row>
    <row r="53" spans="1:26" ht="25.5" customHeight="1">
      <c r="A53" s="34"/>
      <c r="B53" s="38">
        <v>43</v>
      </c>
      <c r="C53" s="39">
        <v>43</v>
      </c>
      <c r="D53" s="40" t="s">
        <v>108</v>
      </c>
      <c r="E53" s="43" t="s">
        <v>46</v>
      </c>
      <c r="F53" s="449">
        <v>10</v>
      </c>
      <c r="G53" s="449">
        <v>1</v>
      </c>
      <c r="H53" s="41"/>
      <c r="I53" s="42"/>
      <c r="J53" s="452" t="s">
        <v>47</v>
      </c>
      <c r="K53" s="609"/>
      <c r="L53" s="34"/>
      <c r="M53" s="34"/>
      <c r="N53" s="34"/>
      <c r="O53" s="34"/>
      <c r="P53" s="34"/>
      <c r="Q53" s="34"/>
      <c r="R53" s="34"/>
      <c r="S53" s="34"/>
      <c r="T53" s="34"/>
      <c r="U53" s="34"/>
      <c r="V53" s="34"/>
      <c r="W53" s="34"/>
      <c r="X53" s="34"/>
      <c r="Y53" s="34"/>
      <c r="Z53" s="34"/>
    </row>
    <row r="54" spans="1:26" ht="18.75" customHeight="1">
      <c r="A54" s="34"/>
      <c r="B54" s="38">
        <v>44</v>
      </c>
      <c r="C54" s="39">
        <v>44</v>
      </c>
      <c r="D54" s="40" t="s">
        <v>109</v>
      </c>
      <c r="E54" s="43" t="s">
        <v>48</v>
      </c>
      <c r="F54" s="449"/>
      <c r="G54" s="449"/>
      <c r="H54" s="41"/>
      <c r="I54" s="42"/>
      <c r="J54" s="449"/>
      <c r="K54" s="397" t="s">
        <v>50</v>
      </c>
      <c r="L54" s="34"/>
      <c r="M54" s="34"/>
      <c r="N54" s="34"/>
      <c r="O54" s="34"/>
      <c r="P54" s="34"/>
      <c r="Q54" s="34"/>
      <c r="R54" s="34"/>
      <c r="S54" s="34"/>
      <c r="T54" s="34"/>
      <c r="U54" s="34"/>
      <c r="V54" s="34"/>
      <c r="W54" s="34"/>
      <c r="X54" s="34"/>
      <c r="Y54" s="34"/>
      <c r="Z54" s="34"/>
    </row>
    <row r="55" spans="1:26" ht="12.75" customHeight="1">
      <c r="A55" s="34"/>
      <c r="B55" s="38">
        <v>45</v>
      </c>
      <c r="C55" s="39">
        <v>45</v>
      </c>
      <c r="D55" s="40" t="s">
        <v>110</v>
      </c>
      <c r="E55" s="43" t="s">
        <v>46</v>
      </c>
      <c r="F55" s="449">
        <v>10</v>
      </c>
      <c r="G55" s="449">
        <v>1</v>
      </c>
      <c r="H55" s="41"/>
      <c r="I55" s="42"/>
      <c r="J55" s="452" t="s">
        <v>47</v>
      </c>
      <c r="K55" s="376"/>
      <c r="L55" s="34"/>
      <c r="M55" s="34"/>
      <c r="N55" s="34"/>
      <c r="O55" s="34"/>
      <c r="P55" s="34"/>
      <c r="Q55" s="34"/>
      <c r="R55" s="34"/>
      <c r="S55" s="34"/>
      <c r="T55" s="34"/>
      <c r="U55" s="34"/>
      <c r="V55" s="34"/>
      <c r="W55" s="34"/>
      <c r="X55" s="34"/>
      <c r="Y55" s="34"/>
      <c r="Z55" s="34"/>
    </row>
    <row r="56" spans="1:26" ht="12.75" customHeight="1">
      <c r="A56" s="34"/>
      <c r="B56" s="38"/>
      <c r="C56" s="39"/>
      <c r="D56" s="45"/>
      <c r="E56" s="43"/>
      <c r="F56" s="449"/>
      <c r="G56" s="449"/>
      <c r="H56" s="41"/>
      <c r="I56" s="42"/>
      <c r="J56" s="449"/>
      <c r="K56" s="448"/>
      <c r="L56" s="34"/>
      <c r="M56" s="34"/>
      <c r="N56" s="34"/>
      <c r="O56" s="34"/>
      <c r="P56" s="34"/>
      <c r="Q56" s="34"/>
      <c r="R56" s="34"/>
      <c r="S56" s="34"/>
      <c r="T56" s="34"/>
      <c r="U56" s="34"/>
      <c r="V56" s="34"/>
      <c r="W56" s="34"/>
      <c r="X56" s="34"/>
      <c r="Y56" s="34"/>
      <c r="Z56" s="34"/>
    </row>
    <row r="57" spans="1:26" ht="5.25" customHeight="1">
      <c r="A57" s="34"/>
      <c r="B57" s="672"/>
      <c r="C57" s="648"/>
      <c r="D57" s="648"/>
      <c r="E57" s="648"/>
      <c r="F57" s="46"/>
      <c r="G57" s="46"/>
      <c r="H57" s="46"/>
      <c r="I57" s="46"/>
      <c r="J57" s="46"/>
      <c r="K57" s="47"/>
      <c r="L57" s="34"/>
      <c r="M57" s="34"/>
      <c r="N57" s="34"/>
      <c r="O57" s="34"/>
      <c r="P57" s="34"/>
      <c r="Q57" s="34"/>
      <c r="R57" s="34"/>
      <c r="S57" s="34"/>
      <c r="T57" s="34"/>
      <c r="U57" s="34"/>
      <c r="V57" s="34"/>
      <c r="W57" s="34"/>
      <c r="X57" s="34"/>
      <c r="Y57" s="34"/>
      <c r="Z57" s="34"/>
    </row>
    <row r="58" spans="1:26" ht="13.5" customHeight="1">
      <c r="A58" s="34"/>
      <c r="B58" s="673" t="s">
        <v>53</v>
      </c>
      <c r="C58" s="674"/>
      <c r="D58" s="48" t="s">
        <v>46</v>
      </c>
      <c r="E58" s="49">
        <v>33</v>
      </c>
      <c r="F58" s="50"/>
      <c r="G58" s="454"/>
      <c r="H58" s="454"/>
      <c r="I58" s="454"/>
      <c r="J58" s="455"/>
      <c r="K58" s="51"/>
      <c r="L58" s="34"/>
      <c r="M58" s="34"/>
      <c r="N58" s="34"/>
      <c r="O58" s="34"/>
      <c r="P58" s="34"/>
      <c r="Q58" s="34"/>
      <c r="R58" s="34"/>
      <c r="S58" s="34"/>
      <c r="T58" s="34"/>
      <c r="U58" s="34"/>
      <c r="V58" s="34"/>
      <c r="W58" s="34"/>
      <c r="X58" s="34"/>
      <c r="Y58" s="34"/>
      <c r="Z58" s="34"/>
    </row>
    <row r="59" spans="1:26" ht="12.75" customHeight="1">
      <c r="A59" s="34"/>
      <c r="B59" s="675"/>
      <c r="C59" s="676"/>
      <c r="D59" s="456" t="s">
        <v>48</v>
      </c>
      <c r="E59" s="52">
        <v>12</v>
      </c>
      <c r="F59" s="457"/>
      <c r="G59" s="46"/>
      <c r="H59" s="46"/>
      <c r="I59" s="46"/>
      <c r="J59" s="458"/>
      <c r="K59" s="53"/>
      <c r="L59" s="34"/>
      <c r="M59" s="34"/>
      <c r="N59" s="34"/>
      <c r="O59" s="34"/>
      <c r="P59" s="34"/>
      <c r="Q59" s="34"/>
      <c r="R59" s="34"/>
      <c r="S59" s="34"/>
      <c r="T59" s="34"/>
      <c r="U59" s="34"/>
      <c r="V59" s="34"/>
      <c r="W59" s="34"/>
      <c r="X59" s="34"/>
      <c r="Y59" s="34"/>
      <c r="Z59" s="34"/>
    </row>
    <row r="60" spans="1:26" ht="12.75" customHeight="1">
      <c r="A60" s="34"/>
      <c r="B60" s="675"/>
      <c r="C60" s="676"/>
      <c r="D60" s="459" t="s">
        <v>54</v>
      </c>
      <c r="E60" s="54">
        <v>0</v>
      </c>
      <c r="F60" s="457"/>
      <c r="G60" s="46"/>
      <c r="H60" s="46"/>
      <c r="I60" s="46"/>
      <c r="J60" s="458"/>
      <c r="K60" s="53"/>
      <c r="L60" s="34"/>
      <c r="M60" s="34"/>
      <c r="N60" s="34"/>
      <c r="O60" s="34"/>
      <c r="P60" s="34"/>
      <c r="Q60" s="34"/>
      <c r="R60" s="34"/>
      <c r="S60" s="34"/>
      <c r="T60" s="34"/>
      <c r="U60" s="34"/>
      <c r="V60" s="34"/>
      <c r="W60" s="34"/>
      <c r="X60" s="34"/>
      <c r="Y60" s="34"/>
      <c r="Z60" s="34"/>
    </row>
    <row r="61" spans="1:26" ht="13.5" customHeight="1">
      <c r="A61" s="34"/>
      <c r="B61" s="677"/>
      <c r="C61" s="678"/>
      <c r="D61" s="460" t="s">
        <v>55</v>
      </c>
      <c r="E61" s="55">
        <v>45</v>
      </c>
      <c r="F61" s="461"/>
      <c r="G61" s="462"/>
      <c r="H61" s="462"/>
      <c r="I61" s="462"/>
      <c r="J61" s="56"/>
      <c r="K61" s="463"/>
      <c r="L61" s="34"/>
      <c r="M61" s="34"/>
      <c r="N61" s="34"/>
      <c r="O61" s="34"/>
      <c r="P61" s="34"/>
      <c r="Q61" s="34"/>
      <c r="R61" s="34"/>
      <c r="S61" s="34"/>
      <c r="T61" s="34"/>
      <c r="U61" s="34"/>
      <c r="V61" s="34"/>
      <c r="W61" s="34"/>
      <c r="X61" s="34"/>
      <c r="Y61" s="34"/>
      <c r="Z61" s="34"/>
    </row>
    <row r="62" spans="1:26" ht="13.5" customHeight="1">
      <c r="A62" s="34"/>
      <c r="B62" s="34"/>
      <c r="C62" s="34"/>
      <c r="D62" s="34"/>
      <c r="E62" s="34"/>
      <c r="F62" s="46"/>
      <c r="G62" s="46"/>
      <c r="H62" s="46"/>
      <c r="I62" s="46"/>
      <c r="J62" s="34"/>
      <c r="K62" s="34"/>
      <c r="L62" s="34"/>
      <c r="M62" s="34"/>
      <c r="N62" s="34"/>
      <c r="O62" s="34"/>
      <c r="P62" s="34"/>
      <c r="Q62" s="34"/>
      <c r="R62" s="34"/>
      <c r="S62" s="34"/>
      <c r="T62" s="34"/>
      <c r="U62" s="34"/>
      <c r="V62" s="34"/>
      <c r="W62" s="34"/>
      <c r="X62" s="34"/>
      <c r="Y62" s="34"/>
      <c r="Z62" s="34"/>
    </row>
    <row r="63" spans="1:26" ht="12.75" customHeight="1">
      <c r="A63" s="34"/>
      <c r="B63" s="34"/>
      <c r="C63" s="34"/>
      <c r="D63" s="34"/>
      <c r="E63" s="34"/>
      <c r="F63" s="46"/>
      <c r="G63" s="46"/>
      <c r="H63" s="46"/>
      <c r="I63" s="46"/>
      <c r="J63" s="34"/>
      <c r="K63" s="34"/>
      <c r="L63" s="34"/>
      <c r="M63" s="34"/>
      <c r="N63" s="34"/>
      <c r="O63" s="34"/>
      <c r="P63" s="34"/>
      <c r="Q63" s="34"/>
      <c r="R63" s="34"/>
      <c r="S63" s="34"/>
      <c r="T63" s="34"/>
      <c r="U63" s="34"/>
      <c r="V63" s="34"/>
      <c r="W63" s="34"/>
      <c r="X63" s="34"/>
      <c r="Y63" s="34"/>
      <c r="Z63" s="34"/>
    </row>
    <row r="64" spans="1:26" ht="12.75" customHeight="1">
      <c r="A64" s="34"/>
      <c r="B64" s="34"/>
      <c r="C64" s="34"/>
      <c r="D64" s="34"/>
      <c r="E64" s="34"/>
      <c r="F64" s="46"/>
      <c r="G64" s="46"/>
      <c r="H64" s="46"/>
      <c r="I64" s="46"/>
      <c r="J64" s="34"/>
      <c r="K64" s="34"/>
      <c r="L64" s="34"/>
      <c r="M64" s="34"/>
      <c r="N64" s="34"/>
      <c r="O64" s="34"/>
      <c r="P64" s="34"/>
      <c r="Q64" s="34"/>
      <c r="R64" s="34"/>
      <c r="S64" s="34"/>
      <c r="T64" s="34"/>
      <c r="U64" s="34"/>
      <c r="V64" s="34"/>
      <c r="W64" s="34"/>
      <c r="X64" s="34"/>
      <c r="Y64" s="34"/>
      <c r="Z64" s="34"/>
    </row>
    <row r="65" spans="1:26" ht="12.75" customHeight="1">
      <c r="A65" s="34"/>
      <c r="B65" s="34"/>
      <c r="C65" s="34"/>
      <c r="D65" s="34"/>
      <c r="E65" s="34"/>
      <c r="F65" s="46"/>
      <c r="G65" s="46"/>
      <c r="H65" s="46"/>
      <c r="I65" s="46"/>
      <c r="J65" s="34"/>
      <c r="K65" s="34"/>
      <c r="L65" s="34"/>
      <c r="M65" s="34"/>
      <c r="N65" s="34"/>
      <c r="O65" s="34"/>
      <c r="P65" s="34"/>
      <c r="Q65" s="34"/>
      <c r="R65" s="34"/>
      <c r="S65" s="34"/>
      <c r="T65" s="34"/>
      <c r="U65" s="34"/>
      <c r="V65" s="34"/>
      <c r="W65" s="34"/>
      <c r="X65" s="34"/>
      <c r="Y65" s="34"/>
      <c r="Z65" s="34"/>
    </row>
    <row r="66" spans="1:26" ht="12.75" customHeight="1">
      <c r="A66" s="34"/>
      <c r="B66" s="34"/>
      <c r="C66" s="34"/>
      <c r="D66" s="34"/>
      <c r="E66" s="34"/>
      <c r="F66" s="46"/>
      <c r="G66" s="46"/>
      <c r="H66" s="46"/>
      <c r="I66" s="46"/>
      <c r="J66" s="34"/>
      <c r="K66" s="34"/>
      <c r="L66" s="34"/>
      <c r="M66" s="34"/>
      <c r="N66" s="34"/>
      <c r="O66" s="34"/>
      <c r="P66" s="34"/>
      <c r="Q66" s="34"/>
      <c r="R66" s="34"/>
      <c r="S66" s="34"/>
      <c r="T66" s="34"/>
      <c r="U66" s="34"/>
      <c r="V66" s="34"/>
      <c r="W66" s="34"/>
      <c r="X66" s="34"/>
      <c r="Y66" s="34"/>
      <c r="Z66" s="34"/>
    </row>
    <row r="67" spans="1:26" ht="12.75" customHeight="1">
      <c r="A67" s="34"/>
      <c r="B67" s="34"/>
      <c r="C67" s="34"/>
      <c r="D67" s="34"/>
      <c r="E67" s="34"/>
      <c r="F67" s="46"/>
      <c r="G67" s="46"/>
      <c r="H67" s="46"/>
      <c r="I67" s="46"/>
      <c r="J67" s="34"/>
      <c r="K67" s="34"/>
      <c r="L67" s="34"/>
      <c r="M67" s="34"/>
      <c r="N67" s="34"/>
      <c r="O67" s="34"/>
      <c r="P67" s="34"/>
      <c r="Q67" s="34"/>
      <c r="R67" s="34"/>
      <c r="S67" s="34"/>
      <c r="T67" s="34"/>
      <c r="U67" s="34"/>
      <c r="V67" s="34"/>
      <c r="W67" s="34"/>
      <c r="X67" s="34"/>
      <c r="Y67" s="34"/>
      <c r="Z67" s="34"/>
    </row>
    <row r="68" spans="1:26" ht="12.75" customHeight="1">
      <c r="A68" s="34"/>
      <c r="B68" s="34"/>
      <c r="C68" s="34"/>
      <c r="D68" s="34"/>
      <c r="E68" s="34"/>
      <c r="F68" s="46"/>
      <c r="G68" s="46"/>
      <c r="H68" s="46"/>
      <c r="I68" s="46"/>
      <c r="J68" s="34"/>
      <c r="K68" s="34"/>
      <c r="L68" s="34"/>
      <c r="M68" s="34"/>
      <c r="N68" s="34"/>
      <c r="O68" s="34"/>
      <c r="P68" s="34"/>
      <c r="Q68" s="34"/>
      <c r="R68" s="34"/>
      <c r="S68" s="34"/>
      <c r="T68" s="34"/>
      <c r="U68" s="34"/>
      <c r="V68" s="34"/>
      <c r="W68" s="34"/>
      <c r="X68" s="34"/>
      <c r="Y68" s="34"/>
      <c r="Z68" s="34"/>
    </row>
    <row r="69" spans="1:26" ht="12.75" customHeight="1">
      <c r="A69" s="34"/>
      <c r="B69" s="34"/>
      <c r="C69" s="34"/>
      <c r="D69" s="34"/>
      <c r="E69" s="34"/>
      <c r="F69" s="46"/>
      <c r="G69" s="46"/>
      <c r="H69" s="46"/>
      <c r="I69" s="46"/>
      <c r="J69" s="34"/>
      <c r="K69" s="34"/>
      <c r="L69" s="34"/>
      <c r="M69" s="34"/>
      <c r="N69" s="34"/>
      <c r="O69" s="34"/>
      <c r="P69" s="34"/>
      <c r="Q69" s="34"/>
      <c r="R69" s="34"/>
      <c r="S69" s="34"/>
      <c r="T69" s="34"/>
      <c r="U69" s="34"/>
      <c r="V69" s="34"/>
      <c r="W69" s="34"/>
      <c r="X69" s="34"/>
      <c r="Y69" s="34"/>
      <c r="Z69" s="34"/>
    </row>
    <row r="70" spans="1:26" ht="12.75" customHeight="1">
      <c r="A70" s="34"/>
      <c r="B70" s="34"/>
      <c r="C70" s="34"/>
      <c r="D70" s="34"/>
      <c r="E70" s="34"/>
      <c r="F70" s="46"/>
      <c r="G70" s="46"/>
      <c r="H70" s="46"/>
      <c r="I70" s="46"/>
      <c r="J70" s="34"/>
      <c r="K70" s="34"/>
      <c r="L70" s="34"/>
      <c r="M70" s="34"/>
      <c r="N70" s="34"/>
      <c r="O70" s="34"/>
      <c r="P70" s="34"/>
      <c r="Q70" s="34"/>
      <c r="R70" s="34"/>
      <c r="S70" s="34"/>
      <c r="T70" s="34"/>
      <c r="U70" s="34"/>
      <c r="V70" s="34"/>
      <c r="W70" s="34"/>
      <c r="X70" s="34"/>
      <c r="Y70" s="34"/>
      <c r="Z70" s="34"/>
    </row>
    <row r="71" spans="1:26" ht="12.75" customHeight="1">
      <c r="A71" s="34"/>
      <c r="B71" s="34"/>
      <c r="C71" s="34"/>
      <c r="D71" s="34"/>
      <c r="E71" s="34"/>
      <c r="F71" s="46"/>
      <c r="G71" s="46"/>
      <c r="H71" s="46"/>
      <c r="I71" s="46"/>
      <c r="J71" s="34"/>
      <c r="K71" s="34"/>
      <c r="L71" s="34"/>
      <c r="M71" s="34"/>
      <c r="N71" s="34"/>
      <c r="O71" s="34"/>
      <c r="P71" s="34"/>
      <c r="Q71" s="34"/>
      <c r="R71" s="34"/>
      <c r="S71" s="34"/>
      <c r="T71" s="34"/>
      <c r="U71" s="34"/>
      <c r="V71" s="34"/>
      <c r="W71" s="34"/>
      <c r="X71" s="34"/>
      <c r="Y71" s="34"/>
      <c r="Z71" s="34"/>
    </row>
    <row r="72" spans="1:26" ht="12.75" customHeight="1">
      <c r="A72" s="34"/>
      <c r="B72" s="34"/>
      <c r="C72" s="34"/>
      <c r="D72" s="34"/>
      <c r="E72" s="34"/>
      <c r="F72" s="46"/>
      <c r="G72" s="46"/>
      <c r="H72" s="46"/>
      <c r="I72" s="46"/>
      <c r="J72" s="34"/>
      <c r="K72" s="34"/>
      <c r="L72" s="34"/>
      <c r="M72" s="34"/>
      <c r="N72" s="34"/>
      <c r="O72" s="34"/>
      <c r="P72" s="34"/>
      <c r="Q72" s="34"/>
      <c r="R72" s="34"/>
      <c r="S72" s="34"/>
      <c r="T72" s="34"/>
      <c r="U72" s="34"/>
      <c r="V72" s="34"/>
      <c r="W72" s="34"/>
      <c r="X72" s="34"/>
      <c r="Y72" s="34"/>
      <c r="Z72" s="34"/>
    </row>
    <row r="73" spans="1:26" ht="12.75" customHeight="1">
      <c r="A73" s="34"/>
      <c r="B73" s="34"/>
      <c r="C73" s="34"/>
      <c r="D73" s="34"/>
      <c r="E73" s="34"/>
      <c r="F73" s="46"/>
      <c r="G73" s="46"/>
      <c r="H73" s="46"/>
      <c r="I73" s="46"/>
      <c r="J73" s="34"/>
      <c r="K73" s="34"/>
      <c r="L73" s="34"/>
      <c r="M73" s="34"/>
      <c r="N73" s="34"/>
      <c r="O73" s="34"/>
      <c r="P73" s="34"/>
      <c r="Q73" s="34"/>
      <c r="R73" s="34"/>
      <c r="S73" s="34"/>
      <c r="T73" s="34"/>
      <c r="U73" s="34"/>
      <c r="V73" s="34"/>
      <c r="W73" s="34"/>
      <c r="X73" s="34"/>
      <c r="Y73" s="34"/>
      <c r="Z73" s="34"/>
    </row>
    <row r="74" spans="1:26" ht="12.75" customHeight="1">
      <c r="A74" s="34"/>
      <c r="B74" s="34"/>
      <c r="C74" s="34"/>
      <c r="D74" s="34"/>
      <c r="E74" s="34"/>
      <c r="F74" s="46"/>
      <c r="G74" s="46"/>
      <c r="H74" s="46"/>
      <c r="I74" s="46"/>
      <c r="J74" s="34"/>
      <c r="K74" s="34"/>
      <c r="L74" s="34"/>
      <c r="M74" s="34"/>
      <c r="N74" s="34"/>
      <c r="O74" s="34"/>
      <c r="P74" s="34"/>
      <c r="Q74" s="34"/>
      <c r="R74" s="34"/>
      <c r="S74" s="34"/>
      <c r="T74" s="34"/>
      <c r="U74" s="34"/>
      <c r="V74" s="34"/>
      <c r="W74" s="34"/>
      <c r="X74" s="34"/>
      <c r="Y74" s="34"/>
      <c r="Z74" s="34"/>
    </row>
    <row r="75" spans="1:26" ht="12.75" customHeight="1">
      <c r="A75" s="34"/>
      <c r="B75" s="34"/>
      <c r="C75" s="34"/>
      <c r="D75" s="34"/>
      <c r="E75" s="34"/>
      <c r="F75" s="46"/>
      <c r="G75" s="46"/>
      <c r="H75" s="46"/>
      <c r="I75" s="46"/>
      <c r="J75" s="34"/>
      <c r="K75" s="34"/>
      <c r="L75" s="34"/>
      <c r="M75" s="34"/>
      <c r="N75" s="34"/>
      <c r="O75" s="34"/>
      <c r="P75" s="34"/>
      <c r="Q75" s="34"/>
      <c r="R75" s="34"/>
      <c r="S75" s="34"/>
      <c r="T75" s="34"/>
      <c r="U75" s="34"/>
      <c r="V75" s="34"/>
      <c r="W75" s="34"/>
      <c r="X75" s="34"/>
      <c r="Y75" s="34"/>
      <c r="Z75" s="34"/>
    </row>
    <row r="76" spans="1:26" ht="12.75" customHeight="1">
      <c r="A76" s="34"/>
      <c r="B76" s="34"/>
      <c r="C76" s="34"/>
      <c r="D76" s="34"/>
      <c r="E76" s="34"/>
      <c r="F76" s="46"/>
      <c r="G76" s="46"/>
      <c r="H76" s="46"/>
      <c r="I76" s="46"/>
      <c r="J76" s="34"/>
      <c r="K76" s="34"/>
      <c r="L76" s="34"/>
      <c r="M76" s="34"/>
      <c r="N76" s="34"/>
      <c r="O76" s="34"/>
      <c r="P76" s="34"/>
      <c r="Q76" s="34"/>
      <c r="R76" s="34"/>
      <c r="S76" s="34"/>
      <c r="T76" s="34"/>
      <c r="U76" s="34"/>
      <c r="V76" s="34"/>
      <c r="W76" s="34"/>
      <c r="X76" s="34"/>
      <c r="Y76" s="34"/>
      <c r="Z76" s="34"/>
    </row>
    <row r="77" spans="1:26" ht="12.75" customHeight="1">
      <c r="A77" s="34"/>
      <c r="B77" s="34"/>
      <c r="C77" s="34"/>
      <c r="D77" s="34"/>
      <c r="E77" s="34"/>
      <c r="F77" s="46"/>
      <c r="G77" s="46"/>
      <c r="H77" s="46"/>
      <c r="I77" s="46"/>
      <c r="J77" s="34"/>
      <c r="K77" s="34"/>
      <c r="L77" s="34"/>
      <c r="M77" s="34"/>
      <c r="N77" s="34"/>
      <c r="O77" s="34"/>
      <c r="P77" s="34"/>
      <c r="Q77" s="34"/>
      <c r="R77" s="34"/>
      <c r="S77" s="34"/>
      <c r="T77" s="34"/>
      <c r="U77" s="34"/>
      <c r="V77" s="34"/>
      <c r="W77" s="34"/>
      <c r="X77" s="34"/>
      <c r="Y77" s="34"/>
      <c r="Z77" s="34"/>
    </row>
    <row r="78" spans="1:26" ht="12.75" customHeight="1">
      <c r="A78" s="34"/>
      <c r="B78" s="34"/>
      <c r="C78" s="34"/>
      <c r="D78" s="34"/>
      <c r="E78" s="34"/>
      <c r="F78" s="46"/>
      <c r="G78" s="46"/>
      <c r="H78" s="46"/>
      <c r="I78" s="46"/>
      <c r="J78" s="34"/>
      <c r="K78" s="34"/>
      <c r="L78" s="34"/>
      <c r="M78" s="34"/>
      <c r="N78" s="34"/>
      <c r="O78" s="34"/>
      <c r="P78" s="34"/>
      <c r="Q78" s="34"/>
      <c r="R78" s="34"/>
      <c r="S78" s="34"/>
      <c r="T78" s="34"/>
      <c r="U78" s="34"/>
      <c r="V78" s="34"/>
      <c r="W78" s="34"/>
      <c r="X78" s="34"/>
      <c r="Y78" s="34"/>
      <c r="Z78" s="34"/>
    </row>
    <row r="79" spans="1:26" ht="12.75" customHeight="1">
      <c r="A79" s="34"/>
      <c r="B79" s="34"/>
      <c r="C79" s="34"/>
      <c r="D79" s="34"/>
      <c r="E79" s="34"/>
      <c r="F79" s="46"/>
      <c r="G79" s="46"/>
      <c r="H79" s="46"/>
      <c r="I79" s="46"/>
      <c r="J79" s="34"/>
      <c r="K79" s="34"/>
      <c r="L79" s="34"/>
      <c r="M79" s="34"/>
      <c r="N79" s="34"/>
      <c r="O79" s="34"/>
      <c r="P79" s="34"/>
      <c r="Q79" s="34"/>
      <c r="R79" s="34"/>
      <c r="S79" s="34"/>
      <c r="T79" s="34"/>
      <c r="U79" s="34"/>
      <c r="V79" s="34"/>
      <c r="W79" s="34"/>
      <c r="X79" s="34"/>
      <c r="Y79" s="34"/>
      <c r="Z79" s="34"/>
    </row>
    <row r="80" spans="1:26" ht="12.75" customHeight="1">
      <c r="A80" s="34"/>
      <c r="B80" s="34"/>
      <c r="C80" s="34"/>
      <c r="D80" s="34"/>
      <c r="E80" s="34"/>
      <c r="F80" s="46"/>
      <c r="G80" s="46"/>
      <c r="H80" s="46"/>
      <c r="I80" s="46"/>
      <c r="J80" s="34"/>
      <c r="K80" s="34"/>
      <c r="L80" s="34"/>
      <c r="M80" s="34"/>
      <c r="N80" s="34"/>
      <c r="O80" s="34"/>
      <c r="P80" s="34"/>
      <c r="Q80" s="34"/>
      <c r="R80" s="34"/>
      <c r="S80" s="34"/>
      <c r="T80" s="34"/>
      <c r="U80" s="34"/>
      <c r="V80" s="34"/>
      <c r="W80" s="34"/>
      <c r="X80" s="34"/>
      <c r="Y80" s="34"/>
      <c r="Z80" s="34"/>
    </row>
    <row r="81" spans="1:26" ht="12.75" customHeight="1">
      <c r="A81" s="34"/>
      <c r="B81" s="34"/>
      <c r="C81" s="34"/>
      <c r="D81" s="34"/>
      <c r="E81" s="34"/>
      <c r="F81" s="46"/>
      <c r="G81" s="46"/>
      <c r="H81" s="46"/>
      <c r="I81" s="46"/>
      <c r="J81" s="34"/>
      <c r="K81" s="34"/>
      <c r="L81" s="34"/>
      <c r="M81" s="34"/>
      <c r="N81" s="34"/>
      <c r="O81" s="34"/>
      <c r="P81" s="34"/>
      <c r="Q81" s="34"/>
      <c r="R81" s="34"/>
      <c r="S81" s="34"/>
      <c r="T81" s="34"/>
      <c r="U81" s="34"/>
      <c r="V81" s="34"/>
      <c r="W81" s="34"/>
      <c r="X81" s="34"/>
      <c r="Y81" s="34"/>
      <c r="Z81" s="34"/>
    </row>
    <row r="82" spans="1:26" ht="12.75" customHeight="1">
      <c r="A82" s="34"/>
      <c r="B82" s="34"/>
      <c r="C82" s="34"/>
      <c r="D82" s="34"/>
      <c r="E82" s="34"/>
      <c r="F82" s="46"/>
      <c r="G82" s="46"/>
      <c r="H82" s="46"/>
      <c r="I82" s="46"/>
      <c r="J82" s="34"/>
      <c r="K82" s="34"/>
      <c r="L82" s="34"/>
      <c r="M82" s="34"/>
      <c r="N82" s="34"/>
      <c r="O82" s="34"/>
      <c r="P82" s="34"/>
      <c r="Q82" s="34"/>
      <c r="R82" s="34"/>
      <c r="S82" s="34"/>
      <c r="T82" s="34"/>
      <c r="U82" s="34"/>
      <c r="V82" s="34"/>
      <c r="W82" s="34"/>
      <c r="X82" s="34"/>
      <c r="Y82" s="34"/>
      <c r="Z82" s="34"/>
    </row>
    <row r="83" spans="1:26" ht="12.75" customHeight="1">
      <c r="A83" s="34"/>
      <c r="B83" s="34"/>
      <c r="C83" s="34"/>
      <c r="D83" s="34"/>
      <c r="E83" s="34"/>
      <c r="F83" s="46"/>
      <c r="G83" s="46"/>
      <c r="H83" s="46"/>
      <c r="I83" s="46"/>
      <c r="J83" s="34"/>
      <c r="K83" s="34"/>
      <c r="L83" s="34"/>
      <c r="M83" s="34"/>
      <c r="N83" s="34"/>
      <c r="O83" s="34"/>
      <c r="P83" s="34"/>
      <c r="Q83" s="34"/>
      <c r="R83" s="34"/>
      <c r="S83" s="34"/>
      <c r="T83" s="34"/>
      <c r="U83" s="34"/>
      <c r="V83" s="34"/>
      <c r="W83" s="34"/>
      <c r="X83" s="34"/>
      <c r="Y83" s="34"/>
      <c r="Z83" s="34"/>
    </row>
    <row r="84" spans="1:26" ht="12.75" customHeight="1">
      <c r="A84" s="34"/>
      <c r="B84" s="34"/>
      <c r="C84" s="34"/>
      <c r="D84" s="34"/>
      <c r="E84" s="34"/>
      <c r="F84" s="46"/>
      <c r="G84" s="46"/>
      <c r="H84" s="46"/>
      <c r="I84" s="46"/>
      <c r="J84" s="34"/>
      <c r="K84" s="34"/>
      <c r="L84" s="34"/>
      <c r="M84" s="34"/>
      <c r="N84" s="34"/>
      <c r="O84" s="34"/>
      <c r="P84" s="34"/>
      <c r="Q84" s="34"/>
      <c r="R84" s="34"/>
      <c r="S84" s="34"/>
      <c r="T84" s="34"/>
      <c r="U84" s="34"/>
      <c r="V84" s="34"/>
      <c r="W84" s="34"/>
      <c r="X84" s="34"/>
      <c r="Y84" s="34"/>
      <c r="Z84" s="34"/>
    </row>
    <row r="85" spans="1:26" ht="12.75" customHeight="1">
      <c r="A85" s="34"/>
      <c r="B85" s="34"/>
      <c r="C85" s="34"/>
      <c r="D85" s="34"/>
      <c r="E85" s="34"/>
      <c r="F85" s="46"/>
      <c r="G85" s="46"/>
      <c r="H85" s="46"/>
      <c r="I85" s="46"/>
      <c r="J85" s="34"/>
      <c r="K85" s="34"/>
      <c r="L85" s="34"/>
      <c r="M85" s="34"/>
      <c r="N85" s="34"/>
      <c r="O85" s="34"/>
      <c r="P85" s="34"/>
      <c r="Q85" s="34"/>
      <c r="R85" s="34"/>
      <c r="S85" s="34"/>
      <c r="T85" s="34"/>
      <c r="U85" s="34"/>
      <c r="V85" s="34"/>
      <c r="W85" s="34"/>
      <c r="X85" s="34"/>
      <c r="Y85" s="34"/>
      <c r="Z85" s="34"/>
    </row>
    <row r="86" spans="1:26" ht="12.75" customHeight="1">
      <c r="A86" s="34"/>
      <c r="B86" s="34"/>
      <c r="C86" s="34"/>
      <c r="D86" s="34"/>
      <c r="E86" s="34"/>
      <c r="F86" s="46"/>
      <c r="G86" s="46"/>
      <c r="H86" s="46"/>
      <c r="I86" s="46"/>
      <c r="J86" s="34"/>
      <c r="K86" s="34"/>
      <c r="L86" s="34"/>
      <c r="M86" s="34"/>
      <c r="N86" s="34"/>
      <c r="O86" s="34"/>
      <c r="P86" s="34"/>
      <c r="Q86" s="34"/>
      <c r="R86" s="34"/>
      <c r="S86" s="34"/>
      <c r="T86" s="34"/>
      <c r="U86" s="34"/>
      <c r="V86" s="34"/>
      <c r="W86" s="34"/>
      <c r="X86" s="34"/>
      <c r="Y86" s="34"/>
      <c r="Z86" s="34"/>
    </row>
    <row r="87" spans="1:26" ht="12.75" customHeight="1">
      <c r="A87" s="34"/>
      <c r="B87" s="34"/>
      <c r="C87" s="34"/>
      <c r="D87" s="34"/>
      <c r="E87" s="34"/>
      <c r="F87" s="46"/>
      <c r="G87" s="46"/>
      <c r="H87" s="46"/>
      <c r="I87" s="46"/>
      <c r="J87" s="34"/>
      <c r="K87" s="34"/>
      <c r="L87" s="34"/>
      <c r="M87" s="34"/>
      <c r="N87" s="34"/>
      <c r="O87" s="34"/>
      <c r="P87" s="34"/>
      <c r="Q87" s="34"/>
      <c r="R87" s="34"/>
      <c r="S87" s="34"/>
      <c r="T87" s="34"/>
      <c r="U87" s="34"/>
      <c r="V87" s="34"/>
      <c r="W87" s="34"/>
      <c r="X87" s="34"/>
      <c r="Y87" s="34"/>
      <c r="Z87" s="34"/>
    </row>
    <row r="88" spans="1:26" ht="12.75" customHeight="1">
      <c r="A88" s="34"/>
      <c r="B88" s="34"/>
      <c r="C88" s="34"/>
      <c r="D88" s="34"/>
      <c r="E88" s="34"/>
      <c r="F88" s="46"/>
      <c r="G88" s="46"/>
      <c r="H88" s="46"/>
      <c r="I88" s="46"/>
      <c r="J88" s="34"/>
      <c r="K88" s="34"/>
      <c r="L88" s="34"/>
      <c r="M88" s="34"/>
      <c r="N88" s="34"/>
      <c r="O88" s="34"/>
      <c r="P88" s="34"/>
      <c r="Q88" s="34"/>
      <c r="R88" s="34"/>
      <c r="S88" s="34"/>
      <c r="T88" s="34"/>
      <c r="U88" s="34"/>
      <c r="V88" s="34"/>
      <c r="W88" s="34"/>
      <c r="X88" s="34"/>
      <c r="Y88" s="34"/>
      <c r="Z88" s="34"/>
    </row>
    <row r="89" spans="1:26" ht="12.75" customHeight="1">
      <c r="A89" s="34"/>
      <c r="B89" s="34"/>
      <c r="C89" s="34"/>
      <c r="D89" s="34"/>
      <c r="E89" s="34"/>
      <c r="F89" s="46"/>
      <c r="G89" s="46"/>
      <c r="H89" s="46"/>
      <c r="I89" s="46"/>
      <c r="J89" s="34"/>
      <c r="K89" s="34"/>
      <c r="L89" s="34"/>
      <c r="M89" s="34"/>
      <c r="N89" s="34"/>
      <c r="O89" s="34"/>
      <c r="P89" s="34"/>
      <c r="Q89" s="34"/>
      <c r="R89" s="34"/>
      <c r="S89" s="34"/>
      <c r="T89" s="34"/>
      <c r="U89" s="34"/>
      <c r="V89" s="34"/>
      <c r="W89" s="34"/>
      <c r="X89" s="34"/>
      <c r="Y89" s="34"/>
      <c r="Z89" s="34"/>
    </row>
    <row r="90" spans="1:26" ht="12.75" customHeight="1">
      <c r="A90" s="34"/>
      <c r="B90" s="34"/>
      <c r="C90" s="34"/>
      <c r="D90" s="34"/>
      <c r="E90" s="34"/>
      <c r="F90" s="46"/>
      <c r="G90" s="46"/>
      <c r="H90" s="46"/>
      <c r="I90" s="46"/>
      <c r="J90" s="34"/>
      <c r="K90" s="34"/>
      <c r="L90" s="34"/>
      <c r="M90" s="34"/>
      <c r="N90" s="34"/>
      <c r="O90" s="34"/>
      <c r="P90" s="34"/>
      <c r="Q90" s="34"/>
      <c r="R90" s="34"/>
      <c r="S90" s="34"/>
      <c r="T90" s="34"/>
      <c r="U90" s="34"/>
      <c r="V90" s="34"/>
      <c r="W90" s="34"/>
      <c r="X90" s="34"/>
      <c r="Y90" s="34"/>
      <c r="Z90" s="34"/>
    </row>
    <row r="91" spans="1:26" ht="12.75" customHeight="1">
      <c r="A91" s="34"/>
      <c r="B91" s="34"/>
      <c r="C91" s="34"/>
      <c r="D91" s="34"/>
      <c r="E91" s="34"/>
      <c r="F91" s="46"/>
      <c r="G91" s="46"/>
      <c r="H91" s="46"/>
      <c r="I91" s="46"/>
      <c r="J91" s="34"/>
      <c r="K91" s="34"/>
      <c r="L91" s="34"/>
      <c r="M91" s="34"/>
      <c r="N91" s="34"/>
      <c r="O91" s="34"/>
      <c r="P91" s="34"/>
      <c r="Q91" s="34"/>
      <c r="R91" s="34"/>
      <c r="S91" s="34"/>
      <c r="T91" s="34"/>
      <c r="U91" s="34"/>
      <c r="V91" s="34"/>
      <c r="W91" s="34"/>
      <c r="X91" s="34"/>
      <c r="Y91" s="34"/>
      <c r="Z91" s="34"/>
    </row>
    <row r="92" spans="1:26" ht="12.75" customHeight="1">
      <c r="A92" s="34"/>
      <c r="B92" s="34"/>
      <c r="C92" s="34"/>
      <c r="D92" s="34"/>
      <c r="E92" s="34"/>
      <c r="F92" s="46"/>
      <c r="G92" s="46"/>
      <c r="H92" s="46"/>
      <c r="I92" s="46"/>
      <c r="J92" s="34"/>
      <c r="K92" s="34"/>
      <c r="L92" s="34"/>
      <c r="M92" s="34"/>
      <c r="N92" s="34"/>
      <c r="O92" s="34"/>
      <c r="P92" s="34"/>
      <c r="Q92" s="34"/>
      <c r="R92" s="34"/>
      <c r="S92" s="34"/>
      <c r="T92" s="34"/>
      <c r="U92" s="34"/>
      <c r="V92" s="34"/>
      <c r="W92" s="34"/>
      <c r="X92" s="34"/>
      <c r="Y92" s="34"/>
      <c r="Z92" s="34"/>
    </row>
    <row r="93" spans="1:26" ht="12.75" customHeight="1">
      <c r="A93" s="34"/>
      <c r="B93" s="34"/>
      <c r="C93" s="34"/>
      <c r="D93" s="34"/>
      <c r="E93" s="34"/>
      <c r="F93" s="46"/>
      <c r="G93" s="46"/>
      <c r="H93" s="46"/>
      <c r="I93" s="46"/>
      <c r="J93" s="34"/>
      <c r="K93" s="34"/>
      <c r="L93" s="34"/>
      <c r="M93" s="34"/>
      <c r="N93" s="34"/>
      <c r="O93" s="34"/>
      <c r="P93" s="34"/>
      <c r="Q93" s="34"/>
      <c r="R93" s="34"/>
      <c r="S93" s="34"/>
      <c r="T93" s="34"/>
      <c r="U93" s="34"/>
      <c r="V93" s="34"/>
      <c r="W93" s="34"/>
      <c r="X93" s="34"/>
      <c r="Y93" s="34"/>
      <c r="Z93" s="34"/>
    </row>
    <row r="94" spans="1:26" ht="12.75" customHeight="1">
      <c r="A94" s="34"/>
      <c r="B94" s="34"/>
      <c r="C94" s="34"/>
      <c r="D94" s="34"/>
      <c r="E94" s="34"/>
      <c r="F94" s="46"/>
      <c r="G94" s="46"/>
      <c r="H94" s="46"/>
      <c r="I94" s="46"/>
      <c r="J94" s="34"/>
      <c r="K94" s="34"/>
      <c r="L94" s="34"/>
      <c r="M94" s="34"/>
      <c r="N94" s="34"/>
      <c r="O94" s="34"/>
      <c r="P94" s="34"/>
      <c r="Q94" s="34"/>
      <c r="R94" s="34"/>
      <c r="S94" s="34"/>
      <c r="T94" s="34"/>
      <c r="U94" s="34"/>
      <c r="V94" s="34"/>
      <c r="W94" s="34"/>
      <c r="X94" s="34"/>
      <c r="Y94" s="34"/>
      <c r="Z94" s="34"/>
    </row>
    <row r="95" spans="1:26" ht="12.75" customHeight="1">
      <c r="A95" s="34"/>
      <c r="B95" s="34"/>
      <c r="C95" s="34"/>
      <c r="D95" s="34"/>
      <c r="E95" s="34"/>
      <c r="F95" s="46"/>
      <c r="G95" s="46"/>
      <c r="H95" s="46"/>
      <c r="I95" s="46"/>
      <c r="J95" s="34"/>
      <c r="K95" s="34"/>
      <c r="L95" s="34"/>
      <c r="M95" s="34"/>
      <c r="N95" s="34"/>
      <c r="O95" s="34"/>
      <c r="P95" s="34"/>
      <c r="Q95" s="34"/>
      <c r="R95" s="34"/>
      <c r="S95" s="34"/>
      <c r="T95" s="34"/>
      <c r="U95" s="34"/>
      <c r="V95" s="34"/>
      <c r="W95" s="34"/>
      <c r="X95" s="34"/>
      <c r="Y95" s="34"/>
      <c r="Z95" s="34"/>
    </row>
    <row r="96" spans="1:26" ht="12.75" customHeight="1">
      <c r="A96" s="34"/>
      <c r="B96" s="34"/>
      <c r="C96" s="34"/>
      <c r="D96" s="34"/>
      <c r="E96" s="34"/>
      <c r="F96" s="46"/>
      <c r="G96" s="46"/>
      <c r="H96" s="46"/>
      <c r="I96" s="46"/>
      <c r="J96" s="34"/>
      <c r="K96" s="34"/>
      <c r="L96" s="34"/>
      <c r="M96" s="34"/>
      <c r="N96" s="34"/>
      <c r="O96" s="34"/>
      <c r="P96" s="34"/>
      <c r="Q96" s="34"/>
      <c r="R96" s="34"/>
      <c r="S96" s="34"/>
      <c r="T96" s="34"/>
      <c r="U96" s="34"/>
      <c r="V96" s="34"/>
      <c r="W96" s="34"/>
      <c r="X96" s="34"/>
      <c r="Y96" s="34"/>
      <c r="Z96" s="34"/>
    </row>
    <row r="97" spans="1:26" ht="12.75" customHeight="1">
      <c r="A97" s="34"/>
      <c r="B97" s="34"/>
      <c r="C97" s="34"/>
      <c r="D97" s="34"/>
      <c r="E97" s="34"/>
      <c r="F97" s="46"/>
      <c r="G97" s="46"/>
      <c r="H97" s="46"/>
      <c r="I97" s="46"/>
      <c r="J97" s="34"/>
      <c r="K97" s="34"/>
      <c r="L97" s="34"/>
      <c r="M97" s="34"/>
      <c r="N97" s="34"/>
      <c r="O97" s="34"/>
      <c r="P97" s="34"/>
      <c r="Q97" s="34"/>
      <c r="R97" s="34"/>
      <c r="S97" s="34"/>
      <c r="T97" s="34"/>
      <c r="U97" s="34"/>
      <c r="V97" s="34"/>
      <c r="W97" s="34"/>
      <c r="X97" s="34"/>
      <c r="Y97" s="34"/>
      <c r="Z97" s="34"/>
    </row>
    <row r="98" spans="1:26" ht="12.75" customHeight="1">
      <c r="A98" s="34"/>
      <c r="B98" s="34"/>
      <c r="C98" s="34"/>
      <c r="D98" s="34"/>
      <c r="E98" s="34"/>
      <c r="F98" s="46"/>
      <c r="G98" s="46"/>
      <c r="H98" s="46"/>
      <c r="I98" s="46"/>
      <c r="J98" s="34"/>
      <c r="K98" s="34"/>
      <c r="L98" s="34"/>
      <c r="M98" s="34"/>
      <c r="N98" s="34"/>
      <c r="O98" s="34"/>
      <c r="P98" s="34"/>
      <c r="Q98" s="34"/>
      <c r="R98" s="34"/>
      <c r="S98" s="34"/>
      <c r="T98" s="34"/>
      <c r="U98" s="34"/>
      <c r="V98" s="34"/>
      <c r="W98" s="34"/>
      <c r="X98" s="34"/>
      <c r="Y98" s="34"/>
      <c r="Z98" s="34"/>
    </row>
    <row r="99" spans="1:26" ht="12.75" customHeight="1">
      <c r="A99" s="34"/>
      <c r="B99" s="34"/>
      <c r="C99" s="34"/>
      <c r="D99" s="34"/>
      <c r="E99" s="34"/>
      <c r="F99" s="46"/>
      <c r="G99" s="46"/>
      <c r="H99" s="46"/>
      <c r="I99" s="46"/>
      <c r="J99" s="34"/>
      <c r="K99" s="34"/>
      <c r="L99" s="34"/>
      <c r="M99" s="34"/>
      <c r="N99" s="34"/>
      <c r="O99" s="34"/>
      <c r="P99" s="34"/>
      <c r="Q99" s="34"/>
      <c r="R99" s="34"/>
      <c r="S99" s="34"/>
      <c r="T99" s="34"/>
      <c r="U99" s="34"/>
      <c r="V99" s="34"/>
      <c r="W99" s="34"/>
      <c r="X99" s="34"/>
      <c r="Y99" s="34"/>
      <c r="Z99" s="34"/>
    </row>
    <row r="100" spans="1:26" ht="12.75" customHeight="1">
      <c r="A100" s="34"/>
      <c r="B100" s="34"/>
      <c r="C100" s="34"/>
      <c r="D100" s="34"/>
      <c r="E100" s="34"/>
      <c r="F100" s="46"/>
      <c r="G100" s="46"/>
      <c r="H100" s="46"/>
      <c r="I100" s="46"/>
      <c r="J100" s="34"/>
      <c r="K100" s="34"/>
      <c r="L100" s="34"/>
      <c r="M100" s="34"/>
      <c r="N100" s="34"/>
      <c r="O100" s="34"/>
      <c r="P100" s="34"/>
      <c r="Q100" s="34"/>
      <c r="R100" s="34"/>
      <c r="S100" s="34"/>
      <c r="T100" s="34"/>
      <c r="U100" s="34"/>
      <c r="V100" s="34"/>
      <c r="W100" s="34"/>
      <c r="X100" s="34"/>
      <c r="Y100" s="34"/>
      <c r="Z100" s="34"/>
    </row>
    <row r="101" spans="1:26" ht="12.75" customHeight="1">
      <c r="A101" s="34"/>
      <c r="B101" s="34"/>
      <c r="C101" s="34"/>
      <c r="D101" s="34"/>
      <c r="E101" s="34"/>
      <c r="F101" s="46"/>
      <c r="G101" s="46"/>
      <c r="H101" s="46"/>
      <c r="I101" s="46"/>
      <c r="J101" s="34"/>
      <c r="K101" s="34"/>
      <c r="L101" s="34"/>
      <c r="M101" s="34"/>
      <c r="N101" s="34"/>
      <c r="O101" s="34"/>
      <c r="P101" s="34"/>
      <c r="Q101" s="34"/>
      <c r="R101" s="34"/>
      <c r="S101" s="34"/>
      <c r="T101" s="34"/>
      <c r="U101" s="34"/>
      <c r="V101" s="34"/>
      <c r="W101" s="34"/>
      <c r="X101" s="34"/>
      <c r="Y101" s="34"/>
      <c r="Z101" s="34"/>
    </row>
    <row r="102" spans="1:26" ht="12.75" customHeight="1">
      <c r="A102" s="34"/>
      <c r="B102" s="34"/>
      <c r="C102" s="34"/>
      <c r="D102" s="34"/>
      <c r="E102" s="34"/>
      <c r="F102" s="46"/>
      <c r="G102" s="46"/>
      <c r="H102" s="46"/>
      <c r="I102" s="46"/>
      <c r="J102" s="34"/>
      <c r="K102" s="34"/>
      <c r="L102" s="34"/>
      <c r="M102" s="34"/>
      <c r="N102" s="34"/>
      <c r="O102" s="34"/>
      <c r="P102" s="34"/>
      <c r="Q102" s="34"/>
      <c r="R102" s="34"/>
      <c r="S102" s="34"/>
      <c r="T102" s="34"/>
      <c r="U102" s="34"/>
      <c r="V102" s="34"/>
      <c r="W102" s="34"/>
      <c r="X102" s="34"/>
      <c r="Y102" s="34"/>
      <c r="Z102" s="34"/>
    </row>
    <row r="103" spans="1:26" ht="12.75" customHeight="1">
      <c r="A103" s="34"/>
      <c r="B103" s="34"/>
      <c r="C103" s="34"/>
      <c r="D103" s="34"/>
      <c r="E103" s="34"/>
      <c r="F103" s="46"/>
      <c r="G103" s="46"/>
      <c r="H103" s="46"/>
      <c r="I103" s="46"/>
      <c r="J103" s="34"/>
      <c r="K103" s="34"/>
      <c r="L103" s="34"/>
      <c r="M103" s="34"/>
      <c r="N103" s="34"/>
      <c r="O103" s="34"/>
      <c r="P103" s="34"/>
      <c r="Q103" s="34"/>
      <c r="R103" s="34"/>
      <c r="S103" s="34"/>
      <c r="T103" s="34"/>
      <c r="U103" s="34"/>
      <c r="V103" s="34"/>
      <c r="W103" s="34"/>
      <c r="X103" s="34"/>
      <c r="Y103" s="34"/>
      <c r="Z103" s="34"/>
    </row>
    <row r="104" spans="1:26" ht="12.75" customHeight="1">
      <c r="A104" s="34"/>
      <c r="B104" s="34"/>
      <c r="C104" s="34"/>
      <c r="D104" s="34"/>
      <c r="E104" s="34"/>
      <c r="F104" s="46"/>
      <c r="G104" s="46"/>
      <c r="H104" s="46"/>
      <c r="I104" s="46"/>
      <c r="J104" s="34"/>
      <c r="K104" s="34"/>
      <c r="L104" s="34"/>
      <c r="M104" s="34"/>
      <c r="N104" s="34"/>
      <c r="O104" s="34"/>
      <c r="P104" s="34"/>
      <c r="Q104" s="34"/>
      <c r="R104" s="34"/>
      <c r="S104" s="34"/>
      <c r="T104" s="34"/>
      <c r="U104" s="34"/>
      <c r="V104" s="34"/>
      <c r="W104" s="34"/>
      <c r="X104" s="34"/>
      <c r="Y104" s="34"/>
      <c r="Z104" s="34"/>
    </row>
    <row r="105" spans="1:26" ht="12.75" customHeight="1">
      <c r="A105" s="34"/>
      <c r="B105" s="34"/>
      <c r="C105" s="34"/>
      <c r="D105" s="34"/>
      <c r="E105" s="34"/>
      <c r="F105" s="46"/>
      <c r="G105" s="46"/>
      <c r="H105" s="46"/>
      <c r="I105" s="46"/>
      <c r="J105" s="34"/>
      <c r="K105" s="34"/>
      <c r="L105" s="34"/>
      <c r="M105" s="34"/>
      <c r="N105" s="34"/>
      <c r="O105" s="34"/>
      <c r="P105" s="34"/>
      <c r="Q105" s="34"/>
      <c r="R105" s="34"/>
      <c r="S105" s="34"/>
      <c r="T105" s="34"/>
      <c r="U105" s="34"/>
      <c r="V105" s="34"/>
      <c r="W105" s="34"/>
      <c r="X105" s="34"/>
      <c r="Y105" s="34"/>
      <c r="Z105" s="34"/>
    </row>
    <row r="106" spans="1:26" ht="12.75" customHeight="1">
      <c r="A106" s="34"/>
      <c r="B106" s="34"/>
      <c r="C106" s="34"/>
      <c r="D106" s="34"/>
      <c r="E106" s="34"/>
      <c r="F106" s="46"/>
      <c r="G106" s="46"/>
      <c r="H106" s="46"/>
      <c r="I106" s="46"/>
      <c r="J106" s="34"/>
      <c r="K106" s="34"/>
      <c r="L106" s="34"/>
      <c r="M106" s="34"/>
      <c r="N106" s="34"/>
      <c r="O106" s="34"/>
      <c r="P106" s="34"/>
      <c r="Q106" s="34"/>
      <c r="R106" s="34"/>
      <c r="S106" s="34"/>
      <c r="T106" s="34"/>
      <c r="U106" s="34"/>
      <c r="V106" s="34"/>
      <c r="W106" s="34"/>
      <c r="X106" s="34"/>
      <c r="Y106" s="34"/>
      <c r="Z106" s="34"/>
    </row>
    <row r="107" spans="1:26" ht="12.75" customHeight="1">
      <c r="A107" s="34"/>
      <c r="B107" s="34"/>
      <c r="C107" s="34"/>
      <c r="D107" s="34"/>
      <c r="E107" s="34"/>
      <c r="F107" s="46"/>
      <c r="G107" s="46"/>
      <c r="H107" s="46"/>
      <c r="I107" s="46"/>
      <c r="J107" s="34"/>
      <c r="K107" s="34"/>
      <c r="L107" s="34"/>
      <c r="M107" s="34"/>
      <c r="N107" s="34"/>
      <c r="O107" s="34"/>
      <c r="P107" s="34"/>
      <c r="Q107" s="34"/>
      <c r="R107" s="34"/>
      <c r="S107" s="34"/>
      <c r="T107" s="34"/>
      <c r="U107" s="34"/>
      <c r="V107" s="34"/>
      <c r="W107" s="34"/>
      <c r="X107" s="34"/>
      <c r="Y107" s="34"/>
      <c r="Z107" s="34"/>
    </row>
    <row r="108" spans="1:26" ht="12.75" customHeight="1">
      <c r="A108" s="34"/>
      <c r="B108" s="34"/>
      <c r="C108" s="34"/>
      <c r="D108" s="34"/>
      <c r="E108" s="34"/>
      <c r="F108" s="46"/>
      <c r="G108" s="46"/>
      <c r="H108" s="46"/>
      <c r="I108" s="46"/>
      <c r="J108" s="34"/>
      <c r="K108" s="34"/>
      <c r="L108" s="34"/>
      <c r="M108" s="34"/>
      <c r="N108" s="34"/>
      <c r="O108" s="34"/>
      <c r="P108" s="34"/>
      <c r="Q108" s="34"/>
      <c r="R108" s="34"/>
      <c r="S108" s="34"/>
      <c r="T108" s="34"/>
      <c r="U108" s="34"/>
      <c r="V108" s="34"/>
      <c r="W108" s="34"/>
      <c r="X108" s="34"/>
      <c r="Y108" s="34"/>
      <c r="Z108" s="34"/>
    </row>
    <row r="109" spans="1:26" ht="12.75" customHeight="1">
      <c r="A109" s="34"/>
      <c r="B109" s="34"/>
      <c r="C109" s="34"/>
      <c r="D109" s="34"/>
      <c r="E109" s="34"/>
      <c r="F109" s="46"/>
      <c r="G109" s="46"/>
      <c r="H109" s="46"/>
      <c r="I109" s="46"/>
      <c r="J109" s="34"/>
      <c r="K109" s="34"/>
      <c r="L109" s="34"/>
      <c r="M109" s="34"/>
      <c r="N109" s="34"/>
      <c r="O109" s="34"/>
      <c r="P109" s="34"/>
      <c r="Q109" s="34"/>
      <c r="R109" s="34"/>
      <c r="S109" s="34"/>
      <c r="T109" s="34"/>
      <c r="U109" s="34"/>
      <c r="V109" s="34"/>
      <c r="W109" s="34"/>
      <c r="X109" s="34"/>
      <c r="Y109" s="34"/>
      <c r="Z109" s="34"/>
    </row>
    <row r="110" spans="1:26" ht="12.75" customHeight="1">
      <c r="A110" s="34"/>
      <c r="B110" s="34"/>
      <c r="C110" s="34"/>
      <c r="D110" s="34"/>
      <c r="E110" s="34"/>
      <c r="F110" s="46"/>
      <c r="G110" s="46"/>
      <c r="H110" s="46"/>
      <c r="I110" s="46"/>
      <c r="J110" s="34"/>
      <c r="K110" s="34"/>
      <c r="L110" s="34"/>
      <c r="M110" s="34"/>
      <c r="N110" s="34"/>
      <c r="O110" s="34"/>
      <c r="P110" s="34"/>
      <c r="Q110" s="34"/>
      <c r="R110" s="34"/>
      <c r="S110" s="34"/>
      <c r="T110" s="34"/>
      <c r="U110" s="34"/>
      <c r="V110" s="34"/>
      <c r="W110" s="34"/>
      <c r="X110" s="34"/>
      <c r="Y110" s="34"/>
      <c r="Z110" s="34"/>
    </row>
    <row r="111" spans="1:26" ht="12.75" customHeight="1">
      <c r="A111" s="34"/>
      <c r="B111" s="34"/>
      <c r="C111" s="34"/>
      <c r="D111" s="34"/>
      <c r="E111" s="34"/>
      <c r="F111" s="46"/>
      <c r="G111" s="46"/>
      <c r="H111" s="46"/>
      <c r="I111" s="46"/>
      <c r="J111" s="34"/>
      <c r="K111" s="34"/>
      <c r="L111" s="34"/>
      <c r="M111" s="34"/>
      <c r="N111" s="34"/>
      <c r="O111" s="34"/>
      <c r="P111" s="34"/>
      <c r="Q111" s="34"/>
      <c r="R111" s="34"/>
      <c r="S111" s="34"/>
      <c r="T111" s="34"/>
      <c r="U111" s="34"/>
      <c r="V111" s="34"/>
      <c r="W111" s="34"/>
      <c r="X111" s="34"/>
      <c r="Y111" s="34"/>
      <c r="Z111" s="34"/>
    </row>
    <row r="112" spans="1:26" ht="12.75" customHeight="1">
      <c r="A112" s="34"/>
      <c r="B112" s="34"/>
      <c r="C112" s="34"/>
      <c r="D112" s="34"/>
      <c r="E112" s="34"/>
      <c r="F112" s="46"/>
      <c r="G112" s="46"/>
      <c r="H112" s="46"/>
      <c r="I112" s="46"/>
      <c r="J112" s="34"/>
      <c r="K112" s="34"/>
      <c r="L112" s="34"/>
      <c r="M112" s="34"/>
      <c r="N112" s="34"/>
      <c r="O112" s="34"/>
      <c r="P112" s="34"/>
      <c r="Q112" s="34"/>
      <c r="R112" s="34"/>
      <c r="S112" s="34"/>
      <c r="T112" s="34"/>
      <c r="U112" s="34"/>
      <c r="V112" s="34"/>
      <c r="W112" s="34"/>
      <c r="X112" s="34"/>
      <c r="Y112" s="34"/>
      <c r="Z112" s="34"/>
    </row>
    <row r="113" spans="1:26" ht="12.75" customHeight="1">
      <c r="A113" s="34"/>
      <c r="B113" s="34"/>
      <c r="C113" s="34"/>
      <c r="D113" s="34"/>
      <c r="E113" s="34"/>
      <c r="F113" s="46"/>
      <c r="G113" s="46"/>
      <c r="H113" s="46"/>
      <c r="I113" s="46"/>
      <c r="J113" s="34"/>
      <c r="K113" s="34"/>
      <c r="L113" s="34"/>
      <c r="M113" s="34"/>
      <c r="N113" s="34"/>
      <c r="O113" s="34"/>
      <c r="P113" s="34"/>
      <c r="Q113" s="34"/>
      <c r="R113" s="34"/>
      <c r="S113" s="34"/>
      <c r="T113" s="34"/>
      <c r="U113" s="34"/>
      <c r="V113" s="34"/>
      <c r="W113" s="34"/>
      <c r="X113" s="34"/>
      <c r="Y113" s="34"/>
      <c r="Z113" s="34"/>
    </row>
    <row r="114" spans="1:26" ht="12.75" customHeight="1">
      <c r="A114" s="34"/>
      <c r="B114" s="34"/>
      <c r="C114" s="34"/>
      <c r="D114" s="34"/>
      <c r="E114" s="34"/>
      <c r="F114" s="46"/>
      <c r="G114" s="46"/>
      <c r="H114" s="46"/>
      <c r="I114" s="46"/>
      <c r="J114" s="34"/>
      <c r="K114" s="34"/>
      <c r="L114" s="34"/>
      <c r="M114" s="34"/>
      <c r="N114" s="34"/>
      <c r="O114" s="34"/>
      <c r="P114" s="34"/>
      <c r="Q114" s="34"/>
      <c r="R114" s="34"/>
      <c r="S114" s="34"/>
      <c r="T114" s="34"/>
      <c r="U114" s="34"/>
      <c r="V114" s="34"/>
      <c r="W114" s="34"/>
      <c r="X114" s="34"/>
      <c r="Y114" s="34"/>
      <c r="Z114" s="34"/>
    </row>
    <row r="115" spans="1:26" ht="12.75" customHeight="1">
      <c r="A115" s="34"/>
      <c r="B115" s="34"/>
      <c r="C115" s="34"/>
      <c r="D115" s="34"/>
      <c r="E115" s="34"/>
      <c r="F115" s="46"/>
      <c r="G115" s="46"/>
      <c r="H115" s="46"/>
      <c r="I115" s="46"/>
      <c r="J115" s="34"/>
      <c r="K115" s="34"/>
      <c r="L115" s="34"/>
      <c r="M115" s="34"/>
      <c r="N115" s="34"/>
      <c r="O115" s="34"/>
      <c r="P115" s="34"/>
      <c r="Q115" s="34"/>
      <c r="R115" s="34"/>
      <c r="S115" s="34"/>
      <c r="T115" s="34"/>
      <c r="U115" s="34"/>
      <c r="V115" s="34"/>
      <c r="W115" s="34"/>
      <c r="X115" s="34"/>
      <c r="Y115" s="34"/>
      <c r="Z115" s="34"/>
    </row>
    <row r="116" spans="1:26" ht="12.75" customHeight="1">
      <c r="A116" s="34"/>
      <c r="B116" s="34"/>
      <c r="C116" s="34"/>
      <c r="D116" s="34"/>
      <c r="E116" s="34"/>
      <c r="F116" s="46"/>
      <c r="G116" s="46"/>
      <c r="H116" s="46"/>
      <c r="I116" s="46"/>
      <c r="J116" s="34"/>
      <c r="K116" s="34"/>
      <c r="L116" s="34"/>
      <c r="M116" s="34"/>
      <c r="N116" s="34"/>
      <c r="O116" s="34"/>
      <c r="P116" s="34"/>
      <c r="Q116" s="34"/>
      <c r="R116" s="34"/>
      <c r="S116" s="34"/>
      <c r="T116" s="34"/>
      <c r="U116" s="34"/>
      <c r="V116" s="34"/>
      <c r="W116" s="34"/>
      <c r="X116" s="34"/>
      <c r="Y116" s="34"/>
      <c r="Z116" s="34"/>
    </row>
    <row r="117" spans="1:26" ht="12.75" customHeight="1">
      <c r="A117" s="34"/>
      <c r="B117" s="34"/>
      <c r="C117" s="34"/>
      <c r="D117" s="34"/>
      <c r="E117" s="34"/>
      <c r="F117" s="46"/>
      <c r="G117" s="46"/>
      <c r="H117" s="46"/>
      <c r="I117" s="46"/>
      <c r="J117" s="34"/>
      <c r="K117" s="34"/>
      <c r="L117" s="34"/>
      <c r="M117" s="34"/>
      <c r="N117" s="34"/>
      <c r="O117" s="34"/>
      <c r="P117" s="34"/>
      <c r="Q117" s="34"/>
      <c r="R117" s="34"/>
      <c r="S117" s="34"/>
      <c r="T117" s="34"/>
      <c r="U117" s="34"/>
      <c r="V117" s="34"/>
      <c r="W117" s="34"/>
      <c r="X117" s="34"/>
      <c r="Y117" s="34"/>
      <c r="Z117" s="34"/>
    </row>
    <row r="118" spans="1:26" ht="12.75" customHeight="1">
      <c r="A118" s="34"/>
      <c r="B118" s="34"/>
      <c r="C118" s="34"/>
      <c r="D118" s="34"/>
      <c r="E118" s="34"/>
      <c r="F118" s="46"/>
      <c r="G118" s="46"/>
      <c r="H118" s="46"/>
      <c r="I118" s="46"/>
      <c r="J118" s="34"/>
      <c r="K118" s="34"/>
      <c r="L118" s="34"/>
      <c r="M118" s="34"/>
      <c r="N118" s="34"/>
      <c r="O118" s="34"/>
      <c r="P118" s="34"/>
      <c r="Q118" s="34"/>
      <c r="R118" s="34"/>
      <c r="S118" s="34"/>
      <c r="T118" s="34"/>
      <c r="U118" s="34"/>
      <c r="V118" s="34"/>
      <c r="W118" s="34"/>
      <c r="X118" s="34"/>
      <c r="Y118" s="34"/>
      <c r="Z118" s="34"/>
    </row>
    <row r="119" spans="1:26" ht="12.75" customHeight="1">
      <c r="A119" s="34"/>
      <c r="B119" s="34"/>
      <c r="C119" s="34"/>
      <c r="D119" s="34"/>
      <c r="E119" s="34"/>
      <c r="F119" s="46"/>
      <c r="G119" s="46"/>
      <c r="H119" s="46"/>
      <c r="I119" s="46"/>
      <c r="J119" s="34"/>
      <c r="K119" s="34"/>
      <c r="L119" s="34"/>
      <c r="M119" s="34"/>
      <c r="N119" s="34"/>
      <c r="O119" s="34"/>
      <c r="P119" s="34"/>
      <c r="Q119" s="34"/>
      <c r="R119" s="34"/>
      <c r="S119" s="34"/>
      <c r="T119" s="34"/>
      <c r="U119" s="34"/>
      <c r="V119" s="34"/>
      <c r="W119" s="34"/>
      <c r="X119" s="34"/>
      <c r="Y119" s="34"/>
      <c r="Z119" s="34"/>
    </row>
    <row r="120" spans="1:26" ht="12.75" customHeight="1">
      <c r="A120" s="34"/>
      <c r="B120" s="34"/>
      <c r="C120" s="34"/>
      <c r="D120" s="34"/>
      <c r="E120" s="34"/>
      <c r="F120" s="46"/>
      <c r="G120" s="46"/>
      <c r="H120" s="46"/>
      <c r="I120" s="46"/>
      <c r="J120" s="34"/>
      <c r="K120" s="34"/>
      <c r="L120" s="34"/>
      <c r="M120" s="34"/>
      <c r="N120" s="34"/>
      <c r="O120" s="34"/>
      <c r="P120" s="34"/>
      <c r="Q120" s="34"/>
      <c r="R120" s="34"/>
      <c r="S120" s="34"/>
      <c r="T120" s="34"/>
      <c r="U120" s="34"/>
      <c r="V120" s="34"/>
      <c r="W120" s="34"/>
      <c r="X120" s="34"/>
      <c r="Y120" s="34"/>
      <c r="Z120" s="34"/>
    </row>
    <row r="121" spans="1:26" ht="12.75" customHeight="1">
      <c r="A121" s="34"/>
      <c r="B121" s="34"/>
      <c r="C121" s="34"/>
      <c r="D121" s="34"/>
      <c r="E121" s="34"/>
      <c r="F121" s="46"/>
      <c r="G121" s="46"/>
      <c r="H121" s="46"/>
      <c r="I121" s="46"/>
      <c r="J121" s="34"/>
      <c r="K121" s="34"/>
      <c r="L121" s="34"/>
      <c r="M121" s="34"/>
      <c r="N121" s="34"/>
      <c r="O121" s="34"/>
      <c r="P121" s="34"/>
      <c r="Q121" s="34"/>
      <c r="R121" s="34"/>
      <c r="S121" s="34"/>
      <c r="T121" s="34"/>
      <c r="U121" s="34"/>
      <c r="V121" s="34"/>
      <c r="W121" s="34"/>
      <c r="X121" s="34"/>
      <c r="Y121" s="34"/>
      <c r="Z121" s="34"/>
    </row>
    <row r="122" spans="1:26" ht="12.75" customHeight="1">
      <c r="A122" s="34"/>
      <c r="B122" s="34"/>
      <c r="C122" s="34"/>
      <c r="D122" s="34"/>
      <c r="E122" s="34"/>
      <c r="F122" s="46"/>
      <c r="G122" s="46"/>
      <c r="H122" s="46"/>
      <c r="I122" s="46"/>
      <c r="J122" s="34"/>
      <c r="K122" s="34"/>
      <c r="L122" s="34"/>
      <c r="M122" s="34"/>
      <c r="N122" s="34"/>
      <c r="O122" s="34"/>
      <c r="P122" s="34"/>
      <c r="Q122" s="34"/>
      <c r="R122" s="34"/>
      <c r="S122" s="34"/>
      <c r="T122" s="34"/>
      <c r="U122" s="34"/>
      <c r="V122" s="34"/>
      <c r="W122" s="34"/>
      <c r="X122" s="34"/>
      <c r="Y122" s="34"/>
      <c r="Z122" s="34"/>
    </row>
    <row r="123" spans="1:26" ht="12.75" customHeight="1">
      <c r="A123" s="34"/>
      <c r="B123" s="34"/>
      <c r="C123" s="34"/>
      <c r="D123" s="34"/>
      <c r="E123" s="34"/>
      <c r="F123" s="46"/>
      <c r="G123" s="46"/>
      <c r="H123" s="46"/>
      <c r="I123" s="46"/>
      <c r="J123" s="34"/>
      <c r="K123" s="34"/>
      <c r="L123" s="34"/>
      <c r="M123" s="34"/>
      <c r="N123" s="34"/>
      <c r="O123" s="34"/>
      <c r="P123" s="34"/>
      <c r="Q123" s="34"/>
      <c r="R123" s="34"/>
      <c r="S123" s="34"/>
      <c r="T123" s="34"/>
      <c r="U123" s="34"/>
      <c r="V123" s="34"/>
      <c r="W123" s="34"/>
      <c r="X123" s="34"/>
      <c r="Y123" s="34"/>
      <c r="Z123" s="34"/>
    </row>
    <row r="124" spans="1:26" ht="12.75" customHeight="1">
      <c r="A124" s="34"/>
      <c r="B124" s="34"/>
      <c r="C124" s="34"/>
      <c r="D124" s="34"/>
      <c r="E124" s="34"/>
      <c r="F124" s="46"/>
      <c r="G124" s="46"/>
      <c r="H124" s="46"/>
      <c r="I124" s="46"/>
      <c r="J124" s="34"/>
      <c r="K124" s="34"/>
      <c r="L124" s="34"/>
      <c r="M124" s="34"/>
      <c r="N124" s="34"/>
      <c r="O124" s="34"/>
      <c r="P124" s="34"/>
      <c r="Q124" s="34"/>
      <c r="R124" s="34"/>
      <c r="S124" s="34"/>
      <c r="T124" s="34"/>
      <c r="U124" s="34"/>
      <c r="V124" s="34"/>
      <c r="W124" s="34"/>
      <c r="X124" s="34"/>
      <c r="Y124" s="34"/>
      <c r="Z124" s="34"/>
    </row>
    <row r="125" spans="1:26" ht="12.75" customHeight="1">
      <c r="A125" s="34"/>
      <c r="B125" s="34"/>
      <c r="C125" s="34"/>
      <c r="D125" s="34"/>
      <c r="E125" s="34"/>
      <c r="F125" s="46"/>
      <c r="G125" s="46"/>
      <c r="H125" s="46"/>
      <c r="I125" s="46"/>
      <c r="J125" s="34"/>
      <c r="K125" s="34"/>
      <c r="L125" s="34"/>
      <c r="M125" s="34"/>
      <c r="N125" s="34"/>
      <c r="O125" s="34"/>
      <c r="P125" s="34"/>
      <c r="Q125" s="34"/>
      <c r="R125" s="34"/>
      <c r="S125" s="34"/>
      <c r="T125" s="34"/>
      <c r="U125" s="34"/>
      <c r="V125" s="34"/>
      <c r="W125" s="34"/>
      <c r="X125" s="34"/>
      <c r="Y125" s="34"/>
      <c r="Z125" s="34"/>
    </row>
    <row r="126" spans="1:26" ht="12.75" customHeight="1">
      <c r="A126" s="34"/>
      <c r="B126" s="34"/>
      <c r="C126" s="34"/>
      <c r="D126" s="34"/>
      <c r="E126" s="34"/>
      <c r="F126" s="46"/>
      <c r="G126" s="46"/>
      <c r="H126" s="46"/>
      <c r="I126" s="46"/>
      <c r="J126" s="34"/>
      <c r="K126" s="34"/>
      <c r="L126" s="34"/>
      <c r="M126" s="34"/>
      <c r="N126" s="34"/>
      <c r="O126" s="34"/>
      <c r="P126" s="34"/>
      <c r="Q126" s="34"/>
      <c r="R126" s="34"/>
      <c r="S126" s="34"/>
      <c r="T126" s="34"/>
      <c r="U126" s="34"/>
      <c r="V126" s="34"/>
      <c r="W126" s="34"/>
      <c r="X126" s="34"/>
      <c r="Y126" s="34"/>
      <c r="Z126" s="34"/>
    </row>
    <row r="127" spans="1:26" ht="12.75" customHeight="1">
      <c r="A127" s="34"/>
      <c r="B127" s="34"/>
      <c r="C127" s="34"/>
      <c r="D127" s="34"/>
      <c r="E127" s="34"/>
      <c r="F127" s="46"/>
      <c r="G127" s="46"/>
      <c r="H127" s="46"/>
      <c r="I127" s="46"/>
      <c r="J127" s="34"/>
      <c r="K127" s="34"/>
      <c r="L127" s="34"/>
      <c r="M127" s="34"/>
      <c r="N127" s="34"/>
      <c r="O127" s="34"/>
      <c r="P127" s="34"/>
      <c r="Q127" s="34"/>
      <c r="R127" s="34"/>
      <c r="S127" s="34"/>
      <c r="T127" s="34"/>
      <c r="U127" s="34"/>
      <c r="V127" s="34"/>
      <c r="W127" s="34"/>
      <c r="X127" s="34"/>
      <c r="Y127" s="34"/>
      <c r="Z127" s="34"/>
    </row>
    <row r="128" spans="1:26" ht="12.75" customHeight="1">
      <c r="A128" s="34"/>
      <c r="B128" s="34"/>
      <c r="C128" s="34"/>
      <c r="D128" s="34"/>
      <c r="E128" s="34"/>
      <c r="F128" s="46"/>
      <c r="G128" s="46"/>
      <c r="H128" s="46"/>
      <c r="I128" s="46"/>
      <c r="J128" s="34"/>
      <c r="K128" s="34"/>
      <c r="L128" s="34"/>
      <c r="M128" s="34"/>
      <c r="N128" s="34"/>
      <c r="O128" s="34"/>
      <c r="P128" s="34"/>
      <c r="Q128" s="34"/>
      <c r="R128" s="34"/>
      <c r="S128" s="34"/>
      <c r="T128" s="34"/>
      <c r="U128" s="34"/>
      <c r="V128" s="34"/>
      <c r="W128" s="34"/>
      <c r="X128" s="34"/>
      <c r="Y128" s="34"/>
      <c r="Z128" s="34"/>
    </row>
    <row r="129" spans="1:26" ht="12.75" customHeight="1">
      <c r="A129" s="34"/>
      <c r="B129" s="34"/>
      <c r="C129" s="34"/>
      <c r="D129" s="34"/>
      <c r="E129" s="34"/>
      <c r="F129" s="46"/>
      <c r="G129" s="46"/>
      <c r="H129" s="46"/>
      <c r="I129" s="46"/>
      <c r="J129" s="34"/>
      <c r="K129" s="34"/>
      <c r="L129" s="34"/>
      <c r="M129" s="34"/>
      <c r="N129" s="34"/>
      <c r="O129" s="34"/>
      <c r="P129" s="34"/>
      <c r="Q129" s="34"/>
      <c r="R129" s="34"/>
      <c r="S129" s="34"/>
      <c r="T129" s="34"/>
      <c r="U129" s="34"/>
      <c r="V129" s="34"/>
      <c r="W129" s="34"/>
      <c r="X129" s="34"/>
      <c r="Y129" s="34"/>
      <c r="Z129" s="34"/>
    </row>
    <row r="130" spans="1:26" ht="12.75" customHeight="1">
      <c r="A130" s="34"/>
      <c r="B130" s="34"/>
      <c r="C130" s="34"/>
      <c r="D130" s="34"/>
      <c r="E130" s="34"/>
      <c r="F130" s="46"/>
      <c r="G130" s="46"/>
      <c r="H130" s="46"/>
      <c r="I130" s="46"/>
      <c r="J130" s="34"/>
      <c r="K130" s="34"/>
      <c r="L130" s="34"/>
      <c r="M130" s="34"/>
      <c r="N130" s="34"/>
      <c r="O130" s="34"/>
      <c r="P130" s="34"/>
      <c r="Q130" s="34"/>
      <c r="R130" s="34"/>
      <c r="S130" s="34"/>
      <c r="T130" s="34"/>
      <c r="U130" s="34"/>
      <c r="V130" s="34"/>
      <c r="W130" s="34"/>
      <c r="X130" s="34"/>
      <c r="Y130" s="34"/>
      <c r="Z130" s="34"/>
    </row>
    <row r="131" spans="1:26" ht="12.75" customHeight="1">
      <c r="A131" s="34"/>
      <c r="B131" s="34"/>
      <c r="C131" s="34"/>
      <c r="D131" s="34"/>
      <c r="E131" s="34"/>
      <c r="F131" s="46"/>
      <c r="G131" s="46"/>
      <c r="H131" s="46"/>
      <c r="I131" s="46"/>
      <c r="J131" s="34"/>
      <c r="K131" s="34"/>
      <c r="L131" s="34"/>
      <c r="M131" s="34"/>
      <c r="N131" s="34"/>
      <c r="O131" s="34"/>
      <c r="P131" s="34"/>
      <c r="Q131" s="34"/>
      <c r="R131" s="34"/>
      <c r="S131" s="34"/>
      <c r="T131" s="34"/>
      <c r="U131" s="34"/>
      <c r="V131" s="34"/>
      <c r="W131" s="34"/>
      <c r="X131" s="34"/>
      <c r="Y131" s="34"/>
      <c r="Z131" s="34"/>
    </row>
    <row r="132" spans="1:26" ht="12.75" customHeight="1">
      <c r="A132" s="34"/>
      <c r="B132" s="34"/>
      <c r="C132" s="34"/>
      <c r="D132" s="34"/>
      <c r="E132" s="34"/>
      <c r="F132" s="46"/>
      <c r="G132" s="46"/>
      <c r="H132" s="46"/>
      <c r="I132" s="46"/>
      <c r="J132" s="34"/>
      <c r="K132" s="34"/>
      <c r="L132" s="34"/>
      <c r="M132" s="34"/>
      <c r="N132" s="34"/>
      <c r="O132" s="34"/>
      <c r="P132" s="34"/>
      <c r="Q132" s="34"/>
      <c r="R132" s="34"/>
      <c r="S132" s="34"/>
      <c r="T132" s="34"/>
      <c r="U132" s="34"/>
      <c r="V132" s="34"/>
      <c r="W132" s="34"/>
      <c r="X132" s="34"/>
      <c r="Y132" s="34"/>
      <c r="Z132" s="34"/>
    </row>
    <row r="133" spans="1:26" ht="12.75" customHeight="1">
      <c r="A133" s="34"/>
      <c r="B133" s="34"/>
      <c r="C133" s="34"/>
      <c r="D133" s="34"/>
      <c r="E133" s="34"/>
      <c r="F133" s="46"/>
      <c r="G133" s="46"/>
      <c r="H133" s="46"/>
      <c r="I133" s="46"/>
      <c r="J133" s="34"/>
      <c r="K133" s="34"/>
      <c r="L133" s="34"/>
      <c r="M133" s="34"/>
      <c r="N133" s="34"/>
      <c r="O133" s="34"/>
      <c r="P133" s="34"/>
      <c r="Q133" s="34"/>
      <c r="R133" s="34"/>
      <c r="S133" s="34"/>
      <c r="T133" s="34"/>
      <c r="U133" s="34"/>
      <c r="V133" s="34"/>
      <c r="W133" s="34"/>
      <c r="X133" s="34"/>
      <c r="Y133" s="34"/>
      <c r="Z133" s="34"/>
    </row>
    <row r="134" spans="1:26" ht="12.75" customHeight="1">
      <c r="A134" s="34"/>
      <c r="B134" s="34"/>
      <c r="C134" s="34"/>
      <c r="D134" s="34"/>
      <c r="E134" s="34"/>
      <c r="F134" s="46"/>
      <c r="G134" s="46"/>
      <c r="H134" s="46"/>
      <c r="I134" s="46"/>
      <c r="J134" s="34"/>
      <c r="K134" s="34"/>
      <c r="L134" s="34"/>
      <c r="M134" s="34"/>
      <c r="N134" s="34"/>
      <c r="O134" s="34"/>
      <c r="P134" s="34"/>
      <c r="Q134" s="34"/>
      <c r="R134" s="34"/>
      <c r="S134" s="34"/>
      <c r="T134" s="34"/>
      <c r="U134" s="34"/>
      <c r="V134" s="34"/>
      <c r="W134" s="34"/>
      <c r="X134" s="34"/>
      <c r="Y134" s="34"/>
      <c r="Z134" s="34"/>
    </row>
    <row r="135" spans="1:26" ht="12.75" customHeight="1">
      <c r="A135" s="34"/>
      <c r="B135" s="34"/>
      <c r="C135" s="34"/>
      <c r="D135" s="34"/>
      <c r="E135" s="34"/>
      <c r="F135" s="46"/>
      <c r="G135" s="46"/>
      <c r="H135" s="46"/>
      <c r="I135" s="46"/>
      <c r="J135" s="34"/>
      <c r="K135" s="34"/>
      <c r="L135" s="34"/>
      <c r="M135" s="34"/>
      <c r="N135" s="34"/>
      <c r="O135" s="34"/>
      <c r="P135" s="34"/>
      <c r="Q135" s="34"/>
      <c r="R135" s="34"/>
      <c r="S135" s="34"/>
      <c r="T135" s="34"/>
      <c r="U135" s="34"/>
      <c r="V135" s="34"/>
      <c r="W135" s="34"/>
      <c r="X135" s="34"/>
      <c r="Y135" s="34"/>
      <c r="Z135" s="34"/>
    </row>
    <row r="136" spans="1:26" ht="12.75" customHeight="1">
      <c r="A136" s="34"/>
      <c r="B136" s="34"/>
      <c r="C136" s="34"/>
      <c r="D136" s="34"/>
      <c r="E136" s="34"/>
      <c r="F136" s="46"/>
      <c r="G136" s="46"/>
      <c r="H136" s="46"/>
      <c r="I136" s="46"/>
      <c r="J136" s="34"/>
      <c r="K136" s="34"/>
      <c r="L136" s="34"/>
      <c r="M136" s="34"/>
      <c r="N136" s="34"/>
      <c r="O136" s="34"/>
      <c r="P136" s="34"/>
      <c r="Q136" s="34"/>
      <c r="R136" s="34"/>
      <c r="S136" s="34"/>
      <c r="T136" s="34"/>
      <c r="U136" s="34"/>
      <c r="V136" s="34"/>
      <c r="W136" s="34"/>
      <c r="X136" s="34"/>
      <c r="Y136" s="34"/>
      <c r="Z136" s="34"/>
    </row>
    <row r="137" spans="1:26" ht="12.75" customHeight="1">
      <c r="A137" s="34"/>
      <c r="B137" s="34"/>
      <c r="C137" s="34"/>
      <c r="D137" s="34"/>
      <c r="E137" s="34"/>
      <c r="F137" s="46"/>
      <c r="G137" s="46"/>
      <c r="H137" s="46"/>
      <c r="I137" s="46"/>
      <c r="J137" s="34"/>
      <c r="K137" s="34"/>
      <c r="L137" s="34"/>
      <c r="M137" s="34"/>
      <c r="N137" s="34"/>
      <c r="O137" s="34"/>
      <c r="P137" s="34"/>
      <c r="Q137" s="34"/>
      <c r="R137" s="34"/>
      <c r="S137" s="34"/>
      <c r="T137" s="34"/>
      <c r="U137" s="34"/>
      <c r="V137" s="34"/>
      <c r="W137" s="34"/>
      <c r="X137" s="34"/>
      <c r="Y137" s="34"/>
      <c r="Z137" s="34"/>
    </row>
    <row r="138" spans="1:26" ht="12.75" customHeight="1">
      <c r="A138" s="34"/>
      <c r="B138" s="34"/>
      <c r="C138" s="34"/>
      <c r="D138" s="34"/>
      <c r="E138" s="34"/>
      <c r="F138" s="46"/>
      <c r="G138" s="46"/>
      <c r="H138" s="46"/>
      <c r="I138" s="46"/>
      <c r="J138" s="34"/>
      <c r="K138" s="34"/>
      <c r="L138" s="34"/>
      <c r="M138" s="34"/>
      <c r="N138" s="34"/>
      <c r="O138" s="34"/>
      <c r="P138" s="34"/>
      <c r="Q138" s="34"/>
      <c r="R138" s="34"/>
      <c r="S138" s="34"/>
      <c r="T138" s="34"/>
      <c r="U138" s="34"/>
      <c r="V138" s="34"/>
      <c r="W138" s="34"/>
      <c r="X138" s="34"/>
      <c r="Y138" s="34"/>
      <c r="Z138" s="34"/>
    </row>
    <row r="139" spans="1:26" ht="12.75" customHeight="1">
      <c r="A139" s="34"/>
      <c r="B139" s="34"/>
      <c r="C139" s="34"/>
      <c r="D139" s="34"/>
      <c r="E139" s="34"/>
      <c r="F139" s="46"/>
      <c r="G139" s="46"/>
      <c r="H139" s="46"/>
      <c r="I139" s="46"/>
      <c r="J139" s="34"/>
      <c r="K139" s="34"/>
      <c r="L139" s="34"/>
      <c r="M139" s="34"/>
      <c r="N139" s="34"/>
      <c r="O139" s="34"/>
      <c r="P139" s="34"/>
      <c r="Q139" s="34"/>
      <c r="R139" s="34"/>
      <c r="S139" s="34"/>
      <c r="T139" s="34"/>
      <c r="U139" s="34"/>
      <c r="V139" s="34"/>
      <c r="W139" s="34"/>
      <c r="X139" s="34"/>
      <c r="Y139" s="34"/>
      <c r="Z139" s="34"/>
    </row>
    <row r="140" spans="1:26" ht="12.75" customHeight="1">
      <c r="A140" s="34"/>
      <c r="B140" s="34"/>
      <c r="C140" s="34"/>
      <c r="D140" s="34"/>
      <c r="E140" s="34"/>
      <c r="F140" s="46"/>
      <c r="G140" s="46"/>
      <c r="H140" s="46"/>
      <c r="I140" s="46"/>
      <c r="J140" s="34"/>
      <c r="K140" s="34"/>
      <c r="L140" s="34"/>
      <c r="M140" s="34"/>
      <c r="N140" s="34"/>
      <c r="O140" s="34"/>
      <c r="P140" s="34"/>
      <c r="Q140" s="34"/>
      <c r="R140" s="34"/>
      <c r="S140" s="34"/>
      <c r="T140" s="34"/>
      <c r="U140" s="34"/>
      <c r="V140" s="34"/>
      <c r="W140" s="34"/>
      <c r="X140" s="34"/>
      <c r="Y140" s="34"/>
      <c r="Z140" s="34"/>
    </row>
    <row r="141" spans="1:26" ht="12.75" customHeight="1">
      <c r="A141" s="34"/>
      <c r="B141" s="34"/>
      <c r="C141" s="34"/>
      <c r="D141" s="34"/>
      <c r="E141" s="34"/>
      <c r="F141" s="46"/>
      <c r="G141" s="46"/>
      <c r="H141" s="46"/>
      <c r="I141" s="46"/>
      <c r="J141" s="34"/>
      <c r="K141" s="34"/>
      <c r="L141" s="34"/>
      <c r="M141" s="34"/>
      <c r="N141" s="34"/>
      <c r="O141" s="34"/>
      <c r="P141" s="34"/>
      <c r="Q141" s="34"/>
      <c r="R141" s="34"/>
      <c r="S141" s="34"/>
      <c r="T141" s="34"/>
      <c r="U141" s="34"/>
      <c r="V141" s="34"/>
      <c r="W141" s="34"/>
      <c r="X141" s="34"/>
      <c r="Y141" s="34"/>
      <c r="Z141" s="34"/>
    </row>
    <row r="142" spans="1:26" ht="12.75" customHeight="1">
      <c r="A142" s="34"/>
      <c r="B142" s="34"/>
      <c r="C142" s="34"/>
      <c r="D142" s="34"/>
      <c r="E142" s="34"/>
      <c r="F142" s="46"/>
      <c r="G142" s="46"/>
      <c r="H142" s="46"/>
      <c r="I142" s="46"/>
      <c r="J142" s="34"/>
      <c r="K142" s="34"/>
      <c r="L142" s="34"/>
      <c r="M142" s="34"/>
      <c r="N142" s="34"/>
      <c r="O142" s="34"/>
      <c r="P142" s="34"/>
      <c r="Q142" s="34"/>
      <c r="R142" s="34"/>
      <c r="S142" s="34"/>
      <c r="T142" s="34"/>
      <c r="U142" s="34"/>
      <c r="V142" s="34"/>
      <c r="W142" s="34"/>
      <c r="X142" s="34"/>
      <c r="Y142" s="34"/>
      <c r="Z142" s="34"/>
    </row>
    <row r="143" spans="1:26" ht="12.75" customHeight="1">
      <c r="A143" s="34"/>
      <c r="B143" s="34"/>
      <c r="C143" s="34"/>
      <c r="D143" s="34"/>
      <c r="E143" s="34"/>
      <c r="F143" s="46"/>
      <c r="G143" s="46"/>
      <c r="H143" s="46"/>
      <c r="I143" s="46"/>
      <c r="J143" s="34"/>
      <c r="K143" s="34"/>
      <c r="L143" s="34"/>
      <c r="M143" s="34"/>
      <c r="N143" s="34"/>
      <c r="O143" s="34"/>
      <c r="P143" s="34"/>
      <c r="Q143" s="34"/>
      <c r="R143" s="34"/>
      <c r="S143" s="34"/>
      <c r="T143" s="34"/>
      <c r="U143" s="34"/>
      <c r="V143" s="34"/>
      <c r="W143" s="34"/>
      <c r="X143" s="34"/>
      <c r="Y143" s="34"/>
      <c r="Z143" s="34"/>
    </row>
    <row r="144" spans="1:26" ht="12.75" customHeight="1">
      <c r="A144" s="34"/>
      <c r="B144" s="34"/>
      <c r="C144" s="34"/>
      <c r="D144" s="34"/>
      <c r="E144" s="34"/>
      <c r="F144" s="46"/>
      <c r="G144" s="46"/>
      <c r="H144" s="46"/>
      <c r="I144" s="46"/>
      <c r="J144" s="34"/>
      <c r="K144" s="34"/>
      <c r="L144" s="34"/>
      <c r="M144" s="34"/>
      <c r="N144" s="34"/>
      <c r="O144" s="34"/>
      <c r="P144" s="34"/>
      <c r="Q144" s="34"/>
      <c r="R144" s="34"/>
      <c r="S144" s="34"/>
      <c r="T144" s="34"/>
      <c r="U144" s="34"/>
      <c r="V144" s="34"/>
      <c r="W144" s="34"/>
      <c r="X144" s="34"/>
      <c r="Y144" s="34"/>
      <c r="Z144" s="34"/>
    </row>
    <row r="145" spans="1:26" ht="12.75" customHeight="1">
      <c r="A145" s="34"/>
      <c r="B145" s="34"/>
      <c r="C145" s="34"/>
      <c r="D145" s="34"/>
      <c r="E145" s="34"/>
      <c r="F145" s="46"/>
      <c r="G145" s="46"/>
      <c r="H145" s="46"/>
      <c r="I145" s="46"/>
      <c r="J145" s="34"/>
      <c r="K145" s="34"/>
      <c r="L145" s="34"/>
      <c r="M145" s="34"/>
      <c r="N145" s="34"/>
      <c r="O145" s="34"/>
      <c r="P145" s="34"/>
      <c r="Q145" s="34"/>
      <c r="R145" s="34"/>
      <c r="S145" s="34"/>
      <c r="T145" s="34"/>
      <c r="U145" s="34"/>
      <c r="V145" s="34"/>
      <c r="W145" s="34"/>
      <c r="X145" s="34"/>
      <c r="Y145" s="34"/>
      <c r="Z145" s="34"/>
    </row>
    <row r="146" spans="1:26" ht="12.75" customHeight="1">
      <c r="A146" s="34"/>
      <c r="B146" s="34"/>
      <c r="C146" s="34"/>
      <c r="D146" s="34"/>
      <c r="E146" s="34"/>
      <c r="F146" s="46"/>
      <c r="G146" s="46"/>
      <c r="H146" s="46"/>
      <c r="I146" s="46"/>
      <c r="J146" s="34"/>
      <c r="K146" s="34"/>
      <c r="L146" s="34"/>
      <c r="M146" s="34"/>
      <c r="N146" s="34"/>
      <c r="O146" s="34"/>
      <c r="P146" s="34"/>
      <c r="Q146" s="34"/>
      <c r="R146" s="34"/>
      <c r="S146" s="34"/>
      <c r="T146" s="34"/>
      <c r="U146" s="34"/>
      <c r="V146" s="34"/>
      <c r="W146" s="34"/>
      <c r="X146" s="34"/>
      <c r="Y146" s="34"/>
      <c r="Z146" s="34"/>
    </row>
    <row r="147" spans="1:26" ht="12.75" customHeight="1">
      <c r="A147" s="34"/>
      <c r="B147" s="34"/>
      <c r="C147" s="34"/>
      <c r="D147" s="34"/>
      <c r="E147" s="34"/>
      <c r="F147" s="46"/>
      <c r="G147" s="46"/>
      <c r="H147" s="46"/>
      <c r="I147" s="46"/>
      <c r="J147" s="34"/>
      <c r="K147" s="34"/>
      <c r="L147" s="34"/>
      <c r="M147" s="34"/>
      <c r="N147" s="34"/>
      <c r="O147" s="34"/>
      <c r="P147" s="34"/>
      <c r="Q147" s="34"/>
      <c r="R147" s="34"/>
      <c r="S147" s="34"/>
      <c r="T147" s="34"/>
      <c r="U147" s="34"/>
      <c r="V147" s="34"/>
      <c r="W147" s="34"/>
      <c r="X147" s="34"/>
      <c r="Y147" s="34"/>
      <c r="Z147" s="34"/>
    </row>
    <row r="148" spans="1:26" ht="12.75" customHeight="1">
      <c r="A148" s="34"/>
      <c r="B148" s="34"/>
      <c r="C148" s="34"/>
      <c r="D148" s="34"/>
      <c r="E148" s="34"/>
      <c r="F148" s="46"/>
      <c r="G148" s="46"/>
      <c r="H148" s="46"/>
      <c r="I148" s="46"/>
      <c r="J148" s="34"/>
      <c r="K148" s="34"/>
      <c r="L148" s="34"/>
      <c r="M148" s="34"/>
      <c r="N148" s="34"/>
      <c r="O148" s="34"/>
      <c r="P148" s="34"/>
      <c r="Q148" s="34"/>
      <c r="R148" s="34"/>
      <c r="S148" s="34"/>
      <c r="T148" s="34"/>
      <c r="U148" s="34"/>
      <c r="V148" s="34"/>
      <c r="W148" s="34"/>
      <c r="X148" s="34"/>
      <c r="Y148" s="34"/>
      <c r="Z148" s="34"/>
    </row>
    <row r="149" spans="1:26" ht="12.75" customHeight="1">
      <c r="A149" s="34"/>
      <c r="B149" s="34"/>
      <c r="C149" s="34"/>
      <c r="D149" s="34"/>
      <c r="E149" s="34"/>
      <c r="F149" s="46"/>
      <c r="G149" s="46"/>
      <c r="H149" s="46"/>
      <c r="I149" s="46"/>
      <c r="J149" s="34"/>
      <c r="K149" s="34"/>
      <c r="L149" s="34"/>
      <c r="M149" s="34"/>
      <c r="N149" s="34"/>
      <c r="O149" s="34"/>
      <c r="P149" s="34"/>
      <c r="Q149" s="34"/>
      <c r="R149" s="34"/>
      <c r="S149" s="34"/>
      <c r="T149" s="34"/>
      <c r="U149" s="34"/>
      <c r="V149" s="34"/>
      <c r="W149" s="34"/>
      <c r="X149" s="34"/>
      <c r="Y149" s="34"/>
      <c r="Z149" s="34"/>
    </row>
    <row r="150" spans="1:26" ht="12.75" customHeight="1">
      <c r="A150" s="34"/>
      <c r="B150" s="34"/>
      <c r="C150" s="34"/>
      <c r="D150" s="34"/>
      <c r="E150" s="34"/>
      <c r="F150" s="46"/>
      <c r="G150" s="46"/>
      <c r="H150" s="46"/>
      <c r="I150" s="46"/>
      <c r="J150" s="34"/>
      <c r="K150" s="34"/>
      <c r="L150" s="34"/>
      <c r="M150" s="34"/>
      <c r="N150" s="34"/>
      <c r="O150" s="34"/>
      <c r="P150" s="34"/>
      <c r="Q150" s="34"/>
      <c r="R150" s="34"/>
      <c r="S150" s="34"/>
      <c r="T150" s="34"/>
      <c r="U150" s="34"/>
      <c r="V150" s="34"/>
      <c r="W150" s="34"/>
      <c r="X150" s="34"/>
      <c r="Y150" s="34"/>
      <c r="Z150" s="34"/>
    </row>
    <row r="151" spans="1:26" ht="12.75" customHeight="1">
      <c r="A151" s="34"/>
      <c r="B151" s="34"/>
      <c r="C151" s="34"/>
      <c r="D151" s="34"/>
      <c r="E151" s="34"/>
      <c r="F151" s="46"/>
      <c r="G151" s="46"/>
      <c r="H151" s="46"/>
      <c r="I151" s="46"/>
      <c r="J151" s="34"/>
      <c r="K151" s="34"/>
      <c r="L151" s="34"/>
      <c r="M151" s="34"/>
      <c r="N151" s="34"/>
      <c r="O151" s="34"/>
      <c r="P151" s="34"/>
      <c r="Q151" s="34"/>
      <c r="R151" s="34"/>
      <c r="S151" s="34"/>
      <c r="T151" s="34"/>
      <c r="U151" s="34"/>
      <c r="V151" s="34"/>
      <c r="W151" s="34"/>
      <c r="X151" s="34"/>
      <c r="Y151" s="34"/>
      <c r="Z151" s="34"/>
    </row>
    <row r="152" spans="1:26" ht="12.75" customHeight="1">
      <c r="A152" s="34"/>
      <c r="B152" s="34"/>
      <c r="C152" s="34"/>
      <c r="D152" s="34"/>
      <c r="E152" s="34"/>
      <c r="F152" s="46"/>
      <c r="G152" s="46"/>
      <c r="H152" s="46"/>
      <c r="I152" s="46"/>
      <c r="J152" s="34"/>
      <c r="K152" s="34"/>
      <c r="L152" s="34"/>
      <c r="M152" s="34"/>
      <c r="N152" s="34"/>
      <c r="O152" s="34"/>
      <c r="P152" s="34"/>
      <c r="Q152" s="34"/>
      <c r="R152" s="34"/>
      <c r="S152" s="34"/>
      <c r="T152" s="34"/>
      <c r="U152" s="34"/>
      <c r="V152" s="34"/>
      <c r="W152" s="34"/>
      <c r="X152" s="34"/>
      <c r="Y152" s="34"/>
      <c r="Z152" s="34"/>
    </row>
    <row r="153" spans="1:26" ht="12.75" customHeight="1">
      <c r="A153" s="34"/>
      <c r="B153" s="34"/>
      <c r="C153" s="34"/>
      <c r="D153" s="34"/>
      <c r="E153" s="34"/>
      <c r="F153" s="46"/>
      <c r="G153" s="46"/>
      <c r="H153" s="46"/>
      <c r="I153" s="46"/>
      <c r="J153" s="34"/>
      <c r="K153" s="34"/>
      <c r="L153" s="34"/>
      <c r="M153" s="34"/>
      <c r="N153" s="34"/>
      <c r="O153" s="34"/>
      <c r="P153" s="34"/>
      <c r="Q153" s="34"/>
      <c r="R153" s="34"/>
      <c r="S153" s="34"/>
      <c r="T153" s="34"/>
      <c r="U153" s="34"/>
      <c r="V153" s="34"/>
      <c r="W153" s="34"/>
      <c r="X153" s="34"/>
      <c r="Y153" s="34"/>
      <c r="Z153" s="34"/>
    </row>
    <row r="154" spans="1:26" ht="12.75" customHeight="1">
      <c r="A154" s="34"/>
      <c r="B154" s="34"/>
      <c r="C154" s="34"/>
      <c r="D154" s="34"/>
      <c r="E154" s="34"/>
      <c r="F154" s="46"/>
      <c r="G154" s="46"/>
      <c r="H154" s="46"/>
      <c r="I154" s="46"/>
      <c r="J154" s="34"/>
      <c r="K154" s="34"/>
      <c r="L154" s="34"/>
      <c r="M154" s="34"/>
      <c r="N154" s="34"/>
      <c r="O154" s="34"/>
      <c r="P154" s="34"/>
      <c r="Q154" s="34"/>
      <c r="R154" s="34"/>
      <c r="S154" s="34"/>
      <c r="T154" s="34"/>
      <c r="U154" s="34"/>
      <c r="V154" s="34"/>
      <c r="W154" s="34"/>
      <c r="X154" s="34"/>
      <c r="Y154" s="34"/>
      <c r="Z154" s="34"/>
    </row>
    <row r="155" spans="1:26" ht="12.75" customHeight="1">
      <c r="A155" s="34"/>
      <c r="B155" s="34"/>
      <c r="C155" s="34"/>
      <c r="D155" s="34"/>
      <c r="E155" s="34"/>
      <c r="F155" s="46"/>
      <c r="G155" s="46"/>
      <c r="H155" s="46"/>
      <c r="I155" s="46"/>
      <c r="J155" s="34"/>
      <c r="K155" s="34"/>
      <c r="L155" s="34"/>
      <c r="M155" s="34"/>
      <c r="N155" s="34"/>
      <c r="O155" s="34"/>
      <c r="P155" s="34"/>
      <c r="Q155" s="34"/>
      <c r="R155" s="34"/>
      <c r="S155" s="34"/>
      <c r="T155" s="34"/>
      <c r="U155" s="34"/>
      <c r="V155" s="34"/>
      <c r="W155" s="34"/>
      <c r="X155" s="34"/>
      <c r="Y155" s="34"/>
      <c r="Z155" s="34"/>
    </row>
    <row r="156" spans="1:26" ht="12.75" customHeight="1">
      <c r="A156" s="34"/>
      <c r="B156" s="34"/>
      <c r="C156" s="34"/>
      <c r="D156" s="34"/>
      <c r="E156" s="34"/>
      <c r="F156" s="46"/>
      <c r="G156" s="46"/>
      <c r="H156" s="46"/>
      <c r="I156" s="46"/>
      <c r="J156" s="34"/>
      <c r="K156" s="34"/>
      <c r="L156" s="34"/>
      <c r="M156" s="34"/>
      <c r="N156" s="34"/>
      <c r="O156" s="34"/>
      <c r="P156" s="34"/>
      <c r="Q156" s="34"/>
      <c r="R156" s="34"/>
      <c r="S156" s="34"/>
      <c r="T156" s="34"/>
      <c r="U156" s="34"/>
      <c r="V156" s="34"/>
      <c r="W156" s="34"/>
      <c r="X156" s="34"/>
      <c r="Y156" s="34"/>
      <c r="Z156" s="34"/>
    </row>
    <row r="157" spans="1:26" ht="12.75" customHeight="1">
      <c r="A157" s="34"/>
      <c r="B157" s="34"/>
      <c r="C157" s="34"/>
      <c r="D157" s="34"/>
      <c r="E157" s="34"/>
      <c r="F157" s="46"/>
      <c r="G157" s="46"/>
      <c r="H157" s="46"/>
      <c r="I157" s="46"/>
      <c r="J157" s="34"/>
      <c r="K157" s="34"/>
      <c r="L157" s="34"/>
      <c r="M157" s="34"/>
      <c r="N157" s="34"/>
      <c r="O157" s="34"/>
      <c r="P157" s="34"/>
      <c r="Q157" s="34"/>
      <c r="R157" s="34"/>
      <c r="S157" s="34"/>
      <c r="T157" s="34"/>
      <c r="U157" s="34"/>
      <c r="V157" s="34"/>
      <c r="W157" s="34"/>
      <c r="X157" s="34"/>
      <c r="Y157" s="34"/>
      <c r="Z157" s="34"/>
    </row>
    <row r="158" spans="1:26" ht="12.75" customHeight="1">
      <c r="A158" s="34"/>
      <c r="B158" s="34"/>
      <c r="C158" s="34"/>
      <c r="D158" s="34"/>
      <c r="E158" s="34"/>
      <c r="F158" s="46"/>
      <c r="G158" s="46"/>
      <c r="H158" s="46"/>
      <c r="I158" s="46"/>
      <c r="J158" s="34"/>
      <c r="K158" s="34"/>
      <c r="L158" s="34"/>
      <c r="M158" s="34"/>
      <c r="N158" s="34"/>
      <c r="O158" s="34"/>
      <c r="P158" s="34"/>
      <c r="Q158" s="34"/>
      <c r="R158" s="34"/>
      <c r="S158" s="34"/>
      <c r="T158" s="34"/>
      <c r="U158" s="34"/>
      <c r="V158" s="34"/>
      <c r="W158" s="34"/>
      <c r="X158" s="34"/>
      <c r="Y158" s="34"/>
      <c r="Z158" s="34"/>
    </row>
    <row r="159" spans="1:26" ht="12.75" customHeight="1">
      <c r="A159" s="34"/>
      <c r="B159" s="34"/>
      <c r="C159" s="34"/>
      <c r="D159" s="34"/>
      <c r="E159" s="34"/>
      <c r="F159" s="46"/>
      <c r="G159" s="46"/>
      <c r="H159" s="46"/>
      <c r="I159" s="46"/>
      <c r="J159" s="34"/>
      <c r="K159" s="34"/>
      <c r="L159" s="34"/>
      <c r="M159" s="34"/>
      <c r="N159" s="34"/>
      <c r="O159" s="34"/>
      <c r="P159" s="34"/>
      <c r="Q159" s="34"/>
      <c r="R159" s="34"/>
      <c r="S159" s="34"/>
      <c r="T159" s="34"/>
      <c r="U159" s="34"/>
      <c r="V159" s="34"/>
      <c r="W159" s="34"/>
      <c r="X159" s="34"/>
      <c r="Y159" s="34"/>
      <c r="Z159" s="34"/>
    </row>
    <row r="160" spans="1:26" ht="12.75" customHeight="1">
      <c r="A160" s="34"/>
      <c r="B160" s="34"/>
      <c r="C160" s="34"/>
      <c r="D160" s="34"/>
      <c r="E160" s="34"/>
      <c r="F160" s="46"/>
      <c r="G160" s="46"/>
      <c r="H160" s="46"/>
      <c r="I160" s="46"/>
      <c r="J160" s="34"/>
      <c r="K160" s="34"/>
      <c r="L160" s="34"/>
      <c r="M160" s="34"/>
      <c r="N160" s="34"/>
      <c r="O160" s="34"/>
      <c r="P160" s="34"/>
      <c r="Q160" s="34"/>
      <c r="R160" s="34"/>
      <c r="S160" s="34"/>
      <c r="T160" s="34"/>
      <c r="U160" s="34"/>
      <c r="V160" s="34"/>
      <c r="W160" s="34"/>
      <c r="X160" s="34"/>
      <c r="Y160" s="34"/>
      <c r="Z160" s="34"/>
    </row>
    <row r="161" spans="1:26" ht="12.75" customHeight="1">
      <c r="A161" s="34"/>
      <c r="B161" s="34"/>
      <c r="C161" s="34"/>
      <c r="D161" s="34"/>
      <c r="E161" s="34"/>
      <c r="F161" s="46"/>
      <c r="G161" s="46"/>
      <c r="H161" s="46"/>
      <c r="I161" s="46"/>
      <c r="J161" s="34"/>
      <c r="K161" s="34"/>
      <c r="L161" s="34"/>
      <c r="M161" s="34"/>
      <c r="N161" s="34"/>
      <c r="O161" s="34"/>
      <c r="P161" s="34"/>
      <c r="Q161" s="34"/>
      <c r="R161" s="34"/>
      <c r="S161" s="34"/>
      <c r="T161" s="34"/>
      <c r="U161" s="34"/>
      <c r="V161" s="34"/>
      <c r="W161" s="34"/>
      <c r="X161" s="34"/>
      <c r="Y161" s="34"/>
      <c r="Z161" s="34"/>
    </row>
    <row r="162" spans="1:26" ht="12.75" customHeight="1">
      <c r="A162" s="34"/>
      <c r="B162" s="34"/>
      <c r="C162" s="34"/>
      <c r="D162" s="34"/>
      <c r="E162" s="34"/>
      <c r="F162" s="46"/>
      <c r="G162" s="46"/>
      <c r="H162" s="46"/>
      <c r="I162" s="46"/>
      <c r="J162" s="34"/>
      <c r="K162" s="34"/>
      <c r="L162" s="34"/>
      <c r="M162" s="34"/>
      <c r="N162" s="34"/>
      <c r="O162" s="34"/>
      <c r="P162" s="34"/>
      <c r="Q162" s="34"/>
      <c r="R162" s="34"/>
      <c r="S162" s="34"/>
      <c r="T162" s="34"/>
      <c r="U162" s="34"/>
      <c r="V162" s="34"/>
      <c r="W162" s="34"/>
      <c r="X162" s="34"/>
      <c r="Y162" s="34"/>
      <c r="Z162" s="34"/>
    </row>
    <row r="163" spans="1:26" ht="12.75" customHeight="1">
      <c r="A163" s="34"/>
      <c r="B163" s="34"/>
      <c r="C163" s="34"/>
      <c r="D163" s="34"/>
      <c r="E163" s="34"/>
      <c r="F163" s="46"/>
      <c r="G163" s="46"/>
      <c r="H163" s="46"/>
      <c r="I163" s="46"/>
      <c r="J163" s="34"/>
      <c r="K163" s="34"/>
      <c r="L163" s="34"/>
      <c r="M163" s="34"/>
      <c r="N163" s="34"/>
      <c r="O163" s="34"/>
      <c r="P163" s="34"/>
      <c r="Q163" s="34"/>
      <c r="R163" s="34"/>
      <c r="S163" s="34"/>
      <c r="T163" s="34"/>
      <c r="U163" s="34"/>
      <c r="V163" s="34"/>
      <c r="W163" s="34"/>
      <c r="X163" s="34"/>
      <c r="Y163" s="34"/>
      <c r="Z163" s="34"/>
    </row>
    <row r="164" spans="1:26" ht="12.75" customHeight="1">
      <c r="A164" s="34"/>
      <c r="B164" s="34"/>
      <c r="C164" s="34"/>
      <c r="D164" s="34"/>
      <c r="E164" s="34"/>
      <c r="F164" s="46"/>
      <c r="G164" s="46"/>
      <c r="H164" s="46"/>
      <c r="I164" s="46"/>
      <c r="J164" s="34"/>
      <c r="K164" s="34"/>
      <c r="L164" s="34"/>
      <c r="M164" s="34"/>
      <c r="N164" s="34"/>
      <c r="O164" s="34"/>
      <c r="P164" s="34"/>
      <c r="Q164" s="34"/>
      <c r="R164" s="34"/>
      <c r="S164" s="34"/>
      <c r="T164" s="34"/>
      <c r="U164" s="34"/>
      <c r="V164" s="34"/>
      <c r="W164" s="34"/>
      <c r="X164" s="34"/>
      <c r="Y164" s="34"/>
      <c r="Z164" s="34"/>
    </row>
    <row r="165" spans="1:26" ht="12.75" customHeight="1">
      <c r="A165" s="34"/>
      <c r="B165" s="34"/>
      <c r="C165" s="34"/>
      <c r="D165" s="34"/>
      <c r="E165" s="34"/>
      <c r="F165" s="46"/>
      <c r="G165" s="46"/>
      <c r="H165" s="46"/>
      <c r="I165" s="46"/>
      <c r="J165" s="34"/>
      <c r="K165" s="34"/>
      <c r="L165" s="34"/>
      <c r="M165" s="34"/>
      <c r="N165" s="34"/>
      <c r="O165" s="34"/>
      <c r="P165" s="34"/>
      <c r="Q165" s="34"/>
      <c r="R165" s="34"/>
      <c r="S165" s="34"/>
      <c r="T165" s="34"/>
      <c r="U165" s="34"/>
      <c r="V165" s="34"/>
      <c r="W165" s="34"/>
      <c r="X165" s="34"/>
      <c r="Y165" s="34"/>
      <c r="Z165" s="34"/>
    </row>
    <row r="166" spans="1:26" ht="12.75" customHeight="1">
      <c r="A166" s="34"/>
      <c r="B166" s="34"/>
      <c r="C166" s="34"/>
      <c r="D166" s="34"/>
      <c r="E166" s="34"/>
      <c r="F166" s="46"/>
      <c r="G166" s="46"/>
      <c r="H166" s="46"/>
      <c r="I166" s="46"/>
      <c r="J166" s="34"/>
      <c r="K166" s="34"/>
      <c r="L166" s="34"/>
      <c r="M166" s="34"/>
      <c r="N166" s="34"/>
      <c r="O166" s="34"/>
      <c r="P166" s="34"/>
      <c r="Q166" s="34"/>
      <c r="R166" s="34"/>
      <c r="S166" s="34"/>
      <c r="T166" s="34"/>
      <c r="U166" s="34"/>
      <c r="V166" s="34"/>
      <c r="W166" s="34"/>
      <c r="X166" s="34"/>
      <c r="Y166" s="34"/>
      <c r="Z166" s="34"/>
    </row>
    <row r="167" spans="1:26" ht="12.75" customHeight="1">
      <c r="A167" s="34"/>
      <c r="B167" s="34"/>
      <c r="C167" s="34"/>
      <c r="D167" s="34"/>
      <c r="E167" s="34"/>
      <c r="F167" s="46"/>
      <c r="G167" s="46"/>
      <c r="H167" s="46"/>
      <c r="I167" s="46"/>
      <c r="J167" s="34"/>
      <c r="K167" s="34"/>
      <c r="L167" s="34"/>
      <c r="M167" s="34"/>
      <c r="N167" s="34"/>
      <c r="O167" s="34"/>
      <c r="P167" s="34"/>
      <c r="Q167" s="34"/>
      <c r="R167" s="34"/>
      <c r="S167" s="34"/>
      <c r="T167" s="34"/>
      <c r="U167" s="34"/>
      <c r="V167" s="34"/>
      <c r="W167" s="34"/>
      <c r="X167" s="34"/>
      <c r="Y167" s="34"/>
      <c r="Z167" s="34"/>
    </row>
    <row r="168" spans="1:26" ht="12.75" customHeight="1">
      <c r="A168" s="34"/>
      <c r="B168" s="34"/>
      <c r="C168" s="34"/>
      <c r="D168" s="34"/>
      <c r="E168" s="34"/>
      <c r="F168" s="46"/>
      <c r="G168" s="46"/>
      <c r="H168" s="46"/>
      <c r="I168" s="46"/>
      <c r="J168" s="34"/>
      <c r="K168" s="34"/>
      <c r="L168" s="34"/>
      <c r="M168" s="34"/>
      <c r="N168" s="34"/>
      <c r="O168" s="34"/>
      <c r="P168" s="34"/>
      <c r="Q168" s="34"/>
      <c r="R168" s="34"/>
      <c r="S168" s="34"/>
      <c r="T168" s="34"/>
      <c r="U168" s="34"/>
      <c r="V168" s="34"/>
      <c r="W168" s="34"/>
      <c r="X168" s="34"/>
      <c r="Y168" s="34"/>
      <c r="Z168" s="34"/>
    </row>
    <row r="169" spans="1:26" ht="12.75" customHeight="1">
      <c r="A169" s="34"/>
      <c r="B169" s="34"/>
      <c r="C169" s="34"/>
      <c r="D169" s="34"/>
      <c r="E169" s="34"/>
      <c r="F169" s="46"/>
      <c r="G169" s="46"/>
      <c r="H169" s="46"/>
      <c r="I169" s="46"/>
      <c r="J169" s="34"/>
      <c r="K169" s="34"/>
      <c r="L169" s="34"/>
      <c r="M169" s="34"/>
      <c r="N169" s="34"/>
      <c r="O169" s="34"/>
      <c r="P169" s="34"/>
      <c r="Q169" s="34"/>
      <c r="R169" s="34"/>
      <c r="S169" s="34"/>
      <c r="T169" s="34"/>
      <c r="U169" s="34"/>
      <c r="V169" s="34"/>
      <c r="W169" s="34"/>
      <c r="X169" s="34"/>
      <c r="Y169" s="34"/>
      <c r="Z169" s="34"/>
    </row>
    <row r="170" spans="1:26" ht="12.75" customHeight="1">
      <c r="A170" s="34"/>
      <c r="B170" s="34"/>
      <c r="C170" s="34"/>
      <c r="D170" s="34"/>
      <c r="E170" s="34"/>
      <c r="F170" s="46"/>
      <c r="G170" s="46"/>
      <c r="H170" s="46"/>
      <c r="I170" s="46"/>
      <c r="J170" s="34"/>
      <c r="K170" s="34"/>
      <c r="L170" s="34"/>
      <c r="M170" s="34"/>
      <c r="N170" s="34"/>
      <c r="O170" s="34"/>
      <c r="P170" s="34"/>
      <c r="Q170" s="34"/>
      <c r="R170" s="34"/>
      <c r="S170" s="34"/>
      <c r="T170" s="34"/>
      <c r="U170" s="34"/>
      <c r="V170" s="34"/>
      <c r="W170" s="34"/>
      <c r="X170" s="34"/>
      <c r="Y170" s="34"/>
      <c r="Z170" s="34"/>
    </row>
    <row r="171" spans="1:26" ht="12.75" customHeight="1">
      <c r="A171" s="34"/>
      <c r="B171" s="34"/>
      <c r="C171" s="34"/>
      <c r="D171" s="34"/>
      <c r="E171" s="34"/>
      <c r="F171" s="46"/>
      <c r="G171" s="46"/>
      <c r="H171" s="46"/>
      <c r="I171" s="46"/>
      <c r="J171" s="34"/>
      <c r="K171" s="34"/>
      <c r="L171" s="34"/>
      <c r="M171" s="34"/>
      <c r="N171" s="34"/>
      <c r="O171" s="34"/>
      <c r="P171" s="34"/>
      <c r="Q171" s="34"/>
      <c r="R171" s="34"/>
      <c r="S171" s="34"/>
      <c r="T171" s="34"/>
      <c r="U171" s="34"/>
      <c r="V171" s="34"/>
      <c r="W171" s="34"/>
      <c r="X171" s="34"/>
      <c r="Y171" s="34"/>
      <c r="Z171" s="34"/>
    </row>
    <row r="172" spans="1:26" ht="12.75" customHeight="1">
      <c r="A172" s="34"/>
      <c r="B172" s="34"/>
      <c r="C172" s="34"/>
      <c r="D172" s="34"/>
      <c r="E172" s="34"/>
      <c r="F172" s="46"/>
      <c r="G172" s="46"/>
      <c r="H172" s="46"/>
      <c r="I172" s="46"/>
      <c r="J172" s="34"/>
      <c r="K172" s="34"/>
      <c r="L172" s="34"/>
      <c r="M172" s="34"/>
      <c r="N172" s="34"/>
      <c r="O172" s="34"/>
      <c r="P172" s="34"/>
      <c r="Q172" s="34"/>
      <c r="R172" s="34"/>
      <c r="S172" s="34"/>
      <c r="T172" s="34"/>
      <c r="U172" s="34"/>
      <c r="V172" s="34"/>
      <c r="W172" s="34"/>
      <c r="X172" s="34"/>
      <c r="Y172" s="34"/>
      <c r="Z172" s="34"/>
    </row>
    <row r="173" spans="1:26" ht="12.75" customHeight="1">
      <c r="A173" s="34"/>
      <c r="B173" s="34"/>
      <c r="C173" s="34"/>
      <c r="D173" s="34"/>
      <c r="E173" s="34"/>
      <c r="F173" s="46"/>
      <c r="G173" s="46"/>
      <c r="H173" s="46"/>
      <c r="I173" s="46"/>
      <c r="J173" s="34"/>
      <c r="K173" s="34"/>
      <c r="L173" s="34"/>
      <c r="M173" s="34"/>
      <c r="N173" s="34"/>
      <c r="O173" s="34"/>
      <c r="P173" s="34"/>
      <c r="Q173" s="34"/>
      <c r="R173" s="34"/>
      <c r="S173" s="34"/>
      <c r="T173" s="34"/>
      <c r="U173" s="34"/>
      <c r="V173" s="34"/>
      <c r="W173" s="34"/>
      <c r="X173" s="34"/>
      <c r="Y173" s="34"/>
      <c r="Z173" s="34"/>
    </row>
    <row r="174" spans="1:26" ht="12.75" customHeight="1">
      <c r="A174" s="34"/>
      <c r="B174" s="34"/>
      <c r="C174" s="34"/>
      <c r="D174" s="34"/>
      <c r="E174" s="34"/>
      <c r="F174" s="46"/>
      <c r="G174" s="46"/>
      <c r="H174" s="46"/>
      <c r="I174" s="46"/>
      <c r="J174" s="34"/>
      <c r="K174" s="34"/>
      <c r="L174" s="34"/>
      <c r="M174" s="34"/>
      <c r="N174" s="34"/>
      <c r="O174" s="34"/>
      <c r="P174" s="34"/>
      <c r="Q174" s="34"/>
      <c r="R174" s="34"/>
      <c r="S174" s="34"/>
      <c r="T174" s="34"/>
      <c r="U174" s="34"/>
      <c r="V174" s="34"/>
      <c r="W174" s="34"/>
      <c r="X174" s="34"/>
      <c r="Y174" s="34"/>
      <c r="Z174" s="34"/>
    </row>
    <row r="175" spans="1:26" ht="12.75" customHeight="1">
      <c r="A175" s="34"/>
      <c r="B175" s="34"/>
      <c r="C175" s="34"/>
      <c r="D175" s="34"/>
      <c r="E175" s="34"/>
      <c r="F175" s="46"/>
      <c r="G175" s="46"/>
      <c r="H175" s="46"/>
      <c r="I175" s="46"/>
      <c r="J175" s="34"/>
      <c r="K175" s="34"/>
      <c r="L175" s="34"/>
      <c r="M175" s="34"/>
      <c r="N175" s="34"/>
      <c r="O175" s="34"/>
      <c r="P175" s="34"/>
      <c r="Q175" s="34"/>
      <c r="R175" s="34"/>
      <c r="S175" s="34"/>
      <c r="T175" s="34"/>
      <c r="U175" s="34"/>
      <c r="V175" s="34"/>
      <c r="W175" s="34"/>
      <c r="X175" s="34"/>
      <c r="Y175" s="34"/>
      <c r="Z175" s="34"/>
    </row>
    <row r="176" spans="1:26" ht="12.75" customHeight="1">
      <c r="A176" s="34"/>
      <c r="B176" s="34"/>
      <c r="C176" s="34"/>
      <c r="D176" s="34"/>
      <c r="E176" s="34"/>
      <c r="F176" s="46"/>
      <c r="G176" s="46"/>
      <c r="H176" s="46"/>
      <c r="I176" s="46"/>
      <c r="J176" s="34"/>
      <c r="K176" s="34"/>
      <c r="L176" s="34"/>
      <c r="M176" s="34"/>
      <c r="N176" s="34"/>
      <c r="O176" s="34"/>
      <c r="P176" s="34"/>
      <c r="Q176" s="34"/>
      <c r="R176" s="34"/>
      <c r="S176" s="34"/>
      <c r="T176" s="34"/>
      <c r="U176" s="34"/>
      <c r="V176" s="34"/>
      <c r="W176" s="34"/>
      <c r="X176" s="34"/>
      <c r="Y176" s="34"/>
      <c r="Z176" s="34"/>
    </row>
    <row r="177" spans="1:26" ht="12.75" customHeight="1">
      <c r="A177" s="34"/>
      <c r="B177" s="34"/>
      <c r="C177" s="34"/>
      <c r="D177" s="34"/>
      <c r="E177" s="34"/>
      <c r="F177" s="46"/>
      <c r="G177" s="46"/>
      <c r="H177" s="46"/>
      <c r="I177" s="46"/>
      <c r="J177" s="34"/>
      <c r="K177" s="34"/>
      <c r="L177" s="34"/>
      <c r="M177" s="34"/>
      <c r="N177" s="34"/>
      <c r="O177" s="34"/>
      <c r="P177" s="34"/>
      <c r="Q177" s="34"/>
      <c r="R177" s="34"/>
      <c r="S177" s="34"/>
      <c r="T177" s="34"/>
      <c r="U177" s="34"/>
      <c r="V177" s="34"/>
      <c r="W177" s="34"/>
      <c r="X177" s="34"/>
      <c r="Y177" s="34"/>
      <c r="Z177" s="34"/>
    </row>
    <row r="178" spans="1:26" ht="12.75" customHeight="1">
      <c r="A178" s="34"/>
      <c r="B178" s="34"/>
      <c r="C178" s="34"/>
      <c r="D178" s="34"/>
      <c r="E178" s="34"/>
      <c r="F178" s="46"/>
      <c r="G178" s="46"/>
      <c r="H178" s="46"/>
      <c r="I178" s="46"/>
      <c r="J178" s="34"/>
      <c r="K178" s="34"/>
      <c r="L178" s="34"/>
      <c r="M178" s="34"/>
      <c r="N178" s="34"/>
      <c r="O178" s="34"/>
      <c r="P178" s="34"/>
      <c r="Q178" s="34"/>
      <c r="R178" s="34"/>
      <c r="S178" s="34"/>
      <c r="T178" s="34"/>
      <c r="U178" s="34"/>
      <c r="V178" s="34"/>
      <c r="W178" s="34"/>
      <c r="X178" s="34"/>
      <c r="Y178" s="34"/>
      <c r="Z178" s="34"/>
    </row>
    <row r="179" spans="1:26" ht="12.75" customHeight="1">
      <c r="A179" s="34"/>
      <c r="B179" s="34"/>
      <c r="C179" s="34"/>
      <c r="D179" s="34"/>
      <c r="E179" s="34"/>
      <c r="F179" s="46"/>
      <c r="G179" s="46"/>
      <c r="H179" s="46"/>
      <c r="I179" s="46"/>
      <c r="J179" s="34"/>
      <c r="K179" s="34"/>
      <c r="L179" s="34"/>
      <c r="M179" s="34"/>
      <c r="N179" s="34"/>
      <c r="O179" s="34"/>
      <c r="P179" s="34"/>
      <c r="Q179" s="34"/>
      <c r="R179" s="34"/>
      <c r="S179" s="34"/>
      <c r="T179" s="34"/>
      <c r="U179" s="34"/>
      <c r="V179" s="34"/>
      <c r="W179" s="34"/>
      <c r="X179" s="34"/>
      <c r="Y179" s="34"/>
      <c r="Z179" s="34"/>
    </row>
    <row r="180" spans="1:26" ht="12.75" customHeight="1">
      <c r="A180" s="34"/>
      <c r="B180" s="34"/>
      <c r="C180" s="34"/>
      <c r="D180" s="34"/>
      <c r="E180" s="34"/>
      <c r="F180" s="46"/>
      <c r="G180" s="46"/>
      <c r="H180" s="46"/>
      <c r="I180" s="46"/>
      <c r="J180" s="34"/>
      <c r="K180" s="34"/>
      <c r="L180" s="34"/>
      <c r="M180" s="34"/>
      <c r="N180" s="34"/>
      <c r="O180" s="34"/>
      <c r="P180" s="34"/>
      <c r="Q180" s="34"/>
      <c r="R180" s="34"/>
      <c r="S180" s="34"/>
      <c r="T180" s="34"/>
      <c r="U180" s="34"/>
      <c r="V180" s="34"/>
      <c r="W180" s="34"/>
      <c r="X180" s="34"/>
      <c r="Y180" s="34"/>
      <c r="Z180" s="34"/>
    </row>
    <row r="181" spans="1:26" ht="12.75" customHeight="1">
      <c r="A181" s="34"/>
      <c r="B181" s="34"/>
      <c r="C181" s="34"/>
      <c r="D181" s="34"/>
      <c r="E181" s="34"/>
      <c r="F181" s="46"/>
      <c r="G181" s="46"/>
      <c r="H181" s="46"/>
      <c r="I181" s="46"/>
      <c r="J181" s="34"/>
      <c r="K181" s="34"/>
      <c r="L181" s="34"/>
      <c r="M181" s="34"/>
      <c r="N181" s="34"/>
      <c r="O181" s="34"/>
      <c r="P181" s="34"/>
      <c r="Q181" s="34"/>
      <c r="R181" s="34"/>
      <c r="S181" s="34"/>
      <c r="T181" s="34"/>
      <c r="U181" s="34"/>
      <c r="V181" s="34"/>
      <c r="W181" s="34"/>
      <c r="X181" s="34"/>
      <c r="Y181" s="34"/>
      <c r="Z181" s="34"/>
    </row>
    <row r="182" spans="1:26" ht="12.75" customHeight="1">
      <c r="A182" s="34"/>
      <c r="B182" s="34"/>
      <c r="C182" s="34"/>
      <c r="D182" s="34"/>
      <c r="E182" s="34"/>
      <c r="F182" s="46"/>
      <c r="G182" s="46"/>
      <c r="H182" s="46"/>
      <c r="I182" s="46"/>
      <c r="J182" s="34"/>
      <c r="K182" s="34"/>
      <c r="L182" s="34"/>
      <c r="M182" s="34"/>
      <c r="N182" s="34"/>
      <c r="O182" s="34"/>
      <c r="P182" s="34"/>
      <c r="Q182" s="34"/>
      <c r="R182" s="34"/>
      <c r="S182" s="34"/>
      <c r="T182" s="34"/>
      <c r="U182" s="34"/>
      <c r="V182" s="34"/>
      <c r="W182" s="34"/>
      <c r="X182" s="34"/>
      <c r="Y182" s="34"/>
      <c r="Z182" s="34"/>
    </row>
    <row r="183" spans="1:26" ht="12.75" customHeight="1">
      <c r="A183" s="34"/>
      <c r="B183" s="34"/>
      <c r="C183" s="34"/>
      <c r="D183" s="34"/>
      <c r="E183" s="34"/>
      <c r="F183" s="46"/>
      <c r="G183" s="46"/>
      <c r="H183" s="46"/>
      <c r="I183" s="46"/>
      <c r="J183" s="34"/>
      <c r="K183" s="34"/>
      <c r="L183" s="34"/>
      <c r="M183" s="34"/>
      <c r="N183" s="34"/>
      <c r="O183" s="34"/>
      <c r="P183" s="34"/>
      <c r="Q183" s="34"/>
      <c r="R183" s="34"/>
      <c r="S183" s="34"/>
      <c r="T183" s="34"/>
      <c r="U183" s="34"/>
      <c r="V183" s="34"/>
      <c r="W183" s="34"/>
      <c r="X183" s="34"/>
      <c r="Y183" s="34"/>
      <c r="Z183" s="34"/>
    </row>
    <row r="184" spans="1:26" ht="12.75" customHeight="1">
      <c r="A184" s="34"/>
      <c r="B184" s="34"/>
      <c r="C184" s="34"/>
      <c r="D184" s="34"/>
      <c r="E184" s="34"/>
      <c r="F184" s="46"/>
      <c r="G184" s="46"/>
      <c r="H184" s="46"/>
      <c r="I184" s="46"/>
      <c r="J184" s="34"/>
      <c r="K184" s="34"/>
      <c r="L184" s="34"/>
      <c r="M184" s="34"/>
      <c r="N184" s="34"/>
      <c r="O184" s="34"/>
      <c r="P184" s="34"/>
      <c r="Q184" s="34"/>
      <c r="R184" s="34"/>
      <c r="S184" s="34"/>
      <c r="T184" s="34"/>
      <c r="U184" s="34"/>
      <c r="V184" s="34"/>
      <c r="W184" s="34"/>
      <c r="X184" s="34"/>
      <c r="Y184" s="34"/>
      <c r="Z184" s="34"/>
    </row>
    <row r="185" spans="1:26" ht="12.75" customHeight="1">
      <c r="A185" s="34"/>
      <c r="B185" s="34"/>
      <c r="C185" s="34"/>
      <c r="D185" s="34"/>
      <c r="E185" s="34"/>
      <c r="F185" s="46"/>
      <c r="G185" s="46"/>
      <c r="H185" s="46"/>
      <c r="I185" s="46"/>
      <c r="J185" s="34"/>
      <c r="K185" s="34"/>
      <c r="L185" s="34"/>
      <c r="M185" s="34"/>
      <c r="N185" s="34"/>
      <c r="O185" s="34"/>
      <c r="P185" s="34"/>
      <c r="Q185" s="34"/>
      <c r="R185" s="34"/>
      <c r="S185" s="34"/>
      <c r="T185" s="34"/>
      <c r="U185" s="34"/>
      <c r="V185" s="34"/>
      <c r="W185" s="34"/>
      <c r="X185" s="34"/>
      <c r="Y185" s="34"/>
      <c r="Z185" s="34"/>
    </row>
    <row r="186" spans="1:26" ht="12.75" customHeight="1">
      <c r="A186" s="34"/>
      <c r="B186" s="34"/>
      <c r="C186" s="34"/>
      <c r="D186" s="34"/>
      <c r="E186" s="34"/>
      <c r="F186" s="46"/>
      <c r="G186" s="46"/>
      <c r="H186" s="46"/>
      <c r="I186" s="46"/>
      <c r="J186" s="34"/>
      <c r="K186" s="34"/>
      <c r="L186" s="34"/>
      <c r="M186" s="34"/>
      <c r="N186" s="34"/>
      <c r="O186" s="34"/>
      <c r="P186" s="34"/>
      <c r="Q186" s="34"/>
      <c r="R186" s="34"/>
      <c r="S186" s="34"/>
      <c r="T186" s="34"/>
      <c r="U186" s="34"/>
      <c r="V186" s="34"/>
      <c r="W186" s="34"/>
      <c r="X186" s="34"/>
      <c r="Y186" s="34"/>
      <c r="Z186" s="34"/>
    </row>
    <row r="187" spans="1:26" ht="12.75" customHeight="1">
      <c r="A187" s="34"/>
      <c r="B187" s="34"/>
      <c r="C187" s="34"/>
      <c r="D187" s="34"/>
      <c r="E187" s="34"/>
      <c r="F187" s="46"/>
      <c r="G187" s="46"/>
      <c r="H187" s="46"/>
      <c r="I187" s="46"/>
      <c r="J187" s="34"/>
      <c r="K187" s="34"/>
      <c r="L187" s="34"/>
      <c r="M187" s="34"/>
      <c r="N187" s="34"/>
      <c r="O187" s="34"/>
      <c r="P187" s="34"/>
      <c r="Q187" s="34"/>
      <c r="R187" s="34"/>
      <c r="S187" s="34"/>
      <c r="T187" s="34"/>
      <c r="U187" s="34"/>
      <c r="V187" s="34"/>
      <c r="W187" s="34"/>
      <c r="X187" s="34"/>
      <c r="Y187" s="34"/>
      <c r="Z187" s="34"/>
    </row>
    <row r="188" spans="1:26" ht="12.75" customHeight="1">
      <c r="A188" s="34"/>
      <c r="B188" s="34"/>
      <c r="C188" s="34"/>
      <c r="D188" s="34"/>
      <c r="E188" s="34"/>
      <c r="F188" s="46"/>
      <c r="G188" s="46"/>
      <c r="H188" s="46"/>
      <c r="I188" s="46"/>
      <c r="J188" s="34"/>
      <c r="K188" s="34"/>
      <c r="L188" s="34"/>
      <c r="M188" s="34"/>
      <c r="N188" s="34"/>
      <c r="O188" s="34"/>
      <c r="P188" s="34"/>
      <c r="Q188" s="34"/>
      <c r="R188" s="34"/>
      <c r="S188" s="34"/>
      <c r="T188" s="34"/>
      <c r="U188" s="34"/>
      <c r="V188" s="34"/>
      <c r="W188" s="34"/>
      <c r="X188" s="34"/>
      <c r="Y188" s="34"/>
      <c r="Z188" s="34"/>
    </row>
    <row r="189" spans="1:26" ht="12.75" customHeight="1">
      <c r="A189" s="34"/>
      <c r="B189" s="34"/>
      <c r="C189" s="34"/>
      <c r="D189" s="34"/>
      <c r="E189" s="34"/>
      <c r="F189" s="46"/>
      <c r="G189" s="46"/>
      <c r="H189" s="46"/>
      <c r="I189" s="46"/>
      <c r="J189" s="34"/>
      <c r="K189" s="34"/>
      <c r="L189" s="34"/>
      <c r="M189" s="34"/>
      <c r="N189" s="34"/>
      <c r="O189" s="34"/>
      <c r="P189" s="34"/>
      <c r="Q189" s="34"/>
      <c r="R189" s="34"/>
      <c r="S189" s="34"/>
      <c r="T189" s="34"/>
      <c r="U189" s="34"/>
      <c r="V189" s="34"/>
      <c r="W189" s="34"/>
      <c r="X189" s="34"/>
      <c r="Y189" s="34"/>
      <c r="Z189" s="34"/>
    </row>
    <row r="190" spans="1:26" ht="12.75" customHeight="1">
      <c r="A190" s="34"/>
      <c r="B190" s="34"/>
      <c r="C190" s="34"/>
      <c r="D190" s="34"/>
      <c r="E190" s="34"/>
      <c r="F190" s="46"/>
      <c r="G190" s="46"/>
      <c r="H190" s="46"/>
      <c r="I190" s="46"/>
      <c r="J190" s="34"/>
      <c r="K190" s="34"/>
      <c r="L190" s="34"/>
      <c r="M190" s="34"/>
      <c r="N190" s="34"/>
      <c r="O190" s="34"/>
      <c r="P190" s="34"/>
      <c r="Q190" s="34"/>
      <c r="R190" s="34"/>
      <c r="S190" s="34"/>
      <c r="T190" s="34"/>
      <c r="U190" s="34"/>
      <c r="V190" s="34"/>
      <c r="W190" s="34"/>
      <c r="X190" s="34"/>
      <c r="Y190" s="34"/>
      <c r="Z190" s="34"/>
    </row>
    <row r="191" spans="1:26" ht="12.75" customHeight="1">
      <c r="A191" s="34"/>
      <c r="B191" s="34"/>
      <c r="C191" s="34"/>
      <c r="D191" s="34"/>
      <c r="E191" s="34"/>
      <c r="F191" s="46"/>
      <c r="G191" s="46"/>
      <c r="H191" s="46"/>
      <c r="I191" s="46"/>
      <c r="J191" s="34"/>
      <c r="K191" s="34"/>
      <c r="L191" s="34"/>
      <c r="M191" s="34"/>
      <c r="N191" s="34"/>
      <c r="O191" s="34"/>
      <c r="P191" s="34"/>
      <c r="Q191" s="34"/>
      <c r="R191" s="34"/>
      <c r="S191" s="34"/>
      <c r="T191" s="34"/>
      <c r="U191" s="34"/>
      <c r="V191" s="34"/>
      <c r="W191" s="34"/>
      <c r="X191" s="34"/>
      <c r="Y191" s="34"/>
      <c r="Z191" s="34"/>
    </row>
    <row r="192" spans="1:26" ht="12.75" customHeight="1">
      <c r="A192" s="34"/>
      <c r="B192" s="34"/>
      <c r="C192" s="34"/>
      <c r="D192" s="34"/>
      <c r="E192" s="34"/>
      <c r="F192" s="46"/>
      <c r="G192" s="46"/>
      <c r="H192" s="46"/>
      <c r="I192" s="46"/>
      <c r="J192" s="34"/>
      <c r="K192" s="34"/>
      <c r="L192" s="34"/>
      <c r="M192" s="34"/>
      <c r="N192" s="34"/>
      <c r="O192" s="34"/>
      <c r="P192" s="34"/>
      <c r="Q192" s="34"/>
      <c r="R192" s="34"/>
      <c r="S192" s="34"/>
      <c r="T192" s="34"/>
      <c r="U192" s="34"/>
      <c r="V192" s="34"/>
      <c r="W192" s="34"/>
      <c r="X192" s="34"/>
      <c r="Y192" s="34"/>
      <c r="Z192" s="34"/>
    </row>
    <row r="193" spans="1:26" ht="12.75" customHeight="1">
      <c r="A193" s="34"/>
      <c r="B193" s="34"/>
      <c r="C193" s="34"/>
      <c r="D193" s="34"/>
      <c r="E193" s="34"/>
      <c r="F193" s="46"/>
      <c r="G193" s="46"/>
      <c r="H193" s="46"/>
      <c r="I193" s="46"/>
      <c r="J193" s="34"/>
      <c r="K193" s="34"/>
      <c r="L193" s="34"/>
      <c r="M193" s="34"/>
      <c r="N193" s="34"/>
      <c r="O193" s="34"/>
      <c r="P193" s="34"/>
      <c r="Q193" s="34"/>
      <c r="R193" s="34"/>
      <c r="S193" s="34"/>
      <c r="T193" s="34"/>
      <c r="U193" s="34"/>
      <c r="V193" s="34"/>
      <c r="W193" s="34"/>
      <c r="X193" s="34"/>
      <c r="Y193" s="34"/>
      <c r="Z193" s="34"/>
    </row>
    <row r="194" spans="1:26" ht="12.75" customHeight="1">
      <c r="A194" s="34"/>
      <c r="B194" s="34"/>
      <c r="C194" s="34"/>
      <c r="D194" s="34"/>
      <c r="E194" s="34"/>
      <c r="F194" s="46"/>
      <c r="G194" s="46"/>
      <c r="H194" s="46"/>
      <c r="I194" s="46"/>
      <c r="J194" s="34"/>
      <c r="K194" s="34"/>
      <c r="L194" s="34"/>
      <c r="M194" s="34"/>
      <c r="N194" s="34"/>
      <c r="O194" s="34"/>
      <c r="P194" s="34"/>
      <c r="Q194" s="34"/>
      <c r="R194" s="34"/>
      <c r="S194" s="34"/>
      <c r="T194" s="34"/>
      <c r="U194" s="34"/>
      <c r="V194" s="34"/>
      <c r="W194" s="34"/>
      <c r="X194" s="34"/>
      <c r="Y194" s="34"/>
      <c r="Z194" s="34"/>
    </row>
    <row r="195" spans="1:26" ht="12.75" customHeight="1">
      <c r="A195" s="34"/>
      <c r="B195" s="34"/>
      <c r="C195" s="34"/>
      <c r="D195" s="34"/>
      <c r="E195" s="34"/>
      <c r="F195" s="46"/>
      <c r="G195" s="46"/>
      <c r="H195" s="46"/>
      <c r="I195" s="46"/>
      <c r="J195" s="34"/>
      <c r="K195" s="34"/>
      <c r="L195" s="34"/>
      <c r="M195" s="34"/>
      <c r="N195" s="34"/>
      <c r="O195" s="34"/>
      <c r="P195" s="34"/>
      <c r="Q195" s="34"/>
      <c r="R195" s="34"/>
      <c r="S195" s="34"/>
      <c r="T195" s="34"/>
      <c r="U195" s="34"/>
      <c r="V195" s="34"/>
      <c r="W195" s="34"/>
      <c r="X195" s="34"/>
      <c r="Y195" s="34"/>
      <c r="Z195" s="34"/>
    </row>
    <row r="196" spans="1:26" ht="12.75" customHeight="1">
      <c r="A196" s="34"/>
      <c r="B196" s="34"/>
      <c r="C196" s="34"/>
      <c r="D196" s="34"/>
      <c r="E196" s="34"/>
      <c r="F196" s="46"/>
      <c r="G196" s="46"/>
      <c r="H196" s="46"/>
      <c r="I196" s="46"/>
      <c r="J196" s="34"/>
      <c r="K196" s="34"/>
      <c r="L196" s="34"/>
      <c r="M196" s="34"/>
      <c r="N196" s="34"/>
      <c r="O196" s="34"/>
      <c r="P196" s="34"/>
      <c r="Q196" s="34"/>
      <c r="R196" s="34"/>
      <c r="S196" s="34"/>
      <c r="T196" s="34"/>
      <c r="U196" s="34"/>
      <c r="V196" s="34"/>
      <c r="W196" s="34"/>
      <c r="X196" s="34"/>
      <c r="Y196" s="34"/>
      <c r="Z196" s="34"/>
    </row>
    <row r="197" spans="1:26" ht="12.75" customHeight="1">
      <c r="A197" s="34"/>
      <c r="B197" s="34"/>
      <c r="C197" s="34"/>
      <c r="D197" s="34"/>
      <c r="E197" s="34"/>
      <c r="F197" s="46"/>
      <c r="G197" s="46"/>
      <c r="H197" s="46"/>
      <c r="I197" s="46"/>
      <c r="J197" s="34"/>
      <c r="K197" s="34"/>
      <c r="L197" s="34"/>
      <c r="M197" s="34"/>
      <c r="N197" s="34"/>
      <c r="O197" s="34"/>
      <c r="P197" s="34"/>
      <c r="Q197" s="34"/>
      <c r="R197" s="34"/>
      <c r="S197" s="34"/>
      <c r="T197" s="34"/>
      <c r="U197" s="34"/>
      <c r="V197" s="34"/>
      <c r="W197" s="34"/>
      <c r="X197" s="34"/>
      <c r="Y197" s="34"/>
      <c r="Z197" s="34"/>
    </row>
    <row r="198" spans="1:26" ht="12.75" customHeight="1">
      <c r="A198" s="34"/>
      <c r="B198" s="34"/>
      <c r="C198" s="34"/>
      <c r="D198" s="34"/>
      <c r="E198" s="34"/>
      <c r="F198" s="46"/>
      <c r="G198" s="46"/>
      <c r="H198" s="46"/>
      <c r="I198" s="46"/>
      <c r="J198" s="34"/>
      <c r="K198" s="34"/>
      <c r="L198" s="34"/>
      <c r="M198" s="34"/>
      <c r="N198" s="34"/>
      <c r="O198" s="34"/>
      <c r="P198" s="34"/>
      <c r="Q198" s="34"/>
      <c r="R198" s="34"/>
      <c r="S198" s="34"/>
      <c r="T198" s="34"/>
      <c r="U198" s="34"/>
      <c r="V198" s="34"/>
      <c r="W198" s="34"/>
      <c r="X198" s="34"/>
      <c r="Y198" s="34"/>
      <c r="Z198" s="34"/>
    </row>
    <row r="199" spans="1:26" ht="12.75" customHeight="1">
      <c r="A199" s="34"/>
      <c r="B199" s="34"/>
      <c r="C199" s="34"/>
      <c r="D199" s="34"/>
      <c r="E199" s="34"/>
      <c r="F199" s="46"/>
      <c r="G199" s="46"/>
      <c r="H199" s="46"/>
      <c r="I199" s="46"/>
      <c r="J199" s="34"/>
      <c r="K199" s="34"/>
      <c r="L199" s="34"/>
      <c r="M199" s="34"/>
      <c r="N199" s="34"/>
      <c r="O199" s="34"/>
      <c r="P199" s="34"/>
      <c r="Q199" s="34"/>
      <c r="R199" s="34"/>
      <c r="S199" s="34"/>
      <c r="T199" s="34"/>
      <c r="U199" s="34"/>
      <c r="V199" s="34"/>
      <c r="W199" s="34"/>
      <c r="X199" s="34"/>
      <c r="Y199" s="34"/>
      <c r="Z199" s="34"/>
    </row>
    <row r="200" spans="1:26" ht="12.75" customHeight="1">
      <c r="A200" s="34"/>
      <c r="B200" s="34"/>
      <c r="C200" s="34"/>
      <c r="D200" s="34"/>
      <c r="E200" s="34"/>
      <c r="F200" s="46"/>
      <c r="G200" s="46"/>
      <c r="H200" s="46"/>
      <c r="I200" s="46"/>
      <c r="J200" s="34"/>
      <c r="K200" s="34"/>
      <c r="L200" s="34"/>
      <c r="M200" s="34"/>
      <c r="N200" s="34"/>
      <c r="O200" s="34"/>
      <c r="P200" s="34"/>
      <c r="Q200" s="34"/>
      <c r="R200" s="34"/>
      <c r="S200" s="34"/>
      <c r="T200" s="34"/>
      <c r="U200" s="34"/>
      <c r="V200" s="34"/>
      <c r="W200" s="34"/>
      <c r="X200" s="34"/>
      <c r="Y200" s="34"/>
      <c r="Z200" s="34"/>
    </row>
    <row r="201" spans="1:26" ht="12.75" customHeight="1">
      <c r="A201" s="34"/>
      <c r="B201" s="34"/>
      <c r="C201" s="34"/>
      <c r="D201" s="34"/>
      <c r="E201" s="34"/>
      <c r="F201" s="46"/>
      <c r="G201" s="46"/>
      <c r="H201" s="46"/>
      <c r="I201" s="46"/>
      <c r="J201" s="34"/>
      <c r="K201" s="34"/>
      <c r="L201" s="34"/>
      <c r="M201" s="34"/>
      <c r="N201" s="34"/>
      <c r="O201" s="34"/>
      <c r="P201" s="34"/>
      <c r="Q201" s="34"/>
      <c r="R201" s="34"/>
      <c r="S201" s="34"/>
      <c r="T201" s="34"/>
      <c r="U201" s="34"/>
      <c r="V201" s="34"/>
      <c r="W201" s="34"/>
      <c r="X201" s="34"/>
      <c r="Y201" s="34"/>
      <c r="Z201" s="34"/>
    </row>
    <row r="202" spans="1:26" ht="12.75" customHeight="1">
      <c r="A202" s="34"/>
      <c r="B202" s="34"/>
      <c r="C202" s="34"/>
      <c r="D202" s="34"/>
      <c r="E202" s="34"/>
      <c r="F202" s="46"/>
      <c r="G202" s="46"/>
      <c r="H202" s="46"/>
      <c r="I202" s="46"/>
      <c r="J202" s="34"/>
      <c r="K202" s="34"/>
      <c r="L202" s="34"/>
      <c r="M202" s="34"/>
      <c r="N202" s="34"/>
      <c r="O202" s="34"/>
      <c r="P202" s="34"/>
      <c r="Q202" s="34"/>
      <c r="R202" s="34"/>
      <c r="S202" s="34"/>
      <c r="T202" s="34"/>
      <c r="U202" s="34"/>
      <c r="V202" s="34"/>
      <c r="W202" s="34"/>
      <c r="X202" s="34"/>
      <c r="Y202" s="34"/>
      <c r="Z202" s="34"/>
    </row>
    <row r="203" spans="1:26" ht="12.75" customHeight="1">
      <c r="A203" s="34"/>
      <c r="B203" s="34"/>
      <c r="C203" s="34"/>
      <c r="D203" s="34"/>
      <c r="E203" s="34"/>
      <c r="F203" s="46"/>
      <c r="G203" s="46"/>
      <c r="H203" s="46"/>
      <c r="I203" s="46"/>
      <c r="J203" s="34"/>
      <c r="K203" s="34"/>
      <c r="L203" s="34"/>
      <c r="M203" s="34"/>
      <c r="N203" s="34"/>
      <c r="O203" s="34"/>
      <c r="P203" s="34"/>
      <c r="Q203" s="34"/>
      <c r="R203" s="34"/>
      <c r="S203" s="34"/>
      <c r="T203" s="34"/>
      <c r="U203" s="34"/>
      <c r="V203" s="34"/>
      <c r="W203" s="34"/>
      <c r="X203" s="34"/>
      <c r="Y203" s="34"/>
      <c r="Z203" s="34"/>
    </row>
    <row r="204" spans="1:26" ht="12.75" customHeight="1">
      <c r="A204" s="34"/>
      <c r="B204" s="34"/>
      <c r="C204" s="34"/>
      <c r="D204" s="34"/>
      <c r="E204" s="34"/>
      <c r="F204" s="46"/>
      <c r="G204" s="46"/>
      <c r="H204" s="46"/>
      <c r="I204" s="46"/>
      <c r="J204" s="34"/>
      <c r="K204" s="34"/>
      <c r="L204" s="34"/>
      <c r="M204" s="34"/>
      <c r="N204" s="34"/>
      <c r="O204" s="34"/>
      <c r="P204" s="34"/>
      <c r="Q204" s="34"/>
      <c r="R204" s="34"/>
      <c r="S204" s="34"/>
      <c r="T204" s="34"/>
      <c r="U204" s="34"/>
      <c r="V204" s="34"/>
      <c r="W204" s="34"/>
      <c r="X204" s="34"/>
      <c r="Y204" s="34"/>
      <c r="Z204" s="34"/>
    </row>
    <row r="205" spans="1:26" ht="12.75" customHeight="1">
      <c r="A205" s="34"/>
      <c r="B205" s="34"/>
      <c r="C205" s="34"/>
      <c r="D205" s="34"/>
      <c r="E205" s="34"/>
      <c r="F205" s="46"/>
      <c r="G205" s="46"/>
      <c r="H205" s="46"/>
      <c r="I205" s="46"/>
      <c r="J205" s="34"/>
      <c r="K205" s="34"/>
      <c r="L205" s="34"/>
      <c r="M205" s="34"/>
      <c r="N205" s="34"/>
      <c r="O205" s="34"/>
      <c r="P205" s="34"/>
      <c r="Q205" s="34"/>
      <c r="R205" s="34"/>
      <c r="S205" s="34"/>
      <c r="T205" s="34"/>
      <c r="U205" s="34"/>
      <c r="V205" s="34"/>
      <c r="W205" s="34"/>
      <c r="X205" s="34"/>
      <c r="Y205" s="34"/>
      <c r="Z205" s="34"/>
    </row>
    <row r="206" spans="1:26" ht="12.75" customHeight="1">
      <c r="A206" s="34"/>
      <c r="B206" s="34"/>
      <c r="C206" s="34"/>
      <c r="D206" s="34"/>
      <c r="E206" s="34"/>
      <c r="F206" s="46"/>
      <c r="G206" s="46"/>
      <c r="H206" s="46"/>
      <c r="I206" s="46"/>
      <c r="J206" s="34"/>
      <c r="K206" s="34"/>
      <c r="L206" s="34"/>
      <c r="M206" s="34"/>
      <c r="N206" s="34"/>
      <c r="O206" s="34"/>
      <c r="P206" s="34"/>
      <c r="Q206" s="34"/>
      <c r="R206" s="34"/>
      <c r="S206" s="34"/>
      <c r="T206" s="34"/>
      <c r="U206" s="34"/>
      <c r="V206" s="34"/>
      <c r="W206" s="34"/>
      <c r="X206" s="34"/>
      <c r="Y206" s="34"/>
      <c r="Z206" s="34"/>
    </row>
    <row r="207" spans="1:26" ht="12.75" customHeight="1">
      <c r="A207" s="34"/>
      <c r="B207" s="34"/>
      <c r="C207" s="34"/>
      <c r="D207" s="34"/>
      <c r="E207" s="34"/>
      <c r="F207" s="46"/>
      <c r="G207" s="46"/>
      <c r="H207" s="46"/>
      <c r="I207" s="46"/>
      <c r="J207" s="34"/>
      <c r="K207" s="34"/>
      <c r="L207" s="34"/>
      <c r="M207" s="34"/>
      <c r="N207" s="34"/>
      <c r="O207" s="34"/>
      <c r="P207" s="34"/>
      <c r="Q207" s="34"/>
      <c r="R207" s="34"/>
      <c r="S207" s="34"/>
      <c r="T207" s="34"/>
      <c r="U207" s="34"/>
      <c r="V207" s="34"/>
      <c r="W207" s="34"/>
      <c r="X207" s="34"/>
      <c r="Y207" s="34"/>
      <c r="Z207" s="34"/>
    </row>
    <row r="208" spans="1:26" ht="12.75" customHeight="1">
      <c r="A208" s="34"/>
      <c r="B208" s="34"/>
      <c r="C208" s="34"/>
      <c r="D208" s="34"/>
      <c r="E208" s="34"/>
      <c r="F208" s="46"/>
      <c r="G208" s="46"/>
      <c r="H208" s="46"/>
      <c r="I208" s="46"/>
      <c r="J208" s="34"/>
      <c r="K208" s="34"/>
      <c r="L208" s="34"/>
      <c r="M208" s="34"/>
      <c r="N208" s="34"/>
      <c r="O208" s="34"/>
      <c r="P208" s="34"/>
      <c r="Q208" s="34"/>
      <c r="R208" s="34"/>
      <c r="S208" s="34"/>
      <c r="T208" s="34"/>
      <c r="U208" s="34"/>
      <c r="V208" s="34"/>
      <c r="W208" s="34"/>
      <c r="X208" s="34"/>
      <c r="Y208" s="34"/>
      <c r="Z208" s="34"/>
    </row>
    <row r="209" spans="1:26" ht="12.75" customHeight="1">
      <c r="A209" s="34"/>
      <c r="B209" s="34"/>
      <c r="C209" s="34"/>
      <c r="D209" s="34"/>
      <c r="E209" s="34"/>
      <c r="F209" s="46"/>
      <c r="G209" s="46"/>
      <c r="H209" s="46"/>
      <c r="I209" s="46"/>
      <c r="J209" s="34"/>
      <c r="K209" s="34"/>
      <c r="L209" s="34"/>
      <c r="M209" s="34"/>
      <c r="N209" s="34"/>
      <c r="O209" s="34"/>
      <c r="P209" s="34"/>
      <c r="Q209" s="34"/>
      <c r="R209" s="34"/>
      <c r="S209" s="34"/>
      <c r="T209" s="34"/>
      <c r="U209" s="34"/>
      <c r="V209" s="34"/>
      <c r="W209" s="34"/>
      <c r="X209" s="34"/>
      <c r="Y209" s="34"/>
      <c r="Z209" s="34"/>
    </row>
    <row r="210" spans="1:26" ht="12.75" customHeight="1">
      <c r="A210" s="34"/>
      <c r="B210" s="34"/>
      <c r="C210" s="34"/>
      <c r="D210" s="34"/>
      <c r="E210" s="34"/>
      <c r="F210" s="46"/>
      <c r="G210" s="46"/>
      <c r="H210" s="46"/>
      <c r="I210" s="46"/>
      <c r="J210" s="34"/>
      <c r="K210" s="34"/>
      <c r="L210" s="34"/>
      <c r="M210" s="34"/>
      <c r="N210" s="34"/>
      <c r="O210" s="34"/>
      <c r="P210" s="34"/>
      <c r="Q210" s="34"/>
      <c r="R210" s="34"/>
      <c r="S210" s="34"/>
      <c r="T210" s="34"/>
      <c r="U210" s="34"/>
      <c r="V210" s="34"/>
      <c r="W210" s="34"/>
      <c r="X210" s="34"/>
      <c r="Y210" s="34"/>
      <c r="Z210" s="34"/>
    </row>
    <row r="211" spans="1:26" ht="12.75" customHeight="1">
      <c r="A211" s="34"/>
      <c r="B211" s="34"/>
      <c r="C211" s="34"/>
      <c r="D211" s="34"/>
      <c r="E211" s="34"/>
      <c r="F211" s="46"/>
      <c r="G211" s="46"/>
      <c r="H211" s="46"/>
      <c r="I211" s="46"/>
      <c r="J211" s="34"/>
      <c r="K211" s="34"/>
      <c r="L211" s="34"/>
      <c r="M211" s="34"/>
      <c r="N211" s="34"/>
      <c r="O211" s="34"/>
      <c r="P211" s="34"/>
      <c r="Q211" s="34"/>
      <c r="R211" s="34"/>
      <c r="S211" s="34"/>
      <c r="T211" s="34"/>
      <c r="U211" s="34"/>
      <c r="V211" s="34"/>
      <c r="W211" s="34"/>
      <c r="X211" s="34"/>
      <c r="Y211" s="34"/>
      <c r="Z211" s="34"/>
    </row>
    <row r="212" spans="1:26" ht="12.75" customHeight="1">
      <c r="A212" s="34"/>
      <c r="B212" s="34"/>
      <c r="C212" s="34"/>
      <c r="D212" s="34"/>
      <c r="E212" s="34"/>
      <c r="F212" s="46"/>
      <c r="G212" s="46"/>
      <c r="H212" s="46"/>
      <c r="I212" s="46"/>
      <c r="J212" s="34"/>
      <c r="K212" s="34"/>
      <c r="L212" s="34"/>
      <c r="M212" s="34"/>
      <c r="N212" s="34"/>
      <c r="O212" s="34"/>
      <c r="P212" s="34"/>
      <c r="Q212" s="34"/>
      <c r="R212" s="34"/>
      <c r="S212" s="34"/>
      <c r="T212" s="34"/>
      <c r="U212" s="34"/>
      <c r="V212" s="34"/>
      <c r="W212" s="34"/>
      <c r="X212" s="34"/>
      <c r="Y212" s="34"/>
      <c r="Z212" s="34"/>
    </row>
    <row r="213" spans="1:26" ht="12.75" customHeight="1">
      <c r="A213" s="34"/>
      <c r="B213" s="34"/>
      <c r="C213" s="34"/>
      <c r="D213" s="34"/>
      <c r="E213" s="34"/>
      <c r="F213" s="46"/>
      <c r="G213" s="46"/>
      <c r="H213" s="46"/>
      <c r="I213" s="46"/>
      <c r="J213" s="34"/>
      <c r="K213" s="34"/>
      <c r="L213" s="34"/>
      <c r="M213" s="34"/>
      <c r="N213" s="34"/>
      <c r="O213" s="34"/>
      <c r="P213" s="34"/>
      <c r="Q213" s="34"/>
      <c r="R213" s="34"/>
      <c r="S213" s="34"/>
      <c r="T213" s="34"/>
      <c r="U213" s="34"/>
      <c r="V213" s="34"/>
      <c r="W213" s="34"/>
      <c r="X213" s="34"/>
      <c r="Y213" s="34"/>
      <c r="Z213" s="34"/>
    </row>
    <row r="214" spans="1:26" ht="12.75" customHeight="1">
      <c r="A214" s="34"/>
      <c r="B214" s="34"/>
      <c r="C214" s="34"/>
      <c r="D214" s="34"/>
      <c r="E214" s="34"/>
      <c r="F214" s="46"/>
      <c r="G214" s="46"/>
      <c r="H214" s="46"/>
      <c r="I214" s="46"/>
      <c r="J214" s="34"/>
      <c r="K214" s="34"/>
      <c r="L214" s="34"/>
      <c r="M214" s="34"/>
      <c r="N214" s="34"/>
      <c r="O214" s="34"/>
      <c r="P214" s="34"/>
      <c r="Q214" s="34"/>
      <c r="R214" s="34"/>
      <c r="S214" s="34"/>
      <c r="T214" s="34"/>
      <c r="U214" s="34"/>
      <c r="V214" s="34"/>
      <c r="W214" s="34"/>
      <c r="X214" s="34"/>
      <c r="Y214" s="34"/>
      <c r="Z214" s="34"/>
    </row>
    <row r="215" spans="1:26" ht="12.75" customHeight="1">
      <c r="A215" s="34"/>
      <c r="B215" s="34"/>
      <c r="C215" s="34"/>
      <c r="D215" s="34"/>
      <c r="E215" s="34"/>
      <c r="F215" s="46"/>
      <c r="G215" s="46"/>
      <c r="H215" s="46"/>
      <c r="I215" s="46"/>
      <c r="J215" s="34"/>
      <c r="K215" s="34"/>
      <c r="L215" s="34"/>
      <c r="M215" s="34"/>
      <c r="N215" s="34"/>
      <c r="O215" s="34"/>
      <c r="P215" s="34"/>
      <c r="Q215" s="34"/>
      <c r="R215" s="34"/>
      <c r="S215" s="34"/>
      <c r="T215" s="34"/>
      <c r="U215" s="34"/>
      <c r="V215" s="34"/>
      <c r="W215" s="34"/>
      <c r="X215" s="34"/>
      <c r="Y215" s="34"/>
      <c r="Z215" s="34"/>
    </row>
    <row r="216" spans="1:26" ht="12.75" customHeight="1">
      <c r="A216" s="34"/>
      <c r="B216" s="34"/>
      <c r="C216" s="34"/>
      <c r="D216" s="34"/>
      <c r="E216" s="34"/>
      <c r="F216" s="46"/>
      <c r="G216" s="46"/>
      <c r="H216" s="46"/>
      <c r="I216" s="46"/>
      <c r="J216" s="34"/>
      <c r="K216" s="34"/>
      <c r="L216" s="34"/>
      <c r="M216" s="34"/>
      <c r="N216" s="34"/>
      <c r="O216" s="34"/>
      <c r="P216" s="34"/>
      <c r="Q216" s="34"/>
      <c r="R216" s="34"/>
      <c r="S216" s="34"/>
      <c r="T216" s="34"/>
      <c r="U216" s="34"/>
      <c r="V216" s="34"/>
      <c r="W216" s="34"/>
      <c r="X216" s="34"/>
      <c r="Y216" s="34"/>
      <c r="Z216" s="34"/>
    </row>
    <row r="217" spans="1:26" ht="12.75" customHeight="1">
      <c r="A217" s="34"/>
      <c r="B217" s="34"/>
      <c r="C217" s="34"/>
      <c r="D217" s="34"/>
      <c r="E217" s="34"/>
      <c r="F217" s="46"/>
      <c r="G217" s="46"/>
      <c r="H217" s="46"/>
      <c r="I217" s="46"/>
      <c r="J217" s="34"/>
      <c r="K217" s="34"/>
      <c r="L217" s="34"/>
      <c r="M217" s="34"/>
      <c r="N217" s="34"/>
      <c r="O217" s="34"/>
      <c r="P217" s="34"/>
      <c r="Q217" s="34"/>
      <c r="R217" s="34"/>
      <c r="S217" s="34"/>
      <c r="T217" s="34"/>
      <c r="U217" s="34"/>
      <c r="V217" s="34"/>
      <c r="W217" s="34"/>
      <c r="X217" s="34"/>
      <c r="Y217" s="34"/>
      <c r="Z217" s="34"/>
    </row>
    <row r="218" spans="1:26" ht="12.75" customHeight="1">
      <c r="A218" s="34"/>
      <c r="B218" s="34"/>
      <c r="C218" s="34"/>
      <c r="D218" s="34"/>
      <c r="E218" s="34"/>
      <c r="F218" s="46"/>
      <c r="G218" s="46"/>
      <c r="H218" s="46"/>
      <c r="I218" s="46"/>
      <c r="J218" s="34"/>
      <c r="K218" s="34"/>
      <c r="L218" s="34"/>
      <c r="M218" s="34"/>
      <c r="N218" s="34"/>
      <c r="O218" s="34"/>
      <c r="P218" s="34"/>
      <c r="Q218" s="34"/>
      <c r="R218" s="34"/>
      <c r="S218" s="34"/>
      <c r="T218" s="34"/>
      <c r="U218" s="34"/>
      <c r="V218" s="34"/>
      <c r="W218" s="34"/>
      <c r="X218" s="34"/>
      <c r="Y218" s="34"/>
      <c r="Z218" s="34"/>
    </row>
    <row r="219" spans="1:26" ht="12.75" customHeight="1">
      <c r="A219" s="34"/>
      <c r="B219" s="34"/>
      <c r="C219" s="34"/>
      <c r="D219" s="34"/>
      <c r="E219" s="34"/>
      <c r="F219" s="46"/>
      <c r="G219" s="46"/>
      <c r="H219" s="46"/>
      <c r="I219" s="46"/>
      <c r="J219" s="34"/>
      <c r="K219" s="34"/>
      <c r="L219" s="34"/>
      <c r="M219" s="34"/>
      <c r="N219" s="34"/>
      <c r="O219" s="34"/>
      <c r="P219" s="34"/>
      <c r="Q219" s="34"/>
      <c r="R219" s="34"/>
      <c r="S219" s="34"/>
      <c r="T219" s="34"/>
      <c r="U219" s="34"/>
      <c r="V219" s="34"/>
      <c r="W219" s="34"/>
      <c r="X219" s="34"/>
      <c r="Y219" s="34"/>
      <c r="Z219" s="34"/>
    </row>
    <row r="220" spans="1:26" ht="12.75" customHeight="1">
      <c r="A220" s="34"/>
      <c r="B220" s="34"/>
      <c r="C220" s="34"/>
      <c r="D220" s="34"/>
      <c r="E220" s="34"/>
      <c r="F220" s="46"/>
      <c r="G220" s="46"/>
      <c r="H220" s="46"/>
      <c r="I220" s="46"/>
      <c r="J220" s="34"/>
      <c r="K220" s="34"/>
      <c r="L220" s="34"/>
      <c r="M220" s="34"/>
      <c r="N220" s="34"/>
      <c r="O220" s="34"/>
      <c r="P220" s="34"/>
      <c r="Q220" s="34"/>
      <c r="R220" s="34"/>
      <c r="S220" s="34"/>
      <c r="T220" s="34"/>
      <c r="U220" s="34"/>
      <c r="V220" s="34"/>
      <c r="W220" s="34"/>
      <c r="X220" s="34"/>
      <c r="Y220" s="34"/>
      <c r="Z220" s="34"/>
    </row>
    <row r="221" spans="1:26" ht="12.75" customHeight="1">
      <c r="A221" s="34"/>
      <c r="B221" s="34"/>
      <c r="C221" s="34"/>
      <c r="D221" s="34"/>
      <c r="E221" s="34"/>
      <c r="F221" s="46"/>
      <c r="G221" s="46"/>
      <c r="H221" s="46"/>
      <c r="I221" s="46"/>
      <c r="J221" s="34"/>
      <c r="K221" s="34"/>
      <c r="L221" s="34"/>
      <c r="M221" s="34"/>
      <c r="N221" s="34"/>
      <c r="O221" s="34"/>
      <c r="P221" s="34"/>
      <c r="Q221" s="34"/>
      <c r="R221" s="34"/>
      <c r="S221" s="34"/>
      <c r="T221" s="34"/>
      <c r="U221" s="34"/>
      <c r="V221" s="34"/>
      <c r="W221" s="34"/>
      <c r="X221" s="34"/>
      <c r="Y221" s="34"/>
      <c r="Z221" s="34"/>
    </row>
    <row r="222" spans="1:26" ht="12.75" customHeight="1">
      <c r="A222" s="34"/>
      <c r="B222" s="34"/>
      <c r="C222" s="34"/>
      <c r="D222" s="34"/>
      <c r="E222" s="34"/>
      <c r="F222" s="46"/>
      <c r="G222" s="46"/>
      <c r="H222" s="46"/>
      <c r="I222" s="46"/>
      <c r="J222" s="34"/>
      <c r="K222" s="34"/>
      <c r="L222" s="34"/>
      <c r="M222" s="34"/>
      <c r="N222" s="34"/>
      <c r="O222" s="34"/>
      <c r="P222" s="34"/>
      <c r="Q222" s="34"/>
      <c r="R222" s="34"/>
      <c r="S222" s="34"/>
      <c r="T222" s="34"/>
      <c r="U222" s="34"/>
      <c r="V222" s="34"/>
      <c r="W222" s="34"/>
      <c r="X222" s="34"/>
      <c r="Y222" s="34"/>
      <c r="Z222" s="34"/>
    </row>
    <row r="223" spans="1:26" ht="12.75" customHeight="1">
      <c r="A223" s="34"/>
      <c r="B223" s="34"/>
      <c r="C223" s="34"/>
      <c r="D223" s="34"/>
      <c r="E223" s="34"/>
      <c r="F223" s="46"/>
      <c r="G223" s="46"/>
      <c r="H223" s="46"/>
      <c r="I223" s="46"/>
      <c r="J223" s="34"/>
      <c r="K223" s="34"/>
      <c r="L223" s="34"/>
      <c r="M223" s="34"/>
      <c r="N223" s="34"/>
      <c r="O223" s="34"/>
      <c r="P223" s="34"/>
      <c r="Q223" s="34"/>
      <c r="R223" s="34"/>
      <c r="S223" s="34"/>
      <c r="T223" s="34"/>
      <c r="U223" s="34"/>
      <c r="V223" s="34"/>
      <c r="W223" s="34"/>
      <c r="X223" s="34"/>
      <c r="Y223" s="34"/>
      <c r="Z223" s="34"/>
    </row>
    <row r="224" spans="1:26" ht="12.75" customHeight="1">
      <c r="A224" s="34"/>
      <c r="B224" s="34"/>
      <c r="C224" s="34"/>
      <c r="D224" s="34"/>
      <c r="E224" s="34"/>
      <c r="F224" s="46"/>
      <c r="G224" s="46"/>
      <c r="H224" s="46"/>
      <c r="I224" s="46"/>
      <c r="J224" s="34"/>
      <c r="K224" s="34"/>
      <c r="L224" s="34"/>
      <c r="M224" s="34"/>
      <c r="N224" s="34"/>
      <c r="O224" s="34"/>
      <c r="P224" s="34"/>
      <c r="Q224" s="34"/>
      <c r="R224" s="34"/>
      <c r="S224" s="34"/>
      <c r="T224" s="34"/>
      <c r="U224" s="34"/>
      <c r="V224" s="34"/>
      <c r="W224" s="34"/>
      <c r="X224" s="34"/>
      <c r="Y224" s="34"/>
      <c r="Z224" s="34"/>
    </row>
    <row r="225" spans="1:26" ht="12.75" customHeight="1">
      <c r="A225" s="34"/>
      <c r="B225" s="34"/>
      <c r="C225" s="34"/>
      <c r="D225" s="34"/>
      <c r="E225" s="34"/>
      <c r="F225" s="46"/>
      <c r="G225" s="46"/>
      <c r="H225" s="46"/>
      <c r="I225" s="46"/>
      <c r="J225" s="34"/>
      <c r="K225" s="34"/>
      <c r="L225" s="34"/>
      <c r="M225" s="34"/>
      <c r="N225" s="34"/>
      <c r="O225" s="34"/>
      <c r="P225" s="34"/>
      <c r="Q225" s="34"/>
      <c r="R225" s="34"/>
      <c r="S225" s="34"/>
      <c r="T225" s="34"/>
      <c r="U225" s="34"/>
      <c r="V225" s="34"/>
      <c r="W225" s="34"/>
      <c r="X225" s="34"/>
      <c r="Y225" s="34"/>
      <c r="Z225" s="34"/>
    </row>
    <row r="226" spans="1:26" ht="12.75" customHeight="1">
      <c r="A226" s="34"/>
      <c r="B226" s="34"/>
      <c r="C226" s="34"/>
      <c r="D226" s="34"/>
      <c r="E226" s="34"/>
      <c r="F226" s="46"/>
      <c r="G226" s="46"/>
      <c r="H226" s="46"/>
      <c r="I226" s="46"/>
      <c r="J226" s="34"/>
      <c r="K226" s="34"/>
      <c r="L226" s="34"/>
      <c r="M226" s="34"/>
      <c r="N226" s="34"/>
      <c r="O226" s="34"/>
      <c r="P226" s="34"/>
      <c r="Q226" s="34"/>
      <c r="R226" s="34"/>
      <c r="S226" s="34"/>
      <c r="T226" s="34"/>
      <c r="U226" s="34"/>
      <c r="V226" s="34"/>
      <c r="W226" s="34"/>
      <c r="X226" s="34"/>
      <c r="Y226" s="34"/>
      <c r="Z226" s="34"/>
    </row>
    <row r="227" spans="1:26" ht="12.75" customHeight="1">
      <c r="A227" s="34"/>
      <c r="B227" s="34"/>
      <c r="C227" s="34"/>
      <c r="D227" s="34"/>
      <c r="E227" s="34"/>
      <c r="F227" s="46"/>
      <c r="G227" s="46"/>
      <c r="H227" s="46"/>
      <c r="I227" s="46"/>
      <c r="J227" s="34"/>
      <c r="K227" s="34"/>
      <c r="L227" s="34"/>
      <c r="M227" s="34"/>
      <c r="N227" s="34"/>
      <c r="O227" s="34"/>
      <c r="P227" s="34"/>
      <c r="Q227" s="34"/>
      <c r="R227" s="34"/>
      <c r="S227" s="34"/>
      <c r="T227" s="34"/>
      <c r="U227" s="34"/>
      <c r="V227" s="34"/>
      <c r="W227" s="34"/>
      <c r="X227" s="34"/>
      <c r="Y227" s="34"/>
      <c r="Z227" s="34"/>
    </row>
    <row r="228" spans="1:26" ht="12.75" customHeight="1">
      <c r="A228" s="34"/>
      <c r="B228" s="34"/>
      <c r="C228" s="34"/>
      <c r="D228" s="34"/>
      <c r="E228" s="34"/>
      <c r="F228" s="46"/>
      <c r="G228" s="46"/>
      <c r="H228" s="46"/>
      <c r="I228" s="46"/>
      <c r="J228" s="34"/>
      <c r="K228" s="34"/>
      <c r="L228" s="34"/>
      <c r="M228" s="34"/>
      <c r="N228" s="34"/>
      <c r="O228" s="34"/>
      <c r="P228" s="34"/>
      <c r="Q228" s="34"/>
      <c r="R228" s="34"/>
      <c r="S228" s="34"/>
      <c r="T228" s="34"/>
      <c r="U228" s="34"/>
      <c r="V228" s="34"/>
      <c r="W228" s="34"/>
      <c r="X228" s="34"/>
      <c r="Y228" s="34"/>
      <c r="Z228" s="34"/>
    </row>
    <row r="229" spans="1:26" ht="12.75" customHeight="1">
      <c r="A229" s="34"/>
      <c r="B229" s="34"/>
      <c r="C229" s="34"/>
      <c r="D229" s="34"/>
      <c r="E229" s="34"/>
      <c r="F229" s="46"/>
      <c r="G229" s="46"/>
      <c r="H229" s="46"/>
      <c r="I229" s="46"/>
      <c r="J229" s="34"/>
      <c r="K229" s="34"/>
      <c r="L229" s="34"/>
      <c r="M229" s="34"/>
      <c r="N229" s="34"/>
      <c r="O229" s="34"/>
      <c r="P229" s="34"/>
      <c r="Q229" s="34"/>
      <c r="R229" s="34"/>
      <c r="S229" s="34"/>
      <c r="T229" s="34"/>
      <c r="U229" s="34"/>
      <c r="V229" s="34"/>
      <c r="W229" s="34"/>
      <c r="X229" s="34"/>
      <c r="Y229" s="34"/>
      <c r="Z229" s="34"/>
    </row>
    <row r="230" spans="1:26" ht="12.75" customHeight="1">
      <c r="A230" s="34"/>
      <c r="B230" s="34"/>
      <c r="C230" s="34"/>
      <c r="D230" s="34"/>
      <c r="E230" s="34"/>
      <c r="F230" s="46"/>
      <c r="G230" s="46"/>
      <c r="H230" s="46"/>
      <c r="I230" s="46"/>
      <c r="J230" s="34"/>
      <c r="K230" s="34"/>
      <c r="L230" s="34"/>
      <c r="M230" s="34"/>
      <c r="N230" s="34"/>
      <c r="O230" s="34"/>
      <c r="P230" s="34"/>
      <c r="Q230" s="34"/>
      <c r="R230" s="34"/>
      <c r="S230" s="34"/>
      <c r="T230" s="34"/>
      <c r="U230" s="34"/>
      <c r="V230" s="34"/>
      <c r="W230" s="34"/>
      <c r="X230" s="34"/>
      <c r="Y230" s="34"/>
      <c r="Z230" s="34"/>
    </row>
    <row r="231" spans="1:26" ht="12.75" customHeight="1">
      <c r="A231" s="34"/>
      <c r="B231" s="34"/>
      <c r="C231" s="34"/>
      <c r="D231" s="34"/>
      <c r="E231" s="34"/>
      <c r="F231" s="46"/>
      <c r="G231" s="46"/>
      <c r="H231" s="46"/>
      <c r="I231" s="46"/>
      <c r="J231" s="34"/>
      <c r="K231" s="34"/>
      <c r="L231" s="34"/>
      <c r="M231" s="34"/>
      <c r="N231" s="34"/>
      <c r="O231" s="34"/>
      <c r="P231" s="34"/>
      <c r="Q231" s="34"/>
      <c r="R231" s="34"/>
      <c r="S231" s="34"/>
      <c r="T231" s="34"/>
      <c r="U231" s="34"/>
      <c r="V231" s="34"/>
      <c r="W231" s="34"/>
      <c r="X231" s="34"/>
      <c r="Y231" s="34"/>
      <c r="Z231" s="34"/>
    </row>
    <row r="232" spans="1:26" ht="12.75" customHeight="1">
      <c r="A232" s="34"/>
      <c r="B232" s="34"/>
      <c r="C232" s="34"/>
      <c r="D232" s="34"/>
      <c r="E232" s="34"/>
      <c r="F232" s="46"/>
      <c r="G232" s="46"/>
      <c r="H232" s="46"/>
      <c r="I232" s="46"/>
      <c r="J232" s="34"/>
      <c r="K232" s="34"/>
      <c r="L232" s="34"/>
      <c r="M232" s="34"/>
      <c r="N232" s="34"/>
      <c r="O232" s="34"/>
      <c r="P232" s="34"/>
      <c r="Q232" s="34"/>
      <c r="R232" s="34"/>
      <c r="S232" s="34"/>
      <c r="T232" s="34"/>
      <c r="U232" s="34"/>
      <c r="V232" s="34"/>
      <c r="W232" s="34"/>
      <c r="X232" s="34"/>
      <c r="Y232" s="34"/>
      <c r="Z232" s="34"/>
    </row>
    <row r="233" spans="1:26" ht="12.75" customHeight="1">
      <c r="A233" s="34"/>
      <c r="B233" s="34"/>
      <c r="C233" s="34"/>
      <c r="D233" s="34"/>
      <c r="E233" s="34"/>
      <c r="F233" s="46"/>
      <c r="G233" s="46"/>
      <c r="H233" s="46"/>
      <c r="I233" s="46"/>
      <c r="J233" s="34"/>
      <c r="K233" s="34"/>
      <c r="L233" s="34"/>
      <c r="M233" s="34"/>
      <c r="N233" s="34"/>
      <c r="O233" s="34"/>
      <c r="P233" s="34"/>
      <c r="Q233" s="34"/>
      <c r="R233" s="34"/>
      <c r="S233" s="34"/>
      <c r="T233" s="34"/>
      <c r="U233" s="34"/>
      <c r="V233" s="34"/>
      <c r="W233" s="34"/>
      <c r="X233" s="34"/>
      <c r="Y233" s="34"/>
      <c r="Z233" s="34"/>
    </row>
    <row r="234" spans="1:26" ht="12.75" customHeight="1">
      <c r="A234" s="34"/>
      <c r="B234" s="34"/>
      <c r="C234" s="34"/>
      <c r="D234" s="34"/>
      <c r="E234" s="34"/>
      <c r="F234" s="46"/>
      <c r="G234" s="46"/>
      <c r="H234" s="46"/>
      <c r="I234" s="46"/>
      <c r="J234" s="34"/>
      <c r="K234" s="34"/>
      <c r="L234" s="34"/>
      <c r="M234" s="34"/>
      <c r="N234" s="34"/>
      <c r="O234" s="34"/>
      <c r="P234" s="34"/>
      <c r="Q234" s="34"/>
      <c r="R234" s="34"/>
      <c r="S234" s="34"/>
      <c r="T234" s="34"/>
      <c r="U234" s="34"/>
      <c r="V234" s="34"/>
      <c r="W234" s="34"/>
      <c r="X234" s="34"/>
      <c r="Y234" s="34"/>
      <c r="Z234" s="34"/>
    </row>
    <row r="235" spans="1:26" ht="12.75" customHeight="1">
      <c r="A235" s="34"/>
      <c r="B235" s="34"/>
      <c r="C235" s="34"/>
      <c r="D235" s="34"/>
      <c r="E235" s="34"/>
      <c r="F235" s="46"/>
      <c r="G235" s="46"/>
      <c r="H235" s="46"/>
      <c r="I235" s="46"/>
      <c r="J235" s="34"/>
      <c r="K235" s="34"/>
      <c r="L235" s="34"/>
      <c r="M235" s="34"/>
      <c r="N235" s="34"/>
      <c r="O235" s="34"/>
      <c r="P235" s="34"/>
      <c r="Q235" s="34"/>
      <c r="R235" s="34"/>
      <c r="S235" s="34"/>
      <c r="T235" s="34"/>
      <c r="U235" s="34"/>
      <c r="V235" s="34"/>
      <c r="W235" s="34"/>
      <c r="X235" s="34"/>
      <c r="Y235" s="34"/>
      <c r="Z235" s="34"/>
    </row>
    <row r="236" spans="1:26" ht="12.75" customHeight="1">
      <c r="A236" s="34"/>
      <c r="B236" s="34"/>
      <c r="C236" s="34"/>
      <c r="D236" s="34"/>
      <c r="E236" s="34"/>
      <c r="F236" s="46"/>
      <c r="G236" s="46"/>
      <c r="H236" s="46"/>
      <c r="I236" s="46"/>
      <c r="J236" s="34"/>
      <c r="K236" s="34"/>
      <c r="L236" s="34"/>
      <c r="M236" s="34"/>
      <c r="N236" s="34"/>
      <c r="O236" s="34"/>
      <c r="P236" s="34"/>
      <c r="Q236" s="34"/>
      <c r="R236" s="34"/>
      <c r="S236" s="34"/>
      <c r="T236" s="34"/>
      <c r="U236" s="34"/>
      <c r="V236" s="34"/>
      <c r="W236" s="34"/>
      <c r="X236" s="34"/>
      <c r="Y236" s="34"/>
      <c r="Z236" s="34"/>
    </row>
    <row r="237" spans="1:26" ht="12.75" customHeight="1">
      <c r="A237" s="34"/>
      <c r="B237" s="34"/>
      <c r="C237" s="34"/>
      <c r="D237" s="34"/>
      <c r="E237" s="34"/>
      <c r="F237" s="46"/>
      <c r="G237" s="46"/>
      <c r="H237" s="46"/>
      <c r="I237" s="46"/>
      <c r="J237" s="34"/>
      <c r="K237" s="34"/>
      <c r="L237" s="34"/>
      <c r="M237" s="34"/>
      <c r="N237" s="34"/>
      <c r="O237" s="34"/>
      <c r="P237" s="34"/>
      <c r="Q237" s="34"/>
      <c r="R237" s="34"/>
      <c r="S237" s="34"/>
      <c r="T237" s="34"/>
      <c r="U237" s="34"/>
      <c r="V237" s="34"/>
      <c r="W237" s="34"/>
      <c r="X237" s="34"/>
      <c r="Y237" s="34"/>
      <c r="Z237" s="34"/>
    </row>
    <row r="238" spans="1:26" ht="12.75" customHeight="1">
      <c r="A238" s="34"/>
      <c r="B238" s="34"/>
      <c r="C238" s="34"/>
      <c r="D238" s="34"/>
      <c r="E238" s="34"/>
      <c r="F238" s="46"/>
      <c r="G238" s="46"/>
      <c r="H238" s="46"/>
      <c r="I238" s="46"/>
      <c r="J238" s="34"/>
      <c r="K238" s="34"/>
      <c r="L238" s="34"/>
      <c r="M238" s="34"/>
      <c r="N238" s="34"/>
      <c r="O238" s="34"/>
      <c r="P238" s="34"/>
      <c r="Q238" s="34"/>
      <c r="R238" s="34"/>
      <c r="S238" s="34"/>
      <c r="T238" s="34"/>
      <c r="U238" s="34"/>
      <c r="V238" s="34"/>
      <c r="W238" s="34"/>
      <c r="X238" s="34"/>
      <c r="Y238" s="34"/>
      <c r="Z238" s="34"/>
    </row>
    <row r="239" spans="1:26" ht="12.75" customHeight="1">
      <c r="A239" s="34"/>
      <c r="B239" s="34"/>
      <c r="C239" s="34"/>
      <c r="D239" s="34"/>
      <c r="E239" s="34"/>
      <c r="F239" s="46"/>
      <c r="G239" s="46"/>
      <c r="H239" s="46"/>
      <c r="I239" s="46"/>
      <c r="J239" s="34"/>
      <c r="K239" s="34"/>
      <c r="L239" s="34"/>
      <c r="M239" s="34"/>
      <c r="N239" s="34"/>
      <c r="O239" s="34"/>
      <c r="P239" s="34"/>
      <c r="Q239" s="34"/>
      <c r="R239" s="34"/>
      <c r="S239" s="34"/>
      <c r="T239" s="34"/>
      <c r="U239" s="34"/>
      <c r="V239" s="34"/>
      <c r="W239" s="34"/>
      <c r="X239" s="34"/>
      <c r="Y239" s="34"/>
      <c r="Z239" s="34"/>
    </row>
    <row r="240" spans="1:26" ht="12.75" customHeight="1">
      <c r="A240" s="34"/>
      <c r="B240" s="34"/>
      <c r="C240" s="34"/>
      <c r="D240" s="34"/>
      <c r="E240" s="34"/>
      <c r="F240" s="46"/>
      <c r="G240" s="46"/>
      <c r="H240" s="46"/>
      <c r="I240" s="46"/>
      <c r="J240" s="34"/>
      <c r="K240" s="34"/>
      <c r="L240" s="34"/>
      <c r="M240" s="34"/>
      <c r="N240" s="34"/>
      <c r="O240" s="34"/>
      <c r="P240" s="34"/>
      <c r="Q240" s="34"/>
      <c r="R240" s="34"/>
      <c r="S240" s="34"/>
      <c r="T240" s="34"/>
      <c r="U240" s="34"/>
      <c r="V240" s="34"/>
      <c r="W240" s="34"/>
      <c r="X240" s="34"/>
      <c r="Y240" s="34"/>
      <c r="Z240" s="34"/>
    </row>
    <row r="241" spans="1:26" ht="12.75" customHeight="1">
      <c r="A241" s="34"/>
      <c r="B241" s="34"/>
      <c r="C241" s="34"/>
      <c r="D241" s="34"/>
      <c r="E241" s="34"/>
      <c r="F241" s="46"/>
      <c r="G241" s="46"/>
      <c r="H241" s="46"/>
      <c r="I241" s="46"/>
      <c r="J241" s="34"/>
      <c r="K241" s="34"/>
      <c r="L241" s="34"/>
      <c r="M241" s="34"/>
      <c r="N241" s="34"/>
      <c r="O241" s="34"/>
      <c r="P241" s="34"/>
      <c r="Q241" s="34"/>
      <c r="R241" s="34"/>
      <c r="S241" s="34"/>
      <c r="T241" s="34"/>
      <c r="U241" s="34"/>
      <c r="V241" s="34"/>
      <c r="W241" s="34"/>
      <c r="X241" s="34"/>
      <c r="Y241" s="34"/>
      <c r="Z241" s="34"/>
    </row>
    <row r="242" spans="1:26" ht="12.75" customHeight="1">
      <c r="A242" s="34"/>
      <c r="B242" s="34"/>
      <c r="C242" s="34"/>
      <c r="D242" s="34"/>
      <c r="E242" s="34"/>
      <c r="F242" s="46"/>
      <c r="G242" s="46"/>
      <c r="H242" s="46"/>
      <c r="I242" s="46"/>
      <c r="J242" s="34"/>
      <c r="K242" s="34"/>
      <c r="L242" s="34"/>
      <c r="M242" s="34"/>
      <c r="N242" s="34"/>
      <c r="O242" s="34"/>
      <c r="P242" s="34"/>
      <c r="Q242" s="34"/>
      <c r="R242" s="34"/>
      <c r="S242" s="34"/>
      <c r="T242" s="34"/>
      <c r="U242" s="34"/>
      <c r="V242" s="34"/>
      <c r="W242" s="34"/>
      <c r="X242" s="34"/>
      <c r="Y242" s="34"/>
      <c r="Z242" s="34"/>
    </row>
    <row r="243" spans="1:26" ht="12.75" customHeight="1">
      <c r="A243" s="34"/>
      <c r="B243" s="34"/>
      <c r="C243" s="34"/>
      <c r="D243" s="34"/>
      <c r="E243" s="34"/>
      <c r="F243" s="46"/>
      <c r="G243" s="46"/>
      <c r="H243" s="46"/>
      <c r="I243" s="46"/>
      <c r="J243" s="34"/>
      <c r="K243" s="34"/>
      <c r="L243" s="34"/>
      <c r="M243" s="34"/>
      <c r="N243" s="34"/>
      <c r="O243" s="34"/>
      <c r="P243" s="34"/>
      <c r="Q243" s="34"/>
      <c r="R243" s="34"/>
      <c r="S243" s="34"/>
      <c r="T243" s="34"/>
      <c r="U243" s="34"/>
      <c r="V243" s="34"/>
      <c r="W243" s="34"/>
      <c r="X243" s="34"/>
      <c r="Y243" s="34"/>
      <c r="Z243" s="34"/>
    </row>
    <row r="244" spans="1:26" ht="12.75" customHeight="1">
      <c r="A244" s="34"/>
      <c r="B244" s="34"/>
      <c r="C244" s="34"/>
      <c r="D244" s="34"/>
      <c r="E244" s="34"/>
      <c r="F244" s="46"/>
      <c r="G244" s="46"/>
      <c r="H244" s="46"/>
      <c r="I244" s="46"/>
      <c r="J244" s="34"/>
      <c r="K244" s="34"/>
      <c r="L244" s="34"/>
      <c r="M244" s="34"/>
      <c r="N244" s="34"/>
      <c r="O244" s="34"/>
      <c r="P244" s="34"/>
      <c r="Q244" s="34"/>
      <c r="R244" s="34"/>
      <c r="S244" s="34"/>
      <c r="T244" s="34"/>
      <c r="U244" s="34"/>
      <c r="V244" s="34"/>
      <c r="W244" s="34"/>
      <c r="X244" s="34"/>
      <c r="Y244" s="34"/>
      <c r="Z244" s="34"/>
    </row>
    <row r="245" spans="1:26" ht="12.75" customHeight="1">
      <c r="A245" s="34"/>
      <c r="B245" s="34"/>
      <c r="C245" s="34"/>
      <c r="D245" s="34"/>
      <c r="E245" s="34"/>
      <c r="F245" s="46"/>
      <c r="G245" s="46"/>
      <c r="H245" s="46"/>
      <c r="I245" s="46"/>
      <c r="J245" s="34"/>
      <c r="K245" s="34"/>
      <c r="L245" s="34"/>
      <c r="M245" s="34"/>
      <c r="N245" s="34"/>
      <c r="O245" s="34"/>
      <c r="P245" s="34"/>
      <c r="Q245" s="34"/>
      <c r="R245" s="34"/>
      <c r="S245" s="34"/>
      <c r="T245" s="34"/>
      <c r="U245" s="34"/>
      <c r="V245" s="34"/>
      <c r="W245" s="34"/>
      <c r="X245" s="34"/>
      <c r="Y245" s="34"/>
      <c r="Z245" s="34"/>
    </row>
    <row r="246" spans="1:26" ht="12.75" customHeight="1">
      <c r="A246" s="34"/>
      <c r="B246" s="34"/>
      <c r="C246" s="34"/>
      <c r="D246" s="34"/>
      <c r="E246" s="34"/>
      <c r="F246" s="46"/>
      <c r="G246" s="46"/>
      <c r="H246" s="46"/>
      <c r="I246" s="46"/>
      <c r="J246" s="34"/>
      <c r="K246" s="34"/>
      <c r="L246" s="34"/>
      <c r="M246" s="34"/>
      <c r="N246" s="34"/>
      <c r="O246" s="34"/>
      <c r="P246" s="34"/>
      <c r="Q246" s="34"/>
      <c r="R246" s="34"/>
      <c r="S246" s="34"/>
      <c r="T246" s="34"/>
      <c r="U246" s="34"/>
      <c r="V246" s="34"/>
      <c r="W246" s="34"/>
      <c r="X246" s="34"/>
      <c r="Y246" s="34"/>
      <c r="Z246" s="34"/>
    </row>
    <row r="247" spans="1:26" ht="12.75" customHeight="1">
      <c r="A247" s="34"/>
      <c r="B247" s="34"/>
      <c r="C247" s="34"/>
      <c r="D247" s="34"/>
      <c r="E247" s="34"/>
      <c r="F247" s="46"/>
      <c r="G247" s="46"/>
      <c r="H247" s="46"/>
      <c r="I247" s="46"/>
      <c r="J247" s="34"/>
      <c r="K247" s="34"/>
      <c r="L247" s="34"/>
      <c r="M247" s="34"/>
      <c r="N247" s="34"/>
      <c r="O247" s="34"/>
      <c r="P247" s="34"/>
      <c r="Q247" s="34"/>
      <c r="R247" s="34"/>
      <c r="S247" s="34"/>
      <c r="T247" s="34"/>
      <c r="U247" s="34"/>
      <c r="V247" s="34"/>
      <c r="W247" s="34"/>
      <c r="X247" s="34"/>
      <c r="Y247" s="34"/>
      <c r="Z247" s="34"/>
    </row>
    <row r="248" spans="1:26" ht="12.75" customHeight="1">
      <c r="A248" s="34"/>
      <c r="B248" s="34"/>
      <c r="C248" s="34"/>
      <c r="D248" s="34"/>
      <c r="E248" s="34"/>
      <c r="F248" s="46"/>
      <c r="G248" s="46"/>
      <c r="H248" s="46"/>
      <c r="I248" s="46"/>
      <c r="J248" s="34"/>
      <c r="K248" s="34"/>
      <c r="L248" s="34"/>
      <c r="M248" s="34"/>
      <c r="N248" s="34"/>
      <c r="O248" s="34"/>
      <c r="P248" s="34"/>
      <c r="Q248" s="34"/>
      <c r="R248" s="34"/>
      <c r="S248" s="34"/>
      <c r="T248" s="34"/>
      <c r="U248" s="34"/>
      <c r="V248" s="34"/>
      <c r="W248" s="34"/>
      <c r="X248" s="34"/>
      <c r="Y248" s="34"/>
      <c r="Z248" s="34"/>
    </row>
    <row r="249" spans="1:26" ht="12.75" customHeight="1">
      <c r="A249" s="34"/>
      <c r="B249" s="34"/>
      <c r="C249" s="34"/>
      <c r="D249" s="34"/>
      <c r="E249" s="34"/>
      <c r="F249" s="46"/>
      <c r="G249" s="46"/>
      <c r="H249" s="46"/>
      <c r="I249" s="46"/>
      <c r="J249" s="34"/>
      <c r="K249" s="34"/>
      <c r="L249" s="34"/>
      <c r="M249" s="34"/>
      <c r="N249" s="34"/>
      <c r="O249" s="34"/>
      <c r="P249" s="34"/>
      <c r="Q249" s="34"/>
      <c r="R249" s="34"/>
      <c r="S249" s="34"/>
      <c r="T249" s="34"/>
      <c r="U249" s="34"/>
      <c r="V249" s="34"/>
      <c r="W249" s="34"/>
      <c r="X249" s="34"/>
      <c r="Y249" s="34"/>
      <c r="Z249" s="34"/>
    </row>
    <row r="250" spans="1:26" ht="12.75" customHeight="1">
      <c r="A250" s="34"/>
      <c r="B250" s="34"/>
      <c r="C250" s="34"/>
      <c r="D250" s="34"/>
      <c r="E250" s="34"/>
      <c r="F250" s="46"/>
      <c r="G250" s="46"/>
      <c r="H250" s="46"/>
      <c r="I250" s="46"/>
      <c r="J250" s="34"/>
      <c r="K250" s="34"/>
      <c r="L250" s="34"/>
      <c r="M250" s="34"/>
      <c r="N250" s="34"/>
      <c r="O250" s="34"/>
      <c r="P250" s="34"/>
      <c r="Q250" s="34"/>
      <c r="R250" s="34"/>
      <c r="S250" s="34"/>
      <c r="T250" s="34"/>
      <c r="U250" s="34"/>
      <c r="V250" s="34"/>
      <c r="W250" s="34"/>
      <c r="X250" s="34"/>
      <c r="Y250" s="34"/>
      <c r="Z250" s="34"/>
    </row>
    <row r="251" spans="1:26" ht="12.75" customHeight="1">
      <c r="A251" s="34"/>
      <c r="B251" s="34"/>
      <c r="C251" s="34"/>
      <c r="D251" s="34"/>
      <c r="E251" s="34"/>
      <c r="F251" s="46"/>
      <c r="G251" s="46"/>
      <c r="H251" s="46"/>
      <c r="I251" s="46"/>
      <c r="J251" s="34"/>
      <c r="K251" s="34"/>
      <c r="L251" s="34"/>
      <c r="M251" s="34"/>
      <c r="N251" s="34"/>
      <c r="O251" s="34"/>
      <c r="P251" s="34"/>
      <c r="Q251" s="34"/>
      <c r="R251" s="34"/>
      <c r="S251" s="34"/>
      <c r="T251" s="34"/>
      <c r="U251" s="34"/>
      <c r="V251" s="34"/>
      <c r="W251" s="34"/>
      <c r="X251" s="34"/>
      <c r="Y251" s="34"/>
      <c r="Z251" s="34"/>
    </row>
    <row r="252" spans="1:26" ht="12.75" customHeight="1">
      <c r="A252" s="34"/>
      <c r="B252" s="34"/>
      <c r="C252" s="34"/>
      <c r="D252" s="34"/>
      <c r="E252" s="34"/>
      <c r="F252" s="46"/>
      <c r="G252" s="46"/>
      <c r="H252" s="46"/>
      <c r="I252" s="46"/>
      <c r="J252" s="34"/>
      <c r="K252" s="34"/>
      <c r="L252" s="34"/>
      <c r="M252" s="34"/>
      <c r="N252" s="34"/>
      <c r="O252" s="34"/>
      <c r="P252" s="34"/>
      <c r="Q252" s="34"/>
      <c r="R252" s="34"/>
      <c r="S252" s="34"/>
      <c r="T252" s="34"/>
      <c r="U252" s="34"/>
      <c r="V252" s="34"/>
      <c r="W252" s="34"/>
      <c r="X252" s="34"/>
      <c r="Y252" s="34"/>
      <c r="Z252" s="34"/>
    </row>
    <row r="253" spans="1:26" ht="12.75" customHeight="1">
      <c r="A253" s="34"/>
      <c r="B253" s="34"/>
      <c r="C253" s="34"/>
      <c r="D253" s="34"/>
      <c r="E253" s="34"/>
      <c r="F253" s="46"/>
      <c r="G253" s="46"/>
      <c r="H253" s="46"/>
      <c r="I253" s="46"/>
      <c r="J253" s="34"/>
      <c r="K253" s="34"/>
      <c r="L253" s="34"/>
      <c r="M253" s="34"/>
      <c r="N253" s="34"/>
      <c r="O253" s="34"/>
      <c r="P253" s="34"/>
      <c r="Q253" s="34"/>
      <c r="R253" s="34"/>
      <c r="S253" s="34"/>
      <c r="T253" s="34"/>
      <c r="U253" s="34"/>
      <c r="V253" s="34"/>
      <c r="W253" s="34"/>
      <c r="X253" s="34"/>
      <c r="Y253" s="34"/>
      <c r="Z253" s="34"/>
    </row>
    <row r="254" spans="1:26" ht="12.75" customHeight="1">
      <c r="A254" s="34"/>
      <c r="B254" s="34"/>
      <c r="C254" s="34"/>
      <c r="D254" s="34"/>
      <c r="E254" s="34"/>
      <c r="F254" s="46"/>
      <c r="G254" s="46"/>
      <c r="H254" s="46"/>
      <c r="I254" s="46"/>
      <c r="J254" s="34"/>
      <c r="K254" s="34"/>
      <c r="L254" s="34"/>
      <c r="M254" s="34"/>
      <c r="N254" s="34"/>
      <c r="O254" s="34"/>
      <c r="P254" s="34"/>
      <c r="Q254" s="34"/>
      <c r="R254" s="34"/>
      <c r="S254" s="34"/>
      <c r="T254" s="34"/>
      <c r="U254" s="34"/>
      <c r="V254" s="34"/>
      <c r="W254" s="34"/>
      <c r="X254" s="34"/>
      <c r="Y254" s="34"/>
      <c r="Z254" s="34"/>
    </row>
    <row r="255" spans="1:26" ht="12.75" customHeight="1">
      <c r="A255" s="34"/>
      <c r="B255" s="34"/>
      <c r="C255" s="34"/>
      <c r="D255" s="34"/>
      <c r="E255" s="34"/>
      <c r="F255" s="46"/>
      <c r="G255" s="46"/>
      <c r="H255" s="46"/>
      <c r="I255" s="46"/>
      <c r="J255" s="34"/>
      <c r="K255" s="34"/>
      <c r="L255" s="34"/>
      <c r="M255" s="34"/>
      <c r="N255" s="34"/>
      <c r="O255" s="34"/>
      <c r="P255" s="34"/>
      <c r="Q255" s="34"/>
      <c r="R255" s="34"/>
      <c r="S255" s="34"/>
      <c r="T255" s="34"/>
      <c r="U255" s="34"/>
      <c r="V255" s="34"/>
      <c r="W255" s="34"/>
      <c r="X255" s="34"/>
      <c r="Y255" s="34"/>
      <c r="Z255" s="34"/>
    </row>
    <row r="256" spans="1:26" ht="12.75" customHeight="1">
      <c r="A256" s="34"/>
      <c r="B256" s="34"/>
      <c r="C256" s="34"/>
      <c r="D256" s="34"/>
      <c r="E256" s="34"/>
      <c r="F256" s="46"/>
      <c r="G256" s="46"/>
      <c r="H256" s="46"/>
      <c r="I256" s="46"/>
      <c r="J256" s="34"/>
      <c r="K256" s="34"/>
      <c r="L256" s="34"/>
      <c r="M256" s="34"/>
      <c r="N256" s="34"/>
      <c r="O256" s="34"/>
      <c r="P256" s="34"/>
      <c r="Q256" s="34"/>
      <c r="R256" s="34"/>
      <c r="S256" s="34"/>
      <c r="T256" s="34"/>
      <c r="U256" s="34"/>
      <c r="V256" s="34"/>
      <c r="W256" s="34"/>
      <c r="X256" s="34"/>
      <c r="Y256" s="34"/>
      <c r="Z256" s="34"/>
    </row>
    <row r="257" spans="1:26" ht="12.75" customHeight="1">
      <c r="A257" s="34"/>
      <c r="B257" s="34"/>
      <c r="C257" s="34"/>
      <c r="D257" s="34"/>
      <c r="E257" s="34"/>
      <c r="F257" s="46"/>
      <c r="G257" s="46"/>
      <c r="H257" s="46"/>
      <c r="I257" s="46"/>
      <c r="J257" s="34"/>
      <c r="K257" s="34"/>
      <c r="L257" s="34"/>
      <c r="M257" s="34"/>
      <c r="N257" s="34"/>
      <c r="O257" s="34"/>
      <c r="P257" s="34"/>
      <c r="Q257" s="34"/>
      <c r="R257" s="34"/>
      <c r="S257" s="34"/>
      <c r="T257" s="34"/>
      <c r="U257" s="34"/>
      <c r="V257" s="34"/>
      <c r="W257" s="34"/>
      <c r="X257" s="34"/>
      <c r="Y257" s="34"/>
      <c r="Z257" s="34"/>
    </row>
    <row r="258" spans="1:26" ht="12.75" customHeight="1">
      <c r="A258" s="34"/>
      <c r="B258" s="34"/>
      <c r="C258" s="34"/>
      <c r="D258" s="34"/>
      <c r="E258" s="34"/>
      <c r="F258" s="46"/>
      <c r="G258" s="46"/>
      <c r="H258" s="46"/>
      <c r="I258" s="46"/>
      <c r="J258" s="34"/>
      <c r="K258" s="34"/>
      <c r="L258" s="34"/>
      <c r="M258" s="34"/>
      <c r="N258" s="34"/>
      <c r="O258" s="34"/>
      <c r="P258" s="34"/>
      <c r="Q258" s="34"/>
      <c r="R258" s="34"/>
      <c r="S258" s="34"/>
      <c r="T258" s="34"/>
      <c r="U258" s="34"/>
      <c r="V258" s="34"/>
      <c r="W258" s="34"/>
      <c r="X258" s="34"/>
      <c r="Y258" s="34"/>
      <c r="Z258" s="34"/>
    </row>
    <row r="259" spans="1:26" ht="12.75" customHeight="1">
      <c r="A259" s="34"/>
      <c r="B259" s="34"/>
      <c r="C259" s="34"/>
      <c r="D259" s="34"/>
      <c r="E259" s="34"/>
      <c r="F259" s="46"/>
      <c r="G259" s="46"/>
      <c r="H259" s="46"/>
      <c r="I259" s="46"/>
      <c r="J259" s="34"/>
      <c r="K259" s="34"/>
      <c r="L259" s="34"/>
      <c r="M259" s="34"/>
      <c r="N259" s="34"/>
      <c r="O259" s="34"/>
      <c r="P259" s="34"/>
      <c r="Q259" s="34"/>
      <c r="R259" s="34"/>
      <c r="S259" s="34"/>
      <c r="T259" s="34"/>
      <c r="U259" s="34"/>
      <c r="V259" s="34"/>
      <c r="W259" s="34"/>
      <c r="X259" s="34"/>
      <c r="Y259" s="34"/>
      <c r="Z259" s="34"/>
    </row>
    <row r="260" spans="1:26" ht="12.75" customHeight="1">
      <c r="A260" s="34"/>
      <c r="B260" s="34"/>
      <c r="C260" s="34"/>
      <c r="D260" s="34"/>
      <c r="E260" s="34"/>
      <c r="F260" s="46"/>
      <c r="G260" s="46"/>
      <c r="H260" s="46"/>
      <c r="I260" s="46"/>
      <c r="J260" s="34"/>
      <c r="K260" s="34"/>
      <c r="L260" s="34"/>
      <c r="M260" s="34"/>
      <c r="N260" s="34"/>
      <c r="O260" s="34"/>
      <c r="P260" s="34"/>
      <c r="Q260" s="34"/>
      <c r="R260" s="34"/>
      <c r="S260" s="34"/>
      <c r="T260" s="34"/>
      <c r="U260" s="34"/>
      <c r="V260" s="34"/>
      <c r="W260" s="34"/>
      <c r="X260" s="34"/>
      <c r="Y260" s="34"/>
      <c r="Z260" s="34"/>
    </row>
    <row r="261" spans="1:26" ht="12.75" customHeight="1">
      <c r="A261" s="34"/>
      <c r="B261" s="34"/>
      <c r="C261" s="34"/>
      <c r="D261" s="34"/>
      <c r="E261" s="34"/>
      <c r="F261" s="46"/>
      <c r="G261" s="46"/>
      <c r="H261" s="46"/>
      <c r="I261" s="46"/>
      <c r="J261" s="34"/>
      <c r="K261" s="34"/>
      <c r="L261" s="34"/>
      <c r="M261" s="34"/>
      <c r="N261" s="34"/>
      <c r="O261" s="34"/>
      <c r="P261" s="34"/>
      <c r="Q261" s="34"/>
      <c r="R261" s="34"/>
      <c r="S261" s="34"/>
      <c r="T261" s="34"/>
      <c r="U261" s="34"/>
      <c r="V261" s="34"/>
      <c r="W261" s="34"/>
      <c r="X261" s="34"/>
      <c r="Y261" s="34"/>
      <c r="Z261" s="34"/>
    </row>
    <row r="262" spans="1:26" ht="12.75" customHeight="1">
      <c r="A262" s="34"/>
      <c r="B262" s="34"/>
      <c r="C262" s="34"/>
      <c r="D262" s="34"/>
      <c r="E262" s="34"/>
      <c r="F262" s="46"/>
      <c r="G262" s="46"/>
      <c r="H262" s="46"/>
      <c r="I262" s="46"/>
      <c r="J262" s="34"/>
      <c r="K262" s="34"/>
      <c r="L262" s="34"/>
      <c r="M262" s="34"/>
      <c r="N262" s="34"/>
      <c r="O262" s="34"/>
      <c r="P262" s="34"/>
      <c r="Q262" s="34"/>
      <c r="R262" s="34"/>
      <c r="S262" s="34"/>
      <c r="T262" s="34"/>
      <c r="U262" s="34"/>
      <c r="V262" s="34"/>
      <c r="W262" s="34"/>
      <c r="X262" s="34"/>
      <c r="Y262" s="34"/>
      <c r="Z262" s="34"/>
    </row>
    <row r="263" spans="1:26" ht="12.75" customHeight="1">
      <c r="A263" s="34"/>
      <c r="B263" s="34"/>
      <c r="C263" s="34"/>
      <c r="D263" s="34"/>
      <c r="E263" s="34"/>
      <c r="F263" s="46"/>
      <c r="G263" s="46"/>
      <c r="H263" s="46"/>
      <c r="I263" s="46"/>
      <c r="J263" s="34"/>
      <c r="K263" s="34"/>
      <c r="L263" s="34"/>
      <c r="M263" s="34"/>
      <c r="N263" s="34"/>
      <c r="O263" s="34"/>
      <c r="P263" s="34"/>
      <c r="Q263" s="34"/>
      <c r="R263" s="34"/>
      <c r="S263" s="34"/>
      <c r="T263" s="34"/>
      <c r="U263" s="34"/>
      <c r="V263" s="34"/>
      <c r="W263" s="34"/>
      <c r="X263" s="34"/>
      <c r="Y263" s="34"/>
      <c r="Z263" s="34"/>
    </row>
    <row r="264" spans="1:26" ht="12.75" customHeight="1">
      <c r="A264" s="34"/>
      <c r="B264" s="34"/>
      <c r="C264" s="34"/>
      <c r="D264" s="34"/>
      <c r="E264" s="34"/>
      <c r="F264" s="46"/>
      <c r="G264" s="46"/>
      <c r="H264" s="46"/>
      <c r="I264" s="46"/>
      <c r="J264" s="34"/>
      <c r="K264" s="34"/>
      <c r="L264" s="34"/>
      <c r="M264" s="34"/>
      <c r="N264" s="34"/>
      <c r="O264" s="34"/>
      <c r="P264" s="34"/>
      <c r="Q264" s="34"/>
      <c r="R264" s="34"/>
      <c r="S264" s="34"/>
      <c r="T264" s="34"/>
      <c r="U264" s="34"/>
      <c r="V264" s="34"/>
      <c r="W264" s="34"/>
      <c r="X264" s="34"/>
      <c r="Y264" s="34"/>
      <c r="Z264" s="34"/>
    </row>
    <row r="265" spans="1:26" ht="12.75" customHeight="1">
      <c r="A265" s="34"/>
      <c r="B265" s="34"/>
      <c r="C265" s="34"/>
      <c r="D265" s="34"/>
      <c r="E265" s="34"/>
      <c r="F265" s="46"/>
      <c r="G265" s="46"/>
      <c r="H265" s="46"/>
      <c r="I265" s="46"/>
      <c r="J265" s="34"/>
      <c r="K265" s="34"/>
      <c r="L265" s="34"/>
      <c r="M265" s="34"/>
      <c r="N265" s="34"/>
      <c r="O265" s="34"/>
      <c r="P265" s="34"/>
      <c r="Q265" s="34"/>
      <c r="R265" s="34"/>
      <c r="S265" s="34"/>
      <c r="T265" s="34"/>
      <c r="U265" s="34"/>
      <c r="V265" s="34"/>
      <c r="W265" s="34"/>
      <c r="X265" s="34"/>
      <c r="Y265" s="34"/>
      <c r="Z265" s="34"/>
    </row>
    <row r="266" spans="1:26" ht="12.75" customHeight="1">
      <c r="A266" s="34"/>
      <c r="B266" s="34"/>
      <c r="C266" s="34"/>
      <c r="D266" s="34"/>
      <c r="E266" s="34"/>
      <c r="F266" s="46"/>
      <c r="G266" s="46"/>
      <c r="H266" s="46"/>
      <c r="I266" s="46"/>
      <c r="J266" s="34"/>
      <c r="K266" s="34"/>
      <c r="L266" s="34"/>
      <c r="M266" s="34"/>
      <c r="N266" s="34"/>
      <c r="O266" s="34"/>
      <c r="P266" s="34"/>
      <c r="Q266" s="34"/>
      <c r="R266" s="34"/>
      <c r="S266" s="34"/>
      <c r="T266" s="34"/>
      <c r="U266" s="34"/>
      <c r="V266" s="34"/>
      <c r="W266" s="34"/>
      <c r="X266" s="34"/>
      <c r="Y266" s="34"/>
      <c r="Z266" s="34"/>
    </row>
    <row r="267" spans="1:26" ht="12.75" customHeight="1">
      <c r="A267" s="34"/>
      <c r="B267" s="34"/>
      <c r="C267" s="34"/>
      <c r="D267" s="34"/>
      <c r="E267" s="34"/>
      <c r="F267" s="46"/>
      <c r="G267" s="46"/>
      <c r="H267" s="46"/>
      <c r="I267" s="46"/>
      <c r="J267" s="34"/>
      <c r="K267" s="34"/>
      <c r="L267" s="34"/>
      <c r="M267" s="34"/>
      <c r="N267" s="34"/>
      <c r="O267" s="34"/>
      <c r="P267" s="34"/>
      <c r="Q267" s="34"/>
      <c r="R267" s="34"/>
      <c r="S267" s="34"/>
      <c r="T267" s="34"/>
      <c r="U267" s="34"/>
      <c r="V267" s="34"/>
      <c r="W267" s="34"/>
      <c r="X267" s="34"/>
      <c r="Y267" s="34"/>
      <c r="Z267" s="34"/>
    </row>
    <row r="268" spans="1:26" ht="12.75" customHeight="1">
      <c r="A268" s="34"/>
      <c r="B268" s="34"/>
      <c r="C268" s="34"/>
      <c r="D268" s="34"/>
      <c r="E268" s="34"/>
      <c r="F268" s="46"/>
      <c r="G268" s="46"/>
      <c r="H268" s="46"/>
      <c r="I268" s="46"/>
      <c r="J268" s="34"/>
      <c r="K268" s="34"/>
      <c r="L268" s="34"/>
      <c r="M268" s="34"/>
      <c r="N268" s="34"/>
      <c r="O268" s="34"/>
      <c r="P268" s="34"/>
      <c r="Q268" s="34"/>
      <c r="R268" s="34"/>
      <c r="S268" s="34"/>
      <c r="T268" s="34"/>
      <c r="U268" s="34"/>
      <c r="V268" s="34"/>
      <c r="W268" s="34"/>
      <c r="X268" s="34"/>
      <c r="Y268" s="34"/>
      <c r="Z268" s="34"/>
    </row>
    <row r="269" spans="1:26" ht="12.75" customHeight="1">
      <c r="A269" s="34"/>
      <c r="B269" s="34"/>
      <c r="C269" s="34"/>
      <c r="D269" s="34"/>
      <c r="E269" s="34"/>
      <c r="F269" s="46"/>
      <c r="G269" s="46"/>
      <c r="H269" s="46"/>
      <c r="I269" s="46"/>
      <c r="J269" s="34"/>
      <c r="K269" s="34"/>
      <c r="L269" s="34"/>
      <c r="M269" s="34"/>
      <c r="N269" s="34"/>
      <c r="O269" s="34"/>
      <c r="P269" s="34"/>
      <c r="Q269" s="34"/>
      <c r="R269" s="34"/>
      <c r="S269" s="34"/>
      <c r="T269" s="34"/>
      <c r="U269" s="34"/>
      <c r="V269" s="34"/>
      <c r="W269" s="34"/>
      <c r="X269" s="34"/>
      <c r="Y269" s="34"/>
      <c r="Z269" s="34"/>
    </row>
    <row r="270" spans="1:26" ht="12.75" customHeight="1">
      <c r="A270" s="34"/>
      <c r="B270" s="34"/>
      <c r="C270" s="34"/>
      <c r="D270" s="34"/>
      <c r="E270" s="34"/>
      <c r="F270" s="46"/>
      <c r="G270" s="46"/>
      <c r="H270" s="46"/>
      <c r="I270" s="46"/>
      <c r="J270" s="34"/>
      <c r="K270" s="34"/>
      <c r="L270" s="34"/>
      <c r="M270" s="34"/>
      <c r="N270" s="34"/>
      <c r="O270" s="34"/>
      <c r="P270" s="34"/>
      <c r="Q270" s="34"/>
      <c r="R270" s="34"/>
      <c r="S270" s="34"/>
      <c r="T270" s="34"/>
      <c r="U270" s="34"/>
      <c r="V270" s="34"/>
      <c r="W270" s="34"/>
      <c r="X270" s="34"/>
      <c r="Y270" s="34"/>
      <c r="Z270" s="34"/>
    </row>
    <row r="271" spans="1:26" ht="12.75" customHeight="1">
      <c r="A271" s="34"/>
      <c r="B271" s="34"/>
      <c r="C271" s="34"/>
      <c r="D271" s="34"/>
      <c r="E271" s="34"/>
      <c r="F271" s="46"/>
      <c r="G271" s="46"/>
      <c r="H271" s="46"/>
      <c r="I271" s="46"/>
      <c r="J271" s="34"/>
      <c r="K271" s="34"/>
      <c r="L271" s="34"/>
      <c r="M271" s="34"/>
      <c r="N271" s="34"/>
      <c r="O271" s="34"/>
      <c r="P271" s="34"/>
      <c r="Q271" s="34"/>
      <c r="R271" s="34"/>
      <c r="S271" s="34"/>
      <c r="T271" s="34"/>
      <c r="U271" s="34"/>
      <c r="V271" s="34"/>
      <c r="W271" s="34"/>
      <c r="X271" s="34"/>
      <c r="Y271" s="34"/>
      <c r="Z271" s="34"/>
    </row>
    <row r="272" spans="1:26" ht="12.75" customHeight="1">
      <c r="A272" s="34"/>
      <c r="B272" s="34"/>
      <c r="C272" s="34"/>
      <c r="D272" s="34"/>
      <c r="E272" s="34"/>
      <c r="F272" s="46"/>
      <c r="G272" s="46"/>
      <c r="H272" s="46"/>
      <c r="I272" s="46"/>
      <c r="J272" s="34"/>
      <c r="K272" s="34"/>
      <c r="L272" s="34"/>
      <c r="M272" s="34"/>
      <c r="N272" s="34"/>
      <c r="O272" s="34"/>
      <c r="P272" s="34"/>
      <c r="Q272" s="34"/>
      <c r="R272" s="34"/>
      <c r="S272" s="34"/>
      <c r="T272" s="34"/>
      <c r="U272" s="34"/>
      <c r="V272" s="34"/>
      <c r="W272" s="34"/>
      <c r="X272" s="34"/>
      <c r="Y272" s="34"/>
      <c r="Z272" s="34"/>
    </row>
    <row r="273" spans="1:26" ht="12.75" customHeight="1">
      <c r="A273" s="34"/>
      <c r="B273" s="34"/>
      <c r="C273" s="34"/>
      <c r="D273" s="34"/>
      <c r="E273" s="34"/>
      <c r="F273" s="46"/>
      <c r="G273" s="46"/>
      <c r="H273" s="46"/>
      <c r="I273" s="46"/>
      <c r="J273" s="34"/>
      <c r="K273" s="34"/>
      <c r="L273" s="34"/>
      <c r="M273" s="34"/>
      <c r="N273" s="34"/>
      <c r="O273" s="34"/>
      <c r="P273" s="34"/>
      <c r="Q273" s="34"/>
      <c r="R273" s="34"/>
      <c r="S273" s="34"/>
      <c r="T273" s="34"/>
      <c r="U273" s="34"/>
      <c r="V273" s="34"/>
      <c r="W273" s="34"/>
      <c r="X273" s="34"/>
      <c r="Y273" s="34"/>
      <c r="Z273" s="34"/>
    </row>
    <row r="274" spans="1:26" ht="12.75" customHeight="1">
      <c r="A274" s="34"/>
      <c r="B274" s="34"/>
      <c r="C274" s="34"/>
      <c r="D274" s="34"/>
      <c r="E274" s="34"/>
      <c r="F274" s="46"/>
      <c r="G274" s="46"/>
      <c r="H274" s="46"/>
      <c r="I274" s="46"/>
      <c r="J274" s="34"/>
      <c r="K274" s="34"/>
      <c r="L274" s="34"/>
      <c r="M274" s="34"/>
      <c r="N274" s="34"/>
      <c r="O274" s="34"/>
      <c r="P274" s="34"/>
      <c r="Q274" s="34"/>
      <c r="R274" s="34"/>
      <c r="S274" s="34"/>
      <c r="T274" s="34"/>
      <c r="U274" s="34"/>
      <c r="V274" s="34"/>
      <c r="W274" s="34"/>
      <c r="X274" s="34"/>
      <c r="Y274" s="34"/>
      <c r="Z274" s="34"/>
    </row>
    <row r="275" spans="1:26" ht="12.75" customHeight="1">
      <c r="A275" s="34"/>
      <c r="B275" s="34"/>
      <c r="C275" s="34"/>
      <c r="D275" s="34"/>
      <c r="E275" s="34"/>
      <c r="F275" s="46"/>
      <c r="G275" s="46"/>
      <c r="H275" s="46"/>
      <c r="I275" s="46"/>
      <c r="J275" s="34"/>
      <c r="K275" s="34"/>
      <c r="L275" s="34"/>
      <c r="M275" s="34"/>
      <c r="N275" s="34"/>
      <c r="O275" s="34"/>
      <c r="P275" s="34"/>
      <c r="Q275" s="34"/>
      <c r="R275" s="34"/>
      <c r="S275" s="34"/>
      <c r="T275" s="34"/>
      <c r="U275" s="34"/>
      <c r="V275" s="34"/>
      <c r="W275" s="34"/>
      <c r="X275" s="34"/>
      <c r="Y275" s="34"/>
      <c r="Z275" s="34"/>
    </row>
    <row r="276" spans="1:26" ht="12.75" customHeight="1">
      <c r="A276" s="34"/>
      <c r="B276" s="34"/>
      <c r="C276" s="34"/>
      <c r="D276" s="34"/>
      <c r="E276" s="34"/>
      <c r="F276" s="46"/>
      <c r="G276" s="46"/>
      <c r="H276" s="46"/>
      <c r="I276" s="46"/>
      <c r="J276" s="34"/>
      <c r="K276" s="34"/>
      <c r="L276" s="34"/>
      <c r="M276" s="34"/>
      <c r="N276" s="34"/>
      <c r="O276" s="34"/>
      <c r="P276" s="34"/>
      <c r="Q276" s="34"/>
      <c r="R276" s="34"/>
      <c r="S276" s="34"/>
      <c r="T276" s="34"/>
      <c r="U276" s="34"/>
      <c r="V276" s="34"/>
      <c r="W276" s="34"/>
      <c r="X276" s="34"/>
      <c r="Y276" s="34"/>
      <c r="Z276" s="34"/>
    </row>
    <row r="277" spans="1:26" ht="12.75" customHeight="1">
      <c r="A277" s="34"/>
      <c r="B277" s="34"/>
      <c r="C277" s="34"/>
      <c r="D277" s="34"/>
      <c r="E277" s="34"/>
      <c r="F277" s="46"/>
      <c r="G277" s="46"/>
      <c r="H277" s="46"/>
      <c r="I277" s="46"/>
      <c r="J277" s="34"/>
      <c r="K277" s="34"/>
      <c r="L277" s="34"/>
      <c r="M277" s="34"/>
      <c r="N277" s="34"/>
      <c r="O277" s="34"/>
      <c r="P277" s="34"/>
      <c r="Q277" s="34"/>
      <c r="R277" s="34"/>
      <c r="S277" s="34"/>
      <c r="T277" s="34"/>
      <c r="U277" s="34"/>
      <c r="V277" s="34"/>
      <c r="W277" s="34"/>
      <c r="X277" s="34"/>
      <c r="Y277" s="34"/>
      <c r="Z277" s="34"/>
    </row>
    <row r="278" spans="1:26" ht="12.75" customHeight="1">
      <c r="A278" s="34"/>
      <c r="B278" s="34"/>
      <c r="C278" s="34"/>
      <c r="D278" s="34"/>
      <c r="E278" s="34"/>
      <c r="F278" s="46"/>
      <c r="G278" s="46"/>
      <c r="H278" s="46"/>
      <c r="I278" s="46"/>
      <c r="J278" s="34"/>
      <c r="K278" s="34"/>
      <c r="L278" s="34"/>
      <c r="M278" s="34"/>
      <c r="N278" s="34"/>
      <c r="O278" s="34"/>
      <c r="P278" s="34"/>
      <c r="Q278" s="34"/>
      <c r="R278" s="34"/>
      <c r="S278" s="34"/>
      <c r="T278" s="34"/>
      <c r="U278" s="34"/>
      <c r="V278" s="34"/>
      <c r="W278" s="34"/>
      <c r="X278" s="34"/>
      <c r="Y278" s="34"/>
      <c r="Z278" s="34"/>
    </row>
    <row r="279" spans="1:26" ht="12.75" customHeight="1">
      <c r="A279" s="34"/>
      <c r="B279" s="34"/>
      <c r="C279" s="34"/>
      <c r="D279" s="34"/>
      <c r="E279" s="34"/>
      <c r="F279" s="46"/>
      <c r="G279" s="46"/>
      <c r="H279" s="46"/>
      <c r="I279" s="46"/>
      <c r="J279" s="34"/>
      <c r="K279" s="34"/>
      <c r="L279" s="34"/>
      <c r="M279" s="34"/>
      <c r="N279" s="34"/>
      <c r="O279" s="34"/>
      <c r="P279" s="34"/>
      <c r="Q279" s="34"/>
      <c r="R279" s="34"/>
      <c r="S279" s="34"/>
      <c r="T279" s="34"/>
      <c r="U279" s="34"/>
      <c r="V279" s="34"/>
      <c r="W279" s="34"/>
      <c r="X279" s="34"/>
      <c r="Y279" s="34"/>
      <c r="Z279" s="34"/>
    </row>
    <row r="280" spans="1:26" ht="12.75" customHeight="1">
      <c r="A280" s="34"/>
      <c r="B280" s="34"/>
      <c r="C280" s="34"/>
      <c r="D280" s="34"/>
      <c r="E280" s="34"/>
      <c r="F280" s="46"/>
      <c r="G280" s="46"/>
      <c r="H280" s="46"/>
      <c r="I280" s="46"/>
      <c r="J280" s="34"/>
      <c r="K280" s="34"/>
      <c r="L280" s="34"/>
      <c r="M280" s="34"/>
      <c r="N280" s="34"/>
      <c r="O280" s="34"/>
      <c r="P280" s="34"/>
      <c r="Q280" s="34"/>
      <c r="R280" s="34"/>
      <c r="S280" s="34"/>
      <c r="T280" s="34"/>
      <c r="U280" s="34"/>
      <c r="V280" s="34"/>
      <c r="W280" s="34"/>
      <c r="X280" s="34"/>
      <c r="Y280" s="34"/>
      <c r="Z280" s="34"/>
    </row>
    <row r="281" spans="1:26" ht="12.75" customHeight="1">
      <c r="A281" s="34"/>
      <c r="B281" s="34"/>
      <c r="C281" s="34"/>
      <c r="D281" s="34"/>
      <c r="E281" s="34"/>
      <c r="F281" s="46"/>
      <c r="G281" s="46"/>
      <c r="H281" s="46"/>
      <c r="I281" s="46"/>
      <c r="J281" s="34"/>
      <c r="K281" s="34"/>
      <c r="L281" s="34"/>
      <c r="M281" s="34"/>
      <c r="N281" s="34"/>
      <c r="O281" s="34"/>
      <c r="P281" s="34"/>
      <c r="Q281" s="34"/>
      <c r="R281" s="34"/>
      <c r="S281" s="34"/>
      <c r="T281" s="34"/>
      <c r="U281" s="34"/>
      <c r="V281" s="34"/>
      <c r="W281" s="34"/>
      <c r="X281" s="34"/>
      <c r="Y281" s="34"/>
      <c r="Z281" s="34"/>
    </row>
    <row r="282" spans="1:26" ht="12.75" customHeight="1">
      <c r="A282" s="34"/>
      <c r="B282" s="34"/>
      <c r="C282" s="34"/>
      <c r="D282" s="34"/>
      <c r="E282" s="34"/>
      <c r="F282" s="46"/>
      <c r="G282" s="46"/>
      <c r="H282" s="46"/>
      <c r="I282" s="46"/>
      <c r="J282" s="34"/>
      <c r="K282" s="34"/>
      <c r="L282" s="34"/>
      <c r="M282" s="34"/>
      <c r="N282" s="34"/>
      <c r="O282" s="34"/>
      <c r="P282" s="34"/>
      <c r="Q282" s="34"/>
      <c r="R282" s="34"/>
      <c r="S282" s="34"/>
      <c r="T282" s="34"/>
      <c r="U282" s="34"/>
      <c r="V282" s="34"/>
      <c r="W282" s="34"/>
      <c r="X282" s="34"/>
      <c r="Y282" s="34"/>
      <c r="Z282" s="34"/>
    </row>
    <row r="283" spans="1:26" ht="12.75" customHeight="1">
      <c r="A283" s="34"/>
      <c r="B283" s="34"/>
      <c r="C283" s="34"/>
      <c r="D283" s="34"/>
      <c r="E283" s="34"/>
      <c r="F283" s="46"/>
      <c r="G283" s="46"/>
      <c r="H283" s="46"/>
      <c r="I283" s="46"/>
      <c r="J283" s="34"/>
      <c r="K283" s="34"/>
      <c r="L283" s="34"/>
      <c r="M283" s="34"/>
      <c r="N283" s="34"/>
      <c r="O283" s="34"/>
      <c r="P283" s="34"/>
      <c r="Q283" s="34"/>
      <c r="R283" s="34"/>
      <c r="S283" s="34"/>
      <c r="T283" s="34"/>
      <c r="U283" s="34"/>
      <c r="V283" s="34"/>
      <c r="W283" s="34"/>
      <c r="X283" s="34"/>
      <c r="Y283" s="34"/>
      <c r="Z283" s="34"/>
    </row>
    <row r="284" spans="1:26" ht="12.75" customHeight="1">
      <c r="A284" s="34"/>
      <c r="B284" s="34"/>
      <c r="C284" s="34"/>
      <c r="D284" s="34"/>
      <c r="E284" s="34"/>
      <c r="F284" s="46"/>
      <c r="G284" s="46"/>
      <c r="H284" s="46"/>
      <c r="I284" s="46"/>
      <c r="J284" s="34"/>
      <c r="K284" s="34"/>
      <c r="L284" s="34"/>
      <c r="M284" s="34"/>
      <c r="N284" s="34"/>
      <c r="O284" s="34"/>
      <c r="P284" s="34"/>
      <c r="Q284" s="34"/>
      <c r="R284" s="34"/>
      <c r="S284" s="34"/>
      <c r="T284" s="34"/>
      <c r="U284" s="34"/>
      <c r="V284" s="34"/>
      <c r="W284" s="34"/>
      <c r="X284" s="34"/>
      <c r="Y284" s="34"/>
      <c r="Z284" s="34"/>
    </row>
    <row r="285" spans="1:26" ht="12.75" customHeight="1">
      <c r="A285" s="34"/>
      <c r="B285" s="34"/>
      <c r="C285" s="34"/>
      <c r="D285" s="34"/>
      <c r="E285" s="34"/>
      <c r="F285" s="46"/>
      <c r="G285" s="46"/>
      <c r="H285" s="46"/>
      <c r="I285" s="46"/>
      <c r="J285" s="34"/>
      <c r="K285" s="34"/>
      <c r="L285" s="34"/>
      <c r="M285" s="34"/>
      <c r="N285" s="34"/>
      <c r="O285" s="34"/>
      <c r="P285" s="34"/>
      <c r="Q285" s="34"/>
      <c r="R285" s="34"/>
      <c r="S285" s="34"/>
      <c r="T285" s="34"/>
      <c r="U285" s="34"/>
      <c r="V285" s="34"/>
      <c r="W285" s="34"/>
      <c r="X285" s="34"/>
      <c r="Y285" s="34"/>
      <c r="Z285" s="34"/>
    </row>
    <row r="286" spans="1:26" ht="12.75" customHeight="1">
      <c r="A286" s="34"/>
      <c r="B286" s="34"/>
      <c r="C286" s="34"/>
      <c r="D286" s="34"/>
      <c r="E286" s="34"/>
      <c r="F286" s="46"/>
      <c r="G286" s="46"/>
      <c r="H286" s="46"/>
      <c r="I286" s="46"/>
      <c r="J286" s="34"/>
      <c r="K286" s="34"/>
      <c r="L286" s="34"/>
      <c r="M286" s="34"/>
      <c r="N286" s="34"/>
      <c r="O286" s="34"/>
      <c r="P286" s="34"/>
      <c r="Q286" s="34"/>
      <c r="R286" s="34"/>
      <c r="S286" s="34"/>
      <c r="T286" s="34"/>
      <c r="U286" s="34"/>
      <c r="V286" s="34"/>
      <c r="W286" s="34"/>
      <c r="X286" s="34"/>
      <c r="Y286" s="34"/>
      <c r="Z286" s="34"/>
    </row>
    <row r="287" spans="1:26" ht="12.75" customHeight="1">
      <c r="A287" s="34"/>
      <c r="B287" s="34"/>
      <c r="C287" s="34"/>
      <c r="D287" s="34"/>
      <c r="E287" s="34"/>
      <c r="F287" s="46"/>
      <c r="G287" s="46"/>
      <c r="H287" s="46"/>
      <c r="I287" s="46"/>
      <c r="J287" s="34"/>
      <c r="K287" s="34"/>
      <c r="L287" s="34"/>
      <c r="M287" s="34"/>
      <c r="N287" s="34"/>
      <c r="O287" s="34"/>
      <c r="P287" s="34"/>
      <c r="Q287" s="34"/>
      <c r="R287" s="34"/>
      <c r="S287" s="34"/>
      <c r="T287" s="34"/>
      <c r="U287" s="34"/>
      <c r="V287" s="34"/>
      <c r="W287" s="34"/>
      <c r="X287" s="34"/>
      <c r="Y287" s="34"/>
      <c r="Z287" s="34"/>
    </row>
    <row r="288" spans="1:26" ht="12.75" customHeight="1">
      <c r="A288" s="34"/>
      <c r="B288" s="34"/>
      <c r="C288" s="34"/>
      <c r="D288" s="34"/>
      <c r="E288" s="34"/>
      <c r="F288" s="46"/>
      <c r="G288" s="46"/>
      <c r="H288" s="46"/>
      <c r="I288" s="46"/>
      <c r="J288" s="34"/>
      <c r="K288" s="34"/>
      <c r="L288" s="34"/>
      <c r="M288" s="34"/>
      <c r="N288" s="34"/>
      <c r="O288" s="34"/>
      <c r="P288" s="34"/>
      <c r="Q288" s="34"/>
      <c r="R288" s="34"/>
      <c r="S288" s="34"/>
      <c r="T288" s="34"/>
      <c r="U288" s="34"/>
      <c r="V288" s="34"/>
      <c r="W288" s="34"/>
      <c r="X288" s="34"/>
      <c r="Y288" s="34"/>
      <c r="Z288" s="34"/>
    </row>
    <row r="289" spans="1:26" ht="12.75" customHeight="1">
      <c r="A289" s="34"/>
      <c r="B289" s="34"/>
      <c r="C289" s="34"/>
      <c r="D289" s="34"/>
      <c r="E289" s="34"/>
      <c r="F289" s="46"/>
      <c r="G289" s="46"/>
      <c r="H289" s="46"/>
      <c r="I289" s="46"/>
      <c r="J289" s="34"/>
      <c r="K289" s="34"/>
      <c r="L289" s="34"/>
      <c r="M289" s="34"/>
      <c r="N289" s="34"/>
      <c r="O289" s="34"/>
      <c r="P289" s="34"/>
      <c r="Q289" s="34"/>
      <c r="R289" s="34"/>
      <c r="S289" s="34"/>
      <c r="T289" s="34"/>
      <c r="U289" s="34"/>
      <c r="V289" s="34"/>
      <c r="W289" s="34"/>
      <c r="X289" s="34"/>
      <c r="Y289" s="34"/>
      <c r="Z289" s="34"/>
    </row>
    <row r="290" spans="1:26" ht="12.75" customHeight="1">
      <c r="A290" s="34"/>
      <c r="B290" s="34"/>
      <c r="C290" s="34"/>
      <c r="D290" s="34"/>
      <c r="E290" s="34"/>
      <c r="F290" s="46"/>
      <c r="G290" s="46"/>
      <c r="H290" s="46"/>
      <c r="I290" s="46"/>
      <c r="J290" s="34"/>
      <c r="K290" s="34"/>
      <c r="L290" s="34"/>
      <c r="M290" s="34"/>
      <c r="N290" s="34"/>
      <c r="O290" s="34"/>
      <c r="P290" s="34"/>
      <c r="Q290" s="34"/>
      <c r="R290" s="34"/>
      <c r="S290" s="34"/>
      <c r="T290" s="34"/>
      <c r="U290" s="34"/>
      <c r="V290" s="34"/>
      <c r="W290" s="34"/>
      <c r="X290" s="34"/>
      <c r="Y290" s="34"/>
      <c r="Z290" s="34"/>
    </row>
    <row r="291" spans="1:26" ht="12.75" customHeight="1">
      <c r="A291" s="34"/>
      <c r="B291" s="34"/>
      <c r="C291" s="34"/>
      <c r="D291" s="34"/>
      <c r="E291" s="34"/>
      <c r="F291" s="46"/>
      <c r="G291" s="46"/>
      <c r="H291" s="46"/>
      <c r="I291" s="46"/>
      <c r="J291" s="34"/>
      <c r="K291" s="34"/>
      <c r="L291" s="34"/>
      <c r="M291" s="34"/>
      <c r="N291" s="34"/>
      <c r="O291" s="34"/>
      <c r="P291" s="34"/>
      <c r="Q291" s="34"/>
      <c r="R291" s="34"/>
      <c r="S291" s="34"/>
      <c r="T291" s="34"/>
      <c r="U291" s="34"/>
      <c r="V291" s="34"/>
      <c r="W291" s="34"/>
      <c r="X291" s="34"/>
      <c r="Y291" s="34"/>
      <c r="Z291" s="34"/>
    </row>
    <row r="292" spans="1:26" ht="12.75" customHeight="1">
      <c r="A292" s="34"/>
      <c r="B292" s="34"/>
      <c r="C292" s="34"/>
      <c r="D292" s="34"/>
      <c r="E292" s="34"/>
      <c r="F292" s="46"/>
      <c r="G292" s="46"/>
      <c r="H292" s="46"/>
      <c r="I292" s="46"/>
      <c r="J292" s="34"/>
      <c r="K292" s="34"/>
      <c r="L292" s="34"/>
      <c r="M292" s="34"/>
      <c r="N292" s="34"/>
      <c r="O292" s="34"/>
      <c r="P292" s="34"/>
      <c r="Q292" s="34"/>
      <c r="R292" s="34"/>
      <c r="S292" s="34"/>
      <c r="T292" s="34"/>
      <c r="U292" s="34"/>
      <c r="V292" s="34"/>
      <c r="W292" s="34"/>
      <c r="X292" s="34"/>
      <c r="Y292" s="34"/>
      <c r="Z292" s="34"/>
    </row>
    <row r="293" spans="1:26" ht="12.75" customHeight="1">
      <c r="A293" s="34"/>
      <c r="B293" s="34"/>
      <c r="C293" s="34"/>
      <c r="D293" s="34"/>
      <c r="E293" s="34"/>
      <c r="F293" s="46"/>
      <c r="G293" s="46"/>
      <c r="H293" s="46"/>
      <c r="I293" s="46"/>
      <c r="J293" s="34"/>
      <c r="K293" s="34"/>
      <c r="L293" s="34"/>
      <c r="M293" s="34"/>
      <c r="N293" s="34"/>
      <c r="O293" s="34"/>
      <c r="P293" s="34"/>
      <c r="Q293" s="34"/>
      <c r="R293" s="34"/>
      <c r="S293" s="34"/>
      <c r="T293" s="34"/>
      <c r="U293" s="34"/>
      <c r="V293" s="34"/>
      <c r="W293" s="34"/>
      <c r="X293" s="34"/>
      <c r="Y293" s="34"/>
      <c r="Z293" s="34"/>
    </row>
    <row r="294" spans="1:26" ht="12.75" customHeight="1">
      <c r="A294" s="34"/>
      <c r="B294" s="34"/>
      <c r="C294" s="34"/>
      <c r="D294" s="34"/>
      <c r="E294" s="34"/>
      <c r="F294" s="46"/>
      <c r="G294" s="46"/>
      <c r="H294" s="46"/>
      <c r="I294" s="46"/>
      <c r="J294" s="34"/>
      <c r="K294" s="34"/>
      <c r="L294" s="34"/>
      <c r="M294" s="34"/>
      <c r="N294" s="34"/>
      <c r="O294" s="34"/>
      <c r="P294" s="34"/>
      <c r="Q294" s="34"/>
      <c r="R294" s="34"/>
      <c r="S294" s="34"/>
      <c r="T294" s="34"/>
      <c r="U294" s="34"/>
      <c r="V294" s="34"/>
      <c r="W294" s="34"/>
      <c r="X294" s="34"/>
      <c r="Y294" s="34"/>
      <c r="Z294" s="34"/>
    </row>
    <row r="295" spans="1:26" ht="12.75" customHeight="1">
      <c r="A295" s="34"/>
      <c r="B295" s="34"/>
      <c r="C295" s="34"/>
      <c r="D295" s="34"/>
      <c r="E295" s="34"/>
      <c r="F295" s="46"/>
      <c r="G295" s="46"/>
      <c r="H295" s="46"/>
      <c r="I295" s="46"/>
      <c r="J295" s="34"/>
      <c r="K295" s="34"/>
      <c r="L295" s="34"/>
      <c r="M295" s="34"/>
      <c r="N295" s="34"/>
      <c r="O295" s="34"/>
      <c r="P295" s="34"/>
      <c r="Q295" s="34"/>
      <c r="R295" s="34"/>
      <c r="S295" s="34"/>
      <c r="T295" s="34"/>
      <c r="U295" s="34"/>
      <c r="V295" s="34"/>
      <c r="W295" s="34"/>
      <c r="X295" s="34"/>
      <c r="Y295" s="34"/>
      <c r="Z295" s="34"/>
    </row>
    <row r="296" spans="1:26" ht="12.75" customHeight="1">
      <c r="A296" s="34"/>
      <c r="B296" s="34"/>
      <c r="C296" s="34"/>
      <c r="D296" s="34"/>
      <c r="E296" s="34"/>
      <c r="F296" s="46"/>
      <c r="G296" s="46"/>
      <c r="H296" s="46"/>
      <c r="I296" s="46"/>
      <c r="J296" s="34"/>
      <c r="K296" s="34"/>
      <c r="L296" s="34"/>
      <c r="M296" s="34"/>
      <c r="N296" s="34"/>
      <c r="O296" s="34"/>
      <c r="P296" s="34"/>
      <c r="Q296" s="34"/>
      <c r="R296" s="34"/>
      <c r="S296" s="34"/>
      <c r="T296" s="34"/>
      <c r="U296" s="34"/>
      <c r="V296" s="34"/>
      <c r="W296" s="34"/>
      <c r="X296" s="34"/>
      <c r="Y296" s="34"/>
      <c r="Z296" s="34"/>
    </row>
    <row r="297" spans="1:26" ht="12.75" customHeight="1">
      <c r="A297" s="34"/>
      <c r="B297" s="34"/>
      <c r="C297" s="34"/>
      <c r="D297" s="34"/>
      <c r="E297" s="34"/>
      <c r="F297" s="46"/>
      <c r="G297" s="46"/>
      <c r="H297" s="46"/>
      <c r="I297" s="46"/>
      <c r="J297" s="34"/>
      <c r="K297" s="34"/>
      <c r="L297" s="34"/>
      <c r="M297" s="34"/>
      <c r="N297" s="34"/>
      <c r="O297" s="34"/>
      <c r="P297" s="34"/>
      <c r="Q297" s="34"/>
      <c r="R297" s="34"/>
      <c r="S297" s="34"/>
      <c r="T297" s="34"/>
      <c r="U297" s="34"/>
      <c r="V297" s="34"/>
      <c r="W297" s="34"/>
      <c r="X297" s="34"/>
      <c r="Y297" s="34"/>
      <c r="Z297" s="34"/>
    </row>
    <row r="298" spans="1:26" ht="12.75" customHeight="1">
      <c r="A298" s="34"/>
      <c r="B298" s="34"/>
      <c r="C298" s="34"/>
      <c r="D298" s="34"/>
      <c r="E298" s="34"/>
      <c r="F298" s="46"/>
      <c r="G298" s="46"/>
      <c r="H298" s="46"/>
      <c r="I298" s="46"/>
      <c r="J298" s="34"/>
      <c r="K298" s="34"/>
      <c r="L298" s="34"/>
      <c r="M298" s="34"/>
      <c r="N298" s="34"/>
      <c r="O298" s="34"/>
      <c r="P298" s="34"/>
      <c r="Q298" s="34"/>
      <c r="R298" s="34"/>
      <c r="S298" s="34"/>
      <c r="T298" s="34"/>
      <c r="U298" s="34"/>
      <c r="V298" s="34"/>
      <c r="W298" s="34"/>
      <c r="X298" s="34"/>
      <c r="Y298" s="34"/>
      <c r="Z298" s="34"/>
    </row>
    <row r="299" spans="1:26" ht="12.75" customHeight="1">
      <c r="A299" s="34"/>
      <c r="B299" s="34"/>
      <c r="C299" s="34"/>
      <c r="D299" s="34"/>
      <c r="E299" s="34"/>
      <c r="F299" s="46"/>
      <c r="G299" s="46"/>
      <c r="H299" s="46"/>
      <c r="I299" s="46"/>
      <c r="J299" s="34"/>
      <c r="K299" s="34"/>
      <c r="L299" s="34"/>
      <c r="M299" s="34"/>
      <c r="N299" s="34"/>
      <c r="O299" s="34"/>
      <c r="P299" s="34"/>
      <c r="Q299" s="34"/>
      <c r="R299" s="34"/>
      <c r="S299" s="34"/>
      <c r="T299" s="34"/>
      <c r="U299" s="34"/>
      <c r="V299" s="34"/>
      <c r="W299" s="34"/>
      <c r="X299" s="34"/>
      <c r="Y299" s="34"/>
      <c r="Z299" s="34"/>
    </row>
    <row r="300" spans="1:26" ht="12.75" customHeight="1">
      <c r="A300" s="34"/>
      <c r="B300" s="34"/>
      <c r="C300" s="34"/>
      <c r="D300" s="34"/>
      <c r="E300" s="34"/>
      <c r="F300" s="46"/>
      <c r="G300" s="46"/>
      <c r="H300" s="46"/>
      <c r="I300" s="46"/>
      <c r="J300" s="34"/>
      <c r="K300" s="34"/>
      <c r="L300" s="34"/>
      <c r="M300" s="34"/>
      <c r="N300" s="34"/>
      <c r="O300" s="34"/>
      <c r="P300" s="34"/>
      <c r="Q300" s="34"/>
      <c r="R300" s="34"/>
      <c r="S300" s="34"/>
      <c r="T300" s="34"/>
      <c r="U300" s="34"/>
      <c r="V300" s="34"/>
      <c r="W300" s="34"/>
      <c r="X300" s="34"/>
      <c r="Y300" s="34"/>
      <c r="Z300" s="34"/>
    </row>
    <row r="301" spans="1:26" ht="12.75" customHeight="1">
      <c r="A301" s="34"/>
      <c r="B301" s="34"/>
      <c r="C301" s="34"/>
      <c r="D301" s="34"/>
      <c r="E301" s="34"/>
      <c r="F301" s="46"/>
      <c r="G301" s="46"/>
      <c r="H301" s="46"/>
      <c r="I301" s="46"/>
      <c r="J301" s="34"/>
      <c r="K301" s="34"/>
      <c r="L301" s="34"/>
      <c r="M301" s="34"/>
      <c r="N301" s="34"/>
      <c r="O301" s="34"/>
      <c r="P301" s="34"/>
      <c r="Q301" s="34"/>
      <c r="R301" s="34"/>
      <c r="S301" s="34"/>
      <c r="T301" s="34"/>
      <c r="U301" s="34"/>
      <c r="V301" s="34"/>
      <c r="W301" s="34"/>
      <c r="X301" s="34"/>
      <c r="Y301" s="34"/>
      <c r="Z301" s="34"/>
    </row>
    <row r="302" spans="1:26" ht="12.75" customHeight="1">
      <c r="A302" s="34"/>
      <c r="B302" s="34"/>
      <c r="C302" s="34"/>
      <c r="D302" s="34"/>
      <c r="E302" s="34"/>
      <c r="F302" s="46"/>
      <c r="G302" s="46"/>
      <c r="H302" s="46"/>
      <c r="I302" s="46"/>
      <c r="J302" s="34"/>
      <c r="K302" s="34"/>
      <c r="L302" s="34"/>
      <c r="M302" s="34"/>
      <c r="N302" s="34"/>
      <c r="O302" s="34"/>
      <c r="P302" s="34"/>
      <c r="Q302" s="34"/>
      <c r="R302" s="34"/>
      <c r="S302" s="34"/>
      <c r="T302" s="34"/>
      <c r="U302" s="34"/>
      <c r="V302" s="34"/>
      <c r="W302" s="34"/>
      <c r="X302" s="34"/>
      <c r="Y302" s="34"/>
      <c r="Z302" s="34"/>
    </row>
    <row r="303" spans="1:26" ht="12.75" customHeight="1">
      <c r="A303" s="34"/>
      <c r="B303" s="34"/>
      <c r="C303" s="34"/>
      <c r="D303" s="34"/>
      <c r="E303" s="34"/>
      <c r="F303" s="46"/>
      <c r="G303" s="46"/>
      <c r="H303" s="46"/>
      <c r="I303" s="46"/>
      <c r="J303" s="34"/>
      <c r="K303" s="34"/>
      <c r="L303" s="34"/>
      <c r="M303" s="34"/>
      <c r="N303" s="34"/>
      <c r="O303" s="34"/>
      <c r="P303" s="34"/>
      <c r="Q303" s="34"/>
      <c r="R303" s="34"/>
      <c r="S303" s="34"/>
      <c r="T303" s="34"/>
      <c r="U303" s="34"/>
      <c r="V303" s="34"/>
      <c r="W303" s="34"/>
      <c r="X303" s="34"/>
      <c r="Y303" s="34"/>
      <c r="Z303" s="34"/>
    </row>
    <row r="304" spans="1:26" ht="12.75" customHeight="1">
      <c r="A304" s="34"/>
      <c r="B304" s="34"/>
      <c r="C304" s="34"/>
      <c r="D304" s="34"/>
      <c r="E304" s="34"/>
      <c r="F304" s="46"/>
      <c r="G304" s="46"/>
      <c r="H304" s="46"/>
      <c r="I304" s="46"/>
      <c r="J304" s="34"/>
      <c r="K304" s="34"/>
      <c r="L304" s="34"/>
      <c r="M304" s="34"/>
      <c r="N304" s="34"/>
      <c r="O304" s="34"/>
      <c r="P304" s="34"/>
      <c r="Q304" s="34"/>
      <c r="R304" s="34"/>
      <c r="S304" s="34"/>
      <c r="T304" s="34"/>
      <c r="U304" s="34"/>
      <c r="V304" s="34"/>
      <c r="W304" s="34"/>
      <c r="X304" s="34"/>
      <c r="Y304" s="34"/>
      <c r="Z304" s="34"/>
    </row>
    <row r="305" spans="1:26" ht="12.75" customHeight="1">
      <c r="A305" s="34"/>
      <c r="B305" s="34"/>
      <c r="C305" s="34"/>
      <c r="D305" s="34"/>
      <c r="E305" s="34"/>
      <c r="F305" s="46"/>
      <c r="G305" s="46"/>
      <c r="H305" s="46"/>
      <c r="I305" s="46"/>
      <c r="J305" s="34"/>
      <c r="K305" s="34"/>
      <c r="L305" s="34"/>
      <c r="M305" s="34"/>
      <c r="N305" s="34"/>
      <c r="O305" s="34"/>
      <c r="P305" s="34"/>
      <c r="Q305" s="34"/>
      <c r="R305" s="34"/>
      <c r="S305" s="34"/>
      <c r="T305" s="34"/>
      <c r="U305" s="34"/>
      <c r="V305" s="34"/>
      <c r="W305" s="34"/>
      <c r="X305" s="34"/>
      <c r="Y305" s="34"/>
      <c r="Z305" s="34"/>
    </row>
    <row r="306" spans="1:26" ht="12.75" customHeight="1">
      <c r="A306" s="34"/>
      <c r="B306" s="34"/>
      <c r="C306" s="34"/>
      <c r="D306" s="34"/>
      <c r="E306" s="34"/>
      <c r="F306" s="46"/>
      <c r="G306" s="46"/>
      <c r="H306" s="46"/>
      <c r="I306" s="46"/>
      <c r="J306" s="34"/>
      <c r="K306" s="34"/>
      <c r="L306" s="34"/>
      <c r="M306" s="34"/>
      <c r="N306" s="34"/>
      <c r="O306" s="34"/>
      <c r="P306" s="34"/>
      <c r="Q306" s="34"/>
      <c r="R306" s="34"/>
      <c r="S306" s="34"/>
      <c r="T306" s="34"/>
      <c r="U306" s="34"/>
      <c r="V306" s="34"/>
      <c r="W306" s="34"/>
      <c r="X306" s="34"/>
      <c r="Y306" s="34"/>
      <c r="Z306" s="34"/>
    </row>
    <row r="307" spans="1:26" ht="12.75" customHeight="1">
      <c r="A307" s="34"/>
      <c r="B307" s="34"/>
      <c r="C307" s="34"/>
      <c r="D307" s="34"/>
      <c r="E307" s="34"/>
      <c r="F307" s="46"/>
      <c r="G307" s="46"/>
      <c r="H307" s="46"/>
      <c r="I307" s="46"/>
      <c r="J307" s="34"/>
      <c r="K307" s="34"/>
      <c r="L307" s="34"/>
      <c r="M307" s="34"/>
      <c r="N307" s="34"/>
      <c r="O307" s="34"/>
      <c r="P307" s="34"/>
      <c r="Q307" s="34"/>
      <c r="R307" s="34"/>
      <c r="S307" s="34"/>
      <c r="T307" s="34"/>
      <c r="U307" s="34"/>
      <c r="V307" s="34"/>
      <c r="W307" s="34"/>
      <c r="X307" s="34"/>
      <c r="Y307" s="34"/>
      <c r="Z307" s="34"/>
    </row>
    <row r="308" spans="1:26" ht="12.75" customHeight="1">
      <c r="A308" s="34"/>
      <c r="B308" s="34"/>
      <c r="C308" s="34"/>
      <c r="D308" s="34"/>
      <c r="E308" s="34"/>
      <c r="F308" s="46"/>
      <c r="G308" s="46"/>
      <c r="H308" s="46"/>
      <c r="I308" s="46"/>
      <c r="J308" s="34"/>
      <c r="K308" s="34"/>
      <c r="L308" s="34"/>
      <c r="M308" s="34"/>
      <c r="N308" s="34"/>
      <c r="O308" s="34"/>
      <c r="P308" s="34"/>
      <c r="Q308" s="34"/>
      <c r="R308" s="34"/>
      <c r="S308" s="34"/>
      <c r="T308" s="34"/>
      <c r="U308" s="34"/>
      <c r="V308" s="34"/>
      <c r="W308" s="34"/>
      <c r="X308" s="34"/>
      <c r="Y308" s="34"/>
      <c r="Z308" s="34"/>
    </row>
    <row r="309" spans="1:26" ht="12.75" customHeight="1">
      <c r="A309" s="34"/>
      <c r="B309" s="34"/>
      <c r="C309" s="34"/>
      <c r="D309" s="34"/>
      <c r="E309" s="34"/>
      <c r="F309" s="46"/>
      <c r="G309" s="46"/>
      <c r="H309" s="46"/>
      <c r="I309" s="46"/>
      <c r="J309" s="34"/>
      <c r="K309" s="34"/>
      <c r="L309" s="34"/>
      <c r="M309" s="34"/>
      <c r="N309" s="34"/>
      <c r="O309" s="34"/>
      <c r="P309" s="34"/>
      <c r="Q309" s="34"/>
      <c r="R309" s="34"/>
      <c r="S309" s="34"/>
      <c r="T309" s="34"/>
      <c r="U309" s="34"/>
      <c r="V309" s="34"/>
      <c r="W309" s="34"/>
      <c r="X309" s="34"/>
      <c r="Y309" s="34"/>
      <c r="Z309" s="34"/>
    </row>
    <row r="310" spans="1:26" ht="12.75" customHeight="1">
      <c r="A310" s="34"/>
      <c r="B310" s="34"/>
      <c r="C310" s="34"/>
      <c r="D310" s="34"/>
      <c r="E310" s="34"/>
      <c r="F310" s="46"/>
      <c r="G310" s="46"/>
      <c r="H310" s="46"/>
      <c r="I310" s="46"/>
      <c r="J310" s="34"/>
      <c r="K310" s="34"/>
      <c r="L310" s="34"/>
      <c r="M310" s="34"/>
      <c r="N310" s="34"/>
      <c r="O310" s="34"/>
      <c r="P310" s="34"/>
      <c r="Q310" s="34"/>
      <c r="R310" s="34"/>
      <c r="S310" s="34"/>
      <c r="T310" s="34"/>
      <c r="U310" s="34"/>
      <c r="V310" s="34"/>
      <c r="W310" s="34"/>
      <c r="X310" s="34"/>
      <c r="Y310" s="34"/>
      <c r="Z310" s="34"/>
    </row>
    <row r="311" spans="1:26" ht="12.75" customHeight="1">
      <c r="A311" s="34"/>
      <c r="B311" s="34"/>
      <c r="C311" s="34"/>
      <c r="D311" s="34"/>
      <c r="E311" s="34"/>
      <c r="F311" s="46"/>
      <c r="G311" s="46"/>
      <c r="H311" s="46"/>
      <c r="I311" s="46"/>
      <c r="J311" s="34"/>
      <c r="K311" s="34"/>
      <c r="L311" s="34"/>
      <c r="M311" s="34"/>
      <c r="N311" s="34"/>
      <c r="O311" s="34"/>
      <c r="P311" s="34"/>
      <c r="Q311" s="34"/>
      <c r="R311" s="34"/>
      <c r="S311" s="34"/>
      <c r="T311" s="34"/>
      <c r="U311" s="34"/>
      <c r="V311" s="34"/>
      <c r="W311" s="34"/>
      <c r="X311" s="34"/>
      <c r="Y311" s="34"/>
      <c r="Z311" s="34"/>
    </row>
    <row r="312" spans="1:26" ht="12.75" customHeight="1">
      <c r="A312" s="34"/>
      <c r="B312" s="34"/>
      <c r="C312" s="34"/>
      <c r="D312" s="34"/>
      <c r="E312" s="34"/>
      <c r="F312" s="46"/>
      <c r="G312" s="46"/>
      <c r="H312" s="46"/>
      <c r="I312" s="46"/>
      <c r="J312" s="34"/>
      <c r="K312" s="34"/>
      <c r="L312" s="34"/>
      <c r="M312" s="34"/>
      <c r="N312" s="34"/>
      <c r="O312" s="34"/>
      <c r="P312" s="34"/>
      <c r="Q312" s="34"/>
      <c r="R312" s="34"/>
      <c r="S312" s="34"/>
      <c r="T312" s="34"/>
      <c r="U312" s="34"/>
      <c r="V312" s="34"/>
      <c r="W312" s="34"/>
      <c r="X312" s="34"/>
      <c r="Y312" s="34"/>
      <c r="Z312" s="34"/>
    </row>
    <row r="313" spans="1:26" ht="12.75" customHeight="1">
      <c r="A313" s="34"/>
      <c r="B313" s="34"/>
      <c r="C313" s="34"/>
      <c r="D313" s="34"/>
      <c r="E313" s="34"/>
      <c r="F313" s="46"/>
      <c r="G313" s="46"/>
      <c r="H313" s="46"/>
      <c r="I313" s="46"/>
      <c r="J313" s="34"/>
      <c r="K313" s="34"/>
      <c r="L313" s="34"/>
      <c r="M313" s="34"/>
      <c r="N313" s="34"/>
      <c r="O313" s="34"/>
      <c r="P313" s="34"/>
      <c r="Q313" s="34"/>
      <c r="R313" s="34"/>
      <c r="S313" s="34"/>
      <c r="T313" s="34"/>
      <c r="U313" s="34"/>
      <c r="V313" s="34"/>
      <c r="W313" s="34"/>
      <c r="X313" s="34"/>
      <c r="Y313" s="34"/>
      <c r="Z313" s="34"/>
    </row>
    <row r="314" spans="1:26" ht="12.75" customHeight="1">
      <c r="A314" s="34"/>
      <c r="B314" s="34"/>
      <c r="C314" s="34"/>
      <c r="D314" s="34"/>
      <c r="E314" s="34"/>
      <c r="F314" s="46"/>
      <c r="G314" s="46"/>
      <c r="H314" s="46"/>
      <c r="I314" s="46"/>
      <c r="J314" s="34"/>
      <c r="K314" s="34"/>
      <c r="L314" s="34"/>
      <c r="M314" s="34"/>
      <c r="N314" s="34"/>
      <c r="O314" s="34"/>
      <c r="P314" s="34"/>
      <c r="Q314" s="34"/>
      <c r="R314" s="34"/>
      <c r="S314" s="34"/>
      <c r="T314" s="34"/>
      <c r="U314" s="34"/>
      <c r="V314" s="34"/>
      <c r="W314" s="34"/>
      <c r="X314" s="34"/>
      <c r="Y314" s="34"/>
      <c r="Z314" s="34"/>
    </row>
    <row r="315" spans="1:26" ht="12.75" customHeight="1">
      <c r="A315" s="34"/>
      <c r="B315" s="34"/>
      <c r="C315" s="34"/>
      <c r="D315" s="34"/>
      <c r="E315" s="34"/>
      <c r="F315" s="46"/>
      <c r="G315" s="46"/>
      <c r="H315" s="46"/>
      <c r="I315" s="46"/>
      <c r="J315" s="34"/>
      <c r="K315" s="34"/>
      <c r="L315" s="34"/>
      <c r="M315" s="34"/>
      <c r="N315" s="34"/>
      <c r="O315" s="34"/>
      <c r="P315" s="34"/>
      <c r="Q315" s="34"/>
      <c r="R315" s="34"/>
      <c r="S315" s="34"/>
      <c r="T315" s="34"/>
      <c r="U315" s="34"/>
      <c r="V315" s="34"/>
      <c r="W315" s="34"/>
      <c r="X315" s="34"/>
      <c r="Y315" s="34"/>
      <c r="Z315" s="34"/>
    </row>
    <row r="316" spans="1:26" ht="12.75" customHeight="1">
      <c r="A316" s="34"/>
      <c r="B316" s="34"/>
      <c r="C316" s="34"/>
      <c r="D316" s="34"/>
      <c r="E316" s="34"/>
      <c r="F316" s="46"/>
      <c r="G316" s="46"/>
      <c r="H316" s="46"/>
      <c r="I316" s="46"/>
      <c r="J316" s="34"/>
      <c r="K316" s="34"/>
      <c r="L316" s="34"/>
      <c r="M316" s="34"/>
      <c r="N316" s="34"/>
      <c r="O316" s="34"/>
      <c r="P316" s="34"/>
      <c r="Q316" s="34"/>
      <c r="R316" s="34"/>
      <c r="S316" s="34"/>
      <c r="T316" s="34"/>
      <c r="U316" s="34"/>
      <c r="V316" s="34"/>
      <c r="W316" s="34"/>
      <c r="X316" s="34"/>
      <c r="Y316" s="34"/>
      <c r="Z316" s="34"/>
    </row>
    <row r="317" spans="1:26" ht="12.75" customHeight="1">
      <c r="A317" s="34"/>
      <c r="B317" s="34"/>
      <c r="C317" s="34"/>
      <c r="D317" s="34"/>
      <c r="E317" s="34"/>
      <c r="F317" s="46"/>
      <c r="G317" s="46"/>
      <c r="H317" s="46"/>
      <c r="I317" s="46"/>
      <c r="J317" s="34"/>
      <c r="K317" s="34"/>
      <c r="L317" s="34"/>
      <c r="M317" s="34"/>
      <c r="N317" s="34"/>
      <c r="O317" s="34"/>
      <c r="P317" s="34"/>
      <c r="Q317" s="34"/>
      <c r="R317" s="34"/>
      <c r="S317" s="34"/>
      <c r="T317" s="34"/>
      <c r="U317" s="34"/>
      <c r="V317" s="34"/>
      <c r="W317" s="34"/>
      <c r="X317" s="34"/>
      <c r="Y317" s="34"/>
      <c r="Z317" s="34"/>
    </row>
    <row r="318" spans="1:26" ht="12.75" customHeight="1">
      <c r="A318" s="34"/>
      <c r="B318" s="34"/>
      <c r="C318" s="34"/>
      <c r="D318" s="34"/>
      <c r="E318" s="34"/>
      <c r="F318" s="46"/>
      <c r="G318" s="46"/>
      <c r="H318" s="46"/>
      <c r="I318" s="46"/>
      <c r="J318" s="34"/>
      <c r="K318" s="34"/>
      <c r="L318" s="34"/>
      <c r="M318" s="34"/>
      <c r="N318" s="34"/>
      <c r="O318" s="34"/>
      <c r="P318" s="34"/>
      <c r="Q318" s="34"/>
      <c r="R318" s="34"/>
      <c r="S318" s="34"/>
      <c r="T318" s="34"/>
      <c r="U318" s="34"/>
      <c r="V318" s="34"/>
      <c r="W318" s="34"/>
      <c r="X318" s="34"/>
      <c r="Y318" s="34"/>
      <c r="Z318" s="34"/>
    </row>
    <row r="319" spans="1:26" ht="12.75" customHeight="1">
      <c r="A319" s="34"/>
      <c r="B319" s="34"/>
      <c r="C319" s="34"/>
      <c r="D319" s="34"/>
      <c r="E319" s="34"/>
      <c r="F319" s="46"/>
      <c r="G319" s="46"/>
      <c r="H319" s="46"/>
      <c r="I319" s="46"/>
      <c r="J319" s="34"/>
      <c r="K319" s="34"/>
      <c r="L319" s="34"/>
      <c r="M319" s="34"/>
      <c r="N319" s="34"/>
      <c r="O319" s="34"/>
      <c r="P319" s="34"/>
      <c r="Q319" s="34"/>
      <c r="R319" s="34"/>
      <c r="S319" s="34"/>
      <c r="T319" s="34"/>
      <c r="U319" s="34"/>
      <c r="V319" s="34"/>
      <c r="W319" s="34"/>
      <c r="X319" s="34"/>
      <c r="Y319" s="34"/>
      <c r="Z319" s="34"/>
    </row>
    <row r="320" spans="1:26" ht="12.75" customHeight="1">
      <c r="A320" s="34"/>
      <c r="B320" s="34"/>
      <c r="C320" s="34"/>
      <c r="D320" s="34"/>
      <c r="E320" s="34"/>
      <c r="F320" s="46"/>
      <c r="G320" s="46"/>
      <c r="H320" s="46"/>
      <c r="I320" s="46"/>
      <c r="J320" s="34"/>
      <c r="K320" s="34"/>
      <c r="L320" s="34"/>
      <c r="M320" s="34"/>
      <c r="N320" s="34"/>
      <c r="O320" s="34"/>
      <c r="P320" s="34"/>
      <c r="Q320" s="34"/>
      <c r="R320" s="34"/>
      <c r="S320" s="34"/>
      <c r="T320" s="34"/>
      <c r="U320" s="34"/>
      <c r="V320" s="34"/>
      <c r="W320" s="34"/>
      <c r="X320" s="34"/>
      <c r="Y320" s="34"/>
      <c r="Z320" s="34"/>
    </row>
    <row r="321" spans="1:26" ht="12.75" customHeight="1">
      <c r="A321" s="34"/>
      <c r="B321" s="34"/>
      <c r="C321" s="34"/>
      <c r="D321" s="34"/>
      <c r="E321" s="34"/>
      <c r="F321" s="46"/>
      <c r="G321" s="46"/>
      <c r="H321" s="46"/>
      <c r="I321" s="46"/>
      <c r="J321" s="34"/>
      <c r="K321" s="34"/>
      <c r="L321" s="34"/>
      <c r="M321" s="34"/>
      <c r="N321" s="34"/>
      <c r="O321" s="34"/>
      <c r="P321" s="34"/>
      <c r="Q321" s="34"/>
      <c r="R321" s="34"/>
      <c r="S321" s="34"/>
      <c r="T321" s="34"/>
      <c r="U321" s="34"/>
      <c r="V321" s="34"/>
      <c r="W321" s="34"/>
      <c r="X321" s="34"/>
      <c r="Y321" s="34"/>
      <c r="Z321" s="34"/>
    </row>
    <row r="322" spans="1:26" ht="12.75" customHeight="1">
      <c r="A322" s="34"/>
      <c r="B322" s="34"/>
      <c r="C322" s="34"/>
      <c r="D322" s="34"/>
      <c r="E322" s="34"/>
      <c r="F322" s="46"/>
      <c r="G322" s="46"/>
      <c r="H322" s="46"/>
      <c r="I322" s="46"/>
      <c r="J322" s="34"/>
      <c r="K322" s="34"/>
      <c r="L322" s="34"/>
      <c r="M322" s="34"/>
      <c r="N322" s="34"/>
      <c r="O322" s="34"/>
      <c r="P322" s="34"/>
      <c r="Q322" s="34"/>
      <c r="R322" s="34"/>
      <c r="S322" s="34"/>
      <c r="T322" s="34"/>
      <c r="U322" s="34"/>
      <c r="V322" s="34"/>
      <c r="W322" s="34"/>
      <c r="X322" s="34"/>
      <c r="Y322" s="34"/>
      <c r="Z322" s="34"/>
    </row>
    <row r="323" spans="1:26" ht="12.75" customHeight="1">
      <c r="A323" s="34"/>
      <c r="B323" s="34"/>
      <c r="C323" s="34"/>
      <c r="D323" s="34"/>
      <c r="E323" s="34"/>
      <c r="F323" s="46"/>
      <c r="G323" s="46"/>
      <c r="H323" s="46"/>
      <c r="I323" s="46"/>
      <c r="J323" s="34"/>
      <c r="K323" s="34"/>
      <c r="L323" s="34"/>
      <c r="M323" s="34"/>
      <c r="N323" s="34"/>
      <c r="O323" s="34"/>
      <c r="P323" s="34"/>
      <c r="Q323" s="34"/>
      <c r="R323" s="34"/>
      <c r="S323" s="34"/>
      <c r="T323" s="34"/>
      <c r="U323" s="34"/>
      <c r="V323" s="34"/>
      <c r="W323" s="34"/>
      <c r="X323" s="34"/>
      <c r="Y323" s="34"/>
      <c r="Z323" s="34"/>
    </row>
    <row r="324" spans="1:26" ht="12.75" customHeight="1">
      <c r="A324" s="34"/>
      <c r="B324" s="34"/>
      <c r="C324" s="34"/>
      <c r="D324" s="34"/>
      <c r="E324" s="34"/>
      <c r="F324" s="46"/>
      <c r="G324" s="46"/>
      <c r="H324" s="46"/>
      <c r="I324" s="46"/>
      <c r="J324" s="34"/>
      <c r="K324" s="34"/>
      <c r="L324" s="34"/>
      <c r="M324" s="34"/>
      <c r="N324" s="34"/>
      <c r="O324" s="34"/>
      <c r="P324" s="34"/>
      <c r="Q324" s="34"/>
      <c r="R324" s="34"/>
      <c r="S324" s="34"/>
      <c r="T324" s="34"/>
      <c r="U324" s="34"/>
      <c r="V324" s="34"/>
      <c r="W324" s="34"/>
      <c r="X324" s="34"/>
      <c r="Y324" s="34"/>
      <c r="Z324" s="34"/>
    </row>
    <row r="325" spans="1:26" ht="12.75" customHeight="1">
      <c r="A325" s="34"/>
      <c r="B325" s="34"/>
      <c r="C325" s="34"/>
      <c r="D325" s="34"/>
      <c r="E325" s="34"/>
      <c r="F325" s="46"/>
      <c r="G325" s="46"/>
      <c r="H325" s="46"/>
      <c r="I325" s="46"/>
      <c r="J325" s="34"/>
      <c r="K325" s="34"/>
      <c r="L325" s="34"/>
      <c r="M325" s="34"/>
      <c r="N325" s="34"/>
      <c r="O325" s="34"/>
      <c r="P325" s="34"/>
      <c r="Q325" s="34"/>
      <c r="R325" s="34"/>
      <c r="S325" s="34"/>
      <c r="T325" s="34"/>
      <c r="U325" s="34"/>
      <c r="V325" s="34"/>
      <c r="W325" s="34"/>
      <c r="X325" s="34"/>
      <c r="Y325" s="34"/>
      <c r="Z325" s="34"/>
    </row>
    <row r="326" spans="1:26" ht="12.75" customHeight="1">
      <c r="A326" s="34"/>
      <c r="B326" s="34"/>
      <c r="C326" s="34"/>
      <c r="D326" s="34"/>
      <c r="E326" s="34"/>
      <c r="F326" s="46"/>
      <c r="G326" s="46"/>
      <c r="H326" s="46"/>
      <c r="I326" s="46"/>
      <c r="J326" s="34"/>
      <c r="K326" s="34"/>
      <c r="L326" s="34"/>
      <c r="M326" s="34"/>
      <c r="N326" s="34"/>
      <c r="O326" s="34"/>
      <c r="P326" s="34"/>
      <c r="Q326" s="34"/>
      <c r="R326" s="34"/>
      <c r="S326" s="34"/>
      <c r="T326" s="34"/>
      <c r="U326" s="34"/>
      <c r="V326" s="34"/>
      <c r="W326" s="34"/>
      <c r="X326" s="34"/>
      <c r="Y326" s="34"/>
      <c r="Z326" s="34"/>
    </row>
    <row r="327" spans="1:26" ht="12.75" customHeight="1">
      <c r="A327" s="34"/>
      <c r="B327" s="34"/>
      <c r="C327" s="34"/>
      <c r="D327" s="34"/>
      <c r="E327" s="34"/>
      <c r="F327" s="46"/>
      <c r="G327" s="46"/>
      <c r="H327" s="46"/>
      <c r="I327" s="46"/>
      <c r="J327" s="34"/>
      <c r="K327" s="34"/>
      <c r="L327" s="34"/>
      <c r="M327" s="34"/>
      <c r="N327" s="34"/>
      <c r="O327" s="34"/>
      <c r="P327" s="34"/>
      <c r="Q327" s="34"/>
      <c r="R327" s="34"/>
      <c r="S327" s="34"/>
      <c r="T327" s="34"/>
      <c r="U327" s="34"/>
      <c r="V327" s="34"/>
      <c r="W327" s="34"/>
      <c r="X327" s="34"/>
      <c r="Y327" s="34"/>
      <c r="Z327" s="34"/>
    </row>
    <row r="328" spans="1:26" ht="12.75" customHeight="1">
      <c r="A328" s="34"/>
      <c r="B328" s="34"/>
      <c r="C328" s="34"/>
      <c r="D328" s="34"/>
      <c r="E328" s="34"/>
      <c r="F328" s="46"/>
      <c r="G328" s="46"/>
      <c r="H328" s="46"/>
      <c r="I328" s="46"/>
      <c r="J328" s="34"/>
      <c r="K328" s="34"/>
      <c r="L328" s="34"/>
      <c r="M328" s="34"/>
      <c r="N328" s="34"/>
      <c r="O328" s="34"/>
      <c r="P328" s="34"/>
      <c r="Q328" s="34"/>
      <c r="R328" s="34"/>
      <c r="S328" s="34"/>
      <c r="T328" s="34"/>
      <c r="U328" s="34"/>
      <c r="V328" s="34"/>
      <c r="W328" s="34"/>
      <c r="X328" s="34"/>
      <c r="Y328" s="34"/>
      <c r="Z328" s="34"/>
    </row>
    <row r="329" spans="1:26" ht="12.75" customHeight="1">
      <c r="A329" s="34"/>
      <c r="B329" s="34"/>
      <c r="C329" s="34"/>
      <c r="D329" s="34"/>
      <c r="E329" s="34"/>
      <c r="F329" s="46"/>
      <c r="G329" s="46"/>
      <c r="H329" s="46"/>
      <c r="I329" s="46"/>
      <c r="J329" s="34"/>
      <c r="K329" s="34"/>
      <c r="L329" s="34"/>
      <c r="M329" s="34"/>
      <c r="N329" s="34"/>
      <c r="O329" s="34"/>
      <c r="P329" s="34"/>
      <c r="Q329" s="34"/>
      <c r="R329" s="34"/>
      <c r="S329" s="34"/>
      <c r="T329" s="34"/>
      <c r="U329" s="34"/>
      <c r="V329" s="34"/>
      <c r="W329" s="34"/>
      <c r="X329" s="34"/>
      <c r="Y329" s="34"/>
      <c r="Z329" s="34"/>
    </row>
    <row r="330" spans="1:26" ht="12.75" customHeight="1">
      <c r="A330" s="34"/>
      <c r="B330" s="34"/>
      <c r="C330" s="34"/>
      <c r="D330" s="34"/>
      <c r="E330" s="34"/>
      <c r="F330" s="46"/>
      <c r="G330" s="46"/>
      <c r="H330" s="46"/>
      <c r="I330" s="46"/>
      <c r="J330" s="34"/>
      <c r="K330" s="34"/>
      <c r="L330" s="34"/>
      <c r="M330" s="34"/>
      <c r="N330" s="34"/>
      <c r="O330" s="34"/>
      <c r="P330" s="34"/>
      <c r="Q330" s="34"/>
      <c r="R330" s="34"/>
      <c r="S330" s="34"/>
      <c r="T330" s="34"/>
      <c r="U330" s="34"/>
      <c r="V330" s="34"/>
      <c r="W330" s="34"/>
      <c r="X330" s="34"/>
      <c r="Y330" s="34"/>
      <c r="Z330" s="34"/>
    </row>
    <row r="331" spans="1:26" ht="12.75" customHeight="1">
      <c r="A331" s="34"/>
      <c r="B331" s="34"/>
      <c r="C331" s="34"/>
      <c r="D331" s="34"/>
      <c r="E331" s="34"/>
      <c r="F331" s="46"/>
      <c r="G331" s="46"/>
      <c r="H331" s="46"/>
      <c r="I331" s="46"/>
      <c r="J331" s="34"/>
      <c r="K331" s="34"/>
      <c r="L331" s="34"/>
      <c r="M331" s="34"/>
      <c r="N331" s="34"/>
      <c r="O331" s="34"/>
      <c r="P331" s="34"/>
      <c r="Q331" s="34"/>
      <c r="R331" s="34"/>
      <c r="S331" s="34"/>
      <c r="T331" s="34"/>
      <c r="U331" s="34"/>
      <c r="V331" s="34"/>
      <c r="W331" s="34"/>
      <c r="X331" s="34"/>
      <c r="Y331" s="34"/>
      <c r="Z331" s="34"/>
    </row>
    <row r="332" spans="1:26" ht="12.75" customHeight="1">
      <c r="A332" s="34"/>
      <c r="B332" s="34"/>
      <c r="C332" s="34"/>
      <c r="D332" s="34"/>
      <c r="E332" s="34"/>
      <c r="F332" s="46"/>
      <c r="G332" s="46"/>
      <c r="H332" s="46"/>
      <c r="I332" s="46"/>
      <c r="J332" s="34"/>
      <c r="K332" s="34"/>
      <c r="L332" s="34"/>
      <c r="M332" s="34"/>
      <c r="N332" s="34"/>
      <c r="O332" s="34"/>
      <c r="P332" s="34"/>
      <c r="Q332" s="34"/>
      <c r="R332" s="34"/>
      <c r="S332" s="34"/>
      <c r="T332" s="34"/>
      <c r="U332" s="34"/>
      <c r="V332" s="34"/>
      <c r="W332" s="34"/>
      <c r="X332" s="34"/>
      <c r="Y332" s="34"/>
      <c r="Z332" s="34"/>
    </row>
    <row r="333" spans="1:26" ht="12.75" customHeight="1">
      <c r="A333" s="34"/>
      <c r="B333" s="34"/>
      <c r="C333" s="34"/>
      <c r="D333" s="34"/>
      <c r="E333" s="34"/>
      <c r="F333" s="46"/>
      <c r="G333" s="46"/>
      <c r="H333" s="46"/>
      <c r="I333" s="46"/>
      <c r="J333" s="34"/>
      <c r="K333" s="34"/>
      <c r="L333" s="34"/>
      <c r="M333" s="34"/>
      <c r="N333" s="34"/>
      <c r="O333" s="34"/>
      <c r="P333" s="34"/>
      <c r="Q333" s="34"/>
      <c r="R333" s="34"/>
      <c r="S333" s="34"/>
      <c r="T333" s="34"/>
      <c r="U333" s="34"/>
      <c r="V333" s="34"/>
      <c r="W333" s="34"/>
      <c r="X333" s="34"/>
      <c r="Y333" s="34"/>
      <c r="Z333" s="34"/>
    </row>
    <row r="334" spans="1:26" ht="12.75" customHeight="1">
      <c r="A334" s="34"/>
      <c r="B334" s="34"/>
      <c r="C334" s="34"/>
      <c r="D334" s="34"/>
      <c r="E334" s="34"/>
      <c r="F334" s="46"/>
      <c r="G334" s="46"/>
      <c r="H334" s="46"/>
      <c r="I334" s="46"/>
      <c r="J334" s="34"/>
      <c r="K334" s="34"/>
      <c r="L334" s="34"/>
      <c r="M334" s="34"/>
      <c r="N334" s="34"/>
      <c r="O334" s="34"/>
      <c r="P334" s="34"/>
      <c r="Q334" s="34"/>
      <c r="R334" s="34"/>
      <c r="S334" s="34"/>
      <c r="T334" s="34"/>
      <c r="U334" s="34"/>
      <c r="V334" s="34"/>
      <c r="W334" s="34"/>
      <c r="X334" s="34"/>
      <c r="Y334" s="34"/>
      <c r="Z334" s="34"/>
    </row>
    <row r="335" spans="1:26" ht="12.75" customHeight="1">
      <c r="A335" s="34"/>
      <c r="B335" s="34"/>
      <c r="C335" s="34"/>
      <c r="D335" s="34"/>
      <c r="E335" s="34"/>
      <c r="F335" s="46"/>
      <c r="G335" s="46"/>
      <c r="H335" s="46"/>
      <c r="I335" s="46"/>
      <c r="J335" s="34"/>
      <c r="K335" s="34"/>
      <c r="L335" s="34"/>
      <c r="M335" s="34"/>
      <c r="N335" s="34"/>
      <c r="O335" s="34"/>
      <c r="P335" s="34"/>
      <c r="Q335" s="34"/>
      <c r="R335" s="34"/>
      <c r="S335" s="34"/>
      <c r="T335" s="34"/>
      <c r="U335" s="34"/>
      <c r="V335" s="34"/>
      <c r="W335" s="34"/>
      <c r="X335" s="34"/>
      <c r="Y335" s="34"/>
      <c r="Z335" s="34"/>
    </row>
    <row r="336" spans="1:26" ht="12.75" customHeight="1">
      <c r="A336" s="34"/>
      <c r="B336" s="34"/>
      <c r="C336" s="34"/>
      <c r="D336" s="34"/>
      <c r="E336" s="34"/>
      <c r="F336" s="46"/>
      <c r="G336" s="46"/>
      <c r="H336" s="46"/>
      <c r="I336" s="46"/>
      <c r="J336" s="34"/>
      <c r="K336" s="34"/>
      <c r="L336" s="34"/>
      <c r="M336" s="34"/>
      <c r="N336" s="34"/>
      <c r="O336" s="34"/>
      <c r="P336" s="34"/>
      <c r="Q336" s="34"/>
      <c r="R336" s="34"/>
      <c r="S336" s="34"/>
      <c r="T336" s="34"/>
      <c r="U336" s="34"/>
      <c r="V336" s="34"/>
      <c r="W336" s="34"/>
      <c r="X336" s="34"/>
      <c r="Y336" s="34"/>
      <c r="Z336" s="34"/>
    </row>
    <row r="337" spans="1:26" ht="12.75" customHeight="1">
      <c r="A337" s="34"/>
      <c r="B337" s="34"/>
      <c r="C337" s="34"/>
      <c r="D337" s="34"/>
      <c r="E337" s="34"/>
      <c r="F337" s="46"/>
      <c r="G337" s="46"/>
      <c r="H337" s="46"/>
      <c r="I337" s="46"/>
      <c r="J337" s="34"/>
      <c r="K337" s="34"/>
      <c r="L337" s="34"/>
      <c r="M337" s="34"/>
      <c r="N337" s="34"/>
      <c r="O337" s="34"/>
      <c r="P337" s="34"/>
      <c r="Q337" s="34"/>
      <c r="R337" s="34"/>
      <c r="S337" s="34"/>
      <c r="T337" s="34"/>
      <c r="U337" s="34"/>
      <c r="V337" s="34"/>
      <c r="W337" s="34"/>
      <c r="X337" s="34"/>
      <c r="Y337" s="34"/>
      <c r="Z337" s="34"/>
    </row>
    <row r="338" spans="1:26" ht="12.75" customHeight="1">
      <c r="A338" s="34"/>
      <c r="B338" s="34"/>
      <c r="C338" s="34"/>
      <c r="D338" s="34"/>
      <c r="E338" s="34"/>
      <c r="F338" s="46"/>
      <c r="G338" s="46"/>
      <c r="H338" s="46"/>
      <c r="I338" s="46"/>
      <c r="J338" s="34"/>
      <c r="K338" s="34"/>
      <c r="L338" s="34"/>
      <c r="M338" s="34"/>
      <c r="N338" s="34"/>
      <c r="O338" s="34"/>
      <c r="P338" s="34"/>
      <c r="Q338" s="34"/>
      <c r="R338" s="34"/>
      <c r="S338" s="34"/>
      <c r="T338" s="34"/>
      <c r="U338" s="34"/>
      <c r="V338" s="34"/>
      <c r="W338" s="34"/>
      <c r="X338" s="34"/>
      <c r="Y338" s="34"/>
      <c r="Z338" s="34"/>
    </row>
    <row r="339" spans="1:26" ht="12.75" customHeight="1">
      <c r="A339" s="34"/>
      <c r="B339" s="34"/>
      <c r="C339" s="34"/>
      <c r="D339" s="34"/>
      <c r="E339" s="34"/>
      <c r="F339" s="46"/>
      <c r="G339" s="46"/>
      <c r="H339" s="46"/>
      <c r="I339" s="46"/>
      <c r="J339" s="34"/>
      <c r="K339" s="34"/>
      <c r="L339" s="34"/>
      <c r="M339" s="34"/>
      <c r="N339" s="34"/>
      <c r="O339" s="34"/>
      <c r="P339" s="34"/>
      <c r="Q339" s="34"/>
      <c r="R339" s="34"/>
      <c r="S339" s="34"/>
      <c r="T339" s="34"/>
      <c r="U339" s="34"/>
      <c r="V339" s="34"/>
      <c r="W339" s="34"/>
      <c r="X339" s="34"/>
      <c r="Y339" s="34"/>
      <c r="Z339" s="34"/>
    </row>
    <row r="340" spans="1:26" ht="12.75" customHeight="1">
      <c r="A340" s="34"/>
      <c r="B340" s="34"/>
      <c r="C340" s="34"/>
      <c r="D340" s="34"/>
      <c r="E340" s="34"/>
      <c r="F340" s="46"/>
      <c r="G340" s="46"/>
      <c r="H340" s="46"/>
      <c r="I340" s="46"/>
      <c r="J340" s="34"/>
      <c r="K340" s="34"/>
      <c r="L340" s="34"/>
      <c r="M340" s="34"/>
      <c r="N340" s="34"/>
      <c r="O340" s="34"/>
      <c r="P340" s="34"/>
      <c r="Q340" s="34"/>
      <c r="R340" s="34"/>
      <c r="S340" s="34"/>
      <c r="T340" s="34"/>
      <c r="U340" s="34"/>
      <c r="V340" s="34"/>
      <c r="W340" s="34"/>
      <c r="X340" s="34"/>
      <c r="Y340" s="34"/>
      <c r="Z340" s="34"/>
    </row>
    <row r="341" spans="1:26" ht="12.75" customHeight="1">
      <c r="A341" s="34"/>
      <c r="B341" s="34"/>
      <c r="C341" s="34"/>
      <c r="D341" s="34"/>
      <c r="E341" s="34"/>
      <c r="F341" s="46"/>
      <c r="G341" s="46"/>
      <c r="H341" s="46"/>
      <c r="I341" s="46"/>
      <c r="J341" s="34"/>
      <c r="K341" s="34"/>
      <c r="L341" s="34"/>
      <c r="M341" s="34"/>
      <c r="N341" s="34"/>
      <c r="O341" s="34"/>
      <c r="P341" s="34"/>
      <c r="Q341" s="34"/>
      <c r="R341" s="34"/>
      <c r="S341" s="34"/>
      <c r="T341" s="34"/>
      <c r="U341" s="34"/>
      <c r="V341" s="34"/>
      <c r="W341" s="34"/>
      <c r="X341" s="34"/>
      <c r="Y341" s="34"/>
      <c r="Z341" s="34"/>
    </row>
    <row r="342" spans="1:26" ht="12.75" customHeight="1">
      <c r="A342" s="34"/>
      <c r="B342" s="34"/>
      <c r="C342" s="34"/>
      <c r="D342" s="34"/>
      <c r="E342" s="34"/>
      <c r="F342" s="46"/>
      <c r="G342" s="46"/>
      <c r="H342" s="46"/>
      <c r="I342" s="46"/>
      <c r="J342" s="34"/>
      <c r="K342" s="34"/>
      <c r="L342" s="34"/>
      <c r="M342" s="34"/>
      <c r="N342" s="34"/>
      <c r="O342" s="34"/>
      <c r="P342" s="34"/>
      <c r="Q342" s="34"/>
      <c r="R342" s="34"/>
      <c r="S342" s="34"/>
      <c r="T342" s="34"/>
      <c r="U342" s="34"/>
      <c r="V342" s="34"/>
      <c r="W342" s="34"/>
      <c r="X342" s="34"/>
      <c r="Y342" s="34"/>
      <c r="Z342" s="34"/>
    </row>
    <row r="343" spans="1:26" ht="12.75" customHeight="1">
      <c r="A343" s="34"/>
      <c r="B343" s="34"/>
      <c r="C343" s="34"/>
      <c r="D343" s="34"/>
      <c r="E343" s="34"/>
      <c r="F343" s="46"/>
      <c r="G343" s="46"/>
      <c r="H343" s="46"/>
      <c r="I343" s="46"/>
      <c r="J343" s="34"/>
      <c r="K343" s="34"/>
      <c r="L343" s="34"/>
      <c r="M343" s="34"/>
      <c r="N343" s="34"/>
      <c r="O343" s="34"/>
      <c r="P343" s="34"/>
      <c r="Q343" s="34"/>
      <c r="R343" s="34"/>
      <c r="S343" s="34"/>
      <c r="T343" s="34"/>
      <c r="U343" s="34"/>
      <c r="V343" s="34"/>
      <c r="W343" s="34"/>
      <c r="X343" s="34"/>
      <c r="Y343" s="34"/>
      <c r="Z343" s="34"/>
    </row>
    <row r="344" spans="1:26" ht="12.75" customHeight="1">
      <c r="A344" s="34"/>
      <c r="B344" s="34"/>
      <c r="C344" s="34"/>
      <c r="D344" s="34"/>
      <c r="E344" s="34"/>
      <c r="F344" s="46"/>
      <c r="G344" s="46"/>
      <c r="H344" s="46"/>
      <c r="I344" s="46"/>
      <c r="J344" s="34"/>
      <c r="K344" s="34"/>
      <c r="L344" s="34"/>
      <c r="M344" s="34"/>
      <c r="N344" s="34"/>
      <c r="O344" s="34"/>
      <c r="P344" s="34"/>
      <c r="Q344" s="34"/>
      <c r="R344" s="34"/>
      <c r="S344" s="34"/>
      <c r="T344" s="34"/>
      <c r="U344" s="34"/>
      <c r="V344" s="34"/>
      <c r="W344" s="34"/>
      <c r="X344" s="34"/>
      <c r="Y344" s="34"/>
      <c r="Z344" s="34"/>
    </row>
    <row r="345" spans="1:26" ht="12.75" customHeight="1">
      <c r="A345" s="34"/>
      <c r="B345" s="34"/>
      <c r="C345" s="34"/>
      <c r="D345" s="34"/>
      <c r="E345" s="34"/>
      <c r="F345" s="46"/>
      <c r="G345" s="46"/>
      <c r="H345" s="46"/>
      <c r="I345" s="46"/>
      <c r="J345" s="34"/>
      <c r="K345" s="34"/>
      <c r="L345" s="34"/>
      <c r="M345" s="34"/>
      <c r="N345" s="34"/>
      <c r="O345" s="34"/>
      <c r="P345" s="34"/>
      <c r="Q345" s="34"/>
      <c r="R345" s="34"/>
      <c r="S345" s="34"/>
      <c r="T345" s="34"/>
      <c r="U345" s="34"/>
      <c r="V345" s="34"/>
      <c r="W345" s="34"/>
      <c r="X345" s="34"/>
      <c r="Y345" s="34"/>
      <c r="Z345" s="34"/>
    </row>
    <row r="346" spans="1:26" ht="12.75" customHeight="1">
      <c r="A346" s="34"/>
      <c r="B346" s="34"/>
      <c r="C346" s="34"/>
      <c r="D346" s="34"/>
      <c r="E346" s="34"/>
      <c r="F346" s="46"/>
      <c r="G346" s="46"/>
      <c r="H346" s="46"/>
      <c r="I346" s="46"/>
      <c r="J346" s="34"/>
      <c r="K346" s="34"/>
      <c r="L346" s="34"/>
      <c r="M346" s="34"/>
      <c r="N346" s="34"/>
      <c r="O346" s="34"/>
      <c r="P346" s="34"/>
      <c r="Q346" s="34"/>
      <c r="R346" s="34"/>
      <c r="S346" s="34"/>
      <c r="T346" s="34"/>
      <c r="U346" s="34"/>
      <c r="V346" s="34"/>
      <c r="W346" s="34"/>
      <c r="X346" s="34"/>
      <c r="Y346" s="34"/>
      <c r="Z346" s="34"/>
    </row>
    <row r="347" spans="1:26" ht="12.75" customHeight="1">
      <c r="A347" s="34"/>
      <c r="B347" s="34"/>
      <c r="C347" s="34"/>
      <c r="D347" s="34"/>
      <c r="E347" s="34"/>
      <c r="F347" s="46"/>
      <c r="G347" s="46"/>
      <c r="H347" s="46"/>
      <c r="I347" s="46"/>
      <c r="J347" s="34"/>
      <c r="K347" s="34"/>
      <c r="L347" s="34"/>
      <c r="M347" s="34"/>
      <c r="N347" s="34"/>
      <c r="O347" s="34"/>
      <c r="P347" s="34"/>
      <c r="Q347" s="34"/>
      <c r="R347" s="34"/>
      <c r="S347" s="34"/>
      <c r="T347" s="34"/>
      <c r="U347" s="34"/>
      <c r="V347" s="34"/>
      <c r="W347" s="34"/>
      <c r="X347" s="34"/>
      <c r="Y347" s="34"/>
      <c r="Z347" s="34"/>
    </row>
    <row r="348" spans="1:26" ht="12.75" customHeight="1">
      <c r="A348" s="34"/>
      <c r="B348" s="34"/>
      <c r="C348" s="34"/>
      <c r="D348" s="34"/>
      <c r="E348" s="34"/>
      <c r="F348" s="46"/>
      <c r="G348" s="46"/>
      <c r="H348" s="46"/>
      <c r="I348" s="46"/>
      <c r="J348" s="34"/>
      <c r="K348" s="34"/>
      <c r="L348" s="34"/>
      <c r="M348" s="34"/>
      <c r="N348" s="34"/>
      <c r="O348" s="34"/>
      <c r="P348" s="34"/>
      <c r="Q348" s="34"/>
      <c r="R348" s="34"/>
      <c r="S348" s="34"/>
      <c r="T348" s="34"/>
      <c r="U348" s="34"/>
      <c r="V348" s="34"/>
      <c r="W348" s="34"/>
      <c r="X348" s="34"/>
      <c r="Y348" s="34"/>
      <c r="Z348" s="34"/>
    </row>
    <row r="349" spans="1:26" ht="12.75" customHeight="1">
      <c r="A349" s="34"/>
      <c r="B349" s="34"/>
      <c r="C349" s="34"/>
      <c r="D349" s="34"/>
      <c r="E349" s="34"/>
      <c r="F349" s="46"/>
      <c r="G349" s="46"/>
      <c r="H349" s="46"/>
      <c r="I349" s="46"/>
      <c r="J349" s="34"/>
      <c r="K349" s="34"/>
      <c r="L349" s="34"/>
      <c r="M349" s="34"/>
      <c r="N349" s="34"/>
      <c r="O349" s="34"/>
      <c r="P349" s="34"/>
      <c r="Q349" s="34"/>
      <c r="R349" s="34"/>
      <c r="S349" s="34"/>
      <c r="T349" s="34"/>
      <c r="U349" s="34"/>
      <c r="V349" s="34"/>
      <c r="W349" s="34"/>
      <c r="X349" s="34"/>
      <c r="Y349" s="34"/>
      <c r="Z349" s="34"/>
    </row>
    <row r="350" spans="1:26" ht="12.75" customHeight="1">
      <c r="A350" s="34"/>
      <c r="B350" s="34"/>
      <c r="C350" s="34"/>
      <c r="D350" s="34"/>
      <c r="E350" s="34"/>
      <c r="F350" s="46"/>
      <c r="G350" s="46"/>
      <c r="H350" s="46"/>
      <c r="I350" s="46"/>
      <c r="J350" s="34"/>
      <c r="K350" s="34"/>
      <c r="L350" s="34"/>
      <c r="M350" s="34"/>
      <c r="N350" s="34"/>
      <c r="O350" s="34"/>
      <c r="P350" s="34"/>
      <c r="Q350" s="34"/>
      <c r="R350" s="34"/>
      <c r="S350" s="34"/>
      <c r="T350" s="34"/>
      <c r="U350" s="34"/>
      <c r="V350" s="34"/>
      <c r="W350" s="34"/>
      <c r="X350" s="34"/>
      <c r="Y350" s="34"/>
      <c r="Z350" s="34"/>
    </row>
    <row r="351" spans="1:26" ht="12.75" customHeight="1">
      <c r="A351" s="34"/>
      <c r="B351" s="34"/>
      <c r="C351" s="34"/>
      <c r="D351" s="34"/>
      <c r="E351" s="34"/>
      <c r="F351" s="46"/>
      <c r="G351" s="46"/>
      <c r="H351" s="46"/>
      <c r="I351" s="46"/>
      <c r="J351" s="34"/>
      <c r="K351" s="34"/>
      <c r="L351" s="34"/>
      <c r="M351" s="34"/>
      <c r="N351" s="34"/>
      <c r="O351" s="34"/>
      <c r="P351" s="34"/>
      <c r="Q351" s="34"/>
      <c r="R351" s="34"/>
      <c r="S351" s="34"/>
      <c r="T351" s="34"/>
      <c r="U351" s="34"/>
      <c r="V351" s="34"/>
      <c r="W351" s="34"/>
      <c r="X351" s="34"/>
      <c r="Y351" s="34"/>
      <c r="Z351" s="34"/>
    </row>
    <row r="352" spans="1:26" ht="12.75" customHeight="1">
      <c r="A352" s="34"/>
      <c r="B352" s="34"/>
      <c r="C352" s="34"/>
      <c r="D352" s="34"/>
      <c r="E352" s="34"/>
      <c r="F352" s="46"/>
      <c r="G352" s="46"/>
      <c r="H352" s="46"/>
      <c r="I352" s="46"/>
      <c r="J352" s="34"/>
      <c r="K352" s="34"/>
      <c r="L352" s="34"/>
      <c r="M352" s="34"/>
      <c r="N352" s="34"/>
      <c r="O352" s="34"/>
      <c r="P352" s="34"/>
      <c r="Q352" s="34"/>
      <c r="R352" s="34"/>
      <c r="S352" s="34"/>
      <c r="T352" s="34"/>
      <c r="U352" s="34"/>
      <c r="V352" s="34"/>
      <c r="W352" s="34"/>
      <c r="X352" s="34"/>
      <c r="Y352" s="34"/>
      <c r="Z352" s="34"/>
    </row>
    <row r="353" spans="1:26" ht="12.75" customHeight="1">
      <c r="A353" s="34"/>
      <c r="B353" s="34"/>
      <c r="C353" s="34"/>
      <c r="D353" s="34"/>
      <c r="E353" s="34"/>
      <c r="F353" s="46"/>
      <c r="G353" s="46"/>
      <c r="H353" s="46"/>
      <c r="I353" s="46"/>
      <c r="J353" s="34"/>
      <c r="K353" s="34"/>
      <c r="L353" s="34"/>
      <c r="M353" s="34"/>
      <c r="N353" s="34"/>
      <c r="O353" s="34"/>
      <c r="P353" s="34"/>
      <c r="Q353" s="34"/>
      <c r="R353" s="34"/>
      <c r="S353" s="34"/>
      <c r="T353" s="34"/>
      <c r="U353" s="34"/>
      <c r="V353" s="34"/>
      <c r="W353" s="34"/>
      <c r="X353" s="34"/>
      <c r="Y353" s="34"/>
      <c r="Z353" s="34"/>
    </row>
    <row r="354" spans="1:26" ht="12.75" customHeight="1">
      <c r="A354" s="34"/>
      <c r="B354" s="34"/>
      <c r="C354" s="34"/>
      <c r="D354" s="34"/>
      <c r="E354" s="34"/>
      <c r="F354" s="46"/>
      <c r="G354" s="46"/>
      <c r="H354" s="46"/>
      <c r="I354" s="46"/>
      <c r="J354" s="34"/>
      <c r="K354" s="34"/>
      <c r="L354" s="34"/>
      <c r="M354" s="34"/>
      <c r="N354" s="34"/>
      <c r="O354" s="34"/>
      <c r="P354" s="34"/>
      <c r="Q354" s="34"/>
      <c r="R354" s="34"/>
      <c r="S354" s="34"/>
      <c r="T354" s="34"/>
      <c r="U354" s="34"/>
      <c r="V354" s="34"/>
      <c r="W354" s="34"/>
      <c r="X354" s="34"/>
      <c r="Y354" s="34"/>
      <c r="Z354" s="34"/>
    </row>
    <row r="355" spans="1:26" ht="12.75" customHeight="1">
      <c r="A355" s="34"/>
      <c r="B355" s="34"/>
      <c r="C355" s="34"/>
      <c r="D355" s="34"/>
      <c r="E355" s="34"/>
      <c r="F355" s="46"/>
      <c r="G355" s="46"/>
      <c r="H355" s="46"/>
      <c r="I355" s="46"/>
      <c r="J355" s="34"/>
      <c r="K355" s="34"/>
      <c r="L355" s="34"/>
      <c r="M355" s="34"/>
      <c r="N355" s="34"/>
      <c r="O355" s="34"/>
      <c r="P355" s="34"/>
      <c r="Q355" s="34"/>
      <c r="R355" s="34"/>
      <c r="S355" s="34"/>
      <c r="T355" s="34"/>
      <c r="U355" s="34"/>
      <c r="V355" s="34"/>
      <c r="W355" s="34"/>
      <c r="X355" s="34"/>
      <c r="Y355" s="34"/>
      <c r="Z355" s="34"/>
    </row>
    <row r="356" spans="1:26" ht="12.75" customHeight="1">
      <c r="A356" s="34"/>
      <c r="B356" s="34"/>
      <c r="C356" s="34"/>
      <c r="D356" s="34"/>
      <c r="E356" s="34"/>
      <c r="F356" s="46"/>
      <c r="G356" s="46"/>
      <c r="H356" s="46"/>
      <c r="I356" s="46"/>
      <c r="J356" s="34"/>
      <c r="K356" s="34"/>
      <c r="L356" s="34"/>
      <c r="M356" s="34"/>
      <c r="N356" s="34"/>
      <c r="O356" s="34"/>
      <c r="P356" s="34"/>
      <c r="Q356" s="34"/>
      <c r="R356" s="34"/>
      <c r="S356" s="34"/>
      <c r="T356" s="34"/>
      <c r="U356" s="34"/>
      <c r="V356" s="34"/>
      <c r="W356" s="34"/>
      <c r="X356" s="34"/>
      <c r="Y356" s="34"/>
      <c r="Z356" s="34"/>
    </row>
    <row r="357" spans="1:26" ht="12.75" customHeight="1">
      <c r="A357" s="34"/>
      <c r="B357" s="34"/>
      <c r="C357" s="34"/>
      <c r="D357" s="34"/>
      <c r="E357" s="34"/>
      <c r="F357" s="46"/>
      <c r="G357" s="46"/>
      <c r="H357" s="46"/>
      <c r="I357" s="46"/>
      <c r="J357" s="34"/>
      <c r="K357" s="34"/>
      <c r="L357" s="34"/>
      <c r="M357" s="34"/>
      <c r="N357" s="34"/>
      <c r="O357" s="34"/>
      <c r="P357" s="34"/>
      <c r="Q357" s="34"/>
      <c r="R357" s="34"/>
      <c r="S357" s="34"/>
      <c r="T357" s="34"/>
      <c r="U357" s="34"/>
      <c r="V357" s="34"/>
      <c r="W357" s="34"/>
      <c r="X357" s="34"/>
      <c r="Y357" s="34"/>
      <c r="Z357" s="34"/>
    </row>
    <row r="358" spans="1:26" ht="12.75" customHeight="1">
      <c r="A358" s="34"/>
      <c r="B358" s="34"/>
      <c r="C358" s="34"/>
      <c r="D358" s="34"/>
      <c r="E358" s="34"/>
      <c r="F358" s="46"/>
      <c r="G358" s="46"/>
      <c r="H358" s="46"/>
      <c r="I358" s="46"/>
      <c r="J358" s="34"/>
      <c r="K358" s="34"/>
      <c r="L358" s="34"/>
      <c r="M358" s="34"/>
      <c r="N358" s="34"/>
      <c r="O358" s="34"/>
      <c r="P358" s="34"/>
      <c r="Q358" s="34"/>
      <c r="R358" s="34"/>
      <c r="S358" s="34"/>
      <c r="T358" s="34"/>
      <c r="U358" s="34"/>
      <c r="V358" s="34"/>
      <c r="W358" s="34"/>
      <c r="X358" s="34"/>
      <c r="Y358" s="34"/>
      <c r="Z358" s="34"/>
    </row>
    <row r="359" spans="1:26" ht="12.75" customHeight="1">
      <c r="A359" s="34"/>
      <c r="B359" s="34"/>
      <c r="C359" s="34"/>
      <c r="D359" s="34"/>
      <c r="E359" s="34"/>
      <c r="F359" s="46"/>
      <c r="G359" s="46"/>
      <c r="H359" s="46"/>
      <c r="I359" s="46"/>
      <c r="J359" s="34"/>
      <c r="K359" s="34"/>
      <c r="L359" s="34"/>
      <c r="M359" s="34"/>
      <c r="N359" s="34"/>
      <c r="O359" s="34"/>
      <c r="P359" s="34"/>
      <c r="Q359" s="34"/>
      <c r="R359" s="34"/>
      <c r="S359" s="34"/>
      <c r="T359" s="34"/>
      <c r="U359" s="34"/>
      <c r="V359" s="34"/>
      <c r="W359" s="34"/>
      <c r="X359" s="34"/>
      <c r="Y359" s="34"/>
      <c r="Z359" s="34"/>
    </row>
    <row r="360" spans="1:26" ht="12.75" customHeight="1">
      <c r="A360" s="34"/>
      <c r="B360" s="34"/>
      <c r="C360" s="34"/>
      <c r="D360" s="34"/>
      <c r="E360" s="34"/>
      <c r="F360" s="46"/>
      <c r="G360" s="46"/>
      <c r="H360" s="46"/>
      <c r="I360" s="46"/>
      <c r="J360" s="34"/>
      <c r="K360" s="34"/>
      <c r="L360" s="34"/>
      <c r="M360" s="34"/>
      <c r="N360" s="34"/>
      <c r="O360" s="34"/>
      <c r="P360" s="34"/>
      <c r="Q360" s="34"/>
      <c r="R360" s="34"/>
      <c r="S360" s="34"/>
      <c r="T360" s="34"/>
      <c r="U360" s="34"/>
      <c r="V360" s="34"/>
      <c r="W360" s="34"/>
      <c r="X360" s="34"/>
      <c r="Y360" s="34"/>
      <c r="Z360" s="34"/>
    </row>
    <row r="361" spans="1:26" ht="12.75" customHeight="1">
      <c r="A361" s="34"/>
      <c r="B361" s="34"/>
      <c r="C361" s="34"/>
      <c r="D361" s="34"/>
      <c r="E361" s="34"/>
      <c r="F361" s="46"/>
      <c r="G361" s="46"/>
      <c r="H361" s="46"/>
      <c r="I361" s="46"/>
      <c r="J361" s="34"/>
      <c r="K361" s="34"/>
      <c r="L361" s="34"/>
      <c r="M361" s="34"/>
      <c r="N361" s="34"/>
      <c r="O361" s="34"/>
      <c r="P361" s="34"/>
      <c r="Q361" s="34"/>
      <c r="R361" s="34"/>
      <c r="S361" s="34"/>
      <c r="T361" s="34"/>
      <c r="U361" s="34"/>
      <c r="V361" s="34"/>
      <c r="W361" s="34"/>
      <c r="X361" s="34"/>
      <c r="Y361" s="34"/>
      <c r="Z361" s="34"/>
    </row>
    <row r="362" spans="1:26" ht="12.75" customHeight="1">
      <c r="A362" s="34"/>
      <c r="B362" s="34"/>
      <c r="C362" s="34"/>
      <c r="D362" s="34"/>
      <c r="E362" s="34"/>
      <c r="F362" s="46"/>
      <c r="G362" s="46"/>
      <c r="H362" s="46"/>
      <c r="I362" s="46"/>
      <c r="J362" s="34"/>
      <c r="K362" s="34"/>
      <c r="L362" s="34"/>
      <c r="M362" s="34"/>
      <c r="N362" s="34"/>
      <c r="O362" s="34"/>
      <c r="P362" s="34"/>
      <c r="Q362" s="34"/>
      <c r="R362" s="34"/>
      <c r="S362" s="34"/>
      <c r="T362" s="34"/>
      <c r="U362" s="34"/>
      <c r="V362" s="34"/>
      <c r="W362" s="34"/>
      <c r="X362" s="34"/>
      <c r="Y362" s="34"/>
      <c r="Z362" s="34"/>
    </row>
    <row r="363" spans="1:26" ht="12.75" customHeight="1">
      <c r="A363" s="34"/>
      <c r="B363" s="34"/>
      <c r="C363" s="34"/>
      <c r="D363" s="34"/>
      <c r="E363" s="34"/>
      <c r="F363" s="46"/>
      <c r="G363" s="46"/>
      <c r="H363" s="46"/>
      <c r="I363" s="46"/>
      <c r="J363" s="34"/>
      <c r="K363" s="34"/>
      <c r="L363" s="34"/>
      <c r="M363" s="34"/>
      <c r="N363" s="34"/>
      <c r="O363" s="34"/>
      <c r="P363" s="34"/>
      <c r="Q363" s="34"/>
      <c r="R363" s="34"/>
      <c r="S363" s="34"/>
      <c r="T363" s="34"/>
      <c r="U363" s="34"/>
      <c r="V363" s="34"/>
      <c r="W363" s="34"/>
      <c r="X363" s="34"/>
      <c r="Y363" s="34"/>
      <c r="Z363" s="34"/>
    </row>
    <row r="364" spans="1:26" ht="12.75" customHeight="1">
      <c r="A364" s="34"/>
      <c r="B364" s="34"/>
      <c r="C364" s="34"/>
      <c r="D364" s="34"/>
      <c r="E364" s="34"/>
      <c r="F364" s="46"/>
      <c r="G364" s="46"/>
      <c r="H364" s="46"/>
      <c r="I364" s="46"/>
      <c r="J364" s="34"/>
      <c r="K364" s="34"/>
      <c r="L364" s="34"/>
      <c r="M364" s="34"/>
      <c r="N364" s="34"/>
      <c r="O364" s="34"/>
      <c r="P364" s="34"/>
      <c r="Q364" s="34"/>
      <c r="R364" s="34"/>
      <c r="S364" s="34"/>
      <c r="T364" s="34"/>
      <c r="U364" s="34"/>
      <c r="V364" s="34"/>
      <c r="W364" s="34"/>
      <c r="X364" s="34"/>
      <c r="Y364" s="34"/>
      <c r="Z364" s="34"/>
    </row>
    <row r="365" spans="1:26" ht="12.75" customHeight="1">
      <c r="A365" s="34"/>
      <c r="B365" s="34"/>
      <c r="C365" s="34"/>
      <c r="D365" s="34"/>
      <c r="E365" s="34"/>
      <c r="F365" s="46"/>
      <c r="G365" s="46"/>
      <c r="H365" s="46"/>
      <c r="I365" s="46"/>
      <c r="J365" s="34"/>
      <c r="K365" s="34"/>
      <c r="L365" s="34"/>
      <c r="M365" s="34"/>
      <c r="N365" s="34"/>
      <c r="O365" s="34"/>
      <c r="P365" s="34"/>
      <c r="Q365" s="34"/>
      <c r="R365" s="34"/>
      <c r="S365" s="34"/>
      <c r="T365" s="34"/>
      <c r="U365" s="34"/>
      <c r="V365" s="34"/>
      <c r="W365" s="34"/>
      <c r="X365" s="34"/>
      <c r="Y365" s="34"/>
      <c r="Z365" s="34"/>
    </row>
    <row r="366" spans="1:26" ht="12.75" customHeight="1">
      <c r="A366" s="34"/>
      <c r="B366" s="34"/>
      <c r="C366" s="34"/>
      <c r="D366" s="34"/>
      <c r="E366" s="34"/>
      <c r="F366" s="46"/>
      <c r="G366" s="46"/>
      <c r="H366" s="46"/>
      <c r="I366" s="46"/>
      <c r="J366" s="34"/>
      <c r="K366" s="34"/>
      <c r="L366" s="34"/>
      <c r="M366" s="34"/>
      <c r="N366" s="34"/>
      <c r="O366" s="34"/>
      <c r="P366" s="34"/>
      <c r="Q366" s="34"/>
      <c r="R366" s="34"/>
      <c r="S366" s="34"/>
      <c r="T366" s="34"/>
      <c r="U366" s="34"/>
      <c r="V366" s="34"/>
      <c r="W366" s="34"/>
      <c r="X366" s="34"/>
      <c r="Y366" s="34"/>
      <c r="Z366" s="34"/>
    </row>
    <row r="367" spans="1:26" ht="12.75" customHeight="1">
      <c r="A367" s="34"/>
      <c r="B367" s="34"/>
      <c r="C367" s="34"/>
      <c r="D367" s="34"/>
      <c r="E367" s="34"/>
      <c r="F367" s="46"/>
      <c r="G367" s="46"/>
      <c r="H367" s="46"/>
      <c r="I367" s="46"/>
      <c r="J367" s="34"/>
      <c r="K367" s="34"/>
      <c r="L367" s="34"/>
      <c r="M367" s="34"/>
      <c r="N367" s="34"/>
      <c r="O367" s="34"/>
      <c r="P367" s="34"/>
      <c r="Q367" s="34"/>
      <c r="R367" s="34"/>
      <c r="S367" s="34"/>
      <c r="T367" s="34"/>
      <c r="U367" s="34"/>
      <c r="V367" s="34"/>
      <c r="W367" s="34"/>
      <c r="X367" s="34"/>
      <c r="Y367" s="34"/>
      <c r="Z367" s="34"/>
    </row>
    <row r="368" spans="1:26" ht="12.75" customHeight="1">
      <c r="A368" s="34"/>
      <c r="B368" s="34"/>
      <c r="C368" s="34"/>
      <c r="D368" s="34"/>
      <c r="E368" s="34"/>
      <c r="F368" s="46"/>
      <c r="G368" s="46"/>
      <c r="H368" s="46"/>
      <c r="I368" s="46"/>
      <c r="J368" s="34"/>
      <c r="K368" s="34"/>
      <c r="L368" s="34"/>
      <c r="M368" s="34"/>
      <c r="N368" s="34"/>
      <c r="O368" s="34"/>
      <c r="P368" s="34"/>
      <c r="Q368" s="34"/>
      <c r="R368" s="34"/>
      <c r="S368" s="34"/>
      <c r="T368" s="34"/>
      <c r="U368" s="34"/>
      <c r="V368" s="34"/>
      <c r="W368" s="34"/>
      <c r="X368" s="34"/>
      <c r="Y368" s="34"/>
      <c r="Z368" s="34"/>
    </row>
    <row r="369" spans="1:26" ht="12.75" customHeight="1">
      <c r="A369" s="34"/>
      <c r="B369" s="34"/>
      <c r="C369" s="34"/>
      <c r="D369" s="34"/>
      <c r="E369" s="34"/>
      <c r="F369" s="46"/>
      <c r="G369" s="46"/>
      <c r="H369" s="46"/>
      <c r="I369" s="46"/>
      <c r="J369" s="34"/>
      <c r="K369" s="34"/>
      <c r="L369" s="34"/>
      <c r="M369" s="34"/>
      <c r="N369" s="34"/>
      <c r="O369" s="34"/>
      <c r="P369" s="34"/>
      <c r="Q369" s="34"/>
      <c r="R369" s="34"/>
      <c r="S369" s="34"/>
      <c r="T369" s="34"/>
      <c r="U369" s="34"/>
      <c r="V369" s="34"/>
      <c r="W369" s="34"/>
      <c r="X369" s="34"/>
      <c r="Y369" s="34"/>
      <c r="Z369" s="34"/>
    </row>
    <row r="370" spans="1:26" ht="12.75" customHeight="1">
      <c r="A370" s="34"/>
      <c r="B370" s="34"/>
      <c r="C370" s="34"/>
      <c r="D370" s="34"/>
      <c r="E370" s="34"/>
      <c r="F370" s="46"/>
      <c r="G370" s="46"/>
      <c r="H370" s="46"/>
      <c r="I370" s="46"/>
      <c r="J370" s="34"/>
      <c r="K370" s="34"/>
      <c r="L370" s="34"/>
      <c r="M370" s="34"/>
      <c r="N370" s="34"/>
      <c r="O370" s="34"/>
      <c r="P370" s="34"/>
      <c r="Q370" s="34"/>
      <c r="R370" s="34"/>
      <c r="S370" s="34"/>
      <c r="T370" s="34"/>
      <c r="U370" s="34"/>
      <c r="V370" s="34"/>
      <c r="W370" s="34"/>
      <c r="X370" s="34"/>
      <c r="Y370" s="34"/>
      <c r="Z370" s="34"/>
    </row>
    <row r="371" spans="1:26" ht="12.75" customHeight="1">
      <c r="A371" s="34"/>
      <c r="B371" s="34"/>
      <c r="C371" s="34"/>
      <c r="D371" s="34"/>
      <c r="E371" s="34"/>
      <c r="F371" s="46"/>
      <c r="G371" s="46"/>
      <c r="H371" s="46"/>
      <c r="I371" s="46"/>
      <c r="J371" s="34"/>
      <c r="K371" s="34"/>
      <c r="L371" s="34"/>
      <c r="M371" s="34"/>
      <c r="N371" s="34"/>
      <c r="O371" s="34"/>
      <c r="P371" s="34"/>
      <c r="Q371" s="34"/>
      <c r="R371" s="34"/>
      <c r="S371" s="34"/>
      <c r="T371" s="34"/>
      <c r="U371" s="34"/>
      <c r="V371" s="34"/>
      <c r="W371" s="34"/>
      <c r="X371" s="34"/>
      <c r="Y371" s="34"/>
      <c r="Z371" s="34"/>
    </row>
    <row r="372" spans="1:26" ht="12.75" customHeight="1">
      <c r="A372" s="34"/>
      <c r="B372" s="34"/>
      <c r="C372" s="34"/>
      <c r="D372" s="34"/>
      <c r="E372" s="34"/>
      <c r="F372" s="46"/>
      <c r="G372" s="46"/>
      <c r="H372" s="46"/>
      <c r="I372" s="46"/>
      <c r="J372" s="34"/>
      <c r="K372" s="34"/>
      <c r="L372" s="34"/>
      <c r="M372" s="34"/>
      <c r="N372" s="34"/>
      <c r="O372" s="34"/>
      <c r="P372" s="34"/>
      <c r="Q372" s="34"/>
      <c r="R372" s="34"/>
      <c r="S372" s="34"/>
      <c r="T372" s="34"/>
      <c r="U372" s="34"/>
      <c r="V372" s="34"/>
      <c r="W372" s="34"/>
      <c r="X372" s="34"/>
      <c r="Y372" s="34"/>
      <c r="Z372" s="34"/>
    </row>
    <row r="373" spans="1:26" ht="12.75" customHeight="1">
      <c r="A373" s="34"/>
      <c r="B373" s="34"/>
      <c r="C373" s="34"/>
      <c r="D373" s="34"/>
      <c r="E373" s="34"/>
      <c r="F373" s="46"/>
      <c r="G373" s="46"/>
      <c r="H373" s="46"/>
      <c r="I373" s="46"/>
      <c r="J373" s="34"/>
      <c r="K373" s="34"/>
      <c r="L373" s="34"/>
      <c r="M373" s="34"/>
      <c r="N373" s="34"/>
      <c r="O373" s="34"/>
      <c r="P373" s="34"/>
      <c r="Q373" s="34"/>
      <c r="R373" s="34"/>
      <c r="S373" s="34"/>
      <c r="T373" s="34"/>
      <c r="U373" s="34"/>
      <c r="V373" s="34"/>
      <c r="W373" s="34"/>
      <c r="X373" s="34"/>
      <c r="Y373" s="34"/>
      <c r="Z373" s="34"/>
    </row>
    <row r="374" spans="1:26" ht="12.75" customHeight="1">
      <c r="A374" s="34"/>
      <c r="B374" s="34"/>
      <c r="C374" s="34"/>
      <c r="D374" s="34"/>
      <c r="E374" s="34"/>
      <c r="F374" s="46"/>
      <c r="G374" s="46"/>
      <c r="H374" s="46"/>
      <c r="I374" s="46"/>
      <c r="J374" s="34"/>
      <c r="K374" s="34"/>
      <c r="L374" s="34"/>
      <c r="M374" s="34"/>
      <c r="N374" s="34"/>
      <c r="O374" s="34"/>
      <c r="P374" s="34"/>
      <c r="Q374" s="34"/>
      <c r="R374" s="34"/>
      <c r="S374" s="34"/>
      <c r="T374" s="34"/>
      <c r="U374" s="34"/>
      <c r="V374" s="34"/>
      <c r="W374" s="34"/>
      <c r="X374" s="34"/>
      <c r="Y374" s="34"/>
      <c r="Z374" s="34"/>
    </row>
    <row r="375" spans="1:26" ht="12.75" customHeight="1">
      <c r="A375" s="34"/>
      <c r="B375" s="34"/>
      <c r="C375" s="34"/>
      <c r="D375" s="34"/>
      <c r="E375" s="34"/>
      <c r="F375" s="46"/>
      <c r="G375" s="46"/>
      <c r="H375" s="46"/>
      <c r="I375" s="46"/>
      <c r="J375" s="34"/>
      <c r="K375" s="34"/>
      <c r="L375" s="34"/>
      <c r="M375" s="34"/>
      <c r="N375" s="34"/>
      <c r="O375" s="34"/>
      <c r="P375" s="34"/>
      <c r="Q375" s="34"/>
      <c r="R375" s="34"/>
      <c r="S375" s="34"/>
      <c r="T375" s="34"/>
      <c r="U375" s="34"/>
      <c r="V375" s="34"/>
      <c r="W375" s="34"/>
      <c r="X375" s="34"/>
      <c r="Y375" s="34"/>
      <c r="Z375" s="34"/>
    </row>
    <row r="376" spans="1:26" ht="12.75" customHeight="1">
      <c r="A376" s="34"/>
      <c r="B376" s="34"/>
      <c r="C376" s="34"/>
      <c r="D376" s="34"/>
      <c r="E376" s="34"/>
      <c r="F376" s="46"/>
      <c r="G376" s="46"/>
      <c r="H376" s="46"/>
      <c r="I376" s="46"/>
      <c r="J376" s="34"/>
      <c r="K376" s="34"/>
      <c r="L376" s="34"/>
      <c r="M376" s="34"/>
      <c r="N376" s="34"/>
      <c r="O376" s="34"/>
      <c r="P376" s="34"/>
      <c r="Q376" s="34"/>
      <c r="R376" s="34"/>
      <c r="S376" s="34"/>
      <c r="T376" s="34"/>
      <c r="U376" s="34"/>
      <c r="V376" s="34"/>
      <c r="W376" s="34"/>
      <c r="X376" s="34"/>
      <c r="Y376" s="34"/>
      <c r="Z376" s="34"/>
    </row>
    <row r="377" spans="1:26" ht="12.75" customHeight="1">
      <c r="A377" s="34"/>
      <c r="B377" s="34"/>
      <c r="C377" s="34"/>
      <c r="D377" s="34"/>
      <c r="E377" s="34"/>
      <c r="F377" s="46"/>
      <c r="G377" s="46"/>
      <c r="H377" s="46"/>
      <c r="I377" s="46"/>
      <c r="J377" s="34"/>
      <c r="K377" s="34"/>
      <c r="L377" s="34"/>
      <c r="M377" s="34"/>
      <c r="N377" s="34"/>
      <c r="O377" s="34"/>
      <c r="P377" s="34"/>
      <c r="Q377" s="34"/>
      <c r="R377" s="34"/>
      <c r="S377" s="34"/>
      <c r="T377" s="34"/>
      <c r="U377" s="34"/>
      <c r="V377" s="34"/>
      <c r="W377" s="34"/>
      <c r="X377" s="34"/>
      <c r="Y377" s="34"/>
      <c r="Z377" s="34"/>
    </row>
    <row r="378" spans="1:26" ht="12.75" customHeight="1">
      <c r="A378" s="34"/>
      <c r="B378" s="34"/>
      <c r="C378" s="34"/>
      <c r="D378" s="34"/>
      <c r="E378" s="34"/>
      <c r="F378" s="46"/>
      <c r="G378" s="46"/>
      <c r="H378" s="46"/>
      <c r="I378" s="46"/>
      <c r="J378" s="34"/>
      <c r="K378" s="34"/>
      <c r="L378" s="34"/>
      <c r="M378" s="34"/>
      <c r="N378" s="34"/>
      <c r="O378" s="34"/>
      <c r="P378" s="34"/>
      <c r="Q378" s="34"/>
      <c r="R378" s="34"/>
      <c r="S378" s="34"/>
      <c r="T378" s="34"/>
      <c r="U378" s="34"/>
      <c r="V378" s="34"/>
      <c r="W378" s="34"/>
      <c r="X378" s="34"/>
      <c r="Y378" s="34"/>
      <c r="Z378" s="34"/>
    </row>
    <row r="379" spans="1:26" ht="12.75" customHeight="1">
      <c r="A379" s="34"/>
      <c r="B379" s="34"/>
      <c r="C379" s="34"/>
      <c r="D379" s="34"/>
      <c r="E379" s="34"/>
      <c r="F379" s="46"/>
      <c r="G379" s="46"/>
      <c r="H379" s="46"/>
      <c r="I379" s="46"/>
      <c r="J379" s="34"/>
      <c r="K379" s="34"/>
      <c r="L379" s="34"/>
      <c r="M379" s="34"/>
      <c r="N379" s="34"/>
      <c r="O379" s="34"/>
      <c r="P379" s="34"/>
      <c r="Q379" s="34"/>
      <c r="R379" s="34"/>
      <c r="S379" s="34"/>
      <c r="T379" s="34"/>
      <c r="U379" s="34"/>
      <c r="V379" s="34"/>
      <c r="W379" s="34"/>
      <c r="X379" s="34"/>
      <c r="Y379" s="34"/>
      <c r="Z379" s="34"/>
    </row>
    <row r="380" spans="1:26" ht="12.75" customHeight="1">
      <c r="A380" s="34"/>
      <c r="B380" s="34"/>
      <c r="C380" s="34"/>
      <c r="D380" s="34"/>
      <c r="E380" s="34"/>
      <c r="F380" s="46"/>
      <c r="G380" s="46"/>
      <c r="H380" s="46"/>
      <c r="I380" s="46"/>
      <c r="J380" s="34"/>
      <c r="K380" s="34"/>
      <c r="L380" s="34"/>
      <c r="M380" s="34"/>
      <c r="N380" s="34"/>
      <c r="O380" s="34"/>
      <c r="P380" s="34"/>
      <c r="Q380" s="34"/>
      <c r="R380" s="34"/>
      <c r="S380" s="34"/>
      <c r="T380" s="34"/>
      <c r="U380" s="34"/>
      <c r="V380" s="34"/>
      <c r="W380" s="34"/>
      <c r="X380" s="34"/>
      <c r="Y380" s="34"/>
      <c r="Z380" s="34"/>
    </row>
    <row r="381" spans="1:26" ht="12.75" customHeight="1">
      <c r="A381" s="34"/>
      <c r="B381" s="34"/>
      <c r="C381" s="34"/>
      <c r="D381" s="34"/>
      <c r="E381" s="34"/>
      <c r="F381" s="46"/>
      <c r="G381" s="46"/>
      <c r="H381" s="46"/>
      <c r="I381" s="46"/>
      <c r="J381" s="34"/>
      <c r="K381" s="34"/>
      <c r="L381" s="34"/>
      <c r="M381" s="34"/>
      <c r="N381" s="34"/>
      <c r="O381" s="34"/>
      <c r="P381" s="34"/>
      <c r="Q381" s="34"/>
      <c r="R381" s="34"/>
      <c r="S381" s="34"/>
      <c r="T381" s="34"/>
      <c r="U381" s="34"/>
      <c r="V381" s="34"/>
      <c r="W381" s="34"/>
      <c r="X381" s="34"/>
      <c r="Y381" s="34"/>
      <c r="Z381" s="34"/>
    </row>
    <row r="382" spans="1:26" ht="12.75" customHeight="1">
      <c r="A382" s="34"/>
      <c r="B382" s="34"/>
      <c r="C382" s="34"/>
      <c r="D382" s="34"/>
      <c r="E382" s="34"/>
      <c r="F382" s="46"/>
      <c r="G382" s="46"/>
      <c r="H382" s="46"/>
      <c r="I382" s="46"/>
      <c r="J382" s="34"/>
      <c r="K382" s="34"/>
      <c r="L382" s="34"/>
      <c r="M382" s="34"/>
      <c r="N382" s="34"/>
      <c r="O382" s="34"/>
      <c r="P382" s="34"/>
      <c r="Q382" s="34"/>
      <c r="R382" s="34"/>
      <c r="S382" s="34"/>
      <c r="T382" s="34"/>
      <c r="U382" s="34"/>
      <c r="V382" s="34"/>
      <c r="W382" s="34"/>
      <c r="X382" s="34"/>
      <c r="Y382" s="34"/>
      <c r="Z382" s="34"/>
    </row>
    <row r="383" spans="1:26" ht="12.75" customHeight="1">
      <c r="A383" s="34"/>
      <c r="B383" s="34"/>
      <c r="C383" s="34"/>
      <c r="D383" s="34"/>
      <c r="E383" s="34"/>
      <c r="F383" s="46"/>
      <c r="G383" s="46"/>
      <c r="H383" s="46"/>
      <c r="I383" s="46"/>
      <c r="J383" s="34"/>
      <c r="K383" s="34"/>
      <c r="L383" s="34"/>
      <c r="M383" s="34"/>
      <c r="N383" s="34"/>
      <c r="O383" s="34"/>
      <c r="P383" s="34"/>
      <c r="Q383" s="34"/>
      <c r="R383" s="34"/>
      <c r="S383" s="34"/>
      <c r="T383" s="34"/>
      <c r="U383" s="34"/>
      <c r="V383" s="34"/>
      <c r="W383" s="34"/>
      <c r="X383" s="34"/>
      <c r="Y383" s="34"/>
      <c r="Z383" s="34"/>
    </row>
    <row r="384" spans="1:26" ht="12.75" customHeight="1">
      <c r="A384" s="34"/>
      <c r="B384" s="34"/>
      <c r="C384" s="34"/>
      <c r="D384" s="34"/>
      <c r="E384" s="34"/>
      <c r="F384" s="46"/>
      <c r="G384" s="46"/>
      <c r="H384" s="46"/>
      <c r="I384" s="46"/>
      <c r="J384" s="34"/>
      <c r="K384" s="34"/>
      <c r="L384" s="34"/>
      <c r="M384" s="34"/>
      <c r="N384" s="34"/>
      <c r="O384" s="34"/>
      <c r="P384" s="34"/>
      <c r="Q384" s="34"/>
      <c r="R384" s="34"/>
      <c r="S384" s="34"/>
      <c r="T384" s="34"/>
      <c r="U384" s="34"/>
      <c r="V384" s="34"/>
      <c r="W384" s="34"/>
      <c r="X384" s="34"/>
      <c r="Y384" s="34"/>
      <c r="Z384" s="34"/>
    </row>
    <row r="385" spans="1:26" ht="12.75" customHeight="1">
      <c r="A385" s="34"/>
      <c r="B385" s="34"/>
      <c r="C385" s="34"/>
      <c r="D385" s="34"/>
      <c r="E385" s="34"/>
      <c r="F385" s="46"/>
      <c r="G385" s="46"/>
      <c r="H385" s="46"/>
      <c r="I385" s="46"/>
      <c r="J385" s="34"/>
      <c r="K385" s="34"/>
      <c r="L385" s="34"/>
      <c r="M385" s="34"/>
      <c r="N385" s="34"/>
      <c r="O385" s="34"/>
      <c r="P385" s="34"/>
      <c r="Q385" s="34"/>
      <c r="R385" s="34"/>
      <c r="S385" s="34"/>
      <c r="T385" s="34"/>
      <c r="U385" s="34"/>
      <c r="V385" s="34"/>
      <c r="W385" s="34"/>
      <c r="X385" s="34"/>
      <c r="Y385" s="34"/>
      <c r="Z385" s="34"/>
    </row>
    <row r="386" spans="1:26" ht="12.75" customHeight="1">
      <c r="A386" s="34"/>
      <c r="B386" s="34"/>
      <c r="C386" s="34"/>
      <c r="D386" s="34"/>
      <c r="E386" s="34"/>
      <c r="F386" s="46"/>
      <c r="G386" s="46"/>
      <c r="H386" s="46"/>
      <c r="I386" s="46"/>
      <c r="J386" s="34"/>
      <c r="K386" s="34"/>
      <c r="L386" s="34"/>
      <c r="M386" s="34"/>
      <c r="N386" s="34"/>
      <c r="O386" s="34"/>
      <c r="P386" s="34"/>
      <c r="Q386" s="34"/>
      <c r="R386" s="34"/>
      <c r="S386" s="34"/>
      <c r="T386" s="34"/>
      <c r="U386" s="34"/>
      <c r="V386" s="34"/>
      <c r="W386" s="34"/>
      <c r="X386" s="34"/>
      <c r="Y386" s="34"/>
      <c r="Z386" s="34"/>
    </row>
    <row r="387" spans="1:26" ht="12.75" customHeight="1">
      <c r="A387" s="34"/>
      <c r="B387" s="34"/>
      <c r="C387" s="34"/>
      <c r="D387" s="34"/>
      <c r="E387" s="34"/>
      <c r="F387" s="46"/>
      <c r="G387" s="46"/>
      <c r="H387" s="46"/>
      <c r="I387" s="46"/>
      <c r="J387" s="34"/>
      <c r="K387" s="34"/>
      <c r="L387" s="34"/>
      <c r="M387" s="34"/>
      <c r="N387" s="34"/>
      <c r="O387" s="34"/>
      <c r="P387" s="34"/>
      <c r="Q387" s="34"/>
      <c r="R387" s="34"/>
      <c r="S387" s="34"/>
      <c r="T387" s="34"/>
      <c r="U387" s="34"/>
      <c r="V387" s="34"/>
      <c r="W387" s="34"/>
      <c r="X387" s="34"/>
      <c r="Y387" s="34"/>
      <c r="Z387" s="34"/>
    </row>
    <row r="388" spans="1:26" ht="12.75" customHeight="1">
      <c r="A388" s="34"/>
      <c r="B388" s="34"/>
      <c r="C388" s="34"/>
      <c r="D388" s="34"/>
      <c r="E388" s="34"/>
      <c r="F388" s="46"/>
      <c r="G388" s="46"/>
      <c r="H388" s="46"/>
      <c r="I388" s="46"/>
      <c r="J388" s="34"/>
      <c r="K388" s="34"/>
      <c r="L388" s="34"/>
      <c r="M388" s="34"/>
      <c r="N388" s="34"/>
      <c r="O388" s="34"/>
      <c r="P388" s="34"/>
      <c r="Q388" s="34"/>
      <c r="R388" s="34"/>
      <c r="S388" s="34"/>
      <c r="T388" s="34"/>
      <c r="U388" s="34"/>
      <c r="V388" s="34"/>
      <c r="W388" s="34"/>
      <c r="X388" s="34"/>
      <c r="Y388" s="34"/>
      <c r="Z388" s="34"/>
    </row>
    <row r="389" spans="1:26" ht="12.75" customHeight="1">
      <c r="A389" s="34"/>
      <c r="B389" s="34"/>
      <c r="C389" s="34"/>
      <c r="D389" s="34"/>
      <c r="E389" s="34"/>
      <c r="F389" s="46"/>
      <c r="G389" s="46"/>
      <c r="H389" s="46"/>
      <c r="I389" s="46"/>
      <c r="J389" s="34"/>
      <c r="K389" s="34"/>
      <c r="L389" s="34"/>
      <c r="M389" s="34"/>
      <c r="N389" s="34"/>
      <c r="O389" s="34"/>
      <c r="P389" s="34"/>
      <c r="Q389" s="34"/>
      <c r="R389" s="34"/>
      <c r="S389" s="34"/>
      <c r="T389" s="34"/>
      <c r="U389" s="34"/>
      <c r="V389" s="34"/>
      <c r="W389" s="34"/>
      <c r="X389" s="34"/>
      <c r="Y389" s="34"/>
      <c r="Z389" s="34"/>
    </row>
    <row r="390" spans="1:26" ht="12.75" customHeight="1">
      <c r="A390" s="34"/>
      <c r="B390" s="34"/>
      <c r="C390" s="34"/>
      <c r="D390" s="34"/>
      <c r="E390" s="34"/>
      <c r="F390" s="46"/>
      <c r="G390" s="46"/>
      <c r="H390" s="46"/>
      <c r="I390" s="46"/>
      <c r="J390" s="34"/>
      <c r="K390" s="34"/>
      <c r="L390" s="34"/>
      <c r="M390" s="34"/>
      <c r="N390" s="34"/>
      <c r="O390" s="34"/>
      <c r="P390" s="34"/>
      <c r="Q390" s="34"/>
      <c r="R390" s="34"/>
      <c r="S390" s="34"/>
      <c r="T390" s="34"/>
      <c r="U390" s="34"/>
      <c r="V390" s="34"/>
      <c r="W390" s="34"/>
      <c r="X390" s="34"/>
      <c r="Y390" s="34"/>
      <c r="Z390" s="34"/>
    </row>
    <row r="391" spans="1:26" ht="12.75" customHeight="1">
      <c r="A391" s="34"/>
      <c r="B391" s="34"/>
      <c r="C391" s="34"/>
      <c r="D391" s="34"/>
      <c r="E391" s="34"/>
      <c r="F391" s="46"/>
      <c r="G391" s="46"/>
      <c r="H391" s="46"/>
      <c r="I391" s="46"/>
      <c r="J391" s="34"/>
      <c r="K391" s="34"/>
      <c r="L391" s="34"/>
      <c r="M391" s="34"/>
      <c r="N391" s="34"/>
      <c r="O391" s="34"/>
      <c r="P391" s="34"/>
      <c r="Q391" s="34"/>
      <c r="R391" s="34"/>
      <c r="S391" s="34"/>
      <c r="T391" s="34"/>
      <c r="U391" s="34"/>
      <c r="V391" s="34"/>
      <c r="W391" s="34"/>
      <c r="X391" s="34"/>
      <c r="Y391" s="34"/>
      <c r="Z391" s="34"/>
    </row>
    <row r="392" spans="1:26" ht="12.75" customHeight="1">
      <c r="A392" s="34"/>
      <c r="B392" s="34"/>
      <c r="C392" s="34"/>
      <c r="D392" s="34"/>
      <c r="E392" s="34"/>
      <c r="F392" s="46"/>
      <c r="G392" s="46"/>
      <c r="H392" s="46"/>
      <c r="I392" s="46"/>
      <c r="J392" s="34"/>
      <c r="K392" s="34"/>
      <c r="L392" s="34"/>
      <c r="M392" s="34"/>
      <c r="N392" s="34"/>
      <c r="O392" s="34"/>
      <c r="P392" s="34"/>
      <c r="Q392" s="34"/>
      <c r="R392" s="34"/>
      <c r="S392" s="34"/>
      <c r="T392" s="34"/>
      <c r="U392" s="34"/>
      <c r="V392" s="34"/>
      <c r="W392" s="34"/>
      <c r="X392" s="34"/>
      <c r="Y392" s="34"/>
      <c r="Z392" s="34"/>
    </row>
    <row r="393" spans="1:26" ht="12.75" customHeight="1">
      <c r="A393" s="34"/>
      <c r="B393" s="34"/>
      <c r="C393" s="34"/>
      <c r="D393" s="34"/>
      <c r="E393" s="34"/>
      <c r="F393" s="46"/>
      <c r="G393" s="46"/>
      <c r="H393" s="46"/>
      <c r="I393" s="46"/>
      <c r="J393" s="34"/>
      <c r="K393" s="34"/>
      <c r="L393" s="34"/>
      <c r="M393" s="34"/>
      <c r="N393" s="34"/>
      <c r="O393" s="34"/>
      <c r="P393" s="34"/>
      <c r="Q393" s="34"/>
      <c r="R393" s="34"/>
      <c r="S393" s="34"/>
      <c r="T393" s="34"/>
      <c r="U393" s="34"/>
      <c r="V393" s="34"/>
      <c r="W393" s="34"/>
      <c r="X393" s="34"/>
      <c r="Y393" s="34"/>
      <c r="Z393" s="34"/>
    </row>
    <row r="394" spans="1:26" ht="12.75" customHeight="1">
      <c r="A394" s="34"/>
      <c r="B394" s="34"/>
      <c r="C394" s="34"/>
      <c r="D394" s="34"/>
      <c r="E394" s="34"/>
      <c r="F394" s="46"/>
      <c r="G394" s="46"/>
      <c r="H394" s="46"/>
      <c r="I394" s="46"/>
      <c r="J394" s="34"/>
      <c r="K394" s="34"/>
      <c r="L394" s="34"/>
      <c r="M394" s="34"/>
      <c r="N394" s="34"/>
      <c r="O394" s="34"/>
      <c r="P394" s="34"/>
      <c r="Q394" s="34"/>
      <c r="R394" s="34"/>
      <c r="S394" s="34"/>
      <c r="T394" s="34"/>
      <c r="U394" s="34"/>
      <c r="V394" s="34"/>
      <c r="W394" s="34"/>
      <c r="X394" s="34"/>
      <c r="Y394" s="34"/>
      <c r="Z394" s="34"/>
    </row>
    <row r="395" spans="1:26" ht="12.75" customHeight="1">
      <c r="A395" s="34"/>
      <c r="B395" s="34"/>
      <c r="C395" s="34"/>
      <c r="D395" s="34"/>
      <c r="E395" s="34"/>
      <c r="F395" s="46"/>
      <c r="G395" s="46"/>
      <c r="H395" s="46"/>
      <c r="I395" s="46"/>
      <c r="J395" s="34"/>
      <c r="K395" s="34"/>
      <c r="L395" s="34"/>
      <c r="M395" s="34"/>
      <c r="N395" s="34"/>
      <c r="O395" s="34"/>
      <c r="P395" s="34"/>
      <c r="Q395" s="34"/>
      <c r="R395" s="34"/>
      <c r="S395" s="34"/>
      <c r="T395" s="34"/>
      <c r="U395" s="34"/>
      <c r="V395" s="34"/>
      <c r="W395" s="34"/>
      <c r="X395" s="34"/>
      <c r="Y395" s="34"/>
      <c r="Z395" s="34"/>
    </row>
    <row r="396" spans="1:26" ht="12.75" customHeight="1">
      <c r="A396" s="34"/>
      <c r="B396" s="34"/>
      <c r="C396" s="34"/>
      <c r="D396" s="34"/>
      <c r="E396" s="34"/>
      <c r="F396" s="46"/>
      <c r="G396" s="46"/>
      <c r="H396" s="46"/>
      <c r="I396" s="46"/>
      <c r="J396" s="34"/>
      <c r="K396" s="34"/>
      <c r="L396" s="34"/>
      <c r="M396" s="34"/>
      <c r="N396" s="34"/>
      <c r="O396" s="34"/>
      <c r="P396" s="34"/>
      <c r="Q396" s="34"/>
      <c r="R396" s="34"/>
      <c r="S396" s="34"/>
      <c r="T396" s="34"/>
      <c r="U396" s="34"/>
      <c r="V396" s="34"/>
      <c r="W396" s="34"/>
      <c r="X396" s="34"/>
      <c r="Y396" s="34"/>
      <c r="Z396" s="34"/>
    </row>
    <row r="397" spans="1:26" ht="12.75" customHeight="1">
      <c r="A397" s="34"/>
      <c r="B397" s="34"/>
      <c r="C397" s="34"/>
      <c r="D397" s="34"/>
      <c r="E397" s="34"/>
      <c r="F397" s="46"/>
      <c r="G397" s="46"/>
      <c r="H397" s="46"/>
      <c r="I397" s="46"/>
      <c r="J397" s="34"/>
      <c r="K397" s="34"/>
      <c r="L397" s="34"/>
      <c r="M397" s="34"/>
      <c r="N397" s="34"/>
      <c r="O397" s="34"/>
      <c r="P397" s="34"/>
      <c r="Q397" s="34"/>
      <c r="R397" s="34"/>
      <c r="S397" s="34"/>
      <c r="T397" s="34"/>
      <c r="U397" s="34"/>
      <c r="V397" s="34"/>
      <c r="W397" s="34"/>
      <c r="X397" s="34"/>
      <c r="Y397" s="34"/>
      <c r="Z397" s="34"/>
    </row>
    <row r="398" spans="1:26" ht="12.75" customHeight="1">
      <c r="A398" s="34"/>
      <c r="B398" s="34"/>
      <c r="C398" s="34"/>
      <c r="D398" s="34"/>
      <c r="E398" s="34"/>
      <c r="F398" s="46"/>
      <c r="G398" s="46"/>
      <c r="H398" s="46"/>
      <c r="I398" s="46"/>
      <c r="J398" s="34"/>
      <c r="K398" s="34"/>
      <c r="L398" s="34"/>
      <c r="M398" s="34"/>
      <c r="N398" s="34"/>
      <c r="O398" s="34"/>
      <c r="P398" s="34"/>
      <c r="Q398" s="34"/>
      <c r="R398" s="34"/>
      <c r="S398" s="34"/>
      <c r="T398" s="34"/>
      <c r="U398" s="34"/>
      <c r="V398" s="34"/>
      <c r="W398" s="34"/>
      <c r="X398" s="34"/>
      <c r="Y398" s="34"/>
      <c r="Z398" s="34"/>
    </row>
    <row r="399" spans="1:26" ht="12.75" customHeight="1">
      <c r="A399" s="34"/>
      <c r="B399" s="34"/>
      <c r="C399" s="34"/>
      <c r="D399" s="34"/>
      <c r="E399" s="34"/>
      <c r="F399" s="46"/>
      <c r="G399" s="46"/>
      <c r="H399" s="46"/>
      <c r="I399" s="46"/>
      <c r="J399" s="34"/>
      <c r="K399" s="34"/>
      <c r="L399" s="34"/>
      <c r="M399" s="34"/>
      <c r="N399" s="34"/>
      <c r="O399" s="34"/>
      <c r="P399" s="34"/>
      <c r="Q399" s="34"/>
      <c r="R399" s="34"/>
      <c r="S399" s="34"/>
      <c r="T399" s="34"/>
      <c r="U399" s="34"/>
      <c r="V399" s="34"/>
      <c r="W399" s="34"/>
      <c r="X399" s="34"/>
      <c r="Y399" s="34"/>
      <c r="Z399" s="34"/>
    </row>
    <row r="400" spans="1:26" ht="12.75" customHeight="1">
      <c r="A400" s="34"/>
      <c r="B400" s="34"/>
      <c r="C400" s="34"/>
      <c r="D400" s="34"/>
      <c r="E400" s="34"/>
      <c r="F400" s="46"/>
      <c r="G400" s="46"/>
      <c r="H400" s="46"/>
      <c r="I400" s="46"/>
      <c r="J400" s="34"/>
      <c r="K400" s="34"/>
      <c r="L400" s="34"/>
      <c r="M400" s="34"/>
      <c r="N400" s="34"/>
      <c r="O400" s="34"/>
      <c r="P400" s="34"/>
      <c r="Q400" s="34"/>
      <c r="R400" s="34"/>
      <c r="S400" s="34"/>
      <c r="T400" s="34"/>
      <c r="U400" s="34"/>
      <c r="V400" s="34"/>
      <c r="W400" s="34"/>
      <c r="X400" s="34"/>
      <c r="Y400" s="34"/>
      <c r="Z400" s="34"/>
    </row>
    <row r="401" spans="1:26" ht="12.75" customHeight="1">
      <c r="A401" s="34"/>
      <c r="B401" s="34"/>
      <c r="C401" s="34"/>
      <c r="D401" s="34"/>
      <c r="E401" s="34"/>
      <c r="F401" s="46"/>
      <c r="G401" s="46"/>
      <c r="H401" s="46"/>
      <c r="I401" s="46"/>
      <c r="J401" s="34"/>
      <c r="K401" s="34"/>
      <c r="L401" s="34"/>
      <c r="M401" s="34"/>
      <c r="N401" s="34"/>
      <c r="O401" s="34"/>
      <c r="P401" s="34"/>
      <c r="Q401" s="34"/>
      <c r="R401" s="34"/>
      <c r="S401" s="34"/>
      <c r="T401" s="34"/>
      <c r="U401" s="34"/>
      <c r="V401" s="34"/>
      <c r="W401" s="34"/>
      <c r="X401" s="34"/>
      <c r="Y401" s="34"/>
      <c r="Z401" s="34"/>
    </row>
    <row r="402" spans="1:26" ht="12.75" customHeight="1">
      <c r="A402" s="34"/>
      <c r="B402" s="34"/>
      <c r="C402" s="34"/>
      <c r="D402" s="34"/>
      <c r="E402" s="34"/>
      <c r="F402" s="46"/>
      <c r="G402" s="46"/>
      <c r="H402" s="46"/>
      <c r="I402" s="46"/>
      <c r="J402" s="34"/>
      <c r="K402" s="34"/>
      <c r="L402" s="34"/>
      <c r="M402" s="34"/>
      <c r="N402" s="34"/>
      <c r="O402" s="34"/>
      <c r="P402" s="34"/>
      <c r="Q402" s="34"/>
      <c r="R402" s="34"/>
      <c r="S402" s="34"/>
      <c r="T402" s="34"/>
      <c r="U402" s="34"/>
      <c r="V402" s="34"/>
      <c r="W402" s="34"/>
      <c r="X402" s="34"/>
      <c r="Y402" s="34"/>
      <c r="Z402" s="34"/>
    </row>
    <row r="403" spans="1:26" ht="12.75" customHeight="1">
      <c r="A403" s="34"/>
      <c r="B403" s="34"/>
      <c r="C403" s="34"/>
      <c r="D403" s="34"/>
      <c r="E403" s="34"/>
      <c r="F403" s="46"/>
      <c r="G403" s="46"/>
      <c r="H403" s="46"/>
      <c r="I403" s="46"/>
      <c r="J403" s="34"/>
      <c r="K403" s="34"/>
      <c r="L403" s="34"/>
      <c r="M403" s="34"/>
      <c r="N403" s="34"/>
      <c r="O403" s="34"/>
      <c r="P403" s="34"/>
      <c r="Q403" s="34"/>
      <c r="R403" s="34"/>
      <c r="S403" s="34"/>
      <c r="T403" s="34"/>
      <c r="U403" s="34"/>
      <c r="V403" s="34"/>
      <c r="W403" s="34"/>
      <c r="X403" s="34"/>
      <c r="Y403" s="34"/>
      <c r="Z403" s="34"/>
    </row>
    <row r="404" spans="1:26" ht="12.75" customHeight="1">
      <c r="A404" s="34"/>
      <c r="B404" s="34"/>
      <c r="C404" s="34"/>
      <c r="D404" s="34"/>
      <c r="E404" s="34"/>
      <c r="F404" s="46"/>
      <c r="G404" s="46"/>
      <c r="H404" s="46"/>
      <c r="I404" s="46"/>
      <c r="J404" s="34"/>
      <c r="K404" s="34"/>
      <c r="L404" s="34"/>
      <c r="M404" s="34"/>
      <c r="N404" s="34"/>
      <c r="O404" s="34"/>
      <c r="P404" s="34"/>
      <c r="Q404" s="34"/>
      <c r="R404" s="34"/>
      <c r="S404" s="34"/>
      <c r="T404" s="34"/>
      <c r="U404" s="34"/>
      <c r="V404" s="34"/>
      <c r="W404" s="34"/>
      <c r="X404" s="34"/>
      <c r="Y404" s="34"/>
      <c r="Z404" s="34"/>
    </row>
    <row r="405" spans="1:26" ht="12.75" customHeight="1">
      <c r="A405" s="34"/>
      <c r="B405" s="34"/>
      <c r="C405" s="34"/>
      <c r="D405" s="34"/>
      <c r="E405" s="34"/>
      <c r="F405" s="46"/>
      <c r="G405" s="46"/>
      <c r="H405" s="46"/>
      <c r="I405" s="46"/>
      <c r="J405" s="34"/>
      <c r="K405" s="34"/>
      <c r="L405" s="34"/>
      <c r="M405" s="34"/>
      <c r="N405" s="34"/>
      <c r="O405" s="34"/>
      <c r="P405" s="34"/>
      <c r="Q405" s="34"/>
      <c r="R405" s="34"/>
      <c r="S405" s="34"/>
      <c r="T405" s="34"/>
      <c r="U405" s="34"/>
      <c r="V405" s="34"/>
      <c r="W405" s="34"/>
      <c r="X405" s="34"/>
      <c r="Y405" s="34"/>
      <c r="Z405" s="34"/>
    </row>
    <row r="406" spans="1:26" ht="12.75" customHeight="1">
      <c r="A406" s="34"/>
      <c r="B406" s="34"/>
      <c r="C406" s="34"/>
      <c r="D406" s="34"/>
      <c r="E406" s="34"/>
      <c r="F406" s="46"/>
      <c r="G406" s="46"/>
      <c r="H406" s="46"/>
      <c r="I406" s="46"/>
      <c r="J406" s="34"/>
      <c r="K406" s="34"/>
      <c r="L406" s="34"/>
      <c r="M406" s="34"/>
      <c r="N406" s="34"/>
      <c r="O406" s="34"/>
      <c r="P406" s="34"/>
      <c r="Q406" s="34"/>
      <c r="R406" s="34"/>
      <c r="S406" s="34"/>
      <c r="T406" s="34"/>
      <c r="U406" s="34"/>
      <c r="V406" s="34"/>
      <c r="W406" s="34"/>
      <c r="X406" s="34"/>
      <c r="Y406" s="34"/>
      <c r="Z406" s="34"/>
    </row>
    <row r="407" spans="1:26" ht="12.75" customHeight="1">
      <c r="A407" s="34"/>
      <c r="B407" s="34"/>
      <c r="C407" s="34"/>
      <c r="D407" s="34"/>
      <c r="E407" s="34"/>
      <c r="F407" s="46"/>
      <c r="G407" s="46"/>
      <c r="H407" s="46"/>
      <c r="I407" s="46"/>
      <c r="J407" s="34"/>
      <c r="K407" s="34"/>
      <c r="L407" s="34"/>
      <c r="M407" s="34"/>
      <c r="N407" s="34"/>
      <c r="O407" s="34"/>
      <c r="P407" s="34"/>
      <c r="Q407" s="34"/>
      <c r="R407" s="34"/>
      <c r="S407" s="34"/>
      <c r="T407" s="34"/>
      <c r="U407" s="34"/>
      <c r="V407" s="34"/>
      <c r="W407" s="34"/>
      <c r="X407" s="34"/>
      <c r="Y407" s="34"/>
      <c r="Z407" s="34"/>
    </row>
    <row r="408" spans="1:26" ht="12.75" customHeight="1">
      <c r="A408" s="34"/>
      <c r="B408" s="34"/>
      <c r="C408" s="34"/>
      <c r="D408" s="34"/>
      <c r="E408" s="34"/>
      <c r="F408" s="46"/>
      <c r="G408" s="46"/>
      <c r="H408" s="46"/>
      <c r="I408" s="46"/>
      <c r="J408" s="34"/>
      <c r="K408" s="34"/>
      <c r="L408" s="34"/>
      <c r="M408" s="34"/>
      <c r="N408" s="34"/>
      <c r="O408" s="34"/>
      <c r="P408" s="34"/>
      <c r="Q408" s="34"/>
      <c r="R408" s="34"/>
      <c r="S408" s="34"/>
      <c r="T408" s="34"/>
      <c r="U408" s="34"/>
      <c r="V408" s="34"/>
      <c r="W408" s="34"/>
      <c r="X408" s="34"/>
      <c r="Y408" s="34"/>
      <c r="Z408" s="34"/>
    </row>
    <row r="409" spans="1:26" ht="12.75" customHeight="1">
      <c r="A409" s="34"/>
      <c r="B409" s="34"/>
      <c r="C409" s="34"/>
      <c r="D409" s="34"/>
      <c r="E409" s="34"/>
      <c r="F409" s="46"/>
      <c r="G409" s="46"/>
      <c r="H409" s="46"/>
      <c r="I409" s="46"/>
      <c r="J409" s="34"/>
      <c r="K409" s="34"/>
      <c r="L409" s="34"/>
      <c r="M409" s="34"/>
      <c r="N409" s="34"/>
      <c r="O409" s="34"/>
      <c r="P409" s="34"/>
      <c r="Q409" s="34"/>
      <c r="R409" s="34"/>
      <c r="S409" s="34"/>
      <c r="T409" s="34"/>
      <c r="U409" s="34"/>
      <c r="V409" s="34"/>
      <c r="W409" s="34"/>
      <c r="X409" s="34"/>
      <c r="Y409" s="34"/>
      <c r="Z409" s="34"/>
    </row>
    <row r="410" spans="1:26" ht="12.75" customHeight="1">
      <c r="A410" s="34"/>
      <c r="B410" s="34"/>
      <c r="C410" s="34"/>
      <c r="D410" s="34"/>
      <c r="E410" s="34"/>
      <c r="F410" s="46"/>
      <c r="G410" s="46"/>
      <c r="H410" s="46"/>
      <c r="I410" s="46"/>
      <c r="J410" s="34"/>
      <c r="K410" s="34"/>
      <c r="L410" s="34"/>
      <c r="M410" s="34"/>
      <c r="N410" s="34"/>
      <c r="O410" s="34"/>
      <c r="P410" s="34"/>
      <c r="Q410" s="34"/>
      <c r="R410" s="34"/>
      <c r="S410" s="34"/>
      <c r="T410" s="34"/>
      <c r="U410" s="34"/>
      <c r="V410" s="34"/>
      <c r="W410" s="34"/>
      <c r="X410" s="34"/>
      <c r="Y410" s="34"/>
      <c r="Z410" s="34"/>
    </row>
    <row r="411" spans="1:26" ht="12.75" customHeight="1">
      <c r="A411" s="34"/>
      <c r="B411" s="34"/>
      <c r="C411" s="34"/>
      <c r="D411" s="34"/>
      <c r="E411" s="34"/>
      <c r="F411" s="46"/>
      <c r="G411" s="46"/>
      <c r="H411" s="46"/>
      <c r="I411" s="46"/>
      <c r="J411" s="34"/>
      <c r="K411" s="34"/>
      <c r="L411" s="34"/>
      <c r="M411" s="34"/>
      <c r="N411" s="34"/>
      <c r="O411" s="34"/>
      <c r="P411" s="34"/>
      <c r="Q411" s="34"/>
      <c r="R411" s="34"/>
      <c r="S411" s="34"/>
      <c r="T411" s="34"/>
      <c r="U411" s="34"/>
      <c r="V411" s="34"/>
      <c r="W411" s="34"/>
      <c r="X411" s="34"/>
      <c r="Y411" s="34"/>
      <c r="Z411" s="34"/>
    </row>
    <row r="412" spans="1:26" ht="12.75" customHeight="1">
      <c r="A412" s="34"/>
      <c r="B412" s="34"/>
      <c r="C412" s="34"/>
      <c r="D412" s="34"/>
      <c r="E412" s="34"/>
      <c r="F412" s="46"/>
      <c r="G412" s="46"/>
      <c r="H412" s="46"/>
      <c r="I412" s="46"/>
      <c r="J412" s="34"/>
      <c r="K412" s="34"/>
      <c r="L412" s="34"/>
      <c r="M412" s="34"/>
      <c r="N412" s="34"/>
      <c r="O412" s="34"/>
      <c r="P412" s="34"/>
      <c r="Q412" s="34"/>
      <c r="R412" s="34"/>
      <c r="S412" s="34"/>
      <c r="T412" s="34"/>
      <c r="U412" s="34"/>
      <c r="V412" s="34"/>
      <c r="W412" s="34"/>
      <c r="X412" s="34"/>
      <c r="Y412" s="34"/>
      <c r="Z412" s="34"/>
    </row>
    <row r="413" spans="1:26" ht="12.75" customHeight="1">
      <c r="A413" s="34"/>
      <c r="B413" s="34"/>
      <c r="C413" s="34"/>
      <c r="D413" s="34"/>
      <c r="E413" s="34"/>
      <c r="F413" s="46"/>
      <c r="G413" s="46"/>
      <c r="H413" s="46"/>
      <c r="I413" s="46"/>
      <c r="J413" s="34"/>
      <c r="K413" s="34"/>
      <c r="L413" s="34"/>
      <c r="M413" s="34"/>
      <c r="N413" s="34"/>
      <c r="O413" s="34"/>
      <c r="P413" s="34"/>
      <c r="Q413" s="34"/>
      <c r="R413" s="34"/>
      <c r="S413" s="34"/>
      <c r="T413" s="34"/>
      <c r="U413" s="34"/>
      <c r="V413" s="34"/>
      <c r="W413" s="34"/>
      <c r="X413" s="34"/>
      <c r="Y413" s="34"/>
      <c r="Z413" s="34"/>
    </row>
    <row r="414" spans="1:26" ht="12.75" customHeight="1">
      <c r="A414" s="34"/>
      <c r="B414" s="34"/>
      <c r="C414" s="34"/>
      <c r="D414" s="34"/>
      <c r="E414" s="34"/>
      <c r="F414" s="46"/>
      <c r="G414" s="46"/>
      <c r="H414" s="46"/>
      <c r="I414" s="46"/>
      <c r="J414" s="34"/>
      <c r="K414" s="34"/>
      <c r="L414" s="34"/>
      <c r="M414" s="34"/>
      <c r="N414" s="34"/>
      <c r="O414" s="34"/>
      <c r="P414" s="34"/>
      <c r="Q414" s="34"/>
      <c r="R414" s="34"/>
      <c r="S414" s="34"/>
      <c r="T414" s="34"/>
      <c r="U414" s="34"/>
      <c r="V414" s="34"/>
      <c r="W414" s="34"/>
      <c r="X414" s="34"/>
      <c r="Y414" s="34"/>
      <c r="Z414" s="34"/>
    </row>
    <row r="415" spans="1:26" ht="12.75" customHeight="1">
      <c r="A415" s="34"/>
      <c r="B415" s="34"/>
      <c r="C415" s="34"/>
      <c r="D415" s="34"/>
      <c r="E415" s="34"/>
      <c r="F415" s="46"/>
      <c r="G415" s="46"/>
      <c r="H415" s="46"/>
      <c r="I415" s="46"/>
      <c r="J415" s="34"/>
      <c r="K415" s="34"/>
      <c r="L415" s="34"/>
      <c r="M415" s="34"/>
      <c r="N415" s="34"/>
      <c r="O415" s="34"/>
      <c r="P415" s="34"/>
      <c r="Q415" s="34"/>
      <c r="R415" s="34"/>
      <c r="S415" s="34"/>
      <c r="T415" s="34"/>
      <c r="U415" s="34"/>
      <c r="V415" s="34"/>
      <c r="W415" s="34"/>
      <c r="X415" s="34"/>
      <c r="Y415" s="34"/>
      <c r="Z415" s="34"/>
    </row>
    <row r="416" spans="1:26" ht="12.75" customHeight="1">
      <c r="A416" s="34"/>
      <c r="B416" s="34"/>
      <c r="C416" s="34"/>
      <c r="D416" s="34"/>
      <c r="E416" s="34"/>
      <c r="F416" s="46"/>
      <c r="G416" s="46"/>
      <c r="H416" s="46"/>
      <c r="I416" s="46"/>
      <c r="J416" s="34"/>
      <c r="K416" s="34"/>
      <c r="L416" s="34"/>
      <c r="M416" s="34"/>
      <c r="N416" s="34"/>
      <c r="O416" s="34"/>
      <c r="P416" s="34"/>
      <c r="Q416" s="34"/>
      <c r="R416" s="34"/>
      <c r="S416" s="34"/>
      <c r="T416" s="34"/>
      <c r="U416" s="34"/>
      <c r="V416" s="34"/>
      <c r="W416" s="34"/>
      <c r="X416" s="34"/>
      <c r="Y416" s="34"/>
      <c r="Z416" s="34"/>
    </row>
    <row r="417" spans="1:26" ht="12.75" customHeight="1">
      <c r="A417" s="34"/>
      <c r="B417" s="34"/>
      <c r="C417" s="34"/>
      <c r="D417" s="34"/>
      <c r="E417" s="34"/>
      <c r="F417" s="46"/>
      <c r="G417" s="46"/>
      <c r="H417" s="46"/>
      <c r="I417" s="46"/>
      <c r="J417" s="34"/>
      <c r="K417" s="34"/>
      <c r="L417" s="34"/>
      <c r="M417" s="34"/>
      <c r="N417" s="34"/>
      <c r="O417" s="34"/>
      <c r="P417" s="34"/>
      <c r="Q417" s="34"/>
      <c r="R417" s="34"/>
      <c r="S417" s="34"/>
      <c r="T417" s="34"/>
      <c r="U417" s="34"/>
      <c r="V417" s="34"/>
      <c r="W417" s="34"/>
      <c r="X417" s="34"/>
      <c r="Y417" s="34"/>
      <c r="Z417" s="34"/>
    </row>
    <row r="418" spans="1:26" ht="12.75" customHeight="1">
      <c r="A418" s="34"/>
      <c r="B418" s="34"/>
      <c r="C418" s="34"/>
      <c r="D418" s="34"/>
      <c r="E418" s="34"/>
      <c r="F418" s="46"/>
      <c r="G418" s="46"/>
      <c r="H418" s="46"/>
      <c r="I418" s="46"/>
      <c r="J418" s="34"/>
      <c r="K418" s="34"/>
      <c r="L418" s="34"/>
      <c r="M418" s="34"/>
      <c r="N418" s="34"/>
      <c r="O418" s="34"/>
      <c r="P418" s="34"/>
      <c r="Q418" s="34"/>
      <c r="R418" s="34"/>
      <c r="S418" s="34"/>
      <c r="T418" s="34"/>
      <c r="U418" s="34"/>
      <c r="V418" s="34"/>
      <c r="W418" s="34"/>
      <c r="X418" s="34"/>
      <c r="Y418" s="34"/>
      <c r="Z418" s="34"/>
    </row>
    <row r="419" spans="1:26" ht="12.75" customHeight="1">
      <c r="A419" s="34"/>
      <c r="B419" s="34"/>
      <c r="C419" s="34"/>
      <c r="D419" s="34"/>
      <c r="E419" s="34"/>
      <c r="F419" s="46"/>
      <c r="G419" s="46"/>
      <c r="H419" s="46"/>
      <c r="I419" s="46"/>
      <c r="J419" s="34"/>
      <c r="K419" s="34"/>
      <c r="L419" s="34"/>
      <c r="M419" s="34"/>
      <c r="N419" s="34"/>
      <c r="O419" s="34"/>
      <c r="P419" s="34"/>
      <c r="Q419" s="34"/>
      <c r="R419" s="34"/>
      <c r="S419" s="34"/>
      <c r="T419" s="34"/>
      <c r="U419" s="34"/>
      <c r="V419" s="34"/>
      <c r="W419" s="34"/>
      <c r="X419" s="34"/>
      <c r="Y419" s="34"/>
      <c r="Z419" s="34"/>
    </row>
    <row r="420" spans="1:26" ht="12.75" customHeight="1">
      <c r="A420" s="34"/>
      <c r="B420" s="34"/>
      <c r="C420" s="34"/>
      <c r="D420" s="34"/>
      <c r="E420" s="34"/>
      <c r="F420" s="46"/>
      <c r="G420" s="46"/>
      <c r="H420" s="46"/>
      <c r="I420" s="46"/>
      <c r="J420" s="34"/>
      <c r="K420" s="34"/>
      <c r="L420" s="34"/>
      <c r="M420" s="34"/>
      <c r="N420" s="34"/>
      <c r="O420" s="34"/>
      <c r="P420" s="34"/>
      <c r="Q420" s="34"/>
      <c r="R420" s="34"/>
      <c r="S420" s="34"/>
      <c r="T420" s="34"/>
      <c r="U420" s="34"/>
      <c r="V420" s="34"/>
      <c r="W420" s="34"/>
      <c r="X420" s="34"/>
      <c r="Y420" s="34"/>
      <c r="Z420" s="34"/>
    </row>
    <row r="421" spans="1:26" ht="12.75" customHeight="1">
      <c r="A421" s="34"/>
      <c r="B421" s="34"/>
      <c r="C421" s="34"/>
      <c r="D421" s="34"/>
      <c r="E421" s="34"/>
      <c r="F421" s="46"/>
      <c r="G421" s="46"/>
      <c r="H421" s="46"/>
      <c r="I421" s="46"/>
      <c r="J421" s="34"/>
      <c r="K421" s="34"/>
      <c r="L421" s="34"/>
      <c r="M421" s="34"/>
      <c r="N421" s="34"/>
      <c r="O421" s="34"/>
      <c r="P421" s="34"/>
      <c r="Q421" s="34"/>
      <c r="R421" s="34"/>
      <c r="S421" s="34"/>
      <c r="T421" s="34"/>
      <c r="U421" s="34"/>
      <c r="V421" s="34"/>
      <c r="W421" s="34"/>
      <c r="X421" s="34"/>
      <c r="Y421" s="34"/>
      <c r="Z421" s="34"/>
    </row>
    <row r="422" spans="1:26" ht="12.75" customHeight="1">
      <c r="A422" s="34"/>
      <c r="B422" s="34"/>
      <c r="C422" s="34"/>
      <c r="D422" s="34"/>
      <c r="E422" s="34"/>
      <c r="F422" s="46"/>
      <c r="G422" s="46"/>
      <c r="H422" s="46"/>
      <c r="I422" s="46"/>
      <c r="J422" s="34"/>
      <c r="K422" s="34"/>
      <c r="L422" s="34"/>
      <c r="M422" s="34"/>
      <c r="N422" s="34"/>
      <c r="O422" s="34"/>
      <c r="P422" s="34"/>
      <c r="Q422" s="34"/>
      <c r="R422" s="34"/>
      <c r="S422" s="34"/>
      <c r="T422" s="34"/>
      <c r="U422" s="34"/>
      <c r="V422" s="34"/>
      <c r="W422" s="34"/>
      <c r="X422" s="34"/>
      <c r="Y422" s="34"/>
      <c r="Z422" s="34"/>
    </row>
    <row r="423" spans="1:26" ht="12.75" customHeight="1">
      <c r="A423" s="34"/>
      <c r="B423" s="34"/>
      <c r="C423" s="34"/>
      <c r="D423" s="34"/>
      <c r="E423" s="34"/>
      <c r="F423" s="46"/>
      <c r="G423" s="46"/>
      <c r="H423" s="46"/>
      <c r="I423" s="46"/>
      <c r="J423" s="34"/>
      <c r="K423" s="34"/>
      <c r="L423" s="34"/>
      <c r="M423" s="34"/>
      <c r="N423" s="34"/>
      <c r="O423" s="34"/>
      <c r="P423" s="34"/>
      <c r="Q423" s="34"/>
      <c r="R423" s="34"/>
      <c r="S423" s="34"/>
      <c r="T423" s="34"/>
      <c r="U423" s="34"/>
      <c r="V423" s="34"/>
      <c r="W423" s="34"/>
      <c r="X423" s="34"/>
      <c r="Y423" s="34"/>
      <c r="Z423" s="34"/>
    </row>
    <row r="424" spans="1:26" ht="12.75" customHeight="1">
      <c r="A424" s="34"/>
      <c r="B424" s="34"/>
      <c r="C424" s="34"/>
      <c r="D424" s="34"/>
      <c r="E424" s="34"/>
      <c r="F424" s="46"/>
      <c r="G424" s="46"/>
      <c r="H424" s="46"/>
      <c r="I424" s="46"/>
      <c r="J424" s="34"/>
      <c r="K424" s="34"/>
      <c r="L424" s="34"/>
      <c r="M424" s="34"/>
      <c r="N424" s="34"/>
      <c r="O424" s="34"/>
      <c r="P424" s="34"/>
      <c r="Q424" s="34"/>
      <c r="R424" s="34"/>
      <c r="S424" s="34"/>
      <c r="T424" s="34"/>
      <c r="U424" s="34"/>
      <c r="V424" s="34"/>
      <c r="W424" s="34"/>
      <c r="X424" s="34"/>
      <c r="Y424" s="34"/>
      <c r="Z424" s="34"/>
    </row>
    <row r="425" spans="1:26" ht="12.75" customHeight="1">
      <c r="A425" s="34"/>
      <c r="B425" s="34"/>
      <c r="C425" s="34"/>
      <c r="D425" s="34"/>
      <c r="E425" s="34"/>
      <c r="F425" s="46"/>
      <c r="G425" s="46"/>
      <c r="H425" s="46"/>
      <c r="I425" s="46"/>
      <c r="J425" s="34"/>
      <c r="K425" s="34"/>
      <c r="L425" s="34"/>
      <c r="M425" s="34"/>
      <c r="N425" s="34"/>
      <c r="O425" s="34"/>
      <c r="P425" s="34"/>
      <c r="Q425" s="34"/>
      <c r="R425" s="34"/>
      <c r="S425" s="34"/>
      <c r="T425" s="34"/>
      <c r="U425" s="34"/>
      <c r="V425" s="34"/>
      <c r="W425" s="34"/>
      <c r="X425" s="34"/>
      <c r="Y425" s="34"/>
      <c r="Z425" s="34"/>
    </row>
    <row r="426" spans="1:26" ht="12.75" customHeight="1">
      <c r="A426" s="34"/>
      <c r="B426" s="34"/>
      <c r="C426" s="34"/>
      <c r="D426" s="34"/>
      <c r="E426" s="34"/>
      <c r="F426" s="46"/>
      <c r="G426" s="46"/>
      <c r="H426" s="46"/>
      <c r="I426" s="46"/>
      <c r="J426" s="34"/>
      <c r="K426" s="34"/>
      <c r="L426" s="34"/>
      <c r="M426" s="34"/>
      <c r="N426" s="34"/>
      <c r="O426" s="34"/>
      <c r="P426" s="34"/>
      <c r="Q426" s="34"/>
      <c r="R426" s="34"/>
      <c r="S426" s="34"/>
      <c r="T426" s="34"/>
      <c r="U426" s="34"/>
      <c r="V426" s="34"/>
      <c r="W426" s="34"/>
      <c r="X426" s="34"/>
      <c r="Y426" s="34"/>
      <c r="Z426" s="34"/>
    </row>
    <row r="427" spans="1:26" ht="12.75" customHeight="1">
      <c r="A427" s="34"/>
      <c r="B427" s="34"/>
      <c r="C427" s="34"/>
      <c r="D427" s="34"/>
      <c r="E427" s="34"/>
      <c r="F427" s="46"/>
      <c r="G427" s="46"/>
      <c r="H427" s="46"/>
      <c r="I427" s="46"/>
      <c r="J427" s="34"/>
      <c r="K427" s="34"/>
      <c r="L427" s="34"/>
      <c r="M427" s="34"/>
      <c r="N427" s="34"/>
      <c r="O427" s="34"/>
      <c r="P427" s="34"/>
      <c r="Q427" s="34"/>
      <c r="R427" s="34"/>
      <c r="S427" s="34"/>
      <c r="T427" s="34"/>
      <c r="U427" s="34"/>
      <c r="V427" s="34"/>
      <c r="W427" s="34"/>
      <c r="X427" s="34"/>
      <c r="Y427" s="34"/>
      <c r="Z427" s="34"/>
    </row>
    <row r="428" spans="1:26" ht="12.75" customHeight="1">
      <c r="A428" s="34"/>
      <c r="B428" s="34"/>
      <c r="C428" s="34"/>
      <c r="D428" s="34"/>
      <c r="E428" s="34"/>
      <c r="F428" s="46"/>
      <c r="G428" s="46"/>
      <c r="H428" s="46"/>
      <c r="I428" s="46"/>
      <c r="J428" s="34"/>
      <c r="K428" s="34"/>
      <c r="L428" s="34"/>
      <c r="M428" s="34"/>
      <c r="N428" s="34"/>
      <c r="O428" s="34"/>
      <c r="P428" s="34"/>
      <c r="Q428" s="34"/>
      <c r="R428" s="34"/>
      <c r="S428" s="34"/>
      <c r="T428" s="34"/>
      <c r="U428" s="34"/>
      <c r="V428" s="34"/>
      <c r="W428" s="34"/>
      <c r="X428" s="34"/>
      <c r="Y428" s="34"/>
      <c r="Z428" s="34"/>
    </row>
    <row r="429" spans="1:26" ht="12.75" customHeight="1">
      <c r="A429" s="34"/>
      <c r="B429" s="34"/>
      <c r="C429" s="34"/>
      <c r="D429" s="34"/>
      <c r="E429" s="34"/>
      <c r="F429" s="46"/>
      <c r="G429" s="46"/>
      <c r="H429" s="46"/>
      <c r="I429" s="46"/>
      <c r="J429" s="34"/>
      <c r="K429" s="34"/>
      <c r="L429" s="34"/>
      <c r="M429" s="34"/>
      <c r="N429" s="34"/>
      <c r="O429" s="34"/>
      <c r="P429" s="34"/>
      <c r="Q429" s="34"/>
      <c r="R429" s="34"/>
      <c r="S429" s="34"/>
      <c r="T429" s="34"/>
      <c r="U429" s="34"/>
      <c r="V429" s="34"/>
      <c r="W429" s="34"/>
      <c r="X429" s="34"/>
      <c r="Y429" s="34"/>
      <c r="Z429" s="34"/>
    </row>
    <row r="430" spans="1:26" ht="12.75" customHeight="1">
      <c r="A430" s="34"/>
      <c r="B430" s="34"/>
      <c r="C430" s="34"/>
      <c r="D430" s="34"/>
      <c r="E430" s="34"/>
      <c r="F430" s="46"/>
      <c r="G430" s="46"/>
      <c r="H430" s="46"/>
      <c r="I430" s="46"/>
      <c r="J430" s="34"/>
      <c r="K430" s="34"/>
      <c r="L430" s="34"/>
      <c r="M430" s="34"/>
      <c r="N430" s="34"/>
      <c r="O430" s="34"/>
      <c r="P430" s="34"/>
      <c r="Q430" s="34"/>
      <c r="R430" s="34"/>
      <c r="S430" s="34"/>
      <c r="T430" s="34"/>
      <c r="U430" s="34"/>
      <c r="V430" s="34"/>
      <c r="W430" s="34"/>
      <c r="X430" s="34"/>
      <c r="Y430" s="34"/>
      <c r="Z430" s="34"/>
    </row>
    <row r="431" spans="1:26" ht="12.75" customHeight="1">
      <c r="A431" s="34"/>
      <c r="B431" s="34"/>
      <c r="C431" s="34"/>
      <c r="D431" s="34"/>
      <c r="E431" s="34"/>
      <c r="F431" s="46"/>
      <c r="G431" s="46"/>
      <c r="H431" s="46"/>
      <c r="I431" s="46"/>
      <c r="J431" s="34"/>
      <c r="K431" s="34"/>
      <c r="L431" s="34"/>
      <c r="M431" s="34"/>
      <c r="N431" s="34"/>
      <c r="O431" s="34"/>
      <c r="P431" s="34"/>
      <c r="Q431" s="34"/>
      <c r="R431" s="34"/>
      <c r="S431" s="34"/>
      <c r="T431" s="34"/>
      <c r="U431" s="34"/>
      <c r="V431" s="34"/>
      <c r="W431" s="34"/>
      <c r="X431" s="34"/>
      <c r="Y431" s="34"/>
      <c r="Z431" s="34"/>
    </row>
    <row r="432" spans="1:26" ht="12.75" customHeight="1">
      <c r="A432" s="34"/>
      <c r="B432" s="34"/>
      <c r="C432" s="34"/>
      <c r="D432" s="34"/>
      <c r="E432" s="34"/>
      <c r="F432" s="46"/>
      <c r="G432" s="46"/>
      <c r="H432" s="46"/>
      <c r="I432" s="46"/>
      <c r="J432" s="34"/>
      <c r="K432" s="34"/>
      <c r="L432" s="34"/>
      <c r="M432" s="34"/>
      <c r="N432" s="34"/>
      <c r="O432" s="34"/>
      <c r="P432" s="34"/>
      <c r="Q432" s="34"/>
      <c r="R432" s="34"/>
      <c r="S432" s="34"/>
      <c r="T432" s="34"/>
      <c r="U432" s="34"/>
      <c r="V432" s="34"/>
      <c r="W432" s="34"/>
      <c r="X432" s="34"/>
      <c r="Y432" s="34"/>
      <c r="Z432" s="34"/>
    </row>
    <row r="433" spans="1:26" ht="12.75" customHeight="1">
      <c r="A433" s="34"/>
      <c r="B433" s="34"/>
      <c r="C433" s="34"/>
      <c r="D433" s="34"/>
      <c r="E433" s="34"/>
      <c r="F433" s="46"/>
      <c r="G433" s="46"/>
      <c r="H433" s="46"/>
      <c r="I433" s="46"/>
      <c r="J433" s="34"/>
      <c r="K433" s="34"/>
      <c r="L433" s="34"/>
      <c r="M433" s="34"/>
      <c r="N433" s="34"/>
      <c r="O433" s="34"/>
      <c r="P433" s="34"/>
      <c r="Q433" s="34"/>
      <c r="R433" s="34"/>
      <c r="S433" s="34"/>
      <c r="T433" s="34"/>
      <c r="U433" s="34"/>
      <c r="V433" s="34"/>
      <c r="W433" s="34"/>
      <c r="X433" s="34"/>
      <c r="Y433" s="34"/>
      <c r="Z433" s="34"/>
    </row>
    <row r="434" spans="1:26" ht="12.75" customHeight="1">
      <c r="A434" s="34"/>
      <c r="B434" s="34"/>
      <c r="C434" s="34"/>
      <c r="D434" s="34"/>
      <c r="E434" s="34"/>
      <c r="F434" s="46"/>
      <c r="G434" s="46"/>
      <c r="H434" s="46"/>
      <c r="I434" s="46"/>
      <c r="J434" s="34"/>
      <c r="K434" s="34"/>
      <c r="L434" s="34"/>
      <c r="M434" s="34"/>
      <c r="N434" s="34"/>
      <c r="O434" s="34"/>
      <c r="P434" s="34"/>
      <c r="Q434" s="34"/>
      <c r="R434" s="34"/>
      <c r="S434" s="34"/>
      <c r="T434" s="34"/>
      <c r="U434" s="34"/>
      <c r="V434" s="34"/>
      <c r="W434" s="34"/>
      <c r="X434" s="34"/>
      <c r="Y434" s="34"/>
      <c r="Z434" s="34"/>
    </row>
    <row r="435" spans="1:26" ht="12.75" customHeight="1">
      <c r="A435" s="34"/>
      <c r="B435" s="34"/>
      <c r="C435" s="34"/>
      <c r="D435" s="34"/>
      <c r="E435" s="34"/>
      <c r="F435" s="46"/>
      <c r="G435" s="46"/>
      <c r="H435" s="46"/>
      <c r="I435" s="46"/>
      <c r="J435" s="34"/>
      <c r="K435" s="34"/>
      <c r="L435" s="34"/>
      <c r="M435" s="34"/>
      <c r="N435" s="34"/>
      <c r="O435" s="34"/>
      <c r="P435" s="34"/>
      <c r="Q435" s="34"/>
      <c r="R435" s="34"/>
      <c r="S435" s="34"/>
      <c r="T435" s="34"/>
      <c r="U435" s="34"/>
      <c r="V435" s="34"/>
      <c r="W435" s="34"/>
      <c r="X435" s="34"/>
      <c r="Y435" s="34"/>
      <c r="Z435" s="34"/>
    </row>
    <row r="436" spans="1:26" ht="12.75" customHeight="1">
      <c r="A436" s="34"/>
      <c r="B436" s="34"/>
      <c r="C436" s="34"/>
      <c r="D436" s="34"/>
      <c r="E436" s="34"/>
      <c r="F436" s="46"/>
      <c r="G436" s="46"/>
      <c r="H436" s="46"/>
      <c r="I436" s="46"/>
      <c r="J436" s="34"/>
      <c r="K436" s="34"/>
      <c r="L436" s="34"/>
      <c r="M436" s="34"/>
      <c r="N436" s="34"/>
      <c r="O436" s="34"/>
      <c r="P436" s="34"/>
      <c r="Q436" s="34"/>
      <c r="R436" s="34"/>
      <c r="S436" s="34"/>
      <c r="T436" s="34"/>
      <c r="U436" s="34"/>
      <c r="V436" s="34"/>
      <c r="W436" s="34"/>
      <c r="X436" s="34"/>
      <c r="Y436" s="34"/>
      <c r="Z436" s="34"/>
    </row>
    <row r="437" spans="1:26" ht="12.75" customHeight="1">
      <c r="A437" s="34"/>
      <c r="B437" s="34"/>
      <c r="C437" s="34"/>
      <c r="D437" s="34"/>
      <c r="E437" s="34"/>
      <c r="F437" s="46"/>
      <c r="G437" s="46"/>
      <c r="H437" s="46"/>
      <c r="I437" s="46"/>
      <c r="J437" s="34"/>
      <c r="K437" s="34"/>
      <c r="L437" s="34"/>
      <c r="M437" s="34"/>
      <c r="N437" s="34"/>
      <c r="O437" s="34"/>
      <c r="P437" s="34"/>
      <c r="Q437" s="34"/>
      <c r="R437" s="34"/>
      <c r="S437" s="34"/>
      <c r="T437" s="34"/>
      <c r="U437" s="34"/>
      <c r="V437" s="34"/>
      <c r="W437" s="34"/>
      <c r="X437" s="34"/>
      <c r="Y437" s="34"/>
      <c r="Z437" s="34"/>
    </row>
    <row r="438" spans="1:26" ht="12.75" customHeight="1">
      <c r="A438" s="34"/>
      <c r="B438" s="34"/>
      <c r="C438" s="34"/>
      <c r="D438" s="34"/>
      <c r="E438" s="34"/>
      <c r="F438" s="46"/>
      <c r="G438" s="46"/>
      <c r="H438" s="46"/>
      <c r="I438" s="46"/>
      <c r="J438" s="34"/>
      <c r="K438" s="34"/>
      <c r="L438" s="34"/>
      <c r="M438" s="34"/>
      <c r="N438" s="34"/>
      <c r="O438" s="34"/>
      <c r="P438" s="34"/>
      <c r="Q438" s="34"/>
      <c r="R438" s="34"/>
      <c r="S438" s="34"/>
      <c r="T438" s="34"/>
      <c r="U438" s="34"/>
      <c r="V438" s="34"/>
      <c r="W438" s="34"/>
      <c r="X438" s="34"/>
      <c r="Y438" s="34"/>
      <c r="Z438" s="34"/>
    </row>
    <row r="439" spans="1:26" ht="12.75" customHeight="1">
      <c r="A439" s="34"/>
      <c r="B439" s="34"/>
      <c r="C439" s="34"/>
      <c r="D439" s="34"/>
      <c r="E439" s="34"/>
      <c r="F439" s="46"/>
      <c r="G439" s="46"/>
      <c r="H439" s="46"/>
      <c r="I439" s="46"/>
      <c r="J439" s="34"/>
      <c r="K439" s="34"/>
      <c r="L439" s="34"/>
      <c r="M439" s="34"/>
      <c r="N439" s="34"/>
      <c r="O439" s="34"/>
      <c r="P439" s="34"/>
      <c r="Q439" s="34"/>
      <c r="R439" s="34"/>
      <c r="S439" s="34"/>
      <c r="T439" s="34"/>
      <c r="U439" s="34"/>
      <c r="V439" s="34"/>
      <c r="W439" s="34"/>
      <c r="X439" s="34"/>
      <c r="Y439" s="34"/>
      <c r="Z439" s="34"/>
    </row>
    <row r="440" spans="1:26" ht="12.75" customHeight="1">
      <c r="A440" s="34"/>
      <c r="B440" s="34"/>
      <c r="C440" s="34"/>
      <c r="D440" s="34"/>
      <c r="E440" s="34"/>
      <c r="F440" s="46"/>
      <c r="G440" s="46"/>
      <c r="H440" s="46"/>
      <c r="I440" s="46"/>
      <c r="J440" s="34"/>
      <c r="K440" s="34"/>
      <c r="L440" s="34"/>
      <c r="M440" s="34"/>
      <c r="N440" s="34"/>
      <c r="O440" s="34"/>
      <c r="P440" s="34"/>
      <c r="Q440" s="34"/>
      <c r="R440" s="34"/>
      <c r="S440" s="34"/>
      <c r="T440" s="34"/>
      <c r="U440" s="34"/>
      <c r="V440" s="34"/>
      <c r="W440" s="34"/>
      <c r="X440" s="34"/>
      <c r="Y440" s="34"/>
      <c r="Z440" s="34"/>
    </row>
    <row r="441" spans="1:26" ht="12.75" customHeight="1">
      <c r="A441" s="34"/>
      <c r="B441" s="34"/>
      <c r="C441" s="34"/>
      <c r="D441" s="34"/>
      <c r="E441" s="34"/>
      <c r="F441" s="46"/>
      <c r="G441" s="46"/>
      <c r="H441" s="46"/>
      <c r="I441" s="46"/>
      <c r="J441" s="34"/>
      <c r="K441" s="34"/>
      <c r="L441" s="34"/>
      <c r="M441" s="34"/>
      <c r="N441" s="34"/>
      <c r="O441" s="34"/>
      <c r="P441" s="34"/>
      <c r="Q441" s="34"/>
      <c r="R441" s="34"/>
      <c r="S441" s="34"/>
      <c r="T441" s="34"/>
      <c r="U441" s="34"/>
      <c r="V441" s="34"/>
      <c r="W441" s="34"/>
      <c r="X441" s="34"/>
      <c r="Y441" s="34"/>
      <c r="Z441" s="34"/>
    </row>
    <row r="442" spans="1:26" ht="12.75" customHeight="1">
      <c r="A442" s="34"/>
      <c r="B442" s="34"/>
      <c r="C442" s="34"/>
      <c r="D442" s="34"/>
      <c r="E442" s="34"/>
      <c r="F442" s="46"/>
      <c r="G442" s="46"/>
      <c r="H442" s="46"/>
      <c r="I442" s="46"/>
      <c r="J442" s="34"/>
      <c r="K442" s="34"/>
      <c r="L442" s="34"/>
      <c r="M442" s="34"/>
      <c r="N442" s="34"/>
      <c r="O442" s="34"/>
      <c r="P442" s="34"/>
      <c r="Q442" s="34"/>
      <c r="R442" s="34"/>
      <c r="S442" s="34"/>
      <c r="T442" s="34"/>
      <c r="U442" s="34"/>
      <c r="V442" s="34"/>
      <c r="W442" s="34"/>
      <c r="X442" s="34"/>
      <c r="Y442" s="34"/>
      <c r="Z442" s="34"/>
    </row>
    <row r="443" spans="1:26" ht="12.75" customHeight="1">
      <c r="A443" s="34"/>
      <c r="B443" s="34"/>
      <c r="C443" s="34"/>
      <c r="D443" s="34"/>
      <c r="E443" s="34"/>
      <c r="F443" s="46"/>
      <c r="G443" s="46"/>
      <c r="H443" s="46"/>
      <c r="I443" s="46"/>
      <c r="J443" s="34"/>
      <c r="K443" s="34"/>
      <c r="L443" s="34"/>
      <c r="M443" s="34"/>
      <c r="N443" s="34"/>
      <c r="O443" s="34"/>
      <c r="P443" s="34"/>
      <c r="Q443" s="34"/>
      <c r="R443" s="34"/>
      <c r="S443" s="34"/>
      <c r="T443" s="34"/>
      <c r="U443" s="34"/>
      <c r="V443" s="34"/>
      <c r="W443" s="34"/>
      <c r="X443" s="34"/>
      <c r="Y443" s="34"/>
      <c r="Z443" s="34"/>
    </row>
    <row r="444" spans="1:26" ht="12.75" customHeight="1">
      <c r="A444" s="34"/>
      <c r="B444" s="34"/>
      <c r="C444" s="34"/>
      <c r="D444" s="34"/>
      <c r="E444" s="34"/>
      <c r="F444" s="46"/>
      <c r="G444" s="46"/>
      <c r="H444" s="46"/>
      <c r="I444" s="46"/>
      <c r="J444" s="34"/>
      <c r="K444" s="34"/>
      <c r="L444" s="34"/>
      <c r="M444" s="34"/>
      <c r="N444" s="34"/>
      <c r="O444" s="34"/>
      <c r="P444" s="34"/>
      <c r="Q444" s="34"/>
      <c r="R444" s="34"/>
      <c r="S444" s="34"/>
      <c r="T444" s="34"/>
      <c r="U444" s="34"/>
      <c r="V444" s="34"/>
      <c r="W444" s="34"/>
      <c r="X444" s="34"/>
      <c r="Y444" s="34"/>
      <c r="Z444" s="34"/>
    </row>
    <row r="445" spans="1:26" ht="12.75" customHeight="1">
      <c r="A445" s="34"/>
      <c r="B445" s="34"/>
      <c r="C445" s="34"/>
      <c r="D445" s="34"/>
      <c r="E445" s="34"/>
      <c r="F445" s="46"/>
      <c r="G445" s="46"/>
      <c r="H445" s="46"/>
      <c r="I445" s="46"/>
      <c r="J445" s="34"/>
      <c r="K445" s="34"/>
      <c r="L445" s="34"/>
      <c r="M445" s="34"/>
      <c r="N445" s="34"/>
      <c r="O445" s="34"/>
      <c r="P445" s="34"/>
      <c r="Q445" s="34"/>
      <c r="R445" s="34"/>
      <c r="S445" s="34"/>
      <c r="T445" s="34"/>
      <c r="U445" s="34"/>
      <c r="V445" s="34"/>
      <c r="W445" s="34"/>
      <c r="X445" s="34"/>
      <c r="Y445" s="34"/>
      <c r="Z445" s="34"/>
    </row>
    <row r="446" spans="1:26" ht="12.75" customHeight="1">
      <c r="A446" s="34"/>
      <c r="B446" s="34"/>
      <c r="C446" s="34"/>
      <c r="D446" s="34"/>
      <c r="E446" s="34"/>
      <c r="F446" s="46"/>
      <c r="G446" s="46"/>
      <c r="H446" s="46"/>
      <c r="I446" s="46"/>
      <c r="J446" s="34"/>
      <c r="K446" s="34"/>
      <c r="L446" s="34"/>
      <c r="M446" s="34"/>
      <c r="N446" s="34"/>
      <c r="O446" s="34"/>
      <c r="P446" s="34"/>
      <c r="Q446" s="34"/>
      <c r="R446" s="34"/>
      <c r="S446" s="34"/>
      <c r="T446" s="34"/>
      <c r="U446" s="34"/>
      <c r="V446" s="34"/>
      <c r="W446" s="34"/>
      <c r="X446" s="34"/>
      <c r="Y446" s="34"/>
      <c r="Z446" s="34"/>
    </row>
    <row r="447" spans="1:26" ht="12.75" customHeight="1">
      <c r="A447" s="34"/>
      <c r="B447" s="34"/>
      <c r="C447" s="34"/>
      <c r="D447" s="34"/>
      <c r="E447" s="34"/>
      <c r="F447" s="46"/>
      <c r="G447" s="46"/>
      <c r="H447" s="46"/>
      <c r="I447" s="46"/>
      <c r="J447" s="34"/>
      <c r="K447" s="34"/>
      <c r="L447" s="34"/>
      <c r="M447" s="34"/>
      <c r="N447" s="34"/>
      <c r="O447" s="34"/>
      <c r="P447" s="34"/>
      <c r="Q447" s="34"/>
      <c r="R447" s="34"/>
      <c r="S447" s="34"/>
      <c r="T447" s="34"/>
      <c r="U447" s="34"/>
      <c r="V447" s="34"/>
      <c r="W447" s="34"/>
      <c r="X447" s="34"/>
      <c r="Y447" s="34"/>
      <c r="Z447" s="34"/>
    </row>
    <row r="448" spans="1:26" ht="12.75" customHeight="1">
      <c r="A448" s="34"/>
      <c r="B448" s="34"/>
      <c r="C448" s="34"/>
      <c r="D448" s="34"/>
      <c r="E448" s="34"/>
      <c r="F448" s="46"/>
      <c r="G448" s="46"/>
      <c r="H448" s="46"/>
      <c r="I448" s="46"/>
      <c r="J448" s="34"/>
      <c r="K448" s="34"/>
      <c r="L448" s="34"/>
      <c r="M448" s="34"/>
      <c r="N448" s="34"/>
      <c r="O448" s="34"/>
      <c r="P448" s="34"/>
      <c r="Q448" s="34"/>
      <c r="R448" s="34"/>
      <c r="S448" s="34"/>
      <c r="T448" s="34"/>
      <c r="U448" s="34"/>
      <c r="V448" s="34"/>
      <c r="W448" s="34"/>
      <c r="X448" s="34"/>
      <c r="Y448" s="34"/>
      <c r="Z448" s="34"/>
    </row>
    <row r="449" spans="1:26" ht="12.75" customHeight="1">
      <c r="A449" s="34"/>
      <c r="B449" s="34"/>
      <c r="C449" s="34"/>
      <c r="D449" s="34"/>
      <c r="E449" s="34"/>
      <c r="F449" s="46"/>
      <c r="G449" s="46"/>
      <c r="H449" s="46"/>
      <c r="I449" s="46"/>
      <c r="J449" s="34"/>
      <c r="K449" s="34"/>
      <c r="L449" s="34"/>
      <c r="M449" s="34"/>
      <c r="N449" s="34"/>
      <c r="O449" s="34"/>
      <c r="P449" s="34"/>
      <c r="Q449" s="34"/>
      <c r="R449" s="34"/>
      <c r="S449" s="34"/>
      <c r="T449" s="34"/>
      <c r="U449" s="34"/>
      <c r="V449" s="34"/>
      <c r="W449" s="34"/>
      <c r="X449" s="34"/>
      <c r="Y449" s="34"/>
      <c r="Z449" s="34"/>
    </row>
    <row r="450" spans="1:26" ht="12.75" customHeight="1">
      <c r="A450" s="34"/>
      <c r="B450" s="34"/>
      <c r="C450" s="34"/>
      <c r="D450" s="34"/>
      <c r="E450" s="34"/>
      <c r="F450" s="46"/>
      <c r="G450" s="46"/>
      <c r="H450" s="46"/>
      <c r="I450" s="46"/>
      <c r="J450" s="34"/>
      <c r="K450" s="34"/>
      <c r="L450" s="34"/>
      <c r="M450" s="34"/>
      <c r="N450" s="34"/>
      <c r="O450" s="34"/>
      <c r="P450" s="34"/>
      <c r="Q450" s="34"/>
      <c r="R450" s="34"/>
      <c r="S450" s="34"/>
      <c r="T450" s="34"/>
      <c r="U450" s="34"/>
      <c r="V450" s="34"/>
      <c r="W450" s="34"/>
      <c r="X450" s="34"/>
      <c r="Y450" s="34"/>
      <c r="Z450" s="34"/>
    </row>
    <row r="451" spans="1:26" ht="12.75" customHeight="1">
      <c r="A451" s="34"/>
      <c r="B451" s="34"/>
      <c r="C451" s="34"/>
      <c r="D451" s="34"/>
      <c r="E451" s="34"/>
      <c r="F451" s="46"/>
      <c r="G451" s="46"/>
      <c r="H451" s="46"/>
      <c r="I451" s="46"/>
      <c r="J451" s="34"/>
      <c r="K451" s="34"/>
      <c r="L451" s="34"/>
      <c r="M451" s="34"/>
      <c r="N451" s="34"/>
      <c r="O451" s="34"/>
      <c r="P451" s="34"/>
      <c r="Q451" s="34"/>
      <c r="R451" s="34"/>
      <c r="S451" s="34"/>
      <c r="T451" s="34"/>
      <c r="U451" s="34"/>
      <c r="V451" s="34"/>
      <c r="W451" s="34"/>
      <c r="X451" s="34"/>
      <c r="Y451" s="34"/>
      <c r="Z451" s="34"/>
    </row>
    <row r="452" spans="1:26" ht="12.75" customHeight="1">
      <c r="A452" s="34"/>
      <c r="B452" s="34"/>
      <c r="C452" s="34"/>
      <c r="D452" s="34"/>
      <c r="E452" s="34"/>
      <c r="F452" s="46"/>
      <c r="G452" s="46"/>
      <c r="H452" s="46"/>
      <c r="I452" s="46"/>
      <c r="J452" s="34"/>
      <c r="K452" s="34"/>
      <c r="L452" s="34"/>
      <c r="M452" s="34"/>
      <c r="N452" s="34"/>
      <c r="O452" s="34"/>
      <c r="P452" s="34"/>
      <c r="Q452" s="34"/>
      <c r="R452" s="34"/>
      <c r="S452" s="34"/>
      <c r="T452" s="34"/>
      <c r="U452" s="34"/>
      <c r="V452" s="34"/>
      <c r="W452" s="34"/>
      <c r="X452" s="34"/>
      <c r="Y452" s="34"/>
      <c r="Z452" s="34"/>
    </row>
    <row r="453" spans="1:26" ht="12.75" customHeight="1">
      <c r="A453" s="34"/>
      <c r="B453" s="34"/>
      <c r="C453" s="34"/>
      <c r="D453" s="34"/>
      <c r="E453" s="34"/>
      <c r="F453" s="46"/>
      <c r="G453" s="46"/>
      <c r="H453" s="46"/>
      <c r="I453" s="46"/>
      <c r="J453" s="34"/>
      <c r="K453" s="34"/>
      <c r="L453" s="34"/>
      <c r="M453" s="34"/>
      <c r="N453" s="34"/>
      <c r="O453" s="34"/>
      <c r="P453" s="34"/>
      <c r="Q453" s="34"/>
      <c r="R453" s="34"/>
      <c r="S453" s="34"/>
      <c r="T453" s="34"/>
      <c r="U453" s="34"/>
      <c r="V453" s="34"/>
      <c r="W453" s="34"/>
      <c r="X453" s="34"/>
      <c r="Y453" s="34"/>
      <c r="Z453" s="34"/>
    </row>
    <row r="454" spans="1:26" ht="12.75" customHeight="1">
      <c r="A454" s="34"/>
      <c r="B454" s="34"/>
      <c r="C454" s="34"/>
      <c r="D454" s="34"/>
      <c r="E454" s="34"/>
      <c r="F454" s="46"/>
      <c r="G454" s="46"/>
      <c r="H454" s="46"/>
      <c r="I454" s="46"/>
      <c r="J454" s="34"/>
      <c r="K454" s="34"/>
      <c r="L454" s="34"/>
      <c r="M454" s="34"/>
      <c r="N454" s="34"/>
      <c r="O454" s="34"/>
      <c r="P454" s="34"/>
      <c r="Q454" s="34"/>
      <c r="R454" s="34"/>
      <c r="S454" s="34"/>
      <c r="T454" s="34"/>
      <c r="U454" s="34"/>
      <c r="V454" s="34"/>
      <c r="W454" s="34"/>
      <c r="X454" s="34"/>
      <c r="Y454" s="34"/>
      <c r="Z454" s="34"/>
    </row>
    <row r="455" spans="1:26" ht="12.75" customHeight="1">
      <c r="A455" s="34"/>
      <c r="B455" s="34"/>
      <c r="C455" s="34"/>
      <c r="D455" s="34"/>
      <c r="E455" s="34"/>
      <c r="F455" s="46"/>
      <c r="G455" s="46"/>
      <c r="H455" s="46"/>
      <c r="I455" s="46"/>
      <c r="J455" s="34"/>
      <c r="K455" s="34"/>
      <c r="L455" s="34"/>
      <c r="M455" s="34"/>
      <c r="N455" s="34"/>
      <c r="O455" s="34"/>
      <c r="P455" s="34"/>
      <c r="Q455" s="34"/>
      <c r="R455" s="34"/>
      <c r="S455" s="34"/>
      <c r="T455" s="34"/>
      <c r="U455" s="34"/>
      <c r="V455" s="34"/>
      <c r="W455" s="34"/>
      <c r="X455" s="34"/>
      <c r="Y455" s="34"/>
      <c r="Z455" s="34"/>
    </row>
    <row r="456" spans="1:26" ht="12.75" customHeight="1">
      <c r="A456" s="34"/>
      <c r="B456" s="34"/>
      <c r="C456" s="34"/>
      <c r="D456" s="34"/>
      <c r="E456" s="34"/>
      <c r="F456" s="46"/>
      <c r="G456" s="46"/>
      <c r="H456" s="46"/>
      <c r="I456" s="46"/>
      <c r="J456" s="34"/>
      <c r="K456" s="34"/>
      <c r="L456" s="34"/>
      <c r="M456" s="34"/>
      <c r="N456" s="34"/>
      <c r="O456" s="34"/>
      <c r="P456" s="34"/>
      <c r="Q456" s="34"/>
      <c r="R456" s="34"/>
      <c r="S456" s="34"/>
      <c r="T456" s="34"/>
      <c r="U456" s="34"/>
      <c r="V456" s="34"/>
      <c r="W456" s="34"/>
      <c r="X456" s="34"/>
      <c r="Y456" s="34"/>
      <c r="Z456" s="34"/>
    </row>
    <row r="457" spans="1:26" ht="12.75" customHeight="1">
      <c r="A457" s="34"/>
      <c r="B457" s="34"/>
      <c r="C457" s="34"/>
      <c r="D457" s="34"/>
      <c r="E457" s="34"/>
      <c r="F457" s="46"/>
      <c r="G457" s="46"/>
      <c r="H457" s="46"/>
      <c r="I457" s="46"/>
      <c r="J457" s="34"/>
      <c r="K457" s="34"/>
      <c r="L457" s="34"/>
      <c r="M457" s="34"/>
      <c r="N457" s="34"/>
      <c r="O457" s="34"/>
      <c r="P457" s="34"/>
      <c r="Q457" s="34"/>
      <c r="R457" s="34"/>
      <c r="S457" s="34"/>
      <c r="T457" s="34"/>
      <c r="U457" s="34"/>
      <c r="V457" s="34"/>
      <c r="W457" s="34"/>
      <c r="X457" s="34"/>
      <c r="Y457" s="34"/>
      <c r="Z457" s="34"/>
    </row>
    <row r="458" spans="1:26" ht="12.75" customHeight="1">
      <c r="A458" s="34"/>
      <c r="B458" s="34"/>
      <c r="C458" s="34"/>
      <c r="D458" s="34"/>
      <c r="E458" s="34"/>
      <c r="F458" s="46"/>
      <c r="G458" s="46"/>
      <c r="H458" s="46"/>
      <c r="I458" s="46"/>
      <c r="J458" s="34"/>
      <c r="K458" s="34"/>
      <c r="L458" s="34"/>
      <c r="M458" s="34"/>
      <c r="N458" s="34"/>
      <c r="O458" s="34"/>
      <c r="P458" s="34"/>
      <c r="Q458" s="34"/>
      <c r="R458" s="34"/>
      <c r="S458" s="34"/>
      <c r="T458" s="34"/>
      <c r="U458" s="34"/>
      <c r="V458" s="34"/>
      <c r="W458" s="34"/>
      <c r="X458" s="34"/>
      <c r="Y458" s="34"/>
      <c r="Z458" s="34"/>
    </row>
    <row r="459" spans="1:26" ht="12.75" customHeight="1">
      <c r="A459" s="34"/>
      <c r="B459" s="34"/>
      <c r="C459" s="34"/>
      <c r="D459" s="34"/>
      <c r="E459" s="34"/>
      <c r="F459" s="46"/>
      <c r="G459" s="46"/>
      <c r="H459" s="46"/>
      <c r="I459" s="46"/>
      <c r="J459" s="34"/>
      <c r="K459" s="34"/>
      <c r="L459" s="34"/>
      <c r="M459" s="34"/>
      <c r="N459" s="34"/>
      <c r="O459" s="34"/>
      <c r="P459" s="34"/>
      <c r="Q459" s="34"/>
      <c r="R459" s="34"/>
      <c r="S459" s="34"/>
      <c r="T459" s="34"/>
      <c r="U459" s="34"/>
      <c r="V459" s="34"/>
      <c r="W459" s="34"/>
      <c r="X459" s="34"/>
      <c r="Y459" s="34"/>
      <c r="Z459" s="34"/>
    </row>
    <row r="460" spans="1:26" ht="12.75" customHeight="1">
      <c r="A460" s="34"/>
      <c r="B460" s="34"/>
      <c r="C460" s="34"/>
      <c r="D460" s="34"/>
      <c r="E460" s="34"/>
      <c r="F460" s="46"/>
      <c r="G460" s="46"/>
      <c r="H460" s="46"/>
      <c r="I460" s="46"/>
      <c r="J460" s="34"/>
      <c r="K460" s="34"/>
      <c r="L460" s="34"/>
      <c r="M460" s="34"/>
      <c r="N460" s="34"/>
      <c r="O460" s="34"/>
      <c r="P460" s="34"/>
      <c r="Q460" s="34"/>
      <c r="R460" s="34"/>
      <c r="S460" s="34"/>
      <c r="T460" s="34"/>
      <c r="U460" s="34"/>
      <c r="V460" s="34"/>
      <c r="W460" s="34"/>
      <c r="X460" s="34"/>
      <c r="Y460" s="34"/>
      <c r="Z460" s="34"/>
    </row>
    <row r="461" spans="1:26" ht="12.75" customHeight="1">
      <c r="A461" s="34"/>
      <c r="B461" s="34"/>
      <c r="C461" s="34"/>
      <c r="D461" s="34"/>
      <c r="E461" s="34"/>
      <c r="F461" s="46"/>
      <c r="G461" s="46"/>
      <c r="H461" s="46"/>
      <c r="I461" s="46"/>
      <c r="J461" s="34"/>
      <c r="K461" s="34"/>
      <c r="L461" s="34"/>
      <c r="M461" s="34"/>
      <c r="N461" s="34"/>
      <c r="O461" s="34"/>
      <c r="P461" s="34"/>
      <c r="Q461" s="34"/>
      <c r="R461" s="34"/>
      <c r="S461" s="34"/>
      <c r="T461" s="34"/>
      <c r="U461" s="34"/>
      <c r="V461" s="34"/>
      <c r="W461" s="34"/>
      <c r="X461" s="34"/>
      <c r="Y461" s="34"/>
      <c r="Z461" s="34"/>
    </row>
    <row r="462" spans="1:26" ht="12.75" customHeight="1">
      <c r="A462" s="34"/>
      <c r="B462" s="34"/>
      <c r="C462" s="34"/>
      <c r="D462" s="34"/>
      <c r="E462" s="34"/>
      <c r="F462" s="46"/>
      <c r="G462" s="46"/>
      <c r="H462" s="46"/>
      <c r="I462" s="46"/>
      <c r="J462" s="34"/>
      <c r="K462" s="34"/>
      <c r="L462" s="34"/>
      <c r="M462" s="34"/>
      <c r="N462" s="34"/>
      <c r="O462" s="34"/>
      <c r="P462" s="34"/>
      <c r="Q462" s="34"/>
      <c r="R462" s="34"/>
      <c r="S462" s="34"/>
      <c r="T462" s="34"/>
      <c r="U462" s="34"/>
      <c r="V462" s="34"/>
      <c r="W462" s="34"/>
      <c r="X462" s="34"/>
      <c r="Y462" s="34"/>
      <c r="Z462" s="34"/>
    </row>
    <row r="463" spans="1:26" ht="12.75" customHeight="1">
      <c r="A463" s="34"/>
      <c r="B463" s="34"/>
      <c r="C463" s="34"/>
      <c r="D463" s="34"/>
      <c r="E463" s="34"/>
      <c r="F463" s="46"/>
      <c r="G463" s="46"/>
      <c r="H463" s="46"/>
      <c r="I463" s="46"/>
      <c r="J463" s="34"/>
      <c r="K463" s="34"/>
      <c r="L463" s="34"/>
      <c r="M463" s="34"/>
      <c r="N463" s="34"/>
      <c r="O463" s="34"/>
      <c r="P463" s="34"/>
      <c r="Q463" s="34"/>
      <c r="R463" s="34"/>
      <c r="S463" s="34"/>
      <c r="T463" s="34"/>
      <c r="U463" s="34"/>
      <c r="V463" s="34"/>
      <c r="W463" s="34"/>
      <c r="X463" s="34"/>
      <c r="Y463" s="34"/>
      <c r="Z463" s="34"/>
    </row>
    <row r="464" spans="1:26" ht="12.75" customHeight="1">
      <c r="A464" s="34"/>
      <c r="B464" s="34"/>
      <c r="C464" s="34"/>
      <c r="D464" s="34"/>
      <c r="E464" s="34"/>
      <c r="F464" s="46"/>
      <c r="G464" s="46"/>
      <c r="H464" s="46"/>
      <c r="I464" s="46"/>
      <c r="J464" s="34"/>
      <c r="K464" s="34"/>
      <c r="L464" s="34"/>
      <c r="M464" s="34"/>
      <c r="N464" s="34"/>
      <c r="O464" s="34"/>
      <c r="P464" s="34"/>
      <c r="Q464" s="34"/>
      <c r="R464" s="34"/>
      <c r="S464" s="34"/>
      <c r="T464" s="34"/>
      <c r="U464" s="34"/>
      <c r="V464" s="34"/>
      <c r="W464" s="34"/>
      <c r="X464" s="34"/>
      <c r="Y464" s="34"/>
      <c r="Z464" s="34"/>
    </row>
    <row r="465" spans="1:26" ht="12.75" customHeight="1">
      <c r="A465" s="34"/>
      <c r="B465" s="34"/>
      <c r="C465" s="34"/>
      <c r="D465" s="34"/>
      <c r="E465" s="34"/>
      <c r="F465" s="46"/>
      <c r="G465" s="46"/>
      <c r="H465" s="46"/>
      <c r="I465" s="46"/>
      <c r="J465" s="34"/>
      <c r="K465" s="34"/>
      <c r="L465" s="34"/>
      <c r="M465" s="34"/>
      <c r="N465" s="34"/>
      <c r="O465" s="34"/>
      <c r="P465" s="34"/>
      <c r="Q465" s="34"/>
      <c r="R465" s="34"/>
      <c r="S465" s="34"/>
      <c r="T465" s="34"/>
      <c r="U465" s="34"/>
      <c r="V465" s="34"/>
      <c r="W465" s="34"/>
      <c r="X465" s="34"/>
      <c r="Y465" s="34"/>
      <c r="Z465" s="34"/>
    </row>
    <row r="466" spans="1:26" ht="12.75" customHeight="1">
      <c r="A466" s="34"/>
      <c r="B466" s="34"/>
      <c r="C466" s="34"/>
      <c r="D466" s="34"/>
      <c r="E466" s="34"/>
      <c r="F466" s="46"/>
      <c r="G466" s="46"/>
      <c r="H466" s="46"/>
      <c r="I466" s="46"/>
      <c r="J466" s="34"/>
      <c r="K466" s="34"/>
      <c r="L466" s="34"/>
      <c r="M466" s="34"/>
      <c r="N466" s="34"/>
      <c r="O466" s="34"/>
      <c r="P466" s="34"/>
      <c r="Q466" s="34"/>
      <c r="R466" s="34"/>
      <c r="S466" s="34"/>
      <c r="T466" s="34"/>
      <c r="U466" s="34"/>
      <c r="V466" s="34"/>
      <c r="W466" s="34"/>
      <c r="X466" s="34"/>
      <c r="Y466" s="34"/>
      <c r="Z466" s="34"/>
    </row>
    <row r="467" spans="1:26" ht="12.75" customHeight="1">
      <c r="A467" s="34"/>
      <c r="B467" s="34"/>
      <c r="C467" s="34"/>
      <c r="D467" s="34"/>
      <c r="E467" s="34"/>
      <c r="F467" s="46"/>
      <c r="G467" s="46"/>
      <c r="H467" s="46"/>
      <c r="I467" s="46"/>
      <c r="J467" s="34"/>
      <c r="K467" s="34"/>
      <c r="L467" s="34"/>
      <c r="M467" s="34"/>
      <c r="N467" s="34"/>
      <c r="O467" s="34"/>
      <c r="P467" s="34"/>
      <c r="Q467" s="34"/>
      <c r="R467" s="34"/>
      <c r="S467" s="34"/>
      <c r="T467" s="34"/>
      <c r="U467" s="34"/>
      <c r="V467" s="34"/>
      <c r="W467" s="34"/>
      <c r="X467" s="34"/>
      <c r="Y467" s="34"/>
      <c r="Z467" s="34"/>
    </row>
    <row r="468" spans="1:26" ht="12.75" customHeight="1">
      <c r="A468" s="34"/>
      <c r="B468" s="34"/>
      <c r="C468" s="34"/>
      <c r="D468" s="34"/>
      <c r="E468" s="34"/>
      <c r="F468" s="46"/>
      <c r="G468" s="46"/>
      <c r="H468" s="46"/>
      <c r="I468" s="46"/>
      <c r="J468" s="34"/>
      <c r="K468" s="34"/>
      <c r="L468" s="34"/>
      <c r="M468" s="34"/>
      <c r="N468" s="34"/>
      <c r="O468" s="34"/>
      <c r="P468" s="34"/>
      <c r="Q468" s="34"/>
      <c r="R468" s="34"/>
      <c r="S468" s="34"/>
      <c r="T468" s="34"/>
      <c r="U468" s="34"/>
      <c r="V468" s="34"/>
      <c r="W468" s="34"/>
      <c r="X468" s="34"/>
      <c r="Y468" s="34"/>
      <c r="Z468" s="34"/>
    </row>
    <row r="469" spans="1:26" ht="12.75" customHeight="1">
      <c r="A469" s="34"/>
      <c r="B469" s="34"/>
      <c r="C469" s="34"/>
      <c r="D469" s="34"/>
      <c r="E469" s="34"/>
      <c r="F469" s="46"/>
      <c r="G469" s="46"/>
      <c r="H469" s="46"/>
      <c r="I469" s="46"/>
      <c r="J469" s="34"/>
      <c r="K469" s="34"/>
      <c r="L469" s="34"/>
      <c r="M469" s="34"/>
      <c r="N469" s="34"/>
      <c r="O469" s="34"/>
      <c r="P469" s="34"/>
      <c r="Q469" s="34"/>
      <c r="R469" s="34"/>
      <c r="S469" s="34"/>
      <c r="T469" s="34"/>
      <c r="U469" s="34"/>
      <c r="V469" s="34"/>
      <c r="W469" s="34"/>
      <c r="X469" s="34"/>
      <c r="Y469" s="34"/>
      <c r="Z469" s="34"/>
    </row>
    <row r="470" spans="1:26" ht="12.75" customHeight="1">
      <c r="A470" s="34"/>
      <c r="B470" s="34"/>
      <c r="C470" s="34"/>
      <c r="D470" s="34"/>
      <c r="E470" s="34"/>
      <c r="F470" s="46"/>
      <c r="G470" s="46"/>
      <c r="H470" s="46"/>
      <c r="I470" s="46"/>
      <c r="J470" s="34"/>
      <c r="K470" s="34"/>
      <c r="L470" s="34"/>
      <c r="M470" s="34"/>
      <c r="N470" s="34"/>
      <c r="O470" s="34"/>
      <c r="P470" s="34"/>
      <c r="Q470" s="34"/>
      <c r="R470" s="34"/>
      <c r="S470" s="34"/>
      <c r="T470" s="34"/>
      <c r="U470" s="34"/>
      <c r="V470" s="34"/>
      <c r="W470" s="34"/>
      <c r="X470" s="34"/>
      <c r="Y470" s="34"/>
      <c r="Z470" s="34"/>
    </row>
    <row r="471" spans="1:26" ht="12.75" customHeight="1">
      <c r="A471" s="34"/>
      <c r="B471" s="34"/>
      <c r="C471" s="34"/>
      <c r="D471" s="34"/>
      <c r="E471" s="34"/>
      <c r="F471" s="46"/>
      <c r="G471" s="46"/>
      <c r="H471" s="46"/>
      <c r="I471" s="46"/>
      <c r="J471" s="34"/>
      <c r="K471" s="34"/>
      <c r="L471" s="34"/>
      <c r="M471" s="34"/>
      <c r="N471" s="34"/>
      <c r="O471" s="34"/>
      <c r="P471" s="34"/>
      <c r="Q471" s="34"/>
      <c r="R471" s="34"/>
      <c r="S471" s="34"/>
      <c r="T471" s="34"/>
      <c r="U471" s="34"/>
      <c r="V471" s="34"/>
      <c r="W471" s="34"/>
      <c r="X471" s="34"/>
      <c r="Y471" s="34"/>
      <c r="Z471" s="34"/>
    </row>
    <row r="472" spans="1:26" ht="12.75" customHeight="1">
      <c r="A472" s="34"/>
      <c r="B472" s="34"/>
      <c r="C472" s="34"/>
      <c r="D472" s="34"/>
      <c r="E472" s="34"/>
      <c r="F472" s="46"/>
      <c r="G472" s="46"/>
      <c r="H472" s="46"/>
      <c r="I472" s="46"/>
      <c r="J472" s="34"/>
      <c r="K472" s="34"/>
      <c r="L472" s="34"/>
      <c r="M472" s="34"/>
      <c r="N472" s="34"/>
      <c r="O472" s="34"/>
      <c r="P472" s="34"/>
      <c r="Q472" s="34"/>
      <c r="R472" s="34"/>
      <c r="S472" s="34"/>
      <c r="T472" s="34"/>
      <c r="U472" s="34"/>
      <c r="V472" s="34"/>
      <c r="W472" s="34"/>
      <c r="X472" s="34"/>
      <c r="Y472" s="34"/>
      <c r="Z472" s="34"/>
    </row>
    <row r="473" spans="1:26" ht="12.75" customHeight="1">
      <c r="A473" s="34"/>
      <c r="B473" s="34"/>
      <c r="C473" s="34"/>
      <c r="D473" s="34"/>
      <c r="E473" s="34"/>
      <c r="F473" s="46"/>
      <c r="G473" s="46"/>
      <c r="H473" s="46"/>
      <c r="I473" s="46"/>
      <c r="J473" s="34"/>
      <c r="K473" s="34"/>
      <c r="L473" s="34"/>
      <c r="M473" s="34"/>
      <c r="N473" s="34"/>
      <c r="O473" s="34"/>
      <c r="P473" s="34"/>
      <c r="Q473" s="34"/>
      <c r="R473" s="34"/>
      <c r="S473" s="34"/>
      <c r="T473" s="34"/>
      <c r="U473" s="34"/>
      <c r="V473" s="34"/>
      <c r="W473" s="34"/>
      <c r="X473" s="34"/>
      <c r="Y473" s="34"/>
      <c r="Z473" s="34"/>
    </row>
    <row r="474" spans="1:26" ht="12.75" customHeight="1">
      <c r="A474" s="34"/>
      <c r="B474" s="34"/>
      <c r="C474" s="34"/>
      <c r="D474" s="34"/>
      <c r="E474" s="34"/>
      <c r="F474" s="46"/>
      <c r="G474" s="46"/>
      <c r="H474" s="46"/>
      <c r="I474" s="46"/>
      <c r="J474" s="34"/>
      <c r="K474" s="34"/>
      <c r="L474" s="34"/>
      <c r="M474" s="34"/>
      <c r="N474" s="34"/>
      <c r="O474" s="34"/>
      <c r="P474" s="34"/>
      <c r="Q474" s="34"/>
      <c r="R474" s="34"/>
      <c r="S474" s="34"/>
      <c r="T474" s="34"/>
      <c r="U474" s="34"/>
      <c r="V474" s="34"/>
      <c r="W474" s="34"/>
      <c r="X474" s="34"/>
      <c r="Y474" s="34"/>
      <c r="Z474" s="34"/>
    </row>
    <row r="475" spans="1:26" ht="12.75" customHeight="1">
      <c r="A475" s="34"/>
      <c r="B475" s="34"/>
      <c r="C475" s="34"/>
      <c r="D475" s="34"/>
      <c r="E475" s="34"/>
      <c r="F475" s="46"/>
      <c r="G475" s="46"/>
      <c r="H475" s="46"/>
      <c r="I475" s="46"/>
      <c r="J475" s="34"/>
      <c r="K475" s="34"/>
      <c r="L475" s="34"/>
      <c r="M475" s="34"/>
      <c r="N475" s="34"/>
      <c r="O475" s="34"/>
      <c r="P475" s="34"/>
      <c r="Q475" s="34"/>
      <c r="R475" s="34"/>
      <c r="S475" s="34"/>
      <c r="T475" s="34"/>
      <c r="U475" s="34"/>
      <c r="V475" s="34"/>
      <c r="W475" s="34"/>
      <c r="X475" s="34"/>
      <c r="Y475" s="34"/>
      <c r="Z475" s="34"/>
    </row>
    <row r="476" spans="1:26" ht="12.75" customHeight="1">
      <c r="A476" s="34"/>
      <c r="B476" s="34"/>
      <c r="C476" s="34"/>
      <c r="D476" s="34"/>
      <c r="E476" s="34"/>
      <c r="F476" s="46"/>
      <c r="G476" s="46"/>
      <c r="H476" s="46"/>
      <c r="I476" s="46"/>
      <c r="J476" s="34"/>
      <c r="K476" s="34"/>
      <c r="L476" s="34"/>
      <c r="M476" s="34"/>
      <c r="N476" s="34"/>
      <c r="O476" s="34"/>
      <c r="P476" s="34"/>
      <c r="Q476" s="34"/>
      <c r="R476" s="34"/>
      <c r="S476" s="34"/>
      <c r="T476" s="34"/>
      <c r="U476" s="34"/>
      <c r="V476" s="34"/>
      <c r="W476" s="34"/>
      <c r="X476" s="34"/>
      <c r="Y476" s="34"/>
      <c r="Z476" s="34"/>
    </row>
    <row r="477" spans="1:26" ht="12.75" customHeight="1">
      <c r="A477" s="34"/>
      <c r="B477" s="34"/>
      <c r="C477" s="34"/>
      <c r="D477" s="34"/>
      <c r="E477" s="34"/>
      <c r="F477" s="46"/>
      <c r="G477" s="46"/>
      <c r="H477" s="46"/>
      <c r="I477" s="46"/>
      <c r="J477" s="34"/>
      <c r="K477" s="34"/>
      <c r="L477" s="34"/>
      <c r="M477" s="34"/>
      <c r="N477" s="34"/>
      <c r="O477" s="34"/>
      <c r="P477" s="34"/>
      <c r="Q477" s="34"/>
      <c r="R477" s="34"/>
      <c r="S477" s="34"/>
      <c r="T477" s="34"/>
      <c r="U477" s="34"/>
      <c r="V477" s="34"/>
      <c r="W477" s="34"/>
      <c r="X477" s="34"/>
      <c r="Y477" s="34"/>
      <c r="Z477" s="34"/>
    </row>
    <row r="478" spans="1:26" ht="12.75" customHeight="1">
      <c r="A478" s="34"/>
      <c r="B478" s="34"/>
      <c r="C478" s="34"/>
      <c r="D478" s="34"/>
      <c r="E478" s="34"/>
      <c r="F478" s="46"/>
      <c r="G478" s="46"/>
      <c r="H478" s="46"/>
      <c r="I478" s="46"/>
      <c r="J478" s="34"/>
      <c r="K478" s="34"/>
      <c r="L478" s="34"/>
      <c r="M478" s="34"/>
      <c r="N478" s="34"/>
      <c r="O478" s="34"/>
      <c r="P478" s="34"/>
      <c r="Q478" s="34"/>
      <c r="R478" s="34"/>
      <c r="S478" s="34"/>
      <c r="T478" s="34"/>
      <c r="U478" s="34"/>
      <c r="V478" s="34"/>
      <c r="W478" s="34"/>
      <c r="X478" s="34"/>
      <c r="Y478" s="34"/>
      <c r="Z478" s="34"/>
    </row>
    <row r="479" spans="1:26" ht="12.75" customHeight="1">
      <c r="A479" s="34"/>
      <c r="B479" s="34"/>
      <c r="C479" s="34"/>
      <c r="D479" s="34"/>
      <c r="E479" s="34"/>
      <c r="F479" s="46"/>
      <c r="G479" s="46"/>
      <c r="H479" s="46"/>
      <c r="I479" s="46"/>
      <c r="J479" s="34"/>
      <c r="K479" s="34"/>
      <c r="L479" s="34"/>
      <c r="M479" s="34"/>
      <c r="N479" s="34"/>
      <c r="O479" s="34"/>
      <c r="P479" s="34"/>
      <c r="Q479" s="34"/>
      <c r="R479" s="34"/>
      <c r="S479" s="34"/>
      <c r="T479" s="34"/>
      <c r="U479" s="34"/>
      <c r="V479" s="34"/>
      <c r="W479" s="34"/>
      <c r="X479" s="34"/>
      <c r="Y479" s="34"/>
      <c r="Z479" s="34"/>
    </row>
    <row r="480" spans="1:26" ht="12.75" customHeight="1">
      <c r="A480" s="34"/>
      <c r="B480" s="34"/>
      <c r="C480" s="34"/>
      <c r="D480" s="34"/>
      <c r="E480" s="34"/>
      <c r="F480" s="46"/>
      <c r="G480" s="46"/>
      <c r="H480" s="46"/>
      <c r="I480" s="46"/>
      <c r="J480" s="34"/>
      <c r="K480" s="34"/>
      <c r="L480" s="34"/>
      <c r="M480" s="34"/>
      <c r="N480" s="34"/>
      <c r="O480" s="34"/>
      <c r="P480" s="34"/>
      <c r="Q480" s="34"/>
      <c r="R480" s="34"/>
      <c r="S480" s="34"/>
      <c r="T480" s="34"/>
      <c r="U480" s="34"/>
      <c r="V480" s="34"/>
      <c r="W480" s="34"/>
      <c r="X480" s="34"/>
      <c r="Y480" s="34"/>
      <c r="Z480" s="34"/>
    </row>
    <row r="481" spans="1:26" ht="12.75" customHeight="1">
      <c r="A481" s="34"/>
      <c r="B481" s="34"/>
      <c r="C481" s="34"/>
      <c r="D481" s="34"/>
      <c r="E481" s="34"/>
      <c r="F481" s="46"/>
      <c r="G481" s="46"/>
      <c r="H481" s="46"/>
      <c r="I481" s="46"/>
      <c r="J481" s="34"/>
      <c r="K481" s="34"/>
      <c r="L481" s="34"/>
      <c r="M481" s="34"/>
      <c r="N481" s="34"/>
      <c r="O481" s="34"/>
      <c r="P481" s="34"/>
      <c r="Q481" s="34"/>
      <c r="R481" s="34"/>
      <c r="S481" s="34"/>
      <c r="T481" s="34"/>
      <c r="U481" s="34"/>
      <c r="V481" s="34"/>
      <c r="W481" s="34"/>
      <c r="X481" s="34"/>
      <c r="Y481" s="34"/>
      <c r="Z481" s="34"/>
    </row>
    <row r="482" spans="1:26" ht="12.75" customHeight="1">
      <c r="A482" s="34"/>
      <c r="B482" s="34"/>
      <c r="C482" s="34"/>
      <c r="D482" s="34"/>
      <c r="E482" s="34"/>
      <c r="F482" s="46"/>
      <c r="G482" s="46"/>
      <c r="H482" s="46"/>
      <c r="I482" s="46"/>
      <c r="J482" s="34"/>
      <c r="K482" s="34"/>
      <c r="L482" s="34"/>
      <c r="M482" s="34"/>
      <c r="N482" s="34"/>
      <c r="O482" s="34"/>
      <c r="P482" s="34"/>
      <c r="Q482" s="34"/>
      <c r="R482" s="34"/>
      <c r="S482" s="34"/>
      <c r="T482" s="34"/>
      <c r="U482" s="34"/>
      <c r="V482" s="34"/>
      <c r="W482" s="34"/>
      <c r="X482" s="34"/>
      <c r="Y482" s="34"/>
      <c r="Z482" s="34"/>
    </row>
    <row r="483" spans="1:26" ht="12.75" customHeight="1">
      <c r="A483" s="34"/>
      <c r="B483" s="34"/>
      <c r="C483" s="34"/>
      <c r="D483" s="34"/>
      <c r="E483" s="34"/>
      <c r="F483" s="46"/>
      <c r="G483" s="46"/>
      <c r="H483" s="46"/>
      <c r="I483" s="46"/>
      <c r="J483" s="34"/>
      <c r="K483" s="34"/>
      <c r="L483" s="34"/>
      <c r="M483" s="34"/>
      <c r="N483" s="34"/>
      <c r="O483" s="34"/>
      <c r="P483" s="34"/>
      <c r="Q483" s="34"/>
      <c r="R483" s="34"/>
      <c r="S483" s="34"/>
      <c r="T483" s="34"/>
      <c r="U483" s="34"/>
      <c r="V483" s="34"/>
      <c r="W483" s="34"/>
      <c r="X483" s="34"/>
      <c r="Y483" s="34"/>
      <c r="Z483" s="34"/>
    </row>
    <row r="484" spans="1:26" ht="12.75" customHeight="1">
      <c r="A484" s="34"/>
      <c r="B484" s="34"/>
      <c r="C484" s="34"/>
      <c r="D484" s="34"/>
      <c r="E484" s="34"/>
      <c r="F484" s="46"/>
      <c r="G484" s="46"/>
      <c r="H484" s="46"/>
      <c r="I484" s="46"/>
      <c r="J484" s="34"/>
      <c r="K484" s="34"/>
      <c r="L484" s="34"/>
      <c r="M484" s="34"/>
      <c r="N484" s="34"/>
      <c r="O484" s="34"/>
      <c r="P484" s="34"/>
      <c r="Q484" s="34"/>
      <c r="R484" s="34"/>
      <c r="S484" s="34"/>
      <c r="T484" s="34"/>
      <c r="U484" s="34"/>
      <c r="V484" s="34"/>
      <c r="W484" s="34"/>
      <c r="X484" s="34"/>
      <c r="Y484" s="34"/>
      <c r="Z484" s="34"/>
    </row>
    <row r="485" spans="1:26" ht="12.75" customHeight="1">
      <c r="A485" s="34"/>
      <c r="B485" s="34"/>
      <c r="C485" s="34"/>
      <c r="D485" s="34"/>
      <c r="E485" s="34"/>
      <c r="F485" s="46"/>
      <c r="G485" s="46"/>
      <c r="H485" s="46"/>
      <c r="I485" s="46"/>
      <c r="J485" s="34"/>
      <c r="K485" s="34"/>
      <c r="L485" s="34"/>
      <c r="M485" s="34"/>
      <c r="N485" s="34"/>
      <c r="O485" s="34"/>
      <c r="P485" s="34"/>
      <c r="Q485" s="34"/>
      <c r="R485" s="34"/>
      <c r="S485" s="34"/>
      <c r="T485" s="34"/>
      <c r="U485" s="34"/>
      <c r="V485" s="34"/>
      <c r="W485" s="34"/>
      <c r="X485" s="34"/>
      <c r="Y485" s="34"/>
      <c r="Z485" s="34"/>
    </row>
    <row r="486" spans="1:26" ht="12.75" customHeight="1">
      <c r="A486" s="34"/>
      <c r="B486" s="34"/>
      <c r="C486" s="34"/>
      <c r="D486" s="34"/>
      <c r="E486" s="34"/>
      <c r="F486" s="46"/>
      <c r="G486" s="46"/>
      <c r="H486" s="46"/>
      <c r="I486" s="46"/>
      <c r="J486" s="34"/>
      <c r="K486" s="34"/>
      <c r="L486" s="34"/>
      <c r="M486" s="34"/>
      <c r="N486" s="34"/>
      <c r="O486" s="34"/>
      <c r="P486" s="34"/>
      <c r="Q486" s="34"/>
      <c r="R486" s="34"/>
      <c r="S486" s="34"/>
      <c r="T486" s="34"/>
      <c r="U486" s="34"/>
      <c r="V486" s="34"/>
      <c r="W486" s="34"/>
      <c r="X486" s="34"/>
      <c r="Y486" s="34"/>
      <c r="Z486" s="34"/>
    </row>
    <row r="487" spans="1:26" ht="12.75" customHeight="1">
      <c r="A487" s="34"/>
      <c r="B487" s="34"/>
      <c r="C487" s="34"/>
      <c r="D487" s="34"/>
      <c r="E487" s="34"/>
      <c r="F487" s="46"/>
      <c r="G487" s="46"/>
      <c r="H487" s="46"/>
      <c r="I487" s="46"/>
      <c r="J487" s="34"/>
      <c r="K487" s="34"/>
      <c r="L487" s="34"/>
      <c r="M487" s="34"/>
      <c r="N487" s="34"/>
      <c r="O487" s="34"/>
      <c r="P487" s="34"/>
      <c r="Q487" s="34"/>
      <c r="R487" s="34"/>
      <c r="S487" s="34"/>
      <c r="T487" s="34"/>
      <c r="U487" s="34"/>
      <c r="V487" s="34"/>
      <c r="W487" s="34"/>
      <c r="X487" s="34"/>
      <c r="Y487" s="34"/>
      <c r="Z487" s="34"/>
    </row>
    <row r="488" spans="1:26" ht="12.75" customHeight="1">
      <c r="A488" s="34"/>
      <c r="B488" s="34"/>
      <c r="C488" s="34"/>
      <c r="D488" s="34"/>
      <c r="E488" s="34"/>
      <c r="F488" s="46"/>
      <c r="G488" s="46"/>
      <c r="H488" s="46"/>
      <c r="I488" s="46"/>
      <c r="J488" s="34"/>
      <c r="K488" s="34"/>
      <c r="L488" s="34"/>
      <c r="M488" s="34"/>
      <c r="N488" s="34"/>
      <c r="O488" s="34"/>
      <c r="P488" s="34"/>
      <c r="Q488" s="34"/>
      <c r="R488" s="34"/>
      <c r="S488" s="34"/>
      <c r="T488" s="34"/>
      <c r="U488" s="34"/>
      <c r="V488" s="34"/>
      <c r="W488" s="34"/>
      <c r="X488" s="34"/>
      <c r="Y488" s="34"/>
      <c r="Z488" s="34"/>
    </row>
    <row r="489" spans="1:26" ht="12.75" customHeight="1">
      <c r="A489" s="34"/>
      <c r="B489" s="34"/>
      <c r="C489" s="34"/>
      <c r="D489" s="34"/>
      <c r="E489" s="34"/>
      <c r="F489" s="46"/>
      <c r="G489" s="46"/>
      <c r="H489" s="46"/>
      <c r="I489" s="46"/>
      <c r="J489" s="34"/>
      <c r="K489" s="34"/>
      <c r="L489" s="34"/>
      <c r="M489" s="34"/>
      <c r="N489" s="34"/>
      <c r="O489" s="34"/>
      <c r="P489" s="34"/>
      <c r="Q489" s="34"/>
      <c r="R489" s="34"/>
      <c r="S489" s="34"/>
      <c r="T489" s="34"/>
      <c r="U489" s="34"/>
      <c r="V489" s="34"/>
      <c r="W489" s="34"/>
      <c r="X489" s="34"/>
      <c r="Y489" s="34"/>
      <c r="Z489" s="34"/>
    </row>
    <row r="490" spans="1:26" ht="12.75" customHeight="1">
      <c r="A490" s="34"/>
      <c r="B490" s="34"/>
      <c r="C490" s="34"/>
      <c r="D490" s="34"/>
      <c r="E490" s="34"/>
      <c r="F490" s="46"/>
      <c r="G490" s="46"/>
      <c r="H490" s="46"/>
      <c r="I490" s="46"/>
      <c r="J490" s="34"/>
      <c r="K490" s="34"/>
      <c r="L490" s="34"/>
      <c r="M490" s="34"/>
      <c r="N490" s="34"/>
      <c r="O490" s="34"/>
      <c r="P490" s="34"/>
      <c r="Q490" s="34"/>
      <c r="R490" s="34"/>
      <c r="S490" s="34"/>
      <c r="T490" s="34"/>
      <c r="U490" s="34"/>
      <c r="V490" s="34"/>
      <c r="W490" s="34"/>
      <c r="X490" s="34"/>
      <c r="Y490" s="34"/>
      <c r="Z490" s="34"/>
    </row>
    <row r="491" spans="1:26" ht="12.75" customHeight="1">
      <c r="A491" s="34"/>
      <c r="B491" s="34"/>
      <c r="C491" s="34"/>
      <c r="D491" s="34"/>
      <c r="E491" s="34"/>
      <c r="F491" s="46"/>
      <c r="G491" s="46"/>
      <c r="H491" s="46"/>
      <c r="I491" s="46"/>
      <c r="J491" s="34"/>
      <c r="K491" s="34"/>
      <c r="L491" s="34"/>
      <c r="M491" s="34"/>
      <c r="N491" s="34"/>
      <c r="O491" s="34"/>
      <c r="P491" s="34"/>
      <c r="Q491" s="34"/>
      <c r="R491" s="34"/>
      <c r="S491" s="34"/>
      <c r="T491" s="34"/>
      <c r="U491" s="34"/>
      <c r="V491" s="34"/>
      <c r="W491" s="34"/>
      <c r="X491" s="34"/>
      <c r="Y491" s="34"/>
      <c r="Z491" s="34"/>
    </row>
    <row r="492" spans="1:26" ht="12.75" customHeight="1">
      <c r="A492" s="34"/>
      <c r="B492" s="34"/>
      <c r="C492" s="34"/>
      <c r="D492" s="34"/>
      <c r="E492" s="34"/>
      <c r="F492" s="46"/>
      <c r="G492" s="46"/>
      <c r="H492" s="46"/>
      <c r="I492" s="46"/>
      <c r="J492" s="34"/>
      <c r="K492" s="34"/>
      <c r="L492" s="34"/>
      <c r="M492" s="34"/>
      <c r="N492" s="34"/>
      <c r="O492" s="34"/>
      <c r="P492" s="34"/>
      <c r="Q492" s="34"/>
      <c r="R492" s="34"/>
      <c r="S492" s="34"/>
      <c r="T492" s="34"/>
      <c r="U492" s="34"/>
      <c r="V492" s="34"/>
      <c r="W492" s="34"/>
      <c r="X492" s="34"/>
      <c r="Y492" s="34"/>
      <c r="Z492" s="34"/>
    </row>
    <row r="493" spans="1:26" ht="12.75" customHeight="1">
      <c r="A493" s="34"/>
      <c r="B493" s="34"/>
      <c r="C493" s="34"/>
      <c r="D493" s="34"/>
      <c r="E493" s="34"/>
      <c r="F493" s="46"/>
      <c r="G493" s="46"/>
      <c r="H493" s="46"/>
      <c r="I493" s="46"/>
      <c r="J493" s="34"/>
      <c r="K493" s="34"/>
      <c r="L493" s="34"/>
      <c r="M493" s="34"/>
      <c r="N493" s="34"/>
      <c r="O493" s="34"/>
      <c r="P493" s="34"/>
      <c r="Q493" s="34"/>
      <c r="R493" s="34"/>
      <c r="S493" s="34"/>
      <c r="T493" s="34"/>
      <c r="U493" s="34"/>
      <c r="V493" s="34"/>
      <c r="W493" s="34"/>
      <c r="X493" s="34"/>
      <c r="Y493" s="34"/>
      <c r="Z493" s="34"/>
    </row>
    <row r="494" spans="1:26" ht="12.75" customHeight="1">
      <c r="A494" s="34"/>
      <c r="B494" s="34"/>
      <c r="C494" s="34"/>
      <c r="D494" s="34"/>
      <c r="E494" s="34"/>
      <c r="F494" s="46"/>
      <c r="G494" s="46"/>
      <c r="H494" s="46"/>
      <c r="I494" s="46"/>
      <c r="J494" s="34"/>
      <c r="K494" s="34"/>
      <c r="L494" s="34"/>
      <c r="M494" s="34"/>
      <c r="N494" s="34"/>
      <c r="O494" s="34"/>
      <c r="P494" s="34"/>
      <c r="Q494" s="34"/>
      <c r="R494" s="34"/>
      <c r="S494" s="34"/>
      <c r="T494" s="34"/>
      <c r="U494" s="34"/>
      <c r="V494" s="34"/>
      <c r="W494" s="34"/>
      <c r="X494" s="34"/>
      <c r="Y494" s="34"/>
      <c r="Z494" s="34"/>
    </row>
    <row r="495" spans="1:26" ht="12.75" customHeight="1">
      <c r="A495" s="34"/>
      <c r="B495" s="34"/>
      <c r="C495" s="34"/>
      <c r="D495" s="34"/>
      <c r="E495" s="34"/>
      <c r="F495" s="46"/>
      <c r="G495" s="46"/>
      <c r="H495" s="46"/>
      <c r="I495" s="46"/>
      <c r="J495" s="34"/>
      <c r="K495" s="34"/>
      <c r="L495" s="34"/>
      <c r="M495" s="34"/>
      <c r="N495" s="34"/>
      <c r="O495" s="34"/>
      <c r="P495" s="34"/>
      <c r="Q495" s="34"/>
      <c r="R495" s="34"/>
      <c r="S495" s="34"/>
      <c r="T495" s="34"/>
      <c r="U495" s="34"/>
      <c r="V495" s="34"/>
      <c r="W495" s="34"/>
      <c r="X495" s="34"/>
      <c r="Y495" s="34"/>
      <c r="Z495" s="34"/>
    </row>
    <row r="496" spans="1:26" ht="12.75" customHeight="1">
      <c r="A496" s="34"/>
      <c r="B496" s="34"/>
      <c r="C496" s="34"/>
      <c r="D496" s="34"/>
      <c r="E496" s="34"/>
      <c r="F496" s="46"/>
      <c r="G496" s="46"/>
      <c r="H496" s="46"/>
      <c r="I496" s="46"/>
      <c r="J496" s="34"/>
      <c r="K496" s="34"/>
      <c r="L496" s="34"/>
      <c r="M496" s="34"/>
      <c r="N496" s="34"/>
      <c r="O496" s="34"/>
      <c r="P496" s="34"/>
      <c r="Q496" s="34"/>
      <c r="R496" s="34"/>
      <c r="S496" s="34"/>
      <c r="T496" s="34"/>
      <c r="U496" s="34"/>
      <c r="V496" s="34"/>
      <c r="W496" s="34"/>
      <c r="X496" s="34"/>
      <c r="Y496" s="34"/>
      <c r="Z496" s="34"/>
    </row>
    <row r="497" spans="1:26" ht="12.75" customHeight="1">
      <c r="A497" s="34"/>
      <c r="B497" s="34"/>
      <c r="C497" s="34"/>
      <c r="D497" s="34"/>
      <c r="E497" s="34"/>
      <c r="F497" s="46"/>
      <c r="G497" s="46"/>
      <c r="H497" s="46"/>
      <c r="I497" s="46"/>
      <c r="J497" s="34"/>
      <c r="K497" s="34"/>
      <c r="L497" s="34"/>
      <c r="M497" s="34"/>
      <c r="N497" s="34"/>
      <c r="O497" s="34"/>
      <c r="P497" s="34"/>
      <c r="Q497" s="34"/>
      <c r="R497" s="34"/>
      <c r="S497" s="34"/>
      <c r="T497" s="34"/>
      <c r="U497" s="34"/>
      <c r="V497" s="34"/>
      <c r="W497" s="34"/>
      <c r="X497" s="34"/>
      <c r="Y497" s="34"/>
      <c r="Z497" s="34"/>
    </row>
    <row r="498" spans="1:26" ht="12.75" customHeight="1">
      <c r="A498" s="34"/>
      <c r="B498" s="34"/>
      <c r="C498" s="34"/>
      <c r="D498" s="34"/>
      <c r="E498" s="34"/>
      <c r="F498" s="46"/>
      <c r="G498" s="46"/>
      <c r="H498" s="46"/>
      <c r="I498" s="46"/>
      <c r="J498" s="34"/>
      <c r="K498" s="34"/>
      <c r="L498" s="34"/>
      <c r="M498" s="34"/>
      <c r="N498" s="34"/>
      <c r="O498" s="34"/>
      <c r="P498" s="34"/>
      <c r="Q498" s="34"/>
      <c r="R498" s="34"/>
      <c r="S498" s="34"/>
      <c r="T498" s="34"/>
      <c r="U498" s="34"/>
      <c r="V498" s="34"/>
      <c r="W498" s="34"/>
      <c r="X498" s="34"/>
      <c r="Y498" s="34"/>
      <c r="Z498" s="34"/>
    </row>
    <row r="499" spans="1:26" ht="12.75" customHeight="1">
      <c r="A499" s="34"/>
      <c r="B499" s="34"/>
      <c r="C499" s="34"/>
      <c r="D499" s="34"/>
      <c r="E499" s="34"/>
      <c r="F499" s="46"/>
      <c r="G499" s="46"/>
      <c r="H499" s="46"/>
      <c r="I499" s="46"/>
      <c r="J499" s="34"/>
      <c r="K499" s="34"/>
      <c r="L499" s="34"/>
      <c r="M499" s="34"/>
      <c r="N499" s="34"/>
      <c r="O499" s="34"/>
      <c r="P499" s="34"/>
      <c r="Q499" s="34"/>
      <c r="R499" s="34"/>
      <c r="S499" s="34"/>
      <c r="T499" s="34"/>
      <c r="U499" s="34"/>
      <c r="V499" s="34"/>
      <c r="W499" s="34"/>
      <c r="X499" s="34"/>
      <c r="Y499" s="34"/>
      <c r="Z499" s="34"/>
    </row>
    <row r="500" spans="1:26" ht="12.75" customHeight="1">
      <c r="A500" s="34"/>
      <c r="B500" s="34"/>
      <c r="C500" s="34"/>
      <c r="D500" s="34"/>
      <c r="E500" s="34"/>
      <c r="F500" s="46"/>
      <c r="G500" s="46"/>
      <c r="H500" s="46"/>
      <c r="I500" s="46"/>
      <c r="J500" s="34"/>
      <c r="K500" s="34"/>
      <c r="L500" s="34"/>
      <c r="M500" s="34"/>
      <c r="N500" s="34"/>
      <c r="O500" s="34"/>
      <c r="P500" s="34"/>
      <c r="Q500" s="34"/>
      <c r="R500" s="34"/>
      <c r="S500" s="34"/>
      <c r="T500" s="34"/>
      <c r="U500" s="34"/>
      <c r="V500" s="34"/>
      <c r="W500" s="34"/>
      <c r="X500" s="34"/>
      <c r="Y500" s="34"/>
      <c r="Z500" s="34"/>
    </row>
    <row r="501" spans="1:26" ht="12.75" customHeight="1">
      <c r="A501" s="34"/>
      <c r="B501" s="34"/>
      <c r="C501" s="34"/>
      <c r="D501" s="34"/>
      <c r="E501" s="34"/>
      <c r="F501" s="46"/>
      <c r="G501" s="46"/>
      <c r="H501" s="46"/>
      <c r="I501" s="46"/>
      <c r="J501" s="34"/>
      <c r="K501" s="34"/>
      <c r="L501" s="34"/>
      <c r="M501" s="34"/>
      <c r="N501" s="34"/>
      <c r="O501" s="34"/>
      <c r="P501" s="34"/>
      <c r="Q501" s="34"/>
      <c r="R501" s="34"/>
      <c r="S501" s="34"/>
      <c r="T501" s="34"/>
      <c r="U501" s="34"/>
      <c r="V501" s="34"/>
      <c r="W501" s="34"/>
      <c r="X501" s="34"/>
      <c r="Y501" s="34"/>
      <c r="Z501" s="34"/>
    </row>
    <row r="502" spans="1:26" ht="12.75" customHeight="1">
      <c r="A502" s="34"/>
      <c r="B502" s="34"/>
      <c r="C502" s="34"/>
      <c r="D502" s="34"/>
      <c r="E502" s="34"/>
      <c r="F502" s="46"/>
      <c r="G502" s="46"/>
      <c r="H502" s="46"/>
      <c r="I502" s="46"/>
      <c r="J502" s="34"/>
      <c r="K502" s="34"/>
      <c r="L502" s="34"/>
      <c r="M502" s="34"/>
      <c r="N502" s="34"/>
      <c r="O502" s="34"/>
      <c r="P502" s="34"/>
      <c r="Q502" s="34"/>
      <c r="R502" s="34"/>
      <c r="S502" s="34"/>
      <c r="T502" s="34"/>
      <c r="U502" s="34"/>
      <c r="V502" s="34"/>
      <c r="W502" s="34"/>
      <c r="X502" s="34"/>
      <c r="Y502" s="34"/>
      <c r="Z502" s="34"/>
    </row>
    <row r="503" spans="1:26" ht="12.75" customHeight="1">
      <c r="A503" s="34"/>
      <c r="B503" s="34"/>
      <c r="C503" s="34"/>
      <c r="D503" s="34"/>
      <c r="E503" s="34"/>
      <c r="F503" s="46"/>
      <c r="G503" s="46"/>
      <c r="H503" s="46"/>
      <c r="I503" s="46"/>
      <c r="J503" s="34"/>
      <c r="K503" s="34"/>
      <c r="L503" s="34"/>
      <c r="M503" s="34"/>
      <c r="N503" s="34"/>
      <c r="O503" s="34"/>
      <c r="P503" s="34"/>
      <c r="Q503" s="34"/>
      <c r="R503" s="34"/>
      <c r="S503" s="34"/>
      <c r="T503" s="34"/>
      <c r="U503" s="34"/>
      <c r="V503" s="34"/>
      <c r="W503" s="34"/>
      <c r="X503" s="34"/>
      <c r="Y503" s="34"/>
      <c r="Z503" s="34"/>
    </row>
    <row r="504" spans="1:26" ht="12.75" customHeight="1">
      <c r="A504" s="34"/>
      <c r="B504" s="34"/>
      <c r="C504" s="34"/>
      <c r="D504" s="34"/>
      <c r="E504" s="34"/>
      <c r="F504" s="46"/>
      <c r="G504" s="46"/>
      <c r="H504" s="46"/>
      <c r="I504" s="46"/>
      <c r="J504" s="34"/>
      <c r="K504" s="34"/>
      <c r="L504" s="34"/>
      <c r="M504" s="34"/>
      <c r="N504" s="34"/>
      <c r="O504" s="34"/>
      <c r="P504" s="34"/>
      <c r="Q504" s="34"/>
      <c r="R504" s="34"/>
      <c r="S504" s="34"/>
      <c r="T504" s="34"/>
      <c r="U504" s="34"/>
      <c r="V504" s="34"/>
      <c r="W504" s="34"/>
      <c r="X504" s="34"/>
      <c r="Y504" s="34"/>
      <c r="Z504" s="34"/>
    </row>
    <row r="505" spans="1:26" ht="12.75" customHeight="1">
      <c r="A505" s="34"/>
      <c r="B505" s="34"/>
      <c r="C505" s="34"/>
      <c r="D505" s="34"/>
      <c r="E505" s="34"/>
      <c r="F505" s="46"/>
      <c r="G505" s="46"/>
      <c r="H505" s="46"/>
      <c r="I505" s="46"/>
      <c r="J505" s="34"/>
      <c r="K505" s="34"/>
      <c r="L505" s="34"/>
      <c r="M505" s="34"/>
      <c r="N505" s="34"/>
      <c r="O505" s="34"/>
      <c r="P505" s="34"/>
      <c r="Q505" s="34"/>
      <c r="R505" s="34"/>
      <c r="S505" s="34"/>
      <c r="T505" s="34"/>
      <c r="U505" s="34"/>
      <c r="V505" s="34"/>
      <c r="W505" s="34"/>
      <c r="X505" s="34"/>
      <c r="Y505" s="34"/>
      <c r="Z505" s="34"/>
    </row>
    <row r="506" spans="1:26" ht="12.75" customHeight="1">
      <c r="A506" s="34"/>
      <c r="B506" s="34"/>
      <c r="C506" s="34"/>
      <c r="D506" s="34"/>
      <c r="E506" s="34"/>
      <c r="F506" s="46"/>
      <c r="G506" s="46"/>
      <c r="H506" s="46"/>
      <c r="I506" s="46"/>
      <c r="J506" s="34"/>
      <c r="K506" s="34"/>
      <c r="L506" s="34"/>
      <c r="M506" s="34"/>
      <c r="N506" s="34"/>
      <c r="O506" s="34"/>
      <c r="P506" s="34"/>
      <c r="Q506" s="34"/>
      <c r="R506" s="34"/>
      <c r="S506" s="34"/>
      <c r="T506" s="34"/>
      <c r="U506" s="34"/>
      <c r="V506" s="34"/>
      <c r="W506" s="34"/>
      <c r="X506" s="34"/>
      <c r="Y506" s="34"/>
      <c r="Z506" s="34"/>
    </row>
    <row r="507" spans="1:26" ht="12.75" customHeight="1">
      <c r="A507" s="34"/>
      <c r="B507" s="34"/>
      <c r="C507" s="34"/>
      <c r="D507" s="34"/>
      <c r="E507" s="34"/>
      <c r="F507" s="46"/>
      <c r="G507" s="46"/>
      <c r="H507" s="46"/>
      <c r="I507" s="46"/>
      <c r="J507" s="34"/>
      <c r="K507" s="34"/>
      <c r="L507" s="34"/>
      <c r="M507" s="34"/>
      <c r="N507" s="34"/>
      <c r="O507" s="34"/>
      <c r="P507" s="34"/>
      <c r="Q507" s="34"/>
      <c r="R507" s="34"/>
      <c r="S507" s="34"/>
      <c r="T507" s="34"/>
      <c r="U507" s="34"/>
      <c r="V507" s="34"/>
      <c r="W507" s="34"/>
      <c r="X507" s="34"/>
      <c r="Y507" s="34"/>
      <c r="Z507" s="34"/>
    </row>
    <row r="508" spans="1:26" ht="12.75" customHeight="1">
      <c r="A508" s="34"/>
      <c r="B508" s="34"/>
      <c r="C508" s="34"/>
      <c r="D508" s="34"/>
      <c r="E508" s="34"/>
      <c r="F508" s="46"/>
      <c r="G508" s="46"/>
      <c r="H508" s="46"/>
      <c r="I508" s="46"/>
      <c r="J508" s="34"/>
      <c r="K508" s="34"/>
      <c r="L508" s="34"/>
      <c r="M508" s="34"/>
      <c r="N508" s="34"/>
      <c r="O508" s="34"/>
      <c r="P508" s="34"/>
      <c r="Q508" s="34"/>
      <c r="R508" s="34"/>
      <c r="S508" s="34"/>
      <c r="T508" s="34"/>
      <c r="U508" s="34"/>
      <c r="V508" s="34"/>
      <c r="W508" s="34"/>
      <c r="X508" s="34"/>
      <c r="Y508" s="34"/>
      <c r="Z508" s="34"/>
    </row>
    <row r="509" spans="1:26" ht="12.75" customHeight="1">
      <c r="A509" s="34"/>
      <c r="B509" s="34"/>
      <c r="C509" s="34"/>
      <c r="D509" s="34"/>
      <c r="E509" s="34"/>
      <c r="F509" s="46"/>
      <c r="G509" s="46"/>
      <c r="H509" s="46"/>
      <c r="I509" s="46"/>
      <c r="J509" s="34"/>
      <c r="K509" s="34"/>
      <c r="L509" s="34"/>
      <c r="M509" s="34"/>
      <c r="N509" s="34"/>
      <c r="O509" s="34"/>
      <c r="P509" s="34"/>
      <c r="Q509" s="34"/>
      <c r="R509" s="34"/>
      <c r="S509" s="34"/>
      <c r="T509" s="34"/>
      <c r="U509" s="34"/>
      <c r="V509" s="34"/>
      <c r="W509" s="34"/>
      <c r="X509" s="34"/>
      <c r="Y509" s="34"/>
      <c r="Z509" s="34"/>
    </row>
    <row r="510" spans="1:26" ht="12.75" customHeight="1">
      <c r="A510" s="34"/>
      <c r="B510" s="34"/>
      <c r="C510" s="34"/>
      <c r="D510" s="34"/>
      <c r="E510" s="34"/>
      <c r="F510" s="46"/>
      <c r="G510" s="46"/>
      <c r="H510" s="46"/>
      <c r="I510" s="46"/>
      <c r="J510" s="34"/>
      <c r="K510" s="34"/>
      <c r="L510" s="34"/>
      <c r="M510" s="34"/>
      <c r="N510" s="34"/>
      <c r="O510" s="34"/>
      <c r="P510" s="34"/>
      <c r="Q510" s="34"/>
      <c r="R510" s="34"/>
      <c r="S510" s="34"/>
      <c r="T510" s="34"/>
      <c r="U510" s="34"/>
      <c r="V510" s="34"/>
      <c r="W510" s="34"/>
      <c r="X510" s="34"/>
      <c r="Y510" s="34"/>
      <c r="Z510" s="34"/>
    </row>
    <row r="511" spans="1:26" ht="12.75" customHeight="1">
      <c r="A511" s="34"/>
      <c r="B511" s="34"/>
      <c r="C511" s="34"/>
      <c r="D511" s="34"/>
      <c r="E511" s="34"/>
      <c r="F511" s="46"/>
      <c r="G511" s="46"/>
      <c r="H511" s="46"/>
      <c r="I511" s="46"/>
      <c r="J511" s="34"/>
      <c r="K511" s="34"/>
      <c r="L511" s="34"/>
      <c r="M511" s="34"/>
      <c r="N511" s="34"/>
      <c r="O511" s="34"/>
      <c r="P511" s="34"/>
      <c r="Q511" s="34"/>
      <c r="R511" s="34"/>
      <c r="S511" s="34"/>
      <c r="T511" s="34"/>
      <c r="U511" s="34"/>
      <c r="V511" s="34"/>
      <c r="W511" s="34"/>
      <c r="X511" s="34"/>
      <c r="Y511" s="34"/>
      <c r="Z511" s="34"/>
    </row>
    <row r="512" spans="1:26" ht="12.75" customHeight="1">
      <c r="A512" s="34"/>
      <c r="B512" s="34"/>
      <c r="C512" s="34"/>
      <c r="D512" s="34"/>
      <c r="E512" s="34"/>
      <c r="F512" s="46"/>
      <c r="G512" s="46"/>
      <c r="H512" s="46"/>
      <c r="I512" s="46"/>
      <c r="J512" s="34"/>
      <c r="K512" s="34"/>
      <c r="L512" s="34"/>
      <c r="M512" s="34"/>
      <c r="N512" s="34"/>
      <c r="O512" s="34"/>
      <c r="P512" s="34"/>
      <c r="Q512" s="34"/>
      <c r="R512" s="34"/>
      <c r="S512" s="34"/>
      <c r="T512" s="34"/>
      <c r="U512" s="34"/>
      <c r="V512" s="34"/>
      <c r="W512" s="34"/>
      <c r="X512" s="34"/>
      <c r="Y512" s="34"/>
      <c r="Z512" s="34"/>
    </row>
    <row r="513" spans="1:26" ht="12.75" customHeight="1">
      <c r="A513" s="34"/>
      <c r="B513" s="34"/>
      <c r="C513" s="34"/>
      <c r="D513" s="34"/>
      <c r="E513" s="34"/>
      <c r="F513" s="46"/>
      <c r="G513" s="46"/>
      <c r="H513" s="46"/>
      <c r="I513" s="46"/>
      <c r="J513" s="34"/>
      <c r="K513" s="34"/>
      <c r="L513" s="34"/>
      <c r="M513" s="34"/>
      <c r="N513" s="34"/>
      <c r="O513" s="34"/>
      <c r="P513" s="34"/>
      <c r="Q513" s="34"/>
      <c r="R513" s="34"/>
      <c r="S513" s="34"/>
      <c r="T513" s="34"/>
      <c r="U513" s="34"/>
      <c r="V513" s="34"/>
      <c r="W513" s="34"/>
      <c r="X513" s="34"/>
      <c r="Y513" s="34"/>
      <c r="Z513" s="34"/>
    </row>
    <row r="514" spans="1:26" ht="12.75" customHeight="1">
      <c r="A514" s="34"/>
      <c r="B514" s="34"/>
      <c r="C514" s="34"/>
      <c r="D514" s="34"/>
      <c r="E514" s="34"/>
      <c r="F514" s="46"/>
      <c r="G514" s="46"/>
      <c r="H514" s="46"/>
      <c r="I514" s="46"/>
      <c r="J514" s="34"/>
      <c r="K514" s="34"/>
      <c r="L514" s="34"/>
      <c r="M514" s="34"/>
      <c r="N514" s="34"/>
      <c r="O514" s="34"/>
      <c r="P514" s="34"/>
      <c r="Q514" s="34"/>
      <c r="R514" s="34"/>
      <c r="S514" s="34"/>
      <c r="T514" s="34"/>
      <c r="U514" s="34"/>
      <c r="V514" s="34"/>
      <c r="W514" s="34"/>
      <c r="X514" s="34"/>
      <c r="Y514" s="34"/>
      <c r="Z514" s="34"/>
    </row>
    <row r="515" spans="1:26" ht="12.75" customHeight="1">
      <c r="A515" s="34"/>
      <c r="B515" s="34"/>
      <c r="C515" s="34"/>
      <c r="D515" s="34"/>
      <c r="E515" s="34"/>
      <c r="F515" s="46"/>
      <c r="G515" s="46"/>
      <c r="H515" s="46"/>
      <c r="I515" s="46"/>
      <c r="J515" s="34"/>
      <c r="K515" s="34"/>
      <c r="L515" s="34"/>
      <c r="M515" s="34"/>
      <c r="N515" s="34"/>
      <c r="O515" s="34"/>
      <c r="P515" s="34"/>
      <c r="Q515" s="34"/>
      <c r="R515" s="34"/>
      <c r="S515" s="34"/>
      <c r="T515" s="34"/>
      <c r="U515" s="34"/>
      <c r="V515" s="34"/>
      <c r="W515" s="34"/>
      <c r="X515" s="34"/>
      <c r="Y515" s="34"/>
      <c r="Z515" s="34"/>
    </row>
    <row r="516" spans="1:26" ht="12.75" customHeight="1">
      <c r="A516" s="34"/>
      <c r="B516" s="34"/>
      <c r="C516" s="34"/>
      <c r="D516" s="34"/>
      <c r="E516" s="34"/>
      <c r="F516" s="46"/>
      <c r="G516" s="46"/>
      <c r="H516" s="46"/>
      <c r="I516" s="46"/>
      <c r="J516" s="34"/>
      <c r="K516" s="34"/>
      <c r="L516" s="34"/>
      <c r="M516" s="34"/>
      <c r="N516" s="34"/>
      <c r="O516" s="34"/>
      <c r="P516" s="34"/>
      <c r="Q516" s="34"/>
      <c r="R516" s="34"/>
      <c r="S516" s="34"/>
      <c r="T516" s="34"/>
      <c r="U516" s="34"/>
      <c r="V516" s="34"/>
      <c r="W516" s="34"/>
      <c r="X516" s="34"/>
      <c r="Y516" s="34"/>
      <c r="Z516" s="34"/>
    </row>
    <row r="517" spans="1:26" ht="12.75" customHeight="1">
      <c r="A517" s="34"/>
      <c r="B517" s="34"/>
      <c r="C517" s="34"/>
      <c r="D517" s="34"/>
      <c r="E517" s="34"/>
      <c r="F517" s="46"/>
      <c r="G517" s="46"/>
      <c r="H517" s="46"/>
      <c r="I517" s="46"/>
      <c r="J517" s="34"/>
      <c r="K517" s="34"/>
      <c r="L517" s="34"/>
      <c r="M517" s="34"/>
      <c r="N517" s="34"/>
      <c r="O517" s="34"/>
      <c r="P517" s="34"/>
      <c r="Q517" s="34"/>
      <c r="R517" s="34"/>
      <c r="S517" s="34"/>
      <c r="T517" s="34"/>
      <c r="U517" s="34"/>
      <c r="V517" s="34"/>
      <c r="W517" s="34"/>
      <c r="X517" s="34"/>
      <c r="Y517" s="34"/>
      <c r="Z517" s="34"/>
    </row>
    <row r="518" spans="1:26" ht="12.75" customHeight="1">
      <c r="A518" s="34"/>
      <c r="B518" s="34"/>
      <c r="C518" s="34"/>
      <c r="D518" s="34"/>
      <c r="E518" s="34"/>
      <c r="F518" s="46"/>
      <c r="G518" s="46"/>
      <c r="H518" s="46"/>
      <c r="I518" s="46"/>
      <c r="J518" s="34"/>
      <c r="K518" s="34"/>
      <c r="L518" s="34"/>
      <c r="M518" s="34"/>
      <c r="N518" s="34"/>
      <c r="O518" s="34"/>
      <c r="P518" s="34"/>
      <c r="Q518" s="34"/>
      <c r="R518" s="34"/>
      <c r="S518" s="34"/>
      <c r="T518" s="34"/>
      <c r="U518" s="34"/>
      <c r="V518" s="34"/>
      <c r="W518" s="34"/>
      <c r="X518" s="34"/>
      <c r="Y518" s="34"/>
      <c r="Z518" s="34"/>
    </row>
    <row r="519" spans="1:26" ht="12.75" customHeight="1">
      <c r="A519" s="34"/>
      <c r="B519" s="34"/>
      <c r="C519" s="34"/>
      <c r="D519" s="34"/>
      <c r="E519" s="34"/>
      <c r="F519" s="46"/>
      <c r="G519" s="46"/>
      <c r="H519" s="46"/>
      <c r="I519" s="46"/>
      <c r="J519" s="34"/>
      <c r="K519" s="34"/>
      <c r="L519" s="34"/>
      <c r="M519" s="34"/>
      <c r="N519" s="34"/>
      <c r="O519" s="34"/>
      <c r="P519" s="34"/>
      <c r="Q519" s="34"/>
      <c r="R519" s="34"/>
      <c r="S519" s="34"/>
      <c r="T519" s="34"/>
      <c r="U519" s="34"/>
      <c r="V519" s="34"/>
      <c r="W519" s="34"/>
      <c r="X519" s="34"/>
      <c r="Y519" s="34"/>
      <c r="Z519" s="34"/>
    </row>
    <row r="520" spans="1:26" ht="12.75" customHeight="1">
      <c r="A520" s="34"/>
      <c r="B520" s="34"/>
      <c r="C520" s="34"/>
      <c r="D520" s="34"/>
      <c r="E520" s="34"/>
      <c r="F520" s="46"/>
      <c r="G520" s="46"/>
      <c r="H520" s="46"/>
      <c r="I520" s="46"/>
      <c r="J520" s="34"/>
      <c r="K520" s="34"/>
      <c r="L520" s="34"/>
      <c r="M520" s="34"/>
      <c r="N520" s="34"/>
      <c r="O520" s="34"/>
      <c r="P520" s="34"/>
      <c r="Q520" s="34"/>
      <c r="R520" s="34"/>
      <c r="S520" s="34"/>
      <c r="T520" s="34"/>
      <c r="U520" s="34"/>
      <c r="V520" s="34"/>
      <c r="W520" s="34"/>
      <c r="X520" s="34"/>
      <c r="Y520" s="34"/>
      <c r="Z520" s="34"/>
    </row>
    <row r="521" spans="1:26" ht="12.75" customHeight="1">
      <c r="A521" s="34"/>
      <c r="B521" s="34"/>
      <c r="C521" s="34"/>
      <c r="D521" s="34"/>
      <c r="E521" s="34"/>
      <c r="F521" s="46"/>
      <c r="G521" s="46"/>
      <c r="H521" s="46"/>
      <c r="I521" s="46"/>
      <c r="J521" s="34"/>
      <c r="K521" s="34"/>
      <c r="L521" s="34"/>
      <c r="M521" s="34"/>
      <c r="N521" s="34"/>
      <c r="O521" s="34"/>
      <c r="P521" s="34"/>
      <c r="Q521" s="34"/>
      <c r="R521" s="34"/>
      <c r="S521" s="34"/>
      <c r="T521" s="34"/>
      <c r="U521" s="34"/>
      <c r="V521" s="34"/>
      <c r="W521" s="34"/>
      <c r="X521" s="34"/>
      <c r="Y521" s="34"/>
      <c r="Z521" s="34"/>
    </row>
    <row r="522" spans="1:26" ht="12.75" customHeight="1">
      <c r="A522" s="34"/>
      <c r="B522" s="34"/>
      <c r="C522" s="34"/>
      <c r="D522" s="34"/>
      <c r="E522" s="34"/>
      <c r="F522" s="46"/>
      <c r="G522" s="46"/>
      <c r="H522" s="46"/>
      <c r="I522" s="46"/>
      <c r="J522" s="34"/>
      <c r="K522" s="34"/>
      <c r="L522" s="34"/>
      <c r="M522" s="34"/>
      <c r="N522" s="34"/>
      <c r="O522" s="34"/>
      <c r="P522" s="34"/>
      <c r="Q522" s="34"/>
      <c r="R522" s="34"/>
      <c r="S522" s="34"/>
      <c r="T522" s="34"/>
      <c r="U522" s="34"/>
      <c r="V522" s="34"/>
      <c r="W522" s="34"/>
      <c r="X522" s="34"/>
      <c r="Y522" s="34"/>
      <c r="Z522" s="34"/>
    </row>
    <row r="523" spans="1:26" ht="12.75" customHeight="1">
      <c r="A523" s="34"/>
      <c r="B523" s="34"/>
      <c r="C523" s="34"/>
      <c r="D523" s="34"/>
      <c r="E523" s="34"/>
      <c r="F523" s="46"/>
      <c r="G523" s="46"/>
      <c r="H523" s="46"/>
      <c r="I523" s="46"/>
      <c r="J523" s="34"/>
      <c r="K523" s="34"/>
      <c r="L523" s="34"/>
      <c r="M523" s="34"/>
      <c r="N523" s="34"/>
      <c r="O523" s="34"/>
      <c r="P523" s="34"/>
      <c r="Q523" s="34"/>
      <c r="R523" s="34"/>
      <c r="S523" s="34"/>
      <c r="T523" s="34"/>
      <c r="U523" s="34"/>
      <c r="V523" s="34"/>
      <c r="W523" s="34"/>
      <c r="X523" s="34"/>
      <c r="Y523" s="34"/>
      <c r="Z523" s="34"/>
    </row>
    <row r="524" spans="1:26" ht="12.75" customHeight="1">
      <c r="A524" s="34"/>
      <c r="B524" s="34"/>
      <c r="C524" s="34"/>
      <c r="D524" s="34"/>
      <c r="E524" s="34"/>
      <c r="F524" s="46"/>
      <c r="G524" s="46"/>
      <c r="H524" s="46"/>
      <c r="I524" s="46"/>
      <c r="J524" s="34"/>
      <c r="K524" s="34"/>
      <c r="L524" s="34"/>
      <c r="M524" s="34"/>
      <c r="N524" s="34"/>
      <c r="O524" s="34"/>
      <c r="P524" s="34"/>
      <c r="Q524" s="34"/>
      <c r="R524" s="34"/>
      <c r="S524" s="34"/>
      <c r="T524" s="34"/>
      <c r="U524" s="34"/>
      <c r="V524" s="34"/>
      <c r="W524" s="34"/>
      <c r="X524" s="34"/>
      <c r="Y524" s="34"/>
      <c r="Z524" s="34"/>
    </row>
    <row r="525" spans="1:26" ht="12.75" customHeight="1">
      <c r="A525" s="34"/>
      <c r="B525" s="34"/>
      <c r="C525" s="34"/>
      <c r="D525" s="34"/>
      <c r="E525" s="34"/>
      <c r="F525" s="46"/>
      <c r="G525" s="46"/>
      <c r="H525" s="46"/>
      <c r="I525" s="46"/>
      <c r="J525" s="34"/>
      <c r="K525" s="34"/>
      <c r="L525" s="34"/>
      <c r="M525" s="34"/>
      <c r="N525" s="34"/>
      <c r="O525" s="34"/>
      <c r="P525" s="34"/>
      <c r="Q525" s="34"/>
      <c r="R525" s="34"/>
      <c r="S525" s="34"/>
      <c r="T525" s="34"/>
      <c r="U525" s="34"/>
      <c r="V525" s="34"/>
      <c r="W525" s="34"/>
      <c r="X525" s="34"/>
      <c r="Y525" s="34"/>
      <c r="Z525" s="34"/>
    </row>
    <row r="526" spans="1:26" ht="12.75" customHeight="1">
      <c r="A526" s="34"/>
      <c r="B526" s="34"/>
      <c r="C526" s="34"/>
      <c r="D526" s="34"/>
      <c r="E526" s="34"/>
      <c r="F526" s="46"/>
      <c r="G526" s="46"/>
      <c r="H526" s="46"/>
      <c r="I526" s="46"/>
      <c r="J526" s="34"/>
      <c r="K526" s="34"/>
      <c r="L526" s="34"/>
      <c r="M526" s="34"/>
      <c r="N526" s="34"/>
      <c r="O526" s="34"/>
      <c r="P526" s="34"/>
      <c r="Q526" s="34"/>
      <c r="R526" s="34"/>
      <c r="S526" s="34"/>
      <c r="T526" s="34"/>
      <c r="U526" s="34"/>
      <c r="V526" s="34"/>
      <c r="W526" s="34"/>
      <c r="X526" s="34"/>
      <c r="Y526" s="34"/>
      <c r="Z526" s="34"/>
    </row>
    <row r="527" spans="1:26" ht="12.75" customHeight="1">
      <c r="A527" s="34"/>
      <c r="B527" s="34"/>
      <c r="C527" s="34"/>
      <c r="D527" s="34"/>
      <c r="E527" s="34"/>
      <c r="F527" s="46"/>
      <c r="G527" s="46"/>
      <c r="H527" s="46"/>
      <c r="I527" s="46"/>
      <c r="J527" s="34"/>
      <c r="K527" s="34"/>
      <c r="L527" s="34"/>
      <c r="M527" s="34"/>
      <c r="N527" s="34"/>
      <c r="O527" s="34"/>
      <c r="P527" s="34"/>
      <c r="Q527" s="34"/>
      <c r="R527" s="34"/>
      <c r="S527" s="34"/>
      <c r="T527" s="34"/>
      <c r="U527" s="34"/>
      <c r="V527" s="34"/>
      <c r="W527" s="34"/>
      <c r="X527" s="34"/>
      <c r="Y527" s="34"/>
      <c r="Z527" s="34"/>
    </row>
    <row r="528" spans="1:26" ht="12.75" customHeight="1">
      <c r="A528" s="34"/>
      <c r="B528" s="34"/>
      <c r="C528" s="34"/>
      <c r="D528" s="34"/>
      <c r="E528" s="34"/>
      <c r="F528" s="46"/>
      <c r="G528" s="46"/>
      <c r="H528" s="46"/>
      <c r="I528" s="46"/>
      <c r="J528" s="34"/>
      <c r="K528" s="34"/>
      <c r="L528" s="34"/>
      <c r="M528" s="34"/>
      <c r="N528" s="34"/>
      <c r="O528" s="34"/>
      <c r="P528" s="34"/>
      <c r="Q528" s="34"/>
      <c r="R528" s="34"/>
      <c r="S528" s="34"/>
      <c r="T528" s="34"/>
      <c r="U528" s="34"/>
      <c r="V528" s="34"/>
      <c r="W528" s="34"/>
      <c r="X528" s="34"/>
      <c r="Y528" s="34"/>
      <c r="Z528" s="34"/>
    </row>
    <row r="529" spans="1:26" ht="12.75" customHeight="1">
      <c r="A529" s="34"/>
      <c r="B529" s="34"/>
      <c r="C529" s="34"/>
      <c r="D529" s="34"/>
      <c r="E529" s="34"/>
      <c r="F529" s="46"/>
      <c r="G529" s="46"/>
      <c r="H529" s="46"/>
      <c r="I529" s="46"/>
      <c r="J529" s="34"/>
      <c r="K529" s="34"/>
      <c r="L529" s="34"/>
      <c r="M529" s="34"/>
      <c r="N529" s="34"/>
      <c r="O529" s="34"/>
      <c r="P529" s="34"/>
      <c r="Q529" s="34"/>
      <c r="R529" s="34"/>
      <c r="S529" s="34"/>
      <c r="T529" s="34"/>
      <c r="U529" s="34"/>
      <c r="V529" s="34"/>
      <c r="W529" s="34"/>
      <c r="X529" s="34"/>
      <c r="Y529" s="34"/>
      <c r="Z529" s="34"/>
    </row>
    <row r="530" spans="1:26" ht="12.75" customHeight="1">
      <c r="A530" s="34"/>
      <c r="B530" s="34"/>
      <c r="C530" s="34"/>
      <c r="D530" s="34"/>
      <c r="E530" s="34"/>
      <c r="F530" s="46"/>
      <c r="G530" s="46"/>
      <c r="H530" s="46"/>
      <c r="I530" s="46"/>
      <c r="J530" s="34"/>
      <c r="K530" s="34"/>
      <c r="L530" s="34"/>
      <c r="M530" s="34"/>
      <c r="N530" s="34"/>
      <c r="O530" s="34"/>
      <c r="P530" s="34"/>
      <c r="Q530" s="34"/>
      <c r="R530" s="34"/>
      <c r="S530" s="34"/>
      <c r="T530" s="34"/>
      <c r="U530" s="34"/>
      <c r="V530" s="34"/>
      <c r="W530" s="34"/>
      <c r="X530" s="34"/>
      <c r="Y530" s="34"/>
      <c r="Z530" s="34"/>
    </row>
    <row r="531" spans="1:26" ht="12.75" customHeight="1">
      <c r="A531" s="34"/>
      <c r="B531" s="34"/>
      <c r="C531" s="34"/>
      <c r="D531" s="34"/>
      <c r="E531" s="34"/>
      <c r="F531" s="46"/>
      <c r="G531" s="46"/>
      <c r="H531" s="46"/>
      <c r="I531" s="46"/>
      <c r="J531" s="34"/>
      <c r="K531" s="34"/>
      <c r="L531" s="34"/>
      <c r="M531" s="34"/>
      <c r="N531" s="34"/>
      <c r="O531" s="34"/>
      <c r="P531" s="34"/>
      <c r="Q531" s="34"/>
      <c r="R531" s="34"/>
      <c r="S531" s="34"/>
      <c r="T531" s="34"/>
      <c r="U531" s="34"/>
      <c r="V531" s="34"/>
      <c r="W531" s="34"/>
      <c r="X531" s="34"/>
      <c r="Y531" s="34"/>
      <c r="Z531" s="34"/>
    </row>
    <row r="532" spans="1:26" ht="12.75" customHeight="1">
      <c r="A532" s="34"/>
      <c r="B532" s="34"/>
      <c r="C532" s="34"/>
      <c r="D532" s="34"/>
      <c r="E532" s="34"/>
      <c r="F532" s="46"/>
      <c r="G532" s="46"/>
      <c r="H532" s="46"/>
      <c r="I532" s="46"/>
      <c r="J532" s="34"/>
      <c r="K532" s="34"/>
      <c r="L532" s="34"/>
      <c r="M532" s="34"/>
      <c r="N532" s="34"/>
      <c r="O532" s="34"/>
      <c r="P532" s="34"/>
      <c r="Q532" s="34"/>
      <c r="R532" s="34"/>
      <c r="S532" s="34"/>
      <c r="T532" s="34"/>
      <c r="U532" s="34"/>
      <c r="V532" s="34"/>
      <c r="W532" s="34"/>
      <c r="X532" s="34"/>
      <c r="Y532" s="34"/>
      <c r="Z532" s="34"/>
    </row>
    <row r="533" spans="1:26" ht="12.75" customHeight="1">
      <c r="A533" s="34"/>
      <c r="B533" s="34"/>
      <c r="C533" s="34"/>
      <c r="D533" s="34"/>
      <c r="E533" s="34"/>
      <c r="F533" s="46"/>
      <c r="G533" s="46"/>
      <c r="H533" s="46"/>
      <c r="I533" s="46"/>
      <c r="J533" s="34"/>
      <c r="K533" s="34"/>
      <c r="L533" s="34"/>
      <c r="M533" s="34"/>
      <c r="N533" s="34"/>
      <c r="O533" s="34"/>
      <c r="P533" s="34"/>
      <c r="Q533" s="34"/>
      <c r="R533" s="34"/>
      <c r="S533" s="34"/>
      <c r="T533" s="34"/>
      <c r="U533" s="34"/>
      <c r="V533" s="34"/>
      <c r="W533" s="34"/>
      <c r="X533" s="34"/>
      <c r="Y533" s="34"/>
      <c r="Z533" s="34"/>
    </row>
    <row r="534" spans="1:26" ht="12.75" customHeight="1">
      <c r="A534" s="34"/>
      <c r="B534" s="34"/>
      <c r="C534" s="34"/>
      <c r="D534" s="34"/>
      <c r="E534" s="34"/>
      <c r="F534" s="46"/>
      <c r="G534" s="46"/>
      <c r="H534" s="46"/>
      <c r="I534" s="46"/>
      <c r="J534" s="34"/>
      <c r="K534" s="34"/>
      <c r="L534" s="34"/>
      <c r="M534" s="34"/>
      <c r="N534" s="34"/>
      <c r="O534" s="34"/>
      <c r="P534" s="34"/>
      <c r="Q534" s="34"/>
      <c r="R534" s="34"/>
      <c r="S534" s="34"/>
      <c r="T534" s="34"/>
      <c r="U534" s="34"/>
      <c r="V534" s="34"/>
      <c r="W534" s="34"/>
      <c r="X534" s="34"/>
      <c r="Y534" s="34"/>
      <c r="Z534" s="34"/>
    </row>
    <row r="535" spans="1:26" ht="12.75" customHeight="1">
      <c r="A535" s="34"/>
      <c r="B535" s="34"/>
      <c r="C535" s="34"/>
      <c r="D535" s="34"/>
      <c r="E535" s="34"/>
      <c r="F535" s="46"/>
      <c r="G535" s="46"/>
      <c r="H535" s="46"/>
      <c r="I535" s="46"/>
      <c r="J535" s="34"/>
      <c r="K535" s="34"/>
      <c r="L535" s="34"/>
      <c r="M535" s="34"/>
      <c r="N535" s="34"/>
      <c r="O535" s="34"/>
      <c r="P535" s="34"/>
      <c r="Q535" s="34"/>
      <c r="R535" s="34"/>
      <c r="S535" s="34"/>
      <c r="T535" s="34"/>
      <c r="U535" s="34"/>
      <c r="V535" s="34"/>
      <c r="W535" s="34"/>
      <c r="X535" s="34"/>
      <c r="Y535" s="34"/>
      <c r="Z535" s="34"/>
    </row>
    <row r="536" spans="1:26" ht="12.75" customHeight="1">
      <c r="A536" s="34"/>
      <c r="B536" s="34"/>
      <c r="C536" s="34"/>
      <c r="D536" s="34"/>
      <c r="E536" s="34"/>
      <c r="F536" s="46"/>
      <c r="G536" s="46"/>
      <c r="H536" s="46"/>
      <c r="I536" s="46"/>
      <c r="J536" s="34"/>
      <c r="K536" s="34"/>
      <c r="L536" s="34"/>
      <c r="M536" s="34"/>
      <c r="N536" s="34"/>
      <c r="O536" s="34"/>
      <c r="P536" s="34"/>
      <c r="Q536" s="34"/>
      <c r="R536" s="34"/>
      <c r="S536" s="34"/>
      <c r="T536" s="34"/>
      <c r="U536" s="34"/>
      <c r="V536" s="34"/>
      <c r="W536" s="34"/>
      <c r="X536" s="34"/>
      <c r="Y536" s="34"/>
      <c r="Z536" s="34"/>
    </row>
    <row r="537" spans="1:26" ht="12.75" customHeight="1">
      <c r="A537" s="34"/>
      <c r="B537" s="34"/>
      <c r="C537" s="34"/>
      <c r="D537" s="34"/>
      <c r="E537" s="34"/>
      <c r="F537" s="46"/>
      <c r="G537" s="46"/>
      <c r="H537" s="46"/>
      <c r="I537" s="46"/>
      <c r="J537" s="34"/>
      <c r="K537" s="34"/>
      <c r="L537" s="34"/>
      <c r="M537" s="34"/>
      <c r="N537" s="34"/>
      <c r="O537" s="34"/>
      <c r="P537" s="34"/>
      <c r="Q537" s="34"/>
      <c r="R537" s="34"/>
      <c r="S537" s="34"/>
      <c r="T537" s="34"/>
      <c r="U537" s="34"/>
      <c r="V537" s="34"/>
      <c r="W537" s="34"/>
      <c r="X537" s="34"/>
      <c r="Y537" s="34"/>
      <c r="Z537" s="34"/>
    </row>
    <row r="538" spans="1:26" ht="12.75" customHeight="1">
      <c r="A538" s="34"/>
      <c r="B538" s="34"/>
      <c r="C538" s="34"/>
      <c r="D538" s="34"/>
      <c r="E538" s="34"/>
      <c r="F538" s="46"/>
      <c r="G538" s="46"/>
      <c r="H538" s="46"/>
      <c r="I538" s="46"/>
      <c r="J538" s="34"/>
      <c r="K538" s="34"/>
      <c r="L538" s="34"/>
      <c r="M538" s="34"/>
      <c r="N538" s="34"/>
      <c r="O538" s="34"/>
      <c r="P538" s="34"/>
      <c r="Q538" s="34"/>
      <c r="R538" s="34"/>
      <c r="S538" s="34"/>
      <c r="T538" s="34"/>
      <c r="U538" s="34"/>
      <c r="V538" s="34"/>
      <c r="W538" s="34"/>
      <c r="X538" s="34"/>
      <c r="Y538" s="34"/>
      <c r="Z538" s="34"/>
    </row>
    <row r="539" spans="1:26" ht="12.75" customHeight="1">
      <c r="A539" s="34"/>
      <c r="B539" s="34"/>
      <c r="C539" s="34"/>
      <c r="D539" s="34"/>
      <c r="E539" s="34"/>
      <c r="F539" s="46"/>
      <c r="G539" s="46"/>
      <c r="H539" s="46"/>
      <c r="I539" s="46"/>
      <c r="J539" s="34"/>
      <c r="K539" s="34"/>
      <c r="L539" s="34"/>
      <c r="M539" s="34"/>
      <c r="N539" s="34"/>
      <c r="O539" s="34"/>
      <c r="P539" s="34"/>
      <c r="Q539" s="34"/>
      <c r="R539" s="34"/>
      <c r="S539" s="34"/>
      <c r="T539" s="34"/>
      <c r="U539" s="34"/>
      <c r="V539" s="34"/>
      <c r="W539" s="34"/>
      <c r="X539" s="34"/>
      <c r="Y539" s="34"/>
      <c r="Z539" s="34"/>
    </row>
    <row r="540" spans="1:26" ht="12.75" customHeight="1">
      <c r="A540" s="34"/>
      <c r="B540" s="34"/>
      <c r="C540" s="34"/>
      <c r="D540" s="34"/>
      <c r="E540" s="34"/>
      <c r="F540" s="46"/>
      <c r="G540" s="46"/>
      <c r="H540" s="46"/>
      <c r="I540" s="46"/>
      <c r="J540" s="34"/>
      <c r="K540" s="34"/>
      <c r="L540" s="34"/>
      <c r="M540" s="34"/>
      <c r="N540" s="34"/>
      <c r="O540" s="34"/>
      <c r="P540" s="34"/>
      <c r="Q540" s="34"/>
      <c r="R540" s="34"/>
      <c r="S540" s="34"/>
      <c r="T540" s="34"/>
      <c r="U540" s="34"/>
      <c r="V540" s="34"/>
      <c r="W540" s="34"/>
      <c r="X540" s="34"/>
      <c r="Y540" s="34"/>
      <c r="Z540" s="34"/>
    </row>
    <row r="541" spans="1:26" ht="12.75" customHeight="1">
      <c r="A541" s="34"/>
      <c r="B541" s="34"/>
      <c r="C541" s="34"/>
      <c r="D541" s="34"/>
      <c r="E541" s="34"/>
      <c r="F541" s="46"/>
      <c r="G541" s="46"/>
      <c r="H541" s="46"/>
      <c r="I541" s="46"/>
      <c r="J541" s="34"/>
      <c r="K541" s="34"/>
      <c r="L541" s="34"/>
      <c r="M541" s="34"/>
      <c r="N541" s="34"/>
      <c r="O541" s="34"/>
      <c r="P541" s="34"/>
      <c r="Q541" s="34"/>
      <c r="R541" s="34"/>
      <c r="S541" s="34"/>
      <c r="T541" s="34"/>
      <c r="U541" s="34"/>
      <c r="V541" s="34"/>
      <c r="W541" s="34"/>
      <c r="X541" s="34"/>
      <c r="Y541" s="34"/>
      <c r="Z541" s="34"/>
    </row>
    <row r="542" spans="1:26" ht="12.75" customHeight="1">
      <c r="A542" s="34"/>
      <c r="B542" s="34"/>
      <c r="C542" s="34"/>
      <c r="D542" s="34"/>
      <c r="E542" s="34"/>
      <c r="F542" s="46"/>
      <c r="G542" s="46"/>
      <c r="H542" s="46"/>
      <c r="I542" s="46"/>
      <c r="J542" s="34"/>
      <c r="K542" s="34"/>
      <c r="L542" s="34"/>
      <c r="M542" s="34"/>
      <c r="N542" s="34"/>
      <c r="O542" s="34"/>
      <c r="P542" s="34"/>
      <c r="Q542" s="34"/>
      <c r="R542" s="34"/>
      <c r="S542" s="34"/>
      <c r="T542" s="34"/>
      <c r="U542" s="34"/>
      <c r="V542" s="34"/>
      <c r="W542" s="34"/>
      <c r="X542" s="34"/>
      <c r="Y542" s="34"/>
      <c r="Z542" s="34"/>
    </row>
    <row r="543" spans="1:26" ht="12.75" customHeight="1">
      <c r="A543" s="34"/>
      <c r="B543" s="34"/>
      <c r="C543" s="34"/>
      <c r="D543" s="34"/>
      <c r="E543" s="34"/>
      <c r="F543" s="46"/>
      <c r="G543" s="46"/>
      <c r="H543" s="46"/>
      <c r="I543" s="46"/>
      <c r="J543" s="34"/>
      <c r="K543" s="34"/>
      <c r="L543" s="34"/>
      <c r="M543" s="34"/>
      <c r="N543" s="34"/>
      <c r="O543" s="34"/>
      <c r="P543" s="34"/>
      <c r="Q543" s="34"/>
      <c r="R543" s="34"/>
      <c r="S543" s="34"/>
      <c r="T543" s="34"/>
      <c r="U543" s="34"/>
      <c r="V543" s="34"/>
      <c r="W543" s="34"/>
      <c r="X543" s="34"/>
      <c r="Y543" s="34"/>
      <c r="Z543" s="34"/>
    </row>
    <row r="544" spans="1:26" ht="12.75" customHeight="1">
      <c r="A544" s="34"/>
      <c r="B544" s="34"/>
      <c r="C544" s="34"/>
      <c r="D544" s="34"/>
      <c r="E544" s="34"/>
      <c r="F544" s="46"/>
      <c r="G544" s="46"/>
      <c r="H544" s="46"/>
      <c r="I544" s="46"/>
      <c r="J544" s="34"/>
      <c r="K544" s="34"/>
      <c r="L544" s="34"/>
      <c r="M544" s="34"/>
      <c r="N544" s="34"/>
      <c r="O544" s="34"/>
      <c r="P544" s="34"/>
      <c r="Q544" s="34"/>
      <c r="R544" s="34"/>
      <c r="S544" s="34"/>
      <c r="T544" s="34"/>
      <c r="U544" s="34"/>
      <c r="V544" s="34"/>
      <c r="W544" s="34"/>
      <c r="X544" s="34"/>
      <c r="Y544" s="34"/>
      <c r="Z544" s="34"/>
    </row>
    <row r="545" spans="1:26" ht="12.75" customHeight="1">
      <c r="A545" s="34"/>
      <c r="B545" s="34"/>
      <c r="C545" s="34"/>
      <c r="D545" s="34"/>
      <c r="E545" s="34"/>
      <c r="F545" s="46"/>
      <c r="G545" s="46"/>
      <c r="H545" s="46"/>
      <c r="I545" s="46"/>
      <c r="J545" s="34"/>
      <c r="K545" s="34"/>
      <c r="L545" s="34"/>
      <c r="M545" s="34"/>
      <c r="N545" s="34"/>
      <c r="O545" s="34"/>
      <c r="P545" s="34"/>
      <c r="Q545" s="34"/>
      <c r="R545" s="34"/>
      <c r="S545" s="34"/>
      <c r="T545" s="34"/>
      <c r="U545" s="34"/>
      <c r="V545" s="34"/>
      <c r="W545" s="34"/>
      <c r="X545" s="34"/>
      <c r="Y545" s="34"/>
      <c r="Z545" s="34"/>
    </row>
    <row r="546" spans="1:26" ht="12.75" customHeight="1">
      <c r="A546" s="34"/>
      <c r="B546" s="34"/>
      <c r="C546" s="34"/>
      <c r="D546" s="34"/>
      <c r="E546" s="34"/>
      <c r="F546" s="46"/>
      <c r="G546" s="46"/>
      <c r="H546" s="46"/>
      <c r="I546" s="46"/>
      <c r="J546" s="34"/>
      <c r="K546" s="34"/>
      <c r="L546" s="34"/>
      <c r="M546" s="34"/>
      <c r="N546" s="34"/>
      <c r="O546" s="34"/>
      <c r="P546" s="34"/>
      <c r="Q546" s="34"/>
      <c r="R546" s="34"/>
      <c r="S546" s="34"/>
      <c r="T546" s="34"/>
      <c r="U546" s="34"/>
      <c r="V546" s="34"/>
      <c r="W546" s="34"/>
      <c r="X546" s="34"/>
      <c r="Y546" s="34"/>
      <c r="Z546" s="34"/>
    </row>
    <row r="547" spans="1:26" ht="12.75" customHeight="1">
      <c r="A547" s="34"/>
      <c r="B547" s="34"/>
      <c r="C547" s="34"/>
      <c r="D547" s="34"/>
      <c r="E547" s="34"/>
      <c r="F547" s="46"/>
      <c r="G547" s="46"/>
      <c r="H547" s="46"/>
      <c r="I547" s="46"/>
      <c r="J547" s="34"/>
      <c r="K547" s="34"/>
      <c r="L547" s="34"/>
      <c r="M547" s="34"/>
      <c r="N547" s="34"/>
      <c r="O547" s="34"/>
      <c r="P547" s="34"/>
      <c r="Q547" s="34"/>
      <c r="R547" s="34"/>
      <c r="S547" s="34"/>
      <c r="T547" s="34"/>
      <c r="U547" s="34"/>
      <c r="V547" s="34"/>
      <c r="W547" s="34"/>
      <c r="X547" s="34"/>
      <c r="Y547" s="34"/>
      <c r="Z547" s="34"/>
    </row>
    <row r="548" spans="1:26" ht="12.75" customHeight="1">
      <c r="A548" s="34"/>
      <c r="B548" s="34"/>
      <c r="C548" s="34"/>
      <c r="D548" s="34"/>
      <c r="E548" s="34"/>
      <c r="F548" s="46"/>
      <c r="G548" s="46"/>
      <c r="H548" s="46"/>
      <c r="I548" s="46"/>
      <c r="J548" s="34"/>
      <c r="K548" s="34"/>
      <c r="L548" s="34"/>
      <c r="M548" s="34"/>
      <c r="N548" s="34"/>
      <c r="O548" s="34"/>
      <c r="P548" s="34"/>
      <c r="Q548" s="34"/>
      <c r="R548" s="34"/>
      <c r="S548" s="34"/>
      <c r="T548" s="34"/>
      <c r="U548" s="34"/>
      <c r="V548" s="34"/>
      <c r="W548" s="34"/>
      <c r="X548" s="34"/>
      <c r="Y548" s="34"/>
      <c r="Z548" s="34"/>
    </row>
    <row r="549" spans="1:26" ht="12.75" customHeight="1">
      <c r="A549" s="34"/>
      <c r="B549" s="34"/>
      <c r="C549" s="34"/>
      <c r="D549" s="34"/>
      <c r="E549" s="34"/>
      <c r="F549" s="46"/>
      <c r="G549" s="46"/>
      <c r="H549" s="46"/>
      <c r="I549" s="46"/>
      <c r="J549" s="34"/>
      <c r="K549" s="34"/>
      <c r="L549" s="34"/>
      <c r="M549" s="34"/>
      <c r="N549" s="34"/>
      <c r="O549" s="34"/>
      <c r="P549" s="34"/>
      <c r="Q549" s="34"/>
      <c r="R549" s="34"/>
      <c r="S549" s="34"/>
      <c r="T549" s="34"/>
      <c r="U549" s="34"/>
      <c r="V549" s="34"/>
      <c r="W549" s="34"/>
      <c r="X549" s="34"/>
      <c r="Y549" s="34"/>
      <c r="Z549" s="34"/>
    </row>
    <row r="550" spans="1:26" ht="12.75" customHeight="1">
      <c r="A550" s="34"/>
      <c r="B550" s="34"/>
      <c r="C550" s="34"/>
      <c r="D550" s="34"/>
      <c r="E550" s="34"/>
      <c r="F550" s="46"/>
      <c r="G550" s="46"/>
      <c r="H550" s="46"/>
      <c r="I550" s="46"/>
      <c r="J550" s="34"/>
      <c r="K550" s="34"/>
      <c r="L550" s="34"/>
      <c r="M550" s="34"/>
      <c r="N550" s="34"/>
      <c r="O550" s="34"/>
      <c r="P550" s="34"/>
      <c r="Q550" s="34"/>
      <c r="R550" s="34"/>
      <c r="S550" s="34"/>
      <c r="T550" s="34"/>
      <c r="U550" s="34"/>
      <c r="V550" s="34"/>
      <c r="W550" s="34"/>
      <c r="X550" s="34"/>
      <c r="Y550" s="34"/>
      <c r="Z550" s="34"/>
    </row>
    <row r="551" spans="1:26" ht="12.75" customHeight="1">
      <c r="A551" s="34"/>
      <c r="B551" s="34"/>
      <c r="C551" s="34"/>
      <c r="D551" s="34"/>
      <c r="E551" s="34"/>
      <c r="F551" s="46"/>
      <c r="G551" s="46"/>
      <c r="H551" s="46"/>
      <c r="I551" s="46"/>
      <c r="J551" s="34"/>
      <c r="K551" s="34"/>
      <c r="L551" s="34"/>
      <c r="M551" s="34"/>
      <c r="N551" s="34"/>
      <c r="O551" s="34"/>
      <c r="P551" s="34"/>
      <c r="Q551" s="34"/>
      <c r="R551" s="34"/>
      <c r="S551" s="34"/>
      <c r="T551" s="34"/>
      <c r="U551" s="34"/>
      <c r="V551" s="34"/>
      <c r="W551" s="34"/>
      <c r="X551" s="34"/>
      <c r="Y551" s="34"/>
      <c r="Z551" s="34"/>
    </row>
    <row r="552" spans="1:26" ht="12.75" customHeight="1">
      <c r="A552" s="34"/>
      <c r="B552" s="34"/>
      <c r="C552" s="34"/>
      <c r="D552" s="34"/>
      <c r="E552" s="34"/>
      <c r="F552" s="46"/>
      <c r="G552" s="46"/>
      <c r="H552" s="46"/>
      <c r="I552" s="46"/>
      <c r="J552" s="34"/>
      <c r="K552" s="34"/>
      <c r="L552" s="34"/>
      <c r="M552" s="34"/>
      <c r="N552" s="34"/>
      <c r="O552" s="34"/>
      <c r="P552" s="34"/>
      <c r="Q552" s="34"/>
      <c r="R552" s="34"/>
      <c r="S552" s="34"/>
      <c r="T552" s="34"/>
      <c r="U552" s="34"/>
      <c r="V552" s="34"/>
      <c r="W552" s="34"/>
      <c r="X552" s="34"/>
      <c r="Y552" s="34"/>
      <c r="Z552" s="34"/>
    </row>
    <row r="553" spans="1:26" ht="12.75" customHeight="1">
      <c r="A553" s="34"/>
      <c r="B553" s="34"/>
      <c r="C553" s="34"/>
      <c r="D553" s="34"/>
      <c r="E553" s="34"/>
      <c r="F553" s="46"/>
      <c r="G553" s="46"/>
      <c r="H553" s="46"/>
      <c r="I553" s="46"/>
      <c r="J553" s="34"/>
      <c r="K553" s="34"/>
      <c r="L553" s="34"/>
      <c r="M553" s="34"/>
      <c r="N553" s="34"/>
      <c r="O553" s="34"/>
      <c r="P553" s="34"/>
      <c r="Q553" s="34"/>
      <c r="R553" s="34"/>
      <c r="S553" s="34"/>
      <c r="T553" s="34"/>
      <c r="U553" s="34"/>
      <c r="V553" s="34"/>
      <c r="W553" s="34"/>
      <c r="X553" s="34"/>
      <c r="Y553" s="34"/>
      <c r="Z553" s="34"/>
    </row>
    <row r="554" spans="1:26" ht="12.75" customHeight="1">
      <c r="A554" s="34"/>
      <c r="B554" s="34"/>
      <c r="C554" s="34"/>
      <c r="D554" s="34"/>
      <c r="E554" s="34"/>
      <c r="F554" s="46"/>
      <c r="G554" s="46"/>
      <c r="H554" s="46"/>
      <c r="I554" s="46"/>
      <c r="J554" s="34"/>
      <c r="K554" s="34"/>
      <c r="L554" s="34"/>
      <c r="M554" s="34"/>
      <c r="N554" s="34"/>
      <c r="O554" s="34"/>
      <c r="P554" s="34"/>
      <c r="Q554" s="34"/>
      <c r="R554" s="34"/>
      <c r="S554" s="34"/>
      <c r="T554" s="34"/>
      <c r="U554" s="34"/>
      <c r="V554" s="34"/>
      <c r="W554" s="34"/>
      <c r="X554" s="34"/>
      <c r="Y554" s="34"/>
      <c r="Z554" s="34"/>
    </row>
    <row r="555" spans="1:26" ht="12.75" customHeight="1">
      <c r="A555" s="34"/>
      <c r="B555" s="34"/>
      <c r="C555" s="34"/>
      <c r="D555" s="34"/>
      <c r="E555" s="34"/>
      <c r="F555" s="46"/>
      <c r="G555" s="46"/>
      <c r="H555" s="46"/>
      <c r="I555" s="46"/>
      <c r="J555" s="34"/>
      <c r="K555" s="34"/>
      <c r="L555" s="34"/>
      <c r="M555" s="34"/>
      <c r="N555" s="34"/>
      <c r="O555" s="34"/>
      <c r="P555" s="34"/>
      <c r="Q555" s="34"/>
      <c r="R555" s="34"/>
      <c r="S555" s="34"/>
      <c r="T555" s="34"/>
      <c r="U555" s="34"/>
      <c r="V555" s="34"/>
      <c r="W555" s="34"/>
      <c r="X555" s="34"/>
      <c r="Y555" s="34"/>
      <c r="Z555" s="34"/>
    </row>
    <row r="556" spans="1:26" ht="12.75" customHeight="1">
      <c r="A556" s="34"/>
      <c r="B556" s="34"/>
      <c r="C556" s="34"/>
      <c r="D556" s="34"/>
      <c r="E556" s="34"/>
      <c r="F556" s="46"/>
      <c r="G556" s="46"/>
      <c r="H556" s="46"/>
      <c r="I556" s="46"/>
      <c r="J556" s="34"/>
      <c r="K556" s="34"/>
      <c r="L556" s="34"/>
      <c r="M556" s="34"/>
      <c r="N556" s="34"/>
      <c r="O556" s="34"/>
      <c r="P556" s="34"/>
      <c r="Q556" s="34"/>
      <c r="R556" s="34"/>
      <c r="S556" s="34"/>
      <c r="T556" s="34"/>
      <c r="U556" s="34"/>
      <c r="V556" s="34"/>
      <c r="W556" s="34"/>
      <c r="X556" s="34"/>
      <c r="Y556" s="34"/>
      <c r="Z556" s="34"/>
    </row>
    <row r="557" spans="1:26" ht="12.75" customHeight="1">
      <c r="A557" s="34"/>
      <c r="B557" s="34"/>
      <c r="C557" s="34"/>
      <c r="D557" s="34"/>
      <c r="E557" s="34"/>
      <c r="F557" s="46"/>
      <c r="G557" s="46"/>
      <c r="H557" s="46"/>
      <c r="I557" s="46"/>
      <c r="J557" s="34"/>
      <c r="K557" s="34"/>
      <c r="L557" s="34"/>
      <c r="M557" s="34"/>
      <c r="N557" s="34"/>
      <c r="O557" s="34"/>
      <c r="P557" s="34"/>
      <c r="Q557" s="34"/>
      <c r="R557" s="34"/>
      <c r="S557" s="34"/>
      <c r="T557" s="34"/>
      <c r="U557" s="34"/>
      <c r="V557" s="34"/>
      <c r="W557" s="34"/>
      <c r="X557" s="34"/>
      <c r="Y557" s="34"/>
      <c r="Z557" s="34"/>
    </row>
    <row r="558" spans="1:26" ht="12.75" customHeight="1">
      <c r="A558" s="34"/>
      <c r="B558" s="34"/>
      <c r="C558" s="34"/>
      <c r="D558" s="34"/>
      <c r="E558" s="34"/>
      <c r="F558" s="46"/>
      <c r="G558" s="46"/>
      <c r="H558" s="46"/>
      <c r="I558" s="46"/>
      <c r="J558" s="34"/>
      <c r="K558" s="34"/>
      <c r="L558" s="34"/>
      <c r="M558" s="34"/>
      <c r="N558" s="34"/>
      <c r="O558" s="34"/>
      <c r="P558" s="34"/>
      <c r="Q558" s="34"/>
      <c r="R558" s="34"/>
      <c r="S558" s="34"/>
      <c r="T558" s="34"/>
      <c r="U558" s="34"/>
      <c r="V558" s="34"/>
      <c r="W558" s="34"/>
      <c r="X558" s="34"/>
      <c r="Y558" s="34"/>
      <c r="Z558" s="34"/>
    </row>
    <row r="559" spans="1:26" ht="12.75" customHeight="1">
      <c r="A559" s="34"/>
      <c r="B559" s="34"/>
      <c r="C559" s="34"/>
      <c r="D559" s="34"/>
      <c r="E559" s="34"/>
      <c r="F559" s="46"/>
      <c r="G559" s="46"/>
      <c r="H559" s="46"/>
      <c r="I559" s="46"/>
      <c r="J559" s="34"/>
      <c r="K559" s="34"/>
      <c r="L559" s="34"/>
      <c r="M559" s="34"/>
      <c r="N559" s="34"/>
      <c r="O559" s="34"/>
      <c r="P559" s="34"/>
      <c r="Q559" s="34"/>
      <c r="R559" s="34"/>
      <c r="S559" s="34"/>
      <c r="T559" s="34"/>
      <c r="U559" s="34"/>
      <c r="V559" s="34"/>
      <c r="W559" s="34"/>
      <c r="X559" s="34"/>
      <c r="Y559" s="34"/>
      <c r="Z559" s="34"/>
    </row>
    <row r="560" spans="1:26" ht="12.75" customHeight="1">
      <c r="A560" s="34"/>
      <c r="B560" s="34"/>
      <c r="C560" s="34"/>
      <c r="D560" s="34"/>
      <c r="E560" s="34"/>
      <c r="F560" s="46"/>
      <c r="G560" s="46"/>
      <c r="H560" s="46"/>
      <c r="I560" s="46"/>
      <c r="J560" s="34"/>
      <c r="K560" s="34"/>
      <c r="L560" s="34"/>
      <c r="M560" s="34"/>
      <c r="N560" s="34"/>
      <c r="O560" s="34"/>
      <c r="P560" s="34"/>
      <c r="Q560" s="34"/>
      <c r="R560" s="34"/>
      <c r="S560" s="34"/>
      <c r="T560" s="34"/>
      <c r="U560" s="34"/>
      <c r="V560" s="34"/>
      <c r="W560" s="34"/>
      <c r="X560" s="34"/>
      <c r="Y560" s="34"/>
      <c r="Z560" s="34"/>
    </row>
    <row r="561" spans="1:26" ht="12.75" customHeight="1">
      <c r="A561" s="34"/>
      <c r="B561" s="34"/>
      <c r="C561" s="34"/>
      <c r="D561" s="34"/>
      <c r="E561" s="34"/>
      <c r="F561" s="46"/>
      <c r="G561" s="46"/>
      <c r="H561" s="46"/>
      <c r="I561" s="46"/>
      <c r="J561" s="34"/>
      <c r="K561" s="34"/>
      <c r="L561" s="34"/>
      <c r="M561" s="34"/>
      <c r="N561" s="34"/>
      <c r="O561" s="34"/>
      <c r="P561" s="34"/>
      <c r="Q561" s="34"/>
      <c r="R561" s="34"/>
      <c r="S561" s="34"/>
      <c r="T561" s="34"/>
      <c r="U561" s="34"/>
      <c r="V561" s="34"/>
      <c r="W561" s="34"/>
      <c r="X561" s="34"/>
      <c r="Y561" s="34"/>
      <c r="Z561" s="34"/>
    </row>
    <row r="562" spans="1:26" ht="12.75" customHeight="1">
      <c r="A562" s="34"/>
      <c r="B562" s="34"/>
      <c r="C562" s="34"/>
      <c r="D562" s="34"/>
      <c r="E562" s="34"/>
      <c r="F562" s="46"/>
      <c r="G562" s="46"/>
      <c r="H562" s="46"/>
      <c r="I562" s="46"/>
      <c r="J562" s="34"/>
      <c r="K562" s="34"/>
      <c r="L562" s="34"/>
      <c r="M562" s="34"/>
      <c r="N562" s="34"/>
      <c r="O562" s="34"/>
      <c r="P562" s="34"/>
      <c r="Q562" s="34"/>
      <c r="R562" s="34"/>
      <c r="S562" s="34"/>
      <c r="T562" s="34"/>
      <c r="U562" s="34"/>
      <c r="V562" s="34"/>
      <c r="W562" s="34"/>
      <c r="X562" s="34"/>
      <c r="Y562" s="34"/>
      <c r="Z562" s="34"/>
    </row>
    <row r="563" spans="1:26" ht="12.75" customHeight="1">
      <c r="A563" s="34"/>
      <c r="B563" s="34"/>
      <c r="C563" s="34"/>
      <c r="D563" s="34"/>
      <c r="E563" s="34"/>
      <c r="F563" s="46"/>
      <c r="G563" s="46"/>
      <c r="H563" s="46"/>
      <c r="I563" s="46"/>
      <c r="J563" s="34"/>
      <c r="K563" s="34"/>
      <c r="L563" s="34"/>
      <c r="M563" s="34"/>
      <c r="N563" s="34"/>
      <c r="O563" s="34"/>
      <c r="P563" s="34"/>
      <c r="Q563" s="34"/>
      <c r="R563" s="34"/>
      <c r="S563" s="34"/>
      <c r="T563" s="34"/>
      <c r="U563" s="34"/>
      <c r="V563" s="34"/>
      <c r="W563" s="34"/>
      <c r="X563" s="34"/>
      <c r="Y563" s="34"/>
      <c r="Z563" s="34"/>
    </row>
    <row r="564" spans="1:26" ht="12.75" customHeight="1">
      <c r="A564" s="34"/>
      <c r="B564" s="34"/>
      <c r="C564" s="34"/>
      <c r="D564" s="34"/>
      <c r="E564" s="34"/>
      <c r="F564" s="46"/>
      <c r="G564" s="46"/>
      <c r="H564" s="46"/>
      <c r="I564" s="46"/>
      <c r="J564" s="34"/>
      <c r="K564" s="34"/>
      <c r="L564" s="34"/>
      <c r="M564" s="34"/>
      <c r="N564" s="34"/>
      <c r="O564" s="34"/>
      <c r="P564" s="34"/>
      <c r="Q564" s="34"/>
      <c r="R564" s="34"/>
      <c r="S564" s="34"/>
      <c r="T564" s="34"/>
      <c r="U564" s="34"/>
      <c r="V564" s="34"/>
      <c r="W564" s="34"/>
      <c r="X564" s="34"/>
      <c r="Y564" s="34"/>
      <c r="Z564" s="34"/>
    </row>
    <row r="565" spans="1:26" ht="12.75" customHeight="1">
      <c r="A565" s="34"/>
      <c r="B565" s="34"/>
      <c r="C565" s="34"/>
      <c r="D565" s="34"/>
      <c r="E565" s="34"/>
      <c r="F565" s="46"/>
      <c r="G565" s="46"/>
      <c r="H565" s="46"/>
      <c r="I565" s="46"/>
      <c r="J565" s="34"/>
      <c r="K565" s="34"/>
      <c r="L565" s="34"/>
      <c r="M565" s="34"/>
      <c r="N565" s="34"/>
      <c r="O565" s="34"/>
      <c r="P565" s="34"/>
      <c r="Q565" s="34"/>
      <c r="R565" s="34"/>
      <c r="S565" s="34"/>
      <c r="T565" s="34"/>
      <c r="U565" s="34"/>
      <c r="V565" s="34"/>
      <c r="W565" s="34"/>
      <c r="X565" s="34"/>
      <c r="Y565" s="34"/>
      <c r="Z565" s="34"/>
    </row>
    <row r="566" spans="1:26" ht="12.75" customHeight="1">
      <c r="A566" s="34"/>
      <c r="B566" s="34"/>
      <c r="C566" s="34"/>
      <c r="D566" s="34"/>
      <c r="E566" s="34"/>
      <c r="F566" s="46"/>
      <c r="G566" s="46"/>
      <c r="H566" s="46"/>
      <c r="I566" s="46"/>
      <c r="J566" s="34"/>
      <c r="K566" s="34"/>
      <c r="L566" s="34"/>
      <c r="M566" s="34"/>
      <c r="N566" s="34"/>
      <c r="O566" s="34"/>
      <c r="P566" s="34"/>
      <c r="Q566" s="34"/>
      <c r="R566" s="34"/>
      <c r="S566" s="34"/>
      <c r="T566" s="34"/>
      <c r="U566" s="34"/>
      <c r="V566" s="34"/>
      <c r="W566" s="34"/>
      <c r="X566" s="34"/>
      <c r="Y566" s="34"/>
      <c r="Z566" s="34"/>
    </row>
    <row r="567" spans="1:26" ht="12.75" customHeight="1">
      <c r="A567" s="34"/>
      <c r="B567" s="34"/>
      <c r="C567" s="34"/>
      <c r="D567" s="34"/>
      <c r="E567" s="34"/>
      <c r="F567" s="46"/>
      <c r="G567" s="46"/>
      <c r="H567" s="46"/>
      <c r="I567" s="46"/>
      <c r="J567" s="34"/>
      <c r="K567" s="34"/>
      <c r="L567" s="34"/>
      <c r="M567" s="34"/>
      <c r="N567" s="34"/>
      <c r="O567" s="34"/>
      <c r="P567" s="34"/>
      <c r="Q567" s="34"/>
      <c r="R567" s="34"/>
      <c r="S567" s="34"/>
      <c r="T567" s="34"/>
      <c r="U567" s="34"/>
      <c r="V567" s="34"/>
      <c r="W567" s="34"/>
      <c r="X567" s="34"/>
      <c r="Y567" s="34"/>
      <c r="Z567" s="34"/>
    </row>
    <row r="568" spans="1:26" ht="12.75" customHeight="1">
      <c r="A568" s="34"/>
      <c r="B568" s="34"/>
      <c r="C568" s="34"/>
      <c r="D568" s="34"/>
      <c r="E568" s="34"/>
      <c r="F568" s="46"/>
      <c r="G568" s="46"/>
      <c r="H568" s="46"/>
      <c r="I568" s="46"/>
      <c r="J568" s="34"/>
      <c r="K568" s="34"/>
      <c r="L568" s="34"/>
      <c r="M568" s="34"/>
      <c r="N568" s="34"/>
      <c r="O568" s="34"/>
      <c r="P568" s="34"/>
      <c r="Q568" s="34"/>
      <c r="R568" s="34"/>
      <c r="S568" s="34"/>
      <c r="T568" s="34"/>
      <c r="U568" s="34"/>
      <c r="V568" s="34"/>
      <c r="W568" s="34"/>
      <c r="X568" s="34"/>
      <c r="Y568" s="34"/>
      <c r="Z568" s="34"/>
    </row>
    <row r="569" spans="1:26" ht="12.75" customHeight="1">
      <c r="A569" s="34"/>
      <c r="B569" s="34"/>
      <c r="C569" s="34"/>
      <c r="D569" s="34"/>
      <c r="E569" s="34"/>
      <c r="F569" s="46"/>
      <c r="G569" s="46"/>
      <c r="H569" s="46"/>
      <c r="I569" s="46"/>
      <c r="J569" s="34"/>
      <c r="K569" s="34"/>
      <c r="L569" s="34"/>
      <c r="M569" s="34"/>
      <c r="N569" s="34"/>
      <c r="O569" s="34"/>
      <c r="P569" s="34"/>
      <c r="Q569" s="34"/>
      <c r="R569" s="34"/>
      <c r="S569" s="34"/>
      <c r="T569" s="34"/>
      <c r="U569" s="34"/>
      <c r="V569" s="34"/>
      <c r="W569" s="34"/>
      <c r="X569" s="34"/>
      <c r="Y569" s="34"/>
      <c r="Z569" s="34"/>
    </row>
    <row r="570" spans="1:26" ht="12.75" customHeight="1">
      <c r="A570" s="34"/>
      <c r="B570" s="34"/>
      <c r="C570" s="34"/>
      <c r="D570" s="34"/>
      <c r="E570" s="34"/>
      <c r="F570" s="46"/>
      <c r="G570" s="46"/>
      <c r="H570" s="46"/>
      <c r="I570" s="46"/>
      <c r="J570" s="34"/>
      <c r="K570" s="34"/>
      <c r="L570" s="34"/>
      <c r="M570" s="34"/>
      <c r="N570" s="34"/>
      <c r="O570" s="34"/>
      <c r="P570" s="34"/>
      <c r="Q570" s="34"/>
      <c r="R570" s="34"/>
      <c r="S570" s="34"/>
      <c r="T570" s="34"/>
      <c r="U570" s="34"/>
      <c r="V570" s="34"/>
      <c r="W570" s="34"/>
      <c r="X570" s="34"/>
      <c r="Y570" s="34"/>
      <c r="Z570" s="34"/>
    </row>
    <row r="571" spans="1:26" ht="12.75" customHeight="1">
      <c r="A571" s="34"/>
      <c r="B571" s="34"/>
      <c r="C571" s="34"/>
      <c r="D571" s="34"/>
      <c r="E571" s="34"/>
      <c r="F571" s="46"/>
      <c r="G571" s="46"/>
      <c r="H571" s="46"/>
      <c r="I571" s="46"/>
      <c r="J571" s="34"/>
      <c r="K571" s="34"/>
      <c r="L571" s="34"/>
      <c r="M571" s="34"/>
      <c r="N571" s="34"/>
      <c r="O571" s="34"/>
      <c r="P571" s="34"/>
      <c r="Q571" s="34"/>
      <c r="R571" s="34"/>
      <c r="S571" s="34"/>
      <c r="T571" s="34"/>
      <c r="U571" s="34"/>
      <c r="V571" s="34"/>
      <c r="W571" s="34"/>
      <c r="X571" s="34"/>
      <c r="Y571" s="34"/>
      <c r="Z571" s="34"/>
    </row>
    <row r="572" spans="1:26" ht="12.75" customHeight="1">
      <c r="A572" s="34"/>
      <c r="B572" s="34"/>
      <c r="C572" s="34"/>
      <c r="D572" s="34"/>
      <c r="E572" s="34"/>
      <c r="F572" s="46"/>
      <c r="G572" s="46"/>
      <c r="H572" s="46"/>
      <c r="I572" s="46"/>
      <c r="J572" s="34"/>
      <c r="K572" s="34"/>
      <c r="L572" s="34"/>
      <c r="M572" s="34"/>
      <c r="N572" s="34"/>
      <c r="O572" s="34"/>
      <c r="P572" s="34"/>
      <c r="Q572" s="34"/>
      <c r="R572" s="34"/>
      <c r="S572" s="34"/>
      <c r="T572" s="34"/>
      <c r="U572" s="34"/>
      <c r="V572" s="34"/>
      <c r="W572" s="34"/>
      <c r="X572" s="34"/>
      <c r="Y572" s="34"/>
      <c r="Z572" s="34"/>
    </row>
    <row r="573" spans="1:26" ht="12.75" customHeight="1">
      <c r="A573" s="34"/>
      <c r="B573" s="34"/>
      <c r="C573" s="34"/>
      <c r="D573" s="34"/>
      <c r="E573" s="34"/>
      <c r="F573" s="46"/>
      <c r="G573" s="46"/>
      <c r="H573" s="46"/>
      <c r="I573" s="46"/>
      <c r="J573" s="34"/>
      <c r="K573" s="34"/>
      <c r="L573" s="34"/>
      <c r="M573" s="34"/>
      <c r="N573" s="34"/>
      <c r="O573" s="34"/>
      <c r="P573" s="34"/>
      <c r="Q573" s="34"/>
      <c r="R573" s="34"/>
      <c r="S573" s="34"/>
      <c r="T573" s="34"/>
      <c r="U573" s="34"/>
      <c r="V573" s="34"/>
      <c r="W573" s="34"/>
      <c r="X573" s="34"/>
      <c r="Y573" s="34"/>
      <c r="Z573" s="34"/>
    </row>
    <row r="574" spans="1:26" ht="12.75" customHeight="1">
      <c r="A574" s="34"/>
      <c r="B574" s="34"/>
      <c r="C574" s="34"/>
      <c r="D574" s="34"/>
      <c r="E574" s="34"/>
      <c r="F574" s="46"/>
      <c r="G574" s="46"/>
      <c r="H574" s="46"/>
      <c r="I574" s="46"/>
      <c r="J574" s="34"/>
      <c r="K574" s="34"/>
      <c r="L574" s="34"/>
      <c r="M574" s="34"/>
      <c r="N574" s="34"/>
      <c r="O574" s="34"/>
      <c r="P574" s="34"/>
      <c r="Q574" s="34"/>
      <c r="R574" s="34"/>
      <c r="S574" s="34"/>
      <c r="T574" s="34"/>
      <c r="U574" s="34"/>
      <c r="V574" s="34"/>
      <c r="W574" s="34"/>
      <c r="X574" s="34"/>
      <c r="Y574" s="34"/>
      <c r="Z574" s="34"/>
    </row>
    <row r="575" spans="1:26" ht="12.75" customHeight="1">
      <c r="A575" s="34"/>
      <c r="B575" s="34"/>
      <c r="C575" s="34"/>
      <c r="D575" s="34"/>
      <c r="E575" s="34"/>
      <c r="F575" s="46"/>
      <c r="G575" s="46"/>
      <c r="H575" s="46"/>
      <c r="I575" s="46"/>
      <c r="J575" s="34"/>
      <c r="K575" s="34"/>
      <c r="L575" s="34"/>
      <c r="M575" s="34"/>
      <c r="N575" s="34"/>
      <c r="O575" s="34"/>
      <c r="P575" s="34"/>
      <c r="Q575" s="34"/>
      <c r="R575" s="34"/>
      <c r="S575" s="34"/>
      <c r="T575" s="34"/>
      <c r="U575" s="34"/>
      <c r="V575" s="34"/>
      <c r="W575" s="34"/>
      <c r="X575" s="34"/>
      <c r="Y575" s="34"/>
      <c r="Z575" s="34"/>
    </row>
    <row r="576" spans="1:26" ht="12.75" customHeight="1">
      <c r="A576" s="34"/>
      <c r="B576" s="34"/>
      <c r="C576" s="34"/>
      <c r="D576" s="34"/>
      <c r="E576" s="34"/>
      <c r="F576" s="46"/>
      <c r="G576" s="46"/>
      <c r="H576" s="46"/>
      <c r="I576" s="46"/>
      <c r="J576" s="34"/>
      <c r="K576" s="34"/>
      <c r="L576" s="34"/>
      <c r="M576" s="34"/>
      <c r="N576" s="34"/>
      <c r="O576" s="34"/>
      <c r="P576" s="34"/>
      <c r="Q576" s="34"/>
      <c r="R576" s="34"/>
      <c r="S576" s="34"/>
      <c r="T576" s="34"/>
      <c r="U576" s="34"/>
      <c r="V576" s="34"/>
      <c r="W576" s="34"/>
      <c r="X576" s="34"/>
      <c r="Y576" s="34"/>
      <c r="Z576" s="34"/>
    </row>
    <row r="577" spans="1:26" ht="12.75" customHeight="1">
      <c r="A577" s="34"/>
      <c r="B577" s="34"/>
      <c r="C577" s="34"/>
      <c r="D577" s="34"/>
      <c r="E577" s="34"/>
      <c r="F577" s="46"/>
      <c r="G577" s="46"/>
      <c r="H577" s="46"/>
      <c r="I577" s="46"/>
      <c r="J577" s="34"/>
      <c r="K577" s="34"/>
      <c r="L577" s="34"/>
      <c r="M577" s="34"/>
      <c r="N577" s="34"/>
      <c r="O577" s="34"/>
      <c r="P577" s="34"/>
      <c r="Q577" s="34"/>
      <c r="R577" s="34"/>
      <c r="S577" s="34"/>
      <c r="T577" s="34"/>
      <c r="U577" s="34"/>
      <c r="V577" s="34"/>
      <c r="W577" s="34"/>
      <c r="X577" s="34"/>
      <c r="Y577" s="34"/>
      <c r="Z577" s="34"/>
    </row>
    <row r="578" spans="1:26" ht="12.75" customHeight="1">
      <c r="A578" s="34"/>
      <c r="B578" s="34"/>
      <c r="C578" s="34"/>
      <c r="D578" s="34"/>
      <c r="E578" s="34"/>
      <c r="F578" s="46"/>
      <c r="G578" s="46"/>
      <c r="H578" s="46"/>
      <c r="I578" s="46"/>
      <c r="J578" s="34"/>
      <c r="K578" s="34"/>
      <c r="L578" s="34"/>
      <c r="M578" s="34"/>
      <c r="N578" s="34"/>
      <c r="O578" s="34"/>
      <c r="P578" s="34"/>
      <c r="Q578" s="34"/>
      <c r="R578" s="34"/>
      <c r="S578" s="34"/>
      <c r="T578" s="34"/>
      <c r="U578" s="34"/>
      <c r="V578" s="34"/>
      <c r="W578" s="34"/>
      <c r="X578" s="34"/>
      <c r="Y578" s="34"/>
      <c r="Z578" s="34"/>
    </row>
    <row r="579" spans="1:26" ht="12.75" customHeight="1">
      <c r="A579" s="34"/>
      <c r="B579" s="34"/>
      <c r="C579" s="34"/>
      <c r="D579" s="34"/>
      <c r="E579" s="34"/>
      <c r="F579" s="46"/>
      <c r="G579" s="46"/>
      <c r="H579" s="46"/>
      <c r="I579" s="46"/>
      <c r="J579" s="34"/>
      <c r="K579" s="34"/>
      <c r="L579" s="34"/>
      <c r="M579" s="34"/>
      <c r="N579" s="34"/>
      <c r="O579" s="34"/>
      <c r="P579" s="34"/>
      <c r="Q579" s="34"/>
      <c r="R579" s="34"/>
      <c r="S579" s="34"/>
      <c r="T579" s="34"/>
      <c r="U579" s="34"/>
      <c r="V579" s="34"/>
      <c r="W579" s="34"/>
      <c r="X579" s="34"/>
      <c r="Y579" s="34"/>
      <c r="Z579" s="34"/>
    </row>
    <row r="580" spans="1:26" ht="12.75" customHeight="1">
      <c r="A580" s="34"/>
      <c r="B580" s="34"/>
      <c r="C580" s="34"/>
      <c r="D580" s="34"/>
      <c r="E580" s="34"/>
      <c r="F580" s="46"/>
      <c r="G580" s="46"/>
      <c r="H580" s="46"/>
      <c r="I580" s="46"/>
      <c r="J580" s="34"/>
      <c r="K580" s="34"/>
      <c r="L580" s="34"/>
      <c r="M580" s="34"/>
      <c r="N580" s="34"/>
      <c r="O580" s="34"/>
      <c r="P580" s="34"/>
      <c r="Q580" s="34"/>
      <c r="R580" s="34"/>
      <c r="S580" s="34"/>
      <c r="T580" s="34"/>
      <c r="U580" s="34"/>
      <c r="V580" s="34"/>
      <c r="W580" s="34"/>
      <c r="X580" s="34"/>
      <c r="Y580" s="34"/>
      <c r="Z580" s="34"/>
    </row>
    <row r="581" spans="1:26" ht="12.75" customHeight="1">
      <c r="A581" s="34"/>
      <c r="B581" s="34"/>
      <c r="C581" s="34"/>
      <c r="D581" s="34"/>
      <c r="E581" s="34"/>
      <c r="F581" s="46"/>
      <c r="G581" s="46"/>
      <c r="H581" s="46"/>
      <c r="I581" s="46"/>
      <c r="J581" s="34"/>
      <c r="K581" s="34"/>
      <c r="L581" s="34"/>
      <c r="M581" s="34"/>
      <c r="N581" s="34"/>
      <c r="O581" s="34"/>
      <c r="P581" s="34"/>
      <c r="Q581" s="34"/>
      <c r="R581" s="34"/>
      <c r="S581" s="34"/>
      <c r="T581" s="34"/>
      <c r="U581" s="34"/>
      <c r="V581" s="34"/>
      <c r="W581" s="34"/>
      <c r="X581" s="34"/>
      <c r="Y581" s="34"/>
      <c r="Z581" s="34"/>
    </row>
    <row r="582" spans="1:26" ht="12.75" customHeight="1">
      <c r="A582" s="34"/>
      <c r="B582" s="34"/>
      <c r="C582" s="34"/>
      <c r="D582" s="34"/>
      <c r="E582" s="34"/>
      <c r="F582" s="46"/>
      <c r="G582" s="46"/>
      <c r="H582" s="46"/>
      <c r="I582" s="46"/>
      <c r="J582" s="34"/>
      <c r="K582" s="34"/>
      <c r="L582" s="34"/>
      <c r="M582" s="34"/>
      <c r="N582" s="34"/>
      <c r="O582" s="34"/>
      <c r="P582" s="34"/>
      <c r="Q582" s="34"/>
      <c r="R582" s="34"/>
      <c r="S582" s="34"/>
      <c r="T582" s="34"/>
      <c r="U582" s="34"/>
      <c r="V582" s="34"/>
      <c r="W582" s="34"/>
      <c r="X582" s="34"/>
      <c r="Y582" s="34"/>
      <c r="Z582" s="34"/>
    </row>
    <row r="583" spans="1:26" ht="12.75" customHeight="1">
      <c r="A583" s="34"/>
      <c r="B583" s="34"/>
      <c r="C583" s="34"/>
      <c r="D583" s="34"/>
      <c r="E583" s="34"/>
      <c r="F583" s="46"/>
      <c r="G583" s="46"/>
      <c r="H583" s="46"/>
      <c r="I583" s="46"/>
      <c r="J583" s="34"/>
      <c r="K583" s="34"/>
      <c r="L583" s="34"/>
      <c r="M583" s="34"/>
      <c r="N583" s="34"/>
      <c r="O583" s="34"/>
      <c r="P583" s="34"/>
      <c r="Q583" s="34"/>
      <c r="R583" s="34"/>
      <c r="S583" s="34"/>
      <c r="T583" s="34"/>
      <c r="U583" s="34"/>
      <c r="V583" s="34"/>
      <c r="W583" s="34"/>
      <c r="X583" s="34"/>
      <c r="Y583" s="34"/>
      <c r="Z583" s="34"/>
    </row>
    <row r="584" spans="1:26" ht="12.75" customHeight="1">
      <c r="A584" s="34"/>
      <c r="B584" s="34"/>
      <c r="C584" s="34"/>
      <c r="D584" s="34"/>
      <c r="E584" s="34"/>
      <c r="F584" s="46"/>
      <c r="G584" s="46"/>
      <c r="H584" s="46"/>
      <c r="I584" s="46"/>
      <c r="J584" s="34"/>
      <c r="K584" s="34"/>
      <c r="L584" s="34"/>
      <c r="M584" s="34"/>
      <c r="N584" s="34"/>
      <c r="O584" s="34"/>
      <c r="P584" s="34"/>
      <c r="Q584" s="34"/>
      <c r="R584" s="34"/>
      <c r="S584" s="34"/>
      <c r="T584" s="34"/>
      <c r="U584" s="34"/>
      <c r="V584" s="34"/>
      <c r="W584" s="34"/>
      <c r="X584" s="34"/>
      <c r="Y584" s="34"/>
      <c r="Z584" s="34"/>
    </row>
    <row r="585" spans="1:26" ht="12.75" customHeight="1">
      <c r="A585" s="34"/>
      <c r="B585" s="34"/>
      <c r="C585" s="34"/>
      <c r="D585" s="34"/>
      <c r="E585" s="34"/>
      <c r="F585" s="46"/>
      <c r="G585" s="46"/>
      <c r="H585" s="46"/>
      <c r="I585" s="46"/>
      <c r="J585" s="34"/>
      <c r="K585" s="34"/>
      <c r="L585" s="34"/>
      <c r="M585" s="34"/>
      <c r="N585" s="34"/>
      <c r="O585" s="34"/>
      <c r="P585" s="34"/>
      <c r="Q585" s="34"/>
      <c r="R585" s="34"/>
      <c r="S585" s="34"/>
      <c r="T585" s="34"/>
      <c r="U585" s="34"/>
      <c r="V585" s="34"/>
      <c r="W585" s="34"/>
      <c r="X585" s="34"/>
      <c r="Y585" s="34"/>
      <c r="Z585" s="34"/>
    </row>
    <row r="586" spans="1:26" ht="12.75" customHeight="1">
      <c r="A586" s="34"/>
      <c r="B586" s="34"/>
      <c r="C586" s="34"/>
      <c r="D586" s="34"/>
      <c r="E586" s="34"/>
      <c r="F586" s="46"/>
      <c r="G586" s="46"/>
      <c r="H586" s="46"/>
      <c r="I586" s="46"/>
      <c r="J586" s="34"/>
      <c r="K586" s="34"/>
      <c r="L586" s="34"/>
      <c r="M586" s="34"/>
      <c r="N586" s="34"/>
      <c r="O586" s="34"/>
      <c r="P586" s="34"/>
      <c r="Q586" s="34"/>
      <c r="R586" s="34"/>
      <c r="S586" s="34"/>
      <c r="T586" s="34"/>
      <c r="U586" s="34"/>
      <c r="V586" s="34"/>
      <c r="W586" s="34"/>
      <c r="X586" s="34"/>
      <c r="Y586" s="34"/>
      <c r="Z586" s="34"/>
    </row>
    <row r="587" spans="1:26" ht="12.75" customHeight="1">
      <c r="A587" s="34"/>
      <c r="B587" s="34"/>
      <c r="C587" s="34"/>
      <c r="D587" s="34"/>
      <c r="E587" s="34"/>
      <c r="F587" s="46"/>
      <c r="G587" s="46"/>
      <c r="H587" s="46"/>
      <c r="I587" s="46"/>
      <c r="J587" s="34"/>
      <c r="K587" s="34"/>
      <c r="L587" s="34"/>
      <c r="M587" s="34"/>
      <c r="N587" s="34"/>
      <c r="O587" s="34"/>
      <c r="P587" s="34"/>
      <c r="Q587" s="34"/>
      <c r="R587" s="34"/>
      <c r="S587" s="34"/>
      <c r="T587" s="34"/>
      <c r="U587" s="34"/>
      <c r="V587" s="34"/>
      <c r="W587" s="34"/>
      <c r="X587" s="34"/>
      <c r="Y587" s="34"/>
      <c r="Z587" s="34"/>
    </row>
    <row r="588" spans="1:26" ht="12.75" customHeight="1">
      <c r="A588" s="34"/>
      <c r="B588" s="34"/>
      <c r="C588" s="34"/>
      <c r="D588" s="34"/>
      <c r="E588" s="34"/>
      <c r="F588" s="46"/>
      <c r="G588" s="46"/>
      <c r="H588" s="46"/>
      <c r="I588" s="46"/>
      <c r="J588" s="34"/>
      <c r="K588" s="34"/>
      <c r="L588" s="34"/>
      <c r="M588" s="34"/>
      <c r="N588" s="34"/>
      <c r="O588" s="34"/>
      <c r="P588" s="34"/>
      <c r="Q588" s="34"/>
      <c r="R588" s="34"/>
      <c r="S588" s="34"/>
      <c r="T588" s="34"/>
      <c r="U588" s="34"/>
      <c r="V588" s="34"/>
      <c r="W588" s="34"/>
      <c r="X588" s="34"/>
      <c r="Y588" s="34"/>
      <c r="Z588" s="34"/>
    </row>
    <row r="589" spans="1:26" ht="12.75" customHeight="1">
      <c r="A589" s="34"/>
      <c r="B589" s="34"/>
      <c r="C589" s="34"/>
      <c r="D589" s="34"/>
      <c r="E589" s="34"/>
      <c r="F589" s="46"/>
      <c r="G589" s="46"/>
      <c r="H589" s="46"/>
      <c r="I589" s="46"/>
      <c r="J589" s="34"/>
      <c r="K589" s="34"/>
      <c r="L589" s="34"/>
      <c r="M589" s="34"/>
      <c r="N589" s="34"/>
      <c r="O589" s="34"/>
      <c r="P589" s="34"/>
      <c r="Q589" s="34"/>
      <c r="R589" s="34"/>
      <c r="S589" s="34"/>
      <c r="T589" s="34"/>
      <c r="U589" s="34"/>
      <c r="V589" s="34"/>
      <c r="W589" s="34"/>
      <c r="X589" s="34"/>
      <c r="Y589" s="34"/>
      <c r="Z589" s="34"/>
    </row>
    <row r="590" spans="1:26" ht="12.75" customHeight="1">
      <c r="A590" s="34"/>
      <c r="B590" s="34"/>
      <c r="C590" s="34"/>
      <c r="D590" s="34"/>
      <c r="E590" s="34"/>
      <c r="F590" s="46"/>
      <c r="G590" s="46"/>
      <c r="H590" s="46"/>
      <c r="I590" s="46"/>
      <c r="J590" s="34"/>
      <c r="K590" s="34"/>
      <c r="L590" s="34"/>
      <c r="M590" s="34"/>
      <c r="N590" s="34"/>
      <c r="O590" s="34"/>
      <c r="P590" s="34"/>
      <c r="Q590" s="34"/>
      <c r="R590" s="34"/>
      <c r="S590" s="34"/>
      <c r="T590" s="34"/>
      <c r="U590" s="34"/>
      <c r="V590" s="34"/>
      <c r="W590" s="34"/>
      <c r="X590" s="34"/>
      <c r="Y590" s="34"/>
      <c r="Z590" s="34"/>
    </row>
    <row r="591" spans="1:26" ht="12.75" customHeight="1">
      <c r="A591" s="34"/>
      <c r="B591" s="34"/>
      <c r="C591" s="34"/>
      <c r="D591" s="34"/>
      <c r="E591" s="34"/>
      <c r="F591" s="46"/>
      <c r="G591" s="46"/>
      <c r="H591" s="46"/>
      <c r="I591" s="46"/>
      <c r="J591" s="34"/>
      <c r="K591" s="34"/>
      <c r="L591" s="34"/>
      <c r="M591" s="34"/>
      <c r="N591" s="34"/>
      <c r="O591" s="34"/>
      <c r="P591" s="34"/>
      <c r="Q591" s="34"/>
      <c r="R591" s="34"/>
      <c r="S591" s="34"/>
      <c r="T591" s="34"/>
      <c r="U591" s="34"/>
      <c r="V591" s="34"/>
      <c r="W591" s="34"/>
      <c r="X591" s="34"/>
      <c r="Y591" s="34"/>
      <c r="Z591" s="34"/>
    </row>
    <row r="592" spans="1:26" ht="12.75" customHeight="1">
      <c r="A592" s="34"/>
      <c r="B592" s="34"/>
      <c r="C592" s="34"/>
      <c r="D592" s="34"/>
      <c r="E592" s="34"/>
      <c r="F592" s="46"/>
      <c r="G592" s="46"/>
      <c r="H592" s="46"/>
      <c r="I592" s="46"/>
      <c r="J592" s="34"/>
      <c r="K592" s="34"/>
      <c r="L592" s="34"/>
      <c r="M592" s="34"/>
      <c r="N592" s="34"/>
      <c r="O592" s="34"/>
      <c r="P592" s="34"/>
      <c r="Q592" s="34"/>
      <c r="R592" s="34"/>
      <c r="S592" s="34"/>
      <c r="T592" s="34"/>
      <c r="U592" s="34"/>
      <c r="V592" s="34"/>
      <c r="W592" s="34"/>
      <c r="X592" s="34"/>
      <c r="Y592" s="34"/>
      <c r="Z592" s="34"/>
    </row>
    <row r="593" spans="1:26" ht="12.75" customHeight="1">
      <c r="A593" s="34"/>
      <c r="B593" s="34"/>
      <c r="C593" s="34"/>
      <c r="D593" s="34"/>
      <c r="E593" s="34"/>
      <c r="F593" s="46"/>
      <c r="G593" s="46"/>
      <c r="H593" s="46"/>
      <c r="I593" s="46"/>
      <c r="J593" s="34"/>
      <c r="K593" s="34"/>
      <c r="L593" s="34"/>
      <c r="M593" s="34"/>
      <c r="N593" s="34"/>
      <c r="O593" s="34"/>
      <c r="P593" s="34"/>
      <c r="Q593" s="34"/>
      <c r="R593" s="34"/>
      <c r="S593" s="34"/>
      <c r="T593" s="34"/>
      <c r="U593" s="34"/>
      <c r="V593" s="34"/>
      <c r="W593" s="34"/>
      <c r="X593" s="34"/>
      <c r="Y593" s="34"/>
      <c r="Z593" s="34"/>
    </row>
    <row r="594" spans="1:26" ht="12.75" customHeight="1">
      <c r="A594" s="34"/>
      <c r="B594" s="34"/>
      <c r="C594" s="34"/>
      <c r="D594" s="34"/>
      <c r="E594" s="34"/>
      <c r="F594" s="46"/>
      <c r="G594" s="46"/>
      <c r="H594" s="46"/>
      <c r="I594" s="46"/>
      <c r="J594" s="34"/>
      <c r="K594" s="34"/>
      <c r="L594" s="34"/>
      <c r="M594" s="34"/>
      <c r="N594" s="34"/>
      <c r="O594" s="34"/>
      <c r="P594" s="34"/>
      <c r="Q594" s="34"/>
      <c r="R594" s="34"/>
      <c r="S594" s="34"/>
      <c r="T594" s="34"/>
      <c r="U594" s="34"/>
      <c r="V594" s="34"/>
      <c r="W594" s="34"/>
      <c r="X594" s="34"/>
      <c r="Y594" s="34"/>
      <c r="Z594" s="34"/>
    </row>
    <row r="595" spans="1:26" ht="12.75" customHeight="1">
      <c r="A595" s="34"/>
      <c r="B595" s="34"/>
      <c r="C595" s="34"/>
      <c r="D595" s="34"/>
      <c r="E595" s="34"/>
      <c r="F595" s="46"/>
      <c r="G595" s="46"/>
      <c r="H595" s="46"/>
      <c r="I595" s="46"/>
      <c r="J595" s="34"/>
      <c r="K595" s="34"/>
      <c r="L595" s="34"/>
      <c r="M595" s="34"/>
      <c r="N595" s="34"/>
      <c r="O595" s="34"/>
      <c r="P595" s="34"/>
      <c r="Q595" s="34"/>
      <c r="R595" s="34"/>
      <c r="S595" s="34"/>
      <c r="T595" s="34"/>
      <c r="U595" s="34"/>
      <c r="V595" s="34"/>
      <c r="W595" s="34"/>
      <c r="X595" s="34"/>
      <c r="Y595" s="34"/>
      <c r="Z595" s="34"/>
    </row>
    <row r="596" spans="1:26" ht="12.75" customHeight="1">
      <c r="A596" s="34"/>
      <c r="B596" s="34"/>
      <c r="C596" s="34"/>
      <c r="D596" s="34"/>
      <c r="E596" s="34"/>
      <c r="F596" s="46"/>
      <c r="G596" s="46"/>
      <c r="H596" s="46"/>
      <c r="I596" s="46"/>
      <c r="J596" s="34"/>
      <c r="K596" s="34"/>
      <c r="L596" s="34"/>
      <c r="M596" s="34"/>
      <c r="N596" s="34"/>
      <c r="O596" s="34"/>
      <c r="P596" s="34"/>
      <c r="Q596" s="34"/>
      <c r="R596" s="34"/>
      <c r="S596" s="34"/>
      <c r="T596" s="34"/>
      <c r="U596" s="34"/>
      <c r="V596" s="34"/>
      <c r="W596" s="34"/>
      <c r="X596" s="34"/>
      <c r="Y596" s="34"/>
      <c r="Z596" s="34"/>
    </row>
    <row r="597" spans="1:26" ht="12.75" customHeight="1">
      <c r="A597" s="34"/>
      <c r="B597" s="34"/>
      <c r="C597" s="34"/>
      <c r="D597" s="34"/>
      <c r="E597" s="34"/>
      <c r="F597" s="46"/>
      <c r="G597" s="46"/>
      <c r="H597" s="46"/>
      <c r="I597" s="46"/>
      <c r="J597" s="34"/>
      <c r="K597" s="34"/>
      <c r="L597" s="34"/>
      <c r="M597" s="34"/>
      <c r="N597" s="34"/>
      <c r="O597" s="34"/>
      <c r="P597" s="34"/>
      <c r="Q597" s="34"/>
      <c r="R597" s="34"/>
      <c r="S597" s="34"/>
      <c r="T597" s="34"/>
      <c r="U597" s="34"/>
      <c r="V597" s="34"/>
      <c r="W597" s="34"/>
      <c r="X597" s="34"/>
      <c r="Y597" s="34"/>
      <c r="Z597" s="34"/>
    </row>
    <row r="598" spans="1:26" ht="12.75" customHeight="1">
      <c r="A598" s="34"/>
      <c r="B598" s="34"/>
      <c r="C598" s="34"/>
      <c r="D598" s="34"/>
      <c r="E598" s="34"/>
      <c r="F598" s="46"/>
      <c r="G598" s="46"/>
      <c r="H598" s="46"/>
      <c r="I598" s="46"/>
      <c r="J598" s="34"/>
      <c r="K598" s="34"/>
      <c r="L598" s="34"/>
      <c r="M598" s="34"/>
      <c r="N598" s="34"/>
      <c r="O598" s="34"/>
      <c r="P598" s="34"/>
      <c r="Q598" s="34"/>
      <c r="R598" s="34"/>
      <c r="S598" s="34"/>
      <c r="T598" s="34"/>
      <c r="U598" s="34"/>
      <c r="V598" s="34"/>
      <c r="W598" s="34"/>
      <c r="X598" s="34"/>
      <c r="Y598" s="34"/>
      <c r="Z598" s="34"/>
    </row>
    <row r="599" spans="1:26" ht="12.75" customHeight="1">
      <c r="A599" s="34"/>
      <c r="B599" s="34"/>
      <c r="C599" s="34"/>
      <c r="D599" s="34"/>
      <c r="E599" s="34"/>
      <c r="F599" s="46"/>
      <c r="G599" s="46"/>
      <c r="H599" s="46"/>
      <c r="I599" s="46"/>
      <c r="J599" s="34"/>
      <c r="K599" s="34"/>
      <c r="L599" s="34"/>
      <c r="M599" s="34"/>
      <c r="N599" s="34"/>
      <c r="O599" s="34"/>
      <c r="P599" s="34"/>
      <c r="Q599" s="34"/>
      <c r="R599" s="34"/>
      <c r="S599" s="34"/>
      <c r="T599" s="34"/>
      <c r="U599" s="34"/>
      <c r="V599" s="34"/>
      <c r="W599" s="34"/>
      <c r="X599" s="34"/>
      <c r="Y599" s="34"/>
      <c r="Z599" s="34"/>
    </row>
    <row r="600" spans="1:26" ht="12.75" customHeight="1">
      <c r="A600" s="34"/>
      <c r="B600" s="34"/>
      <c r="C600" s="34"/>
      <c r="D600" s="34"/>
      <c r="E600" s="34"/>
      <c r="F600" s="46"/>
      <c r="G600" s="46"/>
      <c r="H600" s="46"/>
      <c r="I600" s="46"/>
      <c r="J600" s="34"/>
      <c r="K600" s="34"/>
      <c r="L600" s="34"/>
      <c r="M600" s="34"/>
      <c r="N600" s="34"/>
      <c r="O600" s="34"/>
      <c r="P600" s="34"/>
      <c r="Q600" s="34"/>
      <c r="R600" s="34"/>
      <c r="S600" s="34"/>
      <c r="T600" s="34"/>
      <c r="U600" s="34"/>
      <c r="V600" s="34"/>
      <c r="W600" s="34"/>
      <c r="X600" s="34"/>
      <c r="Y600" s="34"/>
      <c r="Z600" s="34"/>
    </row>
    <row r="601" spans="1:26" ht="12.75" customHeight="1">
      <c r="A601" s="34"/>
      <c r="B601" s="34"/>
      <c r="C601" s="34"/>
      <c r="D601" s="34"/>
      <c r="E601" s="34"/>
      <c r="F601" s="46"/>
      <c r="G601" s="46"/>
      <c r="H601" s="46"/>
      <c r="I601" s="46"/>
      <c r="J601" s="34"/>
      <c r="K601" s="34"/>
      <c r="L601" s="34"/>
      <c r="M601" s="34"/>
      <c r="N601" s="34"/>
      <c r="O601" s="34"/>
      <c r="P601" s="34"/>
      <c r="Q601" s="34"/>
      <c r="R601" s="34"/>
      <c r="S601" s="34"/>
      <c r="T601" s="34"/>
      <c r="U601" s="34"/>
      <c r="V601" s="34"/>
      <c r="W601" s="34"/>
      <c r="X601" s="34"/>
      <c r="Y601" s="34"/>
      <c r="Z601" s="34"/>
    </row>
    <row r="602" spans="1:26" ht="12.75" customHeight="1">
      <c r="A602" s="34"/>
      <c r="B602" s="34"/>
      <c r="C602" s="34"/>
      <c r="D602" s="34"/>
      <c r="E602" s="34"/>
      <c r="F602" s="46"/>
      <c r="G602" s="46"/>
      <c r="H602" s="46"/>
      <c r="I602" s="46"/>
      <c r="J602" s="34"/>
      <c r="K602" s="34"/>
      <c r="L602" s="34"/>
      <c r="M602" s="34"/>
      <c r="N602" s="34"/>
      <c r="O602" s="34"/>
      <c r="P602" s="34"/>
      <c r="Q602" s="34"/>
      <c r="R602" s="34"/>
      <c r="S602" s="34"/>
      <c r="T602" s="34"/>
      <c r="U602" s="34"/>
      <c r="V602" s="34"/>
      <c r="W602" s="34"/>
      <c r="X602" s="34"/>
      <c r="Y602" s="34"/>
      <c r="Z602" s="34"/>
    </row>
    <row r="603" spans="1:26" ht="12.75" customHeight="1">
      <c r="A603" s="34"/>
      <c r="B603" s="34"/>
      <c r="C603" s="34"/>
      <c r="D603" s="34"/>
      <c r="E603" s="34"/>
      <c r="F603" s="46"/>
      <c r="G603" s="46"/>
      <c r="H603" s="46"/>
      <c r="I603" s="46"/>
      <c r="J603" s="34"/>
      <c r="K603" s="34"/>
      <c r="L603" s="34"/>
      <c r="M603" s="34"/>
      <c r="N603" s="34"/>
      <c r="O603" s="34"/>
      <c r="P603" s="34"/>
      <c r="Q603" s="34"/>
      <c r="R603" s="34"/>
      <c r="S603" s="34"/>
      <c r="T603" s="34"/>
      <c r="U603" s="34"/>
      <c r="V603" s="34"/>
      <c r="W603" s="34"/>
      <c r="X603" s="34"/>
      <c r="Y603" s="34"/>
      <c r="Z603" s="34"/>
    </row>
    <row r="604" spans="1:26" ht="12.75" customHeight="1">
      <c r="A604" s="34"/>
      <c r="B604" s="34"/>
      <c r="C604" s="34"/>
      <c r="D604" s="34"/>
      <c r="E604" s="34"/>
      <c r="F604" s="46"/>
      <c r="G604" s="46"/>
      <c r="H604" s="46"/>
      <c r="I604" s="46"/>
      <c r="J604" s="34"/>
      <c r="K604" s="34"/>
      <c r="L604" s="34"/>
      <c r="M604" s="34"/>
      <c r="N604" s="34"/>
      <c r="O604" s="34"/>
      <c r="P604" s="34"/>
      <c r="Q604" s="34"/>
      <c r="R604" s="34"/>
      <c r="S604" s="34"/>
      <c r="T604" s="34"/>
      <c r="U604" s="34"/>
      <c r="V604" s="34"/>
      <c r="W604" s="34"/>
      <c r="X604" s="34"/>
      <c r="Y604" s="34"/>
      <c r="Z604" s="34"/>
    </row>
    <row r="605" spans="1:26" ht="12.75" customHeight="1">
      <c r="A605" s="34"/>
      <c r="B605" s="34"/>
      <c r="C605" s="34"/>
      <c r="D605" s="34"/>
      <c r="E605" s="34"/>
      <c r="F605" s="46"/>
      <c r="G605" s="46"/>
      <c r="H605" s="46"/>
      <c r="I605" s="46"/>
      <c r="J605" s="34"/>
      <c r="K605" s="34"/>
      <c r="L605" s="34"/>
      <c r="M605" s="34"/>
      <c r="N605" s="34"/>
      <c r="O605" s="34"/>
      <c r="P605" s="34"/>
      <c r="Q605" s="34"/>
      <c r="R605" s="34"/>
      <c r="S605" s="34"/>
      <c r="T605" s="34"/>
      <c r="U605" s="34"/>
      <c r="V605" s="34"/>
      <c r="W605" s="34"/>
      <c r="X605" s="34"/>
      <c r="Y605" s="34"/>
      <c r="Z605" s="34"/>
    </row>
    <row r="606" spans="1:26" ht="12.75" customHeight="1">
      <c r="A606" s="34"/>
      <c r="B606" s="34"/>
      <c r="C606" s="34"/>
      <c r="D606" s="34"/>
      <c r="E606" s="34"/>
      <c r="F606" s="46"/>
      <c r="G606" s="46"/>
      <c r="H606" s="46"/>
      <c r="I606" s="46"/>
      <c r="J606" s="34"/>
      <c r="K606" s="34"/>
      <c r="L606" s="34"/>
      <c r="M606" s="34"/>
      <c r="N606" s="34"/>
      <c r="O606" s="34"/>
      <c r="P606" s="34"/>
      <c r="Q606" s="34"/>
      <c r="R606" s="34"/>
      <c r="S606" s="34"/>
      <c r="T606" s="34"/>
      <c r="U606" s="34"/>
      <c r="V606" s="34"/>
      <c r="W606" s="34"/>
      <c r="X606" s="34"/>
      <c r="Y606" s="34"/>
      <c r="Z606" s="34"/>
    </row>
    <row r="607" spans="1:26" ht="12.75" customHeight="1">
      <c r="A607" s="34"/>
      <c r="B607" s="34"/>
      <c r="C607" s="34"/>
      <c r="D607" s="34"/>
      <c r="E607" s="34"/>
      <c r="F607" s="46"/>
      <c r="G607" s="46"/>
      <c r="H607" s="46"/>
      <c r="I607" s="46"/>
      <c r="J607" s="34"/>
      <c r="K607" s="34"/>
      <c r="L607" s="34"/>
      <c r="M607" s="34"/>
      <c r="N607" s="34"/>
      <c r="O607" s="34"/>
      <c r="P607" s="34"/>
      <c r="Q607" s="34"/>
      <c r="R607" s="34"/>
      <c r="S607" s="34"/>
      <c r="T607" s="34"/>
      <c r="U607" s="34"/>
      <c r="V607" s="34"/>
      <c r="W607" s="34"/>
      <c r="X607" s="34"/>
      <c r="Y607" s="34"/>
      <c r="Z607" s="34"/>
    </row>
    <row r="608" spans="1:26" ht="12.75" customHeight="1">
      <c r="A608" s="34"/>
      <c r="B608" s="34"/>
      <c r="C608" s="34"/>
      <c r="D608" s="34"/>
      <c r="E608" s="34"/>
      <c r="F608" s="46"/>
      <c r="G608" s="46"/>
      <c r="H608" s="46"/>
      <c r="I608" s="46"/>
      <c r="J608" s="34"/>
      <c r="K608" s="34"/>
      <c r="L608" s="34"/>
      <c r="M608" s="34"/>
      <c r="N608" s="34"/>
      <c r="O608" s="34"/>
      <c r="P608" s="34"/>
      <c r="Q608" s="34"/>
      <c r="R608" s="34"/>
      <c r="S608" s="34"/>
      <c r="T608" s="34"/>
      <c r="U608" s="34"/>
      <c r="V608" s="34"/>
      <c r="W608" s="34"/>
      <c r="X608" s="34"/>
      <c r="Y608" s="34"/>
      <c r="Z608" s="34"/>
    </row>
    <row r="609" spans="1:26" ht="12.75" customHeight="1">
      <c r="A609" s="34"/>
      <c r="B609" s="34"/>
      <c r="C609" s="34"/>
      <c r="D609" s="34"/>
      <c r="E609" s="34"/>
      <c r="F609" s="46"/>
      <c r="G609" s="46"/>
      <c r="H609" s="46"/>
      <c r="I609" s="46"/>
      <c r="J609" s="34"/>
      <c r="K609" s="34"/>
      <c r="L609" s="34"/>
      <c r="M609" s="34"/>
      <c r="N609" s="34"/>
      <c r="O609" s="34"/>
      <c r="P609" s="34"/>
      <c r="Q609" s="34"/>
      <c r="R609" s="34"/>
      <c r="S609" s="34"/>
      <c r="T609" s="34"/>
      <c r="U609" s="34"/>
      <c r="V609" s="34"/>
      <c r="W609" s="34"/>
      <c r="X609" s="34"/>
      <c r="Y609" s="34"/>
      <c r="Z609" s="34"/>
    </row>
    <row r="610" spans="1:26" ht="12.75" customHeight="1">
      <c r="A610" s="34"/>
      <c r="B610" s="34"/>
      <c r="C610" s="34"/>
      <c r="D610" s="34"/>
      <c r="E610" s="34"/>
      <c r="F610" s="46"/>
      <c r="G610" s="46"/>
      <c r="H610" s="46"/>
      <c r="I610" s="46"/>
      <c r="J610" s="34"/>
      <c r="K610" s="34"/>
      <c r="L610" s="34"/>
      <c r="M610" s="34"/>
      <c r="N610" s="34"/>
      <c r="O610" s="34"/>
      <c r="P610" s="34"/>
      <c r="Q610" s="34"/>
      <c r="R610" s="34"/>
      <c r="S610" s="34"/>
      <c r="T610" s="34"/>
      <c r="U610" s="34"/>
      <c r="V610" s="34"/>
      <c r="W610" s="34"/>
      <c r="X610" s="34"/>
      <c r="Y610" s="34"/>
      <c r="Z610" s="34"/>
    </row>
    <row r="611" spans="1:26" ht="12.75" customHeight="1">
      <c r="A611" s="34"/>
      <c r="B611" s="34"/>
      <c r="C611" s="34"/>
      <c r="D611" s="34"/>
      <c r="E611" s="34"/>
      <c r="F611" s="46"/>
      <c r="G611" s="46"/>
      <c r="H611" s="46"/>
      <c r="I611" s="46"/>
      <c r="J611" s="34"/>
      <c r="K611" s="34"/>
      <c r="L611" s="34"/>
      <c r="M611" s="34"/>
      <c r="N611" s="34"/>
      <c r="O611" s="34"/>
      <c r="P611" s="34"/>
      <c r="Q611" s="34"/>
      <c r="R611" s="34"/>
      <c r="S611" s="34"/>
      <c r="T611" s="34"/>
      <c r="U611" s="34"/>
      <c r="V611" s="34"/>
      <c r="W611" s="34"/>
      <c r="X611" s="34"/>
      <c r="Y611" s="34"/>
      <c r="Z611" s="34"/>
    </row>
    <row r="612" spans="1:26" ht="12.75" customHeight="1">
      <c r="A612" s="34"/>
      <c r="B612" s="34"/>
      <c r="C612" s="34"/>
      <c r="D612" s="34"/>
      <c r="E612" s="34"/>
      <c r="F612" s="46"/>
      <c r="G612" s="46"/>
      <c r="H612" s="46"/>
      <c r="I612" s="46"/>
      <c r="J612" s="34"/>
      <c r="K612" s="34"/>
      <c r="L612" s="34"/>
      <c r="M612" s="34"/>
      <c r="N612" s="34"/>
      <c r="O612" s="34"/>
      <c r="P612" s="34"/>
      <c r="Q612" s="34"/>
      <c r="R612" s="34"/>
      <c r="S612" s="34"/>
      <c r="T612" s="34"/>
      <c r="U612" s="34"/>
      <c r="V612" s="34"/>
      <c r="W612" s="34"/>
      <c r="X612" s="34"/>
      <c r="Y612" s="34"/>
      <c r="Z612" s="34"/>
    </row>
    <row r="613" spans="1:26" ht="12.75" customHeight="1">
      <c r="A613" s="34"/>
      <c r="B613" s="34"/>
      <c r="C613" s="34"/>
      <c r="D613" s="34"/>
      <c r="E613" s="34"/>
      <c r="F613" s="46"/>
      <c r="G613" s="46"/>
      <c r="H613" s="46"/>
      <c r="I613" s="46"/>
      <c r="J613" s="34"/>
      <c r="K613" s="34"/>
      <c r="L613" s="34"/>
      <c r="M613" s="34"/>
      <c r="N613" s="34"/>
      <c r="O613" s="34"/>
      <c r="P613" s="34"/>
      <c r="Q613" s="34"/>
      <c r="R613" s="34"/>
      <c r="S613" s="34"/>
      <c r="T613" s="34"/>
      <c r="U613" s="34"/>
      <c r="V613" s="34"/>
      <c r="W613" s="34"/>
      <c r="X613" s="34"/>
      <c r="Y613" s="34"/>
      <c r="Z613" s="34"/>
    </row>
    <row r="614" spans="1:26" ht="12.75" customHeight="1">
      <c r="A614" s="34"/>
      <c r="B614" s="34"/>
      <c r="C614" s="34"/>
      <c r="D614" s="34"/>
      <c r="E614" s="34"/>
      <c r="F614" s="46"/>
      <c r="G614" s="46"/>
      <c r="H614" s="46"/>
      <c r="I614" s="46"/>
      <c r="J614" s="34"/>
      <c r="K614" s="34"/>
      <c r="L614" s="34"/>
      <c r="M614" s="34"/>
      <c r="N614" s="34"/>
      <c r="O614" s="34"/>
      <c r="P614" s="34"/>
      <c r="Q614" s="34"/>
      <c r="R614" s="34"/>
      <c r="S614" s="34"/>
      <c r="T614" s="34"/>
      <c r="U614" s="34"/>
      <c r="V614" s="34"/>
      <c r="W614" s="34"/>
      <c r="X614" s="34"/>
      <c r="Y614" s="34"/>
      <c r="Z614" s="34"/>
    </row>
    <row r="615" spans="1:26" ht="12.75" customHeight="1">
      <c r="A615" s="34"/>
      <c r="B615" s="34"/>
      <c r="C615" s="34"/>
      <c r="D615" s="34"/>
      <c r="E615" s="34"/>
      <c r="F615" s="46"/>
      <c r="G615" s="46"/>
      <c r="H615" s="46"/>
      <c r="I615" s="46"/>
      <c r="J615" s="34"/>
      <c r="K615" s="34"/>
      <c r="L615" s="34"/>
      <c r="M615" s="34"/>
      <c r="N615" s="34"/>
      <c r="O615" s="34"/>
      <c r="P615" s="34"/>
      <c r="Q615" s="34"/>
      <c r="R615" s="34"/>
      <c r="S615" s="34"/>
      <c r="T615" s="34"/>
      <c r="U615" s="34"/>
      <c r="V615" s="34"/>
      <c r="W615" s="34"/>
      <c r="X615" s="34"/>
      <c r="Y615" s="34"/>
      <c r="Z615" s="34"/>
    </row>
    <row r="616" spans="1:26" ht="12.75" customHeight="1">
      <c r="A616" s="34"/>
      <c r="B616" s="34"/>
      <c r="C616" s="34"/>
      <c r="D616" s="34"/>
      <c r="E616" s="34"/>
      <c r="F616" s="46"/>
      <c r="G616" s="46"/>
      <c r="H616" s="46"/>
      <c r="I616" s="46"/>
      <c r="J616" s="34"/>
      <c r="K616" s="34"/>
      <c r="L616" s="34"/>
      <c r="M616" s="34"/>
      <c r="N616" s="34"/>
      <c r="O616" s="34"/>
      <c r="P616" s="34"/>
      <c r="Q616" s="34"/>
      <c r="R616" s="34"/>
      <c r="S616" s="34"/>
      <c r="T616" s="34"/>
      <c r="U616" s="34"/>
      <c r="V616" s="34"/>
      <c r="W616" s="34"/>
      <c r="X616" s="34"/>
      <c r="Y616" s="34"/>
      <c r="Z616" s="34"/>
    </row>
    <row r="617" spans="1:26" ht="12.75" customHeight="1">
      <c r="A617" s="34"/>
      <c r="B617" s="34"/>
      <c r="C617" s="34"/>
      <c r="D617" s="34"/>
      <c r="E617" s="34"/>
      <c r="F617" s="46"/>
      <c r="G617" s="46"/>
      <c r="H617" s="46"/>
      <c r="I617" s="46"/>
      <c r="J617" s="34"/>
      <c r="K617" s="34"/>
      <c r="L617" s="34"/>
      <c r="M617" s="34"/>
      <c r="N617" s="34"/>
      <c r="O617" s="34"/>
      <c r="P617" s="34"/>
      <c r="Q617" s="34"/>
      <c r="R617" s="34"/>
      <c r="S617" s="34"/>
      <c r="T617" s="34"/>
      <c r="U617" s="34"/>
      <c r="V617" s="34"/>
      <c r="W617" s="34"/>
      <c r="X617" s="34"/>
      <c r="Y617" s="34"/>
      <c r="Z617" s="34"/>
    </row>
    <row r="618" spans="1:26" ht="12.75" customHeight="1">
      <c r="A618" s="34"/>
      <c r="B618" s="34"/>
      <c r="C618" s="34"/>
      <c r="D618" s="34"/>
      <c r="E618" s="34"/>
      <c r="F618" s="46"/>
      <c r="G618" s="46"/>
      <c r="H618" s="46"/>
      <c r="I618" s="46"/>
      <c r="J618" s="34"/>
      <c r="K618" s="34"/>
      <c r="L618" s="34"/>
      <c r="M618" s="34"/>
      <c r="N618" s="34"/>
      <c r="O618" s="34"/>
      <c r="P618" s="34"/>
      <c r="Q618" s="34"/>
      <c r="R618" s="34"/>
      <c r="S618" s="34"/>
      <c r="T618" s="34"/>
      <c r="U618" s="34"/>
      <c r="V618" s="34"/>
      <c r="W618" s="34"/>
      <c r="X618" s="34"/>
      <c r="Y618" s="34"/>
      <c r="Z618" s="34"/>
    </row>
    <row r="619" spans="1:26" ht="12.75" customHeight="1">
      <c r="A619" s="34"/>
      <c r="B619" s="34"/>
      <c r="C619" s="34"/>
      <c r="D619" s="34"/>
      <c r="E619" s="34"/>
      <c r="F619" s="46"/>
      <c r="G619" s="46"/>
      <c r="H619" s="46"/>
      <c r="I619" s="46"/>
      <c r="J619" s="34"/>
      <c r="K619" s="34"/>
      <c r="L619" s="34"/>
      <c r="M619" s="34"/>
      <c r="N619" s="34"/>
      <c r="O619" s="34"/>
      <c r="P619" s="34"/>
      <c r="Q619" s="34"/>
      <c r="R619" s="34"/>
      <c r="S619" s="34"/>
      <c r="T619" s="34"/>
      <c r="U619" s="34"/>
      <c r="V619" s="34"/>
      <c r="W619" s="34"/>
      <c r="X619" s="34"/>
      <c r="Y619" s="34"/>
      <c r="Z619" s="34"/>
    </row>
    <row r="620" spans="1:26" ht="12.75" customHeight="1">
      <c r="A620" s="34"/>
      <c r="B620" s="34"/>
      <c r="C620" s="34"/>
      <c r="D620" s="34"/>
      <c r="E620" s="34"/>
      <c r="F620" s="46"/>
      <c r="G620" s="46"/>
      <c r="H620" s="46"/>
      <c r="I620" s="46"/>
      <c r="J620" s="34"/>
      <c r="K620" s="34"/>
      <c r="L620" s="34"/>
      <c r="M620" s="34"/>
      <c r="N620" s="34"/>
      <c r="O620" s="34"/>
      <c r="P620" s="34"/>
      <c r="Q620" s="34"/>
      <c r="R620" s="34"/>
      <c r="S620" s="34"/>
      <c r="T620" s="34"/>
      <c r="U620" s="34"/>
      <c r="V620" s="34"/>
      <c r="W620" s="34"/>
      <c r="X620" s="34"/>
      <c r="Y620" s="34"/>
      <c r="Z620" s="34"/>
    </row>
    <row r="621" spans="1:26" ht="12.75" customHeight="1">
      <c r="A621" s="34"/>
      <c r="B621" s="34"/>
      <c r="C621" s="34"/>
      <c r="D621" s="34"/>
      <c r="E621" s="34"/>
      <c r="F621" s="46"/>
      <c r="G621" s="46"/>
      <c r="H621" s="46"/>
      <c r="I621" s="46"/>
      <c r="J621" s="34"/>
      <c r="K621" s="34"/>
      <c r="L621" s="34"/>
      <c r="M621" s="34"/>
      <c r="N621" s="34"/>
      <c r="O621" s="34"/>
      <c r="P621" s="34"/>
      <c r="Q621" s="34"/>
      <c r="R621" s="34"/>
      <c r="S621" s="34"/>
      <c r="T621" s="34"/>
      <c r="U621" s="34"/>
      <c r="V621" s="34"/>
      <c r="W621" s="34"/>
      <c r="X621" s="34"/>
      <c r="Y621" s="34"/>
      <c r="Z621" s="34"/>
    </row>
    <row r="622" spans="1:26" ht="12.75" customHeight="1">
      <c r="A622" s="34"/>
      <c r="B622" s="34"/>
      <c r="C622" s="34"/>
      <c r="D622" s="34"/>
      <c r="E622" s="34"/>
      <c r="F622" s="46"/>
      <c r="G622" s="46"/>
      <c r="H622" s="46"/>
      <c r="I622" s="46"/>
      <c r="J622" s="34"/>
      <c r="K622" s="34"/>
      <c r="L622" s="34"/>
      <c r="M622" s="34"/>
      <c r="N622" s="34"/>
      <c r="O622" s="34"/>
      <c r="P622" s="34"/>
      <c r="Q622" s="34"/>
      <c r="R622" s="34"/>
      <c r="S622" s="34"/>
      <c r="T622" s="34"/>
      <c r="U622" s="34"/>
      <c r="V622" s="34"/>
      <c r="W622" s="34"/>
      <c r="X622" s="34"/>
      <c r="Y622" s="34"/>
      <c r="Z622" s="34"/>
    </row>
    <row r="623" spans="1:26" ht="12.75" customHeight="1">
      <c r="A623" s="34"/>
      <c r="B623" s="34"/>
      <c r="C623" s="34"/>
      <c r="D623" s="34"/>
      <c r="E623" s="34"/>
      <c r="F623" s="46"/>
      <c r="G623" s="46"/>
      <c r="H623" s="46"/>
      <c r="I623" s="46"/>
      <c r="J623" s="34"/>
      <c r="K623" s="34"/>
      <c r="L623" s="34"/>
      <c r="M623" s="34"/>
      <c r="N623" s="34"/>
      <c r="O623" s="34"/>
      <c r="P623" s="34"/>
      <c r="Q623" s="34"/>
      <c r="R623" s="34"/>
      <c r="S623" s="34"/>
      <c r="T623" s="34"/>
      <c r="U623" s="34"/>
      <c r="V623" s="34"/>
      <c r="W623" s="34"/>
      <c r="X623" s="34"/>
      <c r="Y623" s="34"/>
      <c r="Z623" s="34"/>
    </row>
    <row r="624" spans="1:26" ht="12.75" customHeight="1">
      <c r="A624" s="34"/>
      <c r="B624" s="34"/>
      <c r="C624" s="34"/>
      <c r="D624" s="34"/>
      <c r="E624" s="34"/>
      <c r="F624" s="46"/>
      <c r="G624" s="46"/>
      <c r="H624" s="46"/>
      <c r="I624" s="46"/>
      <c r="J624" s="34"/>
      <c r="K624" s="34"/>
      <c r="L624" s="34"/>
      <c r="M624" s="34"/>
      <c r="N624" s="34"/>
      <c r="O624" s="34"/>
      <c r="P624" s="34"/>
      <c r="Q624" s="34"/>
      <c r="R624" s="34"/>
      <c r="S624" s="34"/>
      <c r="T624" s="34"/>
      <c r="U624" s="34"/>
      <c r="V624" s="34"/>
      <c r="W624" s="34"/>
      <c r="X624" s="34"/>
      <c r="Y624" s="34"/>
      <c r="Z624" s="34"/>
    </row>
    <row r="625" spans="1:26" ht="12.75" customHeight="1">
      <c r="A625" s="34"/>
      <c r="B625" s="34"/>
      <c r="C625" s="34"/>
      <c r="D625" s="34"/>
      <c r="E625" s="34"/>
      <c r="F625" s="46"/>
      <c r="G625" s="46"/>
      <c r="H625" s="46"/>
      <c r="I625" s="46"/>
      <c r="J625" s="34"/>
      <c r="K625" s="34"/>
      <c r="L625" s="34"/>
      <c r="M625" s="34"/>
      <c r="N625" s="34"/>
      <c r="O625" s="34"/>
      <c r="P625" s="34"/>
      <c r="Q625" s="34"/>
      <c r="R625" s="34"/>
      <c r="S625" s="34"/>
      <c r="T625" s="34"/>
      <c r="U625" s="34"/>
      <c r="V625" s="34"/>
      <c r="W625" s="34"/>
      <c r="X625" s="34"/>
      <c r="Y625" s="34"/>
      <c r="Z625" s="34"/>
    </row>
    <row r="626" spans="1:26" ht="12.75" customHeight="1">
      <c r="A626" s="34"/>
      <c r="B626" s="34"/>
      <c r="C626" s="34"/>
      <c r="D626" s="34"/>
      <c r="E626" s="34"/>
      <c r="F626" s="46"/>
      <c r="G626" s="46"/>
      <c r="H626" s="46"/>
      <c r="I626" s="46"/>
      <c r="J626" s="34"/>
      <c r="K626" s="34"/>
      <c r="L626" s="34"/>
      <c r="M626" s="34"/>
      <c r="N626" s="34"/>
      <c r="O626" s="34"/>
      <c r="P626" s="34"/>
      <c r="Q626" s="34"/>
      <c r="R626" s="34"/>
      <c r="S626" s="34"/>
      <c r="T626" s="34"/>
      <c r="U626" s="34"/>
      <c r="V626" s="34"/>
      <c r="W626" s="34"/>
      <c r="X626" s="34"/>
      <c r="Y626" s="34"/>
      <c r="Z626" s="34"/>
    </row>
    <row r="627" spans="1:26" ht="12.75" customHeight="1">
      <c r="A627" s="34"/>
      <c r="B627" s="34"/>
      <c r="C627" s="34"/>
      <c r="D627" s="34"/>
      <c r="E627" s="34"/>
      <c r="F627" s="46"/>
      <c r="G627" s="46"/>
      <c r="H627" s="46"/>
      <c r="I627" s="46"/>
      <c r="J627" s="34"/>
      <c r="K627" s="34"/>
      <c r="L627" s="34"/>
      <c r="M627" s="34"/>
      <c r="N627" s="34"/>
      <c r="O627" s="34"/>
      <c r="P627" s="34"/>
      <c r="Q627" s="34"/>
      <c r="R627" s="34"/>
      <c r="S627" s="34"/>
      <c r="T627" s="34"/>
      <c r="U627" s="34"/>
      <c r="V627" s="34"/>
      <c r="W627" s="34"/>
      <c r="X627" s="34"/>
      <c r="Y627" s="34"/>
      <c r="Z627" s="34"/>
    </row>
    <row r="628" spans="1:26" ht="12.75" customHeight="1">
      <c r="A628" s="34"/>
      <c r="B628" s="34"/>
      <c r="C628" s="34"/>
      <c r="D628" s="34"/>
      <c r="E628" s="34"/>
      <c r="F628" s="46"/>
      <c r="G628" s="46"/>
      <c r="H628" s="46"/>
      <c r="I628" s="46"/>
      <c r="J628" s="34"/>
      <c r="K628" s="34"/>
      <c r="L628" s="34"/>
      <c r="M628" s="34"/>
      <c r="N628" s="34"/>
      <c r="O628" s="34"/>
      <c r="P628" s="34"/>
      <c r="Q628" s="34"/>
      <c r="R628" s="34"/>
      <c r="S628" s="34"/>
      <c r="T628" s="34"/>
      <c r="U628" s="34"/>
      <c r="V628" s="34"/>
      <c r="W628" s="34"/>
      <c r="X628" s="34"/>
      <c r="Y628" s="34"/>
      <c r="Z628" s="34"/>
    </row>
    <row r="629" spans="1:26" ht="12.75" customHeight="1">
      <c r="A629" s="34"/>
      <c r="B629" s="34"/>
      <c r="C629" s="34"/>
      <c r="D629" s="34"/>
      <c r="E629" s="34"/>
      <c r="F629" s="46"/>
      <c r="G629" s="46"/>
      <c r="H629" s="46"/>
      <c r="I629" s="46"/>
      <c r="J629" s="34"/>
      <c r="K629" s="34"/>
      <c r="L629" s="34"/>
      <c r="M629" s="34"/>
      <c r="N629" s="34"/>
      <c r="O629" s="34"/>
      <c r="P629" s="34"/>
      <c r="Q629" s="34"/>
      <c r="R629" s="34"/>
      <c r="S629" s="34"/>
      <c r="T629" s="34"/>
      <c r="U629" s="34"/>
      <c r="V629" s="34"/>
      <c r="W629" s="34"/>
      <c r="X629" s="34"/>
      <c r="Y629" s="34"/>
      <c r="Z629" s="34"/>
    </row>
    <row r="630" spans="1:26" ht="12.75" customHeight="1">
      <c r="A630" s="34"/>
      <c r="B630" s="34"/>
      <c r="C630" s="34"/>
      <c r="D630" s="34"/>
      <c r="E630" s="34"/>
      <c r="F630" s="46"/>
      <c r="G630" s="46"/>
      <c r="H630" s="46"/>
      <c r="I630" s="46"/>
      <c r="J630" s="34"/>
      <c r="K630" s="34"/>
      <c r="L630" s="34"/>
      <c r="M630" s="34"/>
      <c r="N630" s="34"/>
      <c r="O630" s="34"/>
      <c r="P630" s="34"/>
      <c r="Q630" s="34"/>
      <c r="R630" s="34"/>
      <c r="S630" s="34"/>
      <c r="T630" s="34"/>
      <c r="U630" s="34"/>
      <c r="V630" s="34"/>
      <c r="W630" s="34"/>
      <c r="X630" s="34"/>
      <c r="Y630" s="34"/>
      <c r="Z630" s="34"/>
    </row>
    <row r="631" spans="1:26" ht="12.75" customHeight="1">
      <c r="A631" s="34"/>
      <c r="B631" s="34"/>
      <c r="C631" s="34"/>
      <c r="D631" s="34"/>
      <c r="E631" s="34"/>
      <c r="F631" s="46"/>
      <c r="G631" s="46"/>
      <c r="H631" s="46"/>
      <c r="I631" s="46"/>
      <c r="J631" s="34"/>
      <c r="K631" s="34"/>
      <c r="L631" s="34"/>
      <c r="M631" s="34"/>
      <c r="N631" s="34"/>
      <c r="O631" s="34"/>
      <c r="P631" s="34"/>
      <c r="Q631" s="34"/>
      <c r="R631" s="34"/>
      <c r="S631" s="34"/>
      <c r="T631" s="34"/>
      <c r="U631" s="34"/>
      <c r="V631" s="34"/>
      <c r="W631" s="34"/>
      <c r="X631" s="34"/>
      <c r="Y631" s="34"/>
      <c r="Z631" s="34"/>
    </row>
    <row r="632" spans="1:26" ht="12.75" customHeight="1">
      <c r="A632" s="34"/>
      <c r="B632" s="34"/>
      <c r="C632" s="34"/>
      <c r="D632" s="34"/>
      <c r="E632" s="34"/>
      <c r="F632" s="46"/>
      <c r="G632" s="46"/>
      <c r="H632" s="46"/>
      <c r="I632" s="46"/>
      <c r="J632" s="34"/>
      <c r="K632" s="34"/>
      <c r="L632" s="34"/>
      <c r="M632" s="34"/>
      <c r="N632" s="34"/>
      <c r="O632" s="34"/>
      <c r="P632" s="34"/>
      <c r="Q632" s="34"/>
      <c r="R632" s="34"/>
      <c r="S632" s="34"/>
      <c r="T632" s="34"/>
      <c r="U632" s="34"/>
      <c r="V632" s="34"/>
      <c r="W632" s="34"/>
      <c r="X632" s="34"/>
      <c r="Y632" s="34"/>
      <c r="Z632" s="34"/>
    </row>
    <row r="633" spans="1:26" ht="12.75" customHeight="1">
      <c r="A633" s="34"/>
      <c r="B633" s="34"/>
      <c r="C633" s="34"/>
      <c r="D633" s="34"/>
      <c r="E633" s="34"/>
      <c r="F633" s="46"/>
      <c r="G633" s="46"/>
      <c r="H633" s="46"/>
      <c r="I633" s="46"/>
      <c r="J633" s="34"/>
      <c r="K633" s="34"/>
      <c r="L633" s="34"/>
      <c r="M633" s="34"/>
      <c r="N633" s="34"/>
      <c r="O633" s="34"/>
      <c r="P633" s="34"/>
      <c r="Q633" s="34"/>
      <c r="R633" s="34"/>
      <c r="S633" s="34"/>
      <c r="T633" s="34"/>
      <c r="U633" s="34"/>
      <c r="V633" s="34"/>
      <c r="W633" s="34"/>
      <c r="X633" s="34"/>
      <c r="Y633" s="34"/>
      <c r="Z633" s="34"/>
    </row>
    <row r="634" spans="1:26" ht="12.75" customHeight="1">
      <c r="A634" s="34"/>
      <c r="B634" s="34"/>
      <c r="C634" s="34"/>
      <c r="D634" s="34"/>
      <c r="E634" s="34"/>
      <c r="F634" s="46"/>
      <c r="G634" s="46"/>
      <c r="H634" s="46"/>
      <c r="I634" s="46"/>
      <c r="J634" s="34"/>
      <c r="K634" s="34"/>
      <c r="L634" s="34"/>
      <c r="M634" s="34"/>
      <c r="N634" s="34"/>
      <c r="O634" s="34"/>
      <c r="P634" s="34"/>
      <c r="Q634" s="34"/>
      <c r="R634" s="34"/>
      <c r="S634" s="34"/>
      <c r="T634" s="34"/>
      <c r="U634" s="34"/>
      <c r="V634" s="34"/>
      <c r="W634" s="34"/>
      <c r="X634" s="34"/>
      <c r="Y634" s="34"/>
      <c r="Z634" s="34"/>
    </row>
    <row r="635" spans="1:26" ht="12.75" customHeight="1">
      <c r="A635" s="34"/>
      <c r="B635" s="34"/>
      <c r="C635" s="34"/>
      <c r="D635" s="34"/>
      <c r="E635" s="34"/>
      <c r="F635" s="46"/>
      <c r="G635" s="46"/>
      <c r="H635" s="46"/>
      <c r="I635" s="46"/>
      <c r="J635" s="34"/>
      <c r="K635" s="34"/>
      <c r="L635" s="34"/>
      <c r="M635" s="34"/>
      <c r="N635" s="34"/>
      <c r="O635" s="34"/>
      <c r="P635" s="34"/>
      <c r="Q635" s="34"/>
      <c r="R635" s="34"/>
      <c r="S635" s="34"/>
      <c r="T635" s="34"/>
      <c r="U635" s="34"/>
      <c r="V635" s="34"/>
      <c r="W635" s="34"/>
      <c r="X635" s="34"/>
      <c r="Y635" s="34"/>
      <c r="Z635" s="34"/>
    </row>
    <row r="636" spans="1:26" ht="12.75" customHeight="1">
      <c r="A636" s="34"/>
      <c r="B636" s="34"/>
      <c r="C636" s="34"/>
      <c r="D636" s="34"/>
      <c r="E636" s="34"/>
      <c r="F636" s="46"/>
      <c r="G636" s="46"/>
      <c r="H636" s="46"/>
      <c r="I636" s="46"/>
      <c r="J636" s="34"/>
      <c r="K636" s="34"/>
      <c r="L636" s="34"/>
      <c r="M636" s="34"/>
      <c r="N636" s="34"/>
      <c r="O636" s="34"/>
      <c r="P636" s="34"/>
      <c r="Q636" s="34"/>
      <c r="R636" s="34"/>
      <c r="S636" s="34"/>
      <c r="T636" s="34"/>
      <c r="U636" s="34"/>
      <c r="V636" s="34"/>
      <c r="W636" s="34"/>
      <c r="X636" s="34"/>
      <c r="Y636" s="34"/>
      <c r="Z636" s="34"/>
    </row>
    <row r="637" spans="1:26" ht="12.75" customHeight="1">
      <c r="A637" s="34"/>
      <c r="B637" s="34"/>
      <c r="C637" s="34"/>
      <c r="D637" s="34"/>
      <c r="E637" s="34"/>
      <c r="F637" s="46"/>
      <c r="G637" s="46"/>
      <c r="H637" s="46"/>
      <c r="I637" s="46"/>
      <c r="J637" s="34"/>
      <c r="K637" s="34"/>
      <c r="L637" s="34"/>
      <c r="M637" s="34"/>
      <c r="N637" s="34"/>
      <c r="O637" s="34"/>
      <c r="P637" s="34"/>
      <c r="Q637" s="34"/>
      <c r="R637" s="34"/>
      <c r="S637" s="34"/>
      <c r="T637" s="34"/>
      <c r="U637" s="34"/>
      <c r="V637" s="34"/>
      <c r="W637" s="34"/>
      <c r="X637" s="34"/>
      <c r="Y637" s="34"/>
      <c r="Z637" s="34"/>
    </row>
    <row r="638" spans="1:26" ht="12.75" customHeight="1">
      <c r="A638" s="34"/>
      <c r="B638" s="34"/>
      <c r="C638" s="34"/>
      <c r="D638" s="34"/>
      <c r="E638" s="34"/>
      <c r="F638" s="46"/>
      <c r="G638" s="46"/>
      <c r="H638" s="46"/>
      <c r="I638" s="46"/>
      <c r="J638" s="34"/>
      <c r="K638" s="34"/>
      <c r="L638" s="34"/>
      <c r="M638" s="34"/>
      <c r="N638" s="34"/>
      <c r="O638" s="34"/>
      <c r="P638" s="34"/>
      <c r="Q638" s="34"/>
      <c r="R638" s="34"/>
      <c r="S638" s="34"/>
      <c r="T638" s="34"/>
      <c r="U638" s="34"/>
      <c r="V638" s="34"/>
      <c r="W638" s="34"/>
      <c r="X638" s="34"/>
      <c r="Y638" s="34"/>
      <c r="Z638" s="34"/>
    </row>
    <row r="639" spans="1:26" ht="12.75" customHeight="1">
      <c r="A639" s="34"/>
      <c r="B639" s="34"/>
      <c r="C639" s="34"/>
      <c r="D639" s="34"/>
      <c r="E639" s="34"/>
      <c r="F639" s="46"/>
      <c r="G639" s="46"/>
      <c r="H639" s="46"/>
      <c r="I639" s="46"/>
      <c r="J639" s="34"/>
      <c r="K639" s="34"/>
      <c r="L639" s="34"/>
      <c r="M639" s="34"/>
      <c r="N639" s="34"/>
      <c r="O639" s="34"/>
      <c r="P639" s="34"/>
      <c r="Q639" s="34"/>
      <c r="R639" s="34"/>
      <c r="S639" s="34"/>
      <c r="T639" s="34"/>
      <c r="U639" s="34"/>
      <c r="V639" s="34"/>
      <c r="W639" s="34"/>
      <c r="X639" s="34"/>
      <c r="Y639" s="34"/>
      <c r="Z639" s="34"/>
    </row>
    <row r="640" spans="1:26" ht="12.75" customHeight="1">
      <c r="A640" s="34"/>
      <c r="B640" s="34"/>
      <c r="C640" s="34"/>
      <c r="D640" s="34"/>
      <c r="E640" s="34"/>
      <c r="F640" s="46"/>
      <c r="G640" s="46"/>
      <c r="H640" s="46"/>
      <c r="I640" s="46"/>
      <c r="J640" s="34"/>
      <c r="K640" s="34"/>
      <c r="L640" s="34"/>
      <c r="M640" s="34"/>
      <c r="N640" s="34"/>
      <c r="O640" s="34"/>
      <c r="P640" s="34"/>
      <c r="Q640" s="34"/>
      <c r="R640" s="34"/>
      <c r="S640" s="34"/>
      <c r="T640" s="34"/>
      <c r="U640" s="34"/>
      <c r="V640" s="34"/>
      <c r="W640" s="34"/>
      <c r="X640" s="34"/>
      <c r="Y640" s="34"/>
      <c r="Z640" s="34"/>
    </row>
    <row r="641" spans="1:26" ht="12.75" customHeight="1">
      <c r="A641" s="34"/>
      <c r="B641" s="34"/>
      <c r="C641" s="34"/>
      <c r="D641" s="34"/>
      <c r="E641" s="34"/>
      <c r="F641" s="46"/>
      <c r="G641" s="46"/>
      <c r="H641" s="46"/>
      <c r="I641" s="46"/>
      <c r="J641" s="34"/>
      <c r="K641" s="34"/>
      <c r="L641" s="34"/>
      <c r="M641" s="34"/>
      <c r="N641" s="34"/>
      <c r="O641" s="34"/>
      <c r="P641" s="34"/>
      <c r="Q641" s="34"/>
      <c r="R641" s="34"/>
      <c r="S641" s="34"/>
      <c r="T641" s="34"/>
      <c r="U641" s="34"/>
      <c r="V641" s="34"/>
      <c r="W641" s="34"/>
      <c r="X641" s="34"/>
      <c r="Y641" s="34"/>
      <c r="Z641" s="34"/>
    </row>
    <row r="642" spans="1:26" ht="12.75" customHeight="1">
      <c r="A642" s="34"/>
      <c r="B642" s="34"/>
      <c r="C642" s="34"/>
      <c r="D642" s="34"/>
      <c r="E642" s="34"/>
      <c r="F642" s="46"/>
      <c r="G642" s="46"/>
      <c r="H642" s="46"/>
      <c r="I642" s="46"/>
      <c r="J642" s="34"/>
      <c r="K642" s="34"/>
      <c r="L642" s="34"/>
      <c r="M642" s="34"/>
      <c r="N642" s="34"/>
      <c r="O642" s="34"/>
      <c r="P642" s="34"/>
      <c r="Q642" s="34"/>
      <c r="R642" s="34"/>
      <c r="S642" s="34"/>
      <c r="T642" s="34"/>
      <c r="U642" s="34"/>
      <c r="V642" s="34"/>
      <c r="W642" s="34"/>
      <c r="X642" s="34"/>
      <c r="Y642" s="34"/>
      <c r="Z642" s="34"/>
    </row>
    <row r="643" spans="1:26" ht="12.75" customHeight="1">
      <c r="A643" s="34"/>
      <c r="B643" s="34"/>
      <c r="C643" s="34"/>
      <c r="D643" s="34"/>
      <c r="E643" s="34"/>
      <c r="F643" s="46"/>
      <c r="G643" s="46"/>
      <c r="H643" s="46"/>
      <c r="I643" s="46"/>
      <c r="J643" s="34"/>
      <c r="K643" s="34"/>
      <c r="L643" s="34"/>
      <c r="M643" s="34"/>
      <c r="N643" s="34"/>
      <c r="O643" s="34"/>
      <c r="P643" s="34"/>
      <c r="Q643" s="34"/>
      <c r="R643" s="34"/>
      <c r="S643" s="34"/>
      <c r="T643" s="34"/>
      <c r="U643" s="34"/>
      <c r="V643" s="34"/>
      <c r="W643" s="34"/>
      <c r="X643" s="34"/>
      <c r="Y643" s="34"/>
      <c r="Z643" s="34"/>
    </row>
    <row r="644" spans="1:26" ht="12.75" customHeight="1">
      <c r="A644" s="34"/>
      <c r="B644" s="34"/>
      <c r="C644" s="34"/>
      <c r="D644" s="34"/>
      <c r="E644" s="34"/>
      <c r="F644" s="46"/>
      <c r="G644" s="46"/>
      <c r="H644" s="46"/>
      <c r="I644" s="46"/>
      <c r="J644" s="34"/>
      <c r="K644" s="34"/>
      <c r="L644" s="34"/>
      <c r="M644" s="34"/>
      <c r="N644" s="34"/>
      <c r="O644" s="34"/>
      <c r="P644" s="34"/>
      <c r="Q644" s="34"/>
      <c r="R644" s="34"/>
      <c r="S644" s="34"/>
      <c r="T644" s="34"/>
      <c r="U644" s="34"/>
      <c r="V644" s="34"/>
      <c r="W644" s="34"/>
      <c r="X644" s="34"/>
      <c r="Y644" s="34"/>
      <c r="Z644" s="34"/>
    </row>
    <row r="645" spans="1:26" ht="12.75" customHeight="1">
      <c r="A645" s="34"/>
      <c r="B645" s="34"/>
      <c r="C645" s="34"/>
      <c r="D645" s="34"/>
      <c r="E645" s="34"/>
      <c r="F645" s="46"/>
      <c r="G645" s="46"/>
      <c r="H645" s="46"/>
      <c r="I645" s="46"/>
      <c r="J645" s="34"/>
      <c r="K645" s="34"/>
      <c r="L645" s="34"/>
      <c r="M645" s="34"/>
      <c r="N645" s="34"/>
      <c r="O645" s="34"/>
      <c r="P645" s="34"/>
      <c r="Q645" s="34"/>
      <c r="R645" s="34"/>
      <c r="S645" s="34"/>
      <c r="T645" s="34"/>
      <c r="U645" s="34"/>
      <c r="V645" s="34"/>
      <c r="W645" s="34"/>
      <c r="X645" s="34"/>
      <c r="Y645" s="34"/>
      <c r="Z645" s="34"/>
    </row>
    <row r="646" spans="1:26" ht="12.75" customHeight="1">
      <c r="A646" s="34"/>
      <c r="B646" s="34"/>
      <c r="C646" s="34"/>
      <c r="D646" s="34"/>
      <c r="E646" s="34"/>
      <c r="F646" s="46"/>
      <c r="G646" s="46"/>
      <c r="H646" s="46"/>
      <c r="I646" s="46"/>
      <c r="J646" s="34"/>
      <c r="K646" s="34"/>
      <c r="L646" s="34"/>
      <c r="M646" s="34"/>
      <c r="N646" s="34"/>
      <c r="O646" s="34"/>
      <c r="P646" s="34"/>
      <c r="Q646" s="34"/>
      <c r="R646" s="34"/>
      <c r="S646" s="34"/>
      <c r="T646" s="34"/>
      <c r="U646" s="34"/>
      <c r="V646" s="34"/>
      <c r="W646" s="34"/>
      <c r="X646" s="34"/>
      <c r="Y646" s="34"/>
      <c r="Z646" s="34"/>
    </row>
    <row r="647" spans="1:26" ht="12.75" customHeight="1">
      <c r="A647" s="34"/>
      <c r="B647" s="34"/>
      <c r="C647" s="34"/>
      <c r="D647" s="34"/>
      <c r="E647" s="34"/>
      <c r="F647" s="46"/>
      <c r="G647" s="46"/>
      <c r="H647" s="46"/>
      <c r="I647" s="46"/>
      <c r="J647" s="34"/>
      <c r="K647" s="34"/>
      <c r="L647" s="34"/>
      <c r="M647" s="34"/>
      <c r="N647" s="34"/>
      <c r="O647" s="34"/>
      <c r="P647" s="34"/>
      <c r="Q647" s="34"/>
      <c r="R647" s="34"/>
      <c r="S647" s="34"/>
      <c r="T647" s="34"/>
      <c r="U647" s="34"/>
      <c r="V647" s="34"/>
      <c r="W647" s="34"/>
      <c r="X647" s="34"/>
      <c r="Y647" s="34"/>
      <c r="Z647" s="34"/>
    </row>
    <row r="648" spans="1:26" ht="12.75" customHeight="1">
      <c r="A648" s="34"/>
      <c r="B648" s="34"/>
      <c r="C648" s="34"/>
      <c r="D648" s="34"/>
      <c r="E648" s="34"/>
      <c r="F648" s="46"/>
      <c r="G648" s="46"/>
      <c r="H648" s="46"/>
      <c r="I648" s="46"/>
      <c r="J648" s="34"/>
      <c r="K648" s="34"/>
      <c r="L648" s="34"/>
      <c r="M648" s="34"/>
      <c r="N648" s="34"/>
      <c r="O648" s="34"/>
      <c r="P648" s="34"/>
      <c r="Q648" s="34"/>
      <c r="R648" s="34"/>
      <c r="S648" s="34"/>
      <c r="T648" s="34"/>
      <c r="U648" s="34"/>
      <c r="V648" s="34"/>
      <c r="W648" s="34"/>
      <c r="X648" s="34"/>
      <c r="Y648" s="34"/>
      <c r="Z648" s="34"/>
    </row>
    <row r="649" spans="1:26" ht="12.75" customHeight="1">
      <c r="A649" s="34"/>
      <c r="B649" s="34"/>
      <c r="C649" s="34"/>
      <c r="D649" s="34"/>
      <c r="E649" s="34"/>
      <c r="F649" s="46"/>
      <c r="G649" s="46"/>
      <c r="H649" s="46"/>
      <c r="I649" s="46"/>
      <c r="J649" s="34"/>
      <c r="K649" s="34"/>
      <c r="L649" s="34"/>
      <c r="M649" s="34"/>
      <c r="N649" s="34"/>
      <c r="O649" s="34"/>
      <c r="P649" s="34"/>
      <c r="Q649" s="34"/>
      <c r="R649" s="34"/>
      <c r="S649" s="34"/>
      <c r="T649" s="34"/>
      <c r="U649" s="34"/>
      <c r="V649" s="34"/>
      <c r="W649" s="34"/>
      <c r="X649" s="34"/>
      <c r="Y649" s="34"/>
      <c r="Z649" s="34"/>
    </row>
    <row r="650" spans="1:26" ht="12.75" customHeight="1">
      <c r="A650" s="34"/>
      <c r="B650" s="34"/>
      <c r="C650" s="34"/>
      <c r="D650" s="34"/>
      <c r="E650" s="34"/>
      <c r="F650" s="46"/>
      <c r="G650" s="46"/>
      <c r="H650" s="46"/>
      <c r="I650" s="46"/>
      <c r="J650" s="34"/>
      <c r="K650" s="34"/>
      <c r="L650" s="34"/>
      <c r="M650" s="34"/>
      <c r="N650" s="34"/>
      <c r="O650" s="34"/>
      <c r="P650" s="34"/>
      <c r="Q650" s="34"/>
      <c r="R650" s="34"/>
      <c r="S650" s="34"/>
      <c r="T650" s="34"/>
      <c r="U650" s="34"/>
      <c r="V650" s="34"/>
      <c r="W650" s="34"/>
      <c r="X650" s="34"/>
      <c r="Y650" s="34"/>
      <c r="Z650" s="34"/>
    </row>
    <row r="651" spans="1:26" ht="12.75" customHeight="1">
      <c r="A651" s="34"/>
      <c r="B651" s="34"/>
      <c r="C651" s="34"/>
      <c r="D651" s="34"/>
      <c r="E651" s="34"/>
      <c r="F651" s="46"/>
      <c r="G651" s="46"/>
      <c r="H651" s="46"/>
      <c r="I651" s="46"/>
      <c r="J651" s="34"/>
      <c r="K651" s="34"/>
      <c r="L651" s="34"/>
      <c r="M651" s="34"/>
      <c r="N651" s="34"/>
      <c r="O651" s="34"/>
      <c r="P651" s="34"/>
      <c r="Q651" s="34"/>
      <c r="R651" s="34"/>
      <c r="S651" s="34"/>
      <c r="T651" s="34"/>
      <c r="U651" s="34"/>
      <c r="V651" s="34"/>
      <c r="W651" s="34"/>
      <c r="X651" s="34"/>
      <c r="Y651" s="34"/>
      <c r="Z651" s="34"/>
    </row>
    <row r="652" spans="1:26" ht="12.75" customHeight="1">
      <c r="A652" s="34"/>
      <c r="B652" s="34"/>
      <c r="C652" s="34"/>
      <c r="D652" s="34"/>
      <c r="E652" s="34"/>
      <c r="F652" s="46"/>
      <c r="G652" s="46"/>
      <c r="H652" s="46"/>
      <c r="I652" s="46"/>
      <c r="J652" s="34"/>
      <c r="K652" s="34"/>
      <c r="L652" s="34"/>
      <c r="M652" s="34"/>
      <c r="N652" s="34"/>
      <c r="O652" s="34"/>
      <c r="P652" s="34"/>
      <c r="Q652" s="34"/>
      <c r="R652" s="34"/>
      <c r="S652" s="34"/>
      <c r="T652" s="34"/>
      <c r="U652" s="34"/>
      <c r="V652" s="34"/>
      <c r="W652" s="34"/>
      <c r="X652" s="34"/>
      <c r="Y652" s="34"/>
      <c r="Z652" s="34"/>
    </row>
    <row r="653" spans="1:26" ht="12.75" customHeight="1">
      <c r="A653" s="34"/>
      <c r="B653" s="34"/>
      <c r="C653" s="34"/>
      <c r="D653" s="34"/>
      <c r="E653" s="34"/>
      <c r="F653" s="46"/>
      <c r="G653" s="46"/>
      <c r="H653" s="46"/>
      <c r="I653" s="46"/>
      <c r="J653" s="34"/>
      <c r="K653" s="34"/>
      <c r="L653" s="34"/>
      <c r="M653" s="34"/>
      <c r="N653" s="34"/>
      <c r="O653" s="34"/>
      <c r="P653" s="34"/>
      <c r="Q653" s="34"/>
      <c r="R653" s="34"/>
      <c r="S653" s="34"/>
      <c r="T653" s="34"/>
      <c r="U653" s="34"/>
      <c r="V653" s="34"/>
      <c r="W653" s="34"/>
      <c r="X653" s="34"/>
      <c r="Y653" s="34"/>
      <c r="Z653" s="34"/>
    </row>
    <row r="654" spans="1:26" ht="12.75" customHeight="1">
      <c r="A654" s="34"/>
      <c r="B654" s="34"/>
      <c r="C654" s="34"/>
      <c r="D654" s="34"/>
      <c r="E654" s="34"/>
      <c r="F654" s="46"/>
      <c r="G654" s="46"/>
      <c r="H654" s="46"/>
      <c r="I654" s="46"/>
      <c r="J654" s="34"/>
      <c r="K654" s="34"/>
      <c r="L654" s="34"/>
      <c r="M654" s="34"/>
      <c r="N654" s="34"/>
      <c r="O654" s="34"/>
      <c r="P654" s="34"/>
      <c r="Q654" s="34"/>
      <c r="R654" s="34"/>
      <c r="S654" s="34"/>
      <c r="T654" s="34"/>
      <c r="U654" s="34"/>
      <c r="V654" s="34"/>
      <c r="W654" s="34"/>
      <c r="X654" s="34"/>
      <c r="Y654" s="34"/>
      <c r="Z654" s="34"/>
    </row>
    <row r="655" spans="1:26" ht="12.75" customHeight="1">
      <c r="A655" s="34"/>
      <c r="B655" s="34"/>
      <c r="C655" s="34"/>
      <c r="D655" s="34"/>
      <c r="E655" s="34"/>
      <c r="F655" s="46"/>
      <c r="G655" s="46"/>
      <c r="H655" s="46"/>
      <c r="I655" s="46"/>
      <c r="J655" s="34"/>
      <c r="K655" s="34"/>
      <c r="L655" s="34"/>
      <c r="M655" s="34"/>
      <c r="N655" s="34"/>
      <c r="O655" s="34"/>
      <c r="P655" s="34"/>
      <c r="Q655" s="34"/>
      <c r="R655" s="34"/>
      <c r="S655" s="34"/>
      <c r="T655" s="34"/>
      <c r="U655" s="34"/>
      <c r="V655" s="34"/>
      <c r="W655" s="34"/>
      <c r="X655" s="34"/>
      <c r="Y655" s="34"/>
      <c r="Z655" s="34"/>
    </row>
    <row r="656" spans="1:26" ht="12.75" customHeight="1">
      <c r="A656" s="34"/>
      <c r="B656" s="34"/>
      <c r="C656" s="34"/>
      <c r="D656" s="34"/>
      <c r="E656" s="34"/>
      <c r="F656" s="46"/>
      <c r="G656" s="46"/>
      <c r="H656" s="46"/>
      <c r="I656" s="46"/>
      <c r="J656" s="34"/>
      <c r="K656" s="34"/>
      <c r="L656" s="34"/>
      <c r="M656" s="34"/>
      <c r="N656" s="34"/>
      <c r="O656" s="34"/>
      <c r="P656" s="34"/>
      <c r="Q656" s="34"/>
      <c r="R656" s="34"/>
      <c r="S656" s="34"/>
      <c r="T656" s="34"/>
      <c r="U656" s="34"/>
      <c r="V656" s="34"/>
      <c r="W656" s="34"/>
      <c r="X656" s="34"/>
      <c r="Y656" s="34"/>
      <c r="Z656" s="34"/>
    </row>
    <row r="657" spans="1:26" ht="12.75" customHeight="1">
      <c r="A657" s="34"/>
      <c r="B657" s="34"/>
      <c r="C657" s="34"/>
      <c r="D657" s="34"/>
      <c r="E657" s="34"/>
      <c r="F657" s="46"/>
      <c r="G657" s="46"/>
      <c r="H657" s="46"/>
      <c r="I657" s="46"/>
      <c r="J657" s="34"/>
      <c r="K657" s="34"/>
      <c r="L657" s="34"/>
      <c r="M657" s="34"/>
      <c r="N657" s="34"/>
      <c r="O657" s="34"/>
      <c r="P657" s="34"/>
      <c r="Q657" s="34"/>
      <c r="R657" s="34"/>
      <c r="S657" s="34"/>
      <c r="T657" s="34"/>
      <c r="U657" s="34"/>
      <c r="V657" s="34"/>
      <c r="W657" s="34"/>
      <c r="X657" s="34"/>
      <c r="Y657" s="34"/>
      <c r="Z657" s="34"/>
    </row>
    <row r="658" spans="1:26" ht="12.75" customHeight="1">
      <c r="A658" s="34"/>
      <c r="B658" s="34"/>
      <c r="C658" s="34"/>
      <c r="D658" s="34"/>
      <c r="E658" s="34"/>
      <c r="F658" s="46"/>
      <c r="G658" s="46"/>
      <c r="H658" s="46"/>
      <c r="I658" s="46"/>
      <c r="J658" s="34"/>
      <c r="K658" s="34"/>
      <c r="L658" s="34"/>
      <c r="M658" s="34"/>
      <c r="N658" s="34"/>
      <c r="O658" s="34"/>
      <c r="P658" s="34"/>
      <c r="Q658" s="34"/>
      <c r="R658" s="34"/>
      <c r="S658" s="34"/>
      <c r="T658" s="34"/>
      <c r="U658" s="34"/>
      <c r="V658" s="34"/>
      <c r="W658" s="34"/>
      <c r="X658" s="34"/>
      <c r="Y658" s="34"/>
      <c r="Z658" s="34"/>
    </row>
    <row r="659" spans="1:26" ht="12.75" customHeight="1">
      <c r="A659" s="34"/>
      <c r="B659" s="34"/>
      <c r="C659" s="34"/>
      <c r="D659" s="34"/>
      <c r="E659" s="34"/>
      <c r="F659" s="46"/>
      <c r="G659" s="46"/>
      <c r="H659" s="46"/>
      <c r="I659" s="46"/>
      <c r="J659" s="34"/>
      <c r="K659" s="34"/>
      <c r="L659" s="34"/>
      <c r="M659" s="34"/>
      <c r="N659" s="34"/>
      <c r="O659" s="34"/>
      <c r="P659" s="34"/>
      <c r="Q659" s="34"/>
      <c r="R659" s="34"/>
      <c r="S659" s="34"/>
      <c r="T659" s="34"/>
      <c r="U659" s="34"/>
      <c r="V659" s="34"/>
      <c r="W659" s="34"/>
      <c r="X659" s="34"/>
      <c r="Y659" s="34"/>
      <c r="Z659" s="34"/>
    </row>
    <row r="660" spans="1:26" ht="12.75" customHeight="1">
      <c r="A660" s="34"/>
      <c r="B660" s="34"/>
      <c r="C660" s="34"/>
      <c r="D660" s="34"/>
      <c r="E660" s="34"/>
      <c r="F660" s="46"/>
      <c r="G660" s="46"/>
      <c r="H660" s="46"/>
      <c r="I660" s="46"/>
      <c r="J660" s="34"/>
      <c r="K660" s="34"/>
      <c r="L660" s="34"/>
      <c r="M660" s="34"/>
      <c r="N660" s="34"/>
      <c r="O660" s="34"/>
      <c r="P660" s="34"/>
      <c r="Q660" s="34"/>
      <c r="R660" s="34"/>
      <c r="S660" s="34"/>
      <c r="T660" s="34"/>
      <c r="U660" s="34"/>
      <c r="V660" s="34"/>
      <c r="W660" s="34"/>
      <c r="X660" s="34"/>
      <c r="Y660" s="34"/>
      <c r="Z660" s="34"/>
    </row>
    <row r="661" spans="1:26" ht="12.75" customHeight="1">
      <c r="A661" s="34"/>
      <c r="B661" s="34"/>
      <c r="C661" s="34"/>
      <c r="D661" s="34"/>
      <c r="E661" s="34"/>
      <c r="F661" s="46"/>
      <c r="G661" s="46"/>
      <c r="H661" s="46"/>
      <c r="I661" s="46"/>
      <c r="J661" s="34"/>
      <c r="K661" s="34"/>
      <c r="L661" s="34"/>
      <c r="M661" s="34"/>
      <c r="N661" s="34"/>
      <c r="O661" s="34"/>
      <c r="P661" s="34"/>
      <c r="Q661" s="34"/>
      <c r="R661" s="34"/>
      <c r="S661" s="34"/>
      <c r="T661" s="34"/>
      <c r="U661" s="34"/>
      <c r="V661" s="34"/>
      <c r="W661" s="34"/>
      <c r="X661" s="34"/>
      <c r="Y661" s="34"/>
      <c r="Z661" s="34"/>
    </row>
    <row r="662" spans="1:26" ht="12.75" customHeight="1">
      <c r="A662" s="34"/>
      <c r="B662" s="34"/>
      <c r="C662" s="34"/>
      <c r="D662" s="34"/>
      <c r="E662" s="34"/>
      <c r="F662" s="46"/>
      <c r="G662" s="46"/>
      <c r="H662" s="46"/>
      <c r="I662" s="46"/>
      <c r="J662" s="34"/>
      <c r="K662" s="34"/>
      <c r="L662" s="34"/>
      <c r="M662" s="34"/>
      <c r="N662" s="34"/>
      <c r="O662" s="34"/>
      <c r="P662" s="34"/>
      <c r="Q662" s="34"/>
      <c r="R662" s="34"/>
      <c r="S662" s="34"/>
      <c r="T662" s="34"/>
      <c r="U662" s="34"/>
      <c r="V662" s="34"/>
      <c r="W662" s="34"/>
      <c r="X662" s="34"/>
      <c r="Y662" s="34"/>
      <c r="Z662" s="34"/>
    </row>
    <row r="663" spans="1:26" ht="12.75" customHeight="1">
      <c r="A663" s="34"/>
      <c r="B663" s="34"/>
      <c r="C663" s="34"/>
      <c r="D663" s="34"/>
      <c r="E663" s="34"/>
      <c r="F663" s="46"/>
      <c r="G663" s="46"/>
      <c r="H663" s="46"/>
      <c r="I663" s="46"/>
      <c r="J663" s="34"/>
      <c r="K663" s="34"/>
      <c r="L663" s="34"/>
      <c r="M663" s="34"/>
      <c r="N663" s="34"/>
      <c r="O663" s="34"/>
      <c r="P663" s="34"/>
      <c r="Q663" s="34"/>
      <c r="R663" s="34"/>
      <c r="S663" s="34"/>
      <c r="T663" s="34"/>
      <c r="U663" s="34"/>
      <c r="V663" s="34"/>
      <c r="W663" s="34"/>
      <c r="X663" s="34"/>
      <c r="Y663" s="34"/>
      <c r="Z663" s="34"/>
    </row>
    <row r="664" spans="1:26" ht="12.75" customHeight="1">
      <c r="A664" s="34"/>
      <c r="B664" s="34"/>
      <c r="C664" s="34"/>
      <c r="D664" s="34"/>
      <c r="E664" s="34"/>
      <c r="F664" s="46"/>
      <c r="G664" s="46"/>
      <c r="H664" s="46"/>
      <c r="I664" s="46"/>
      <c r="J664" s="34"/>
      <c r="K664" s="34"/>
      <c r="L664" s="34"/>
      <c r="M664" s="34"/>
      <c r="N664" s="34"/>
      <c r="O664" s="34"/>
      <c r="P664" s="34"/>
      <c r="Q664" s="34"/>
      <c r="R664" s="34"/>
      <c r="S664" s="34"/>
      <c r="T664" s="34"/>
      <c r="U664" s="34"/>
      <c r="V664" s="34"/>
      <c r="W664" s="34"/>
      <c r="X664" s="34"/>
      <c r="Y664" s="34"/>
      <c r="Z664" s="34"/>
    </row>
    <row r="665" spans="1:26" ht="12.75" customHeight="1">
      <c r="A665" s="34"/>
      <c r="B665" s="34"/>
      <c r="C665" s="34"/>
      <c r="D665" s="34"/>
      <c r="E665" s="34"/>
      <c r="F665" s="46"/>
      <c r="G665" s="46"/>
      <c r="H665" s="46"/>
      <c r="I665" s="46"/>
      <c r="J665" s="34"/>
      <c r="K665" s="34"/>
      <c r="L665" s="34"/>
      <c r="M665" s="34"/>
      <c r="N665" s="34"/>
      <c r="O665" s="34"/>
      <c r="P665" s="34"/>
      <c r="Q665" s="34"/>
      <c r="R665" s="34"/>
      <c r="S665" s="34"/>
      <c r="T665" s="34"/>
      <c r="U665" s="34"/>
      <c r="V665" s="34"/>
      <c r="W665" s="34"/>
      <c r="X665" s="34"/>
      <c r="Y665" s="34"/>
      <c r="Z665" s="34"/>
    </row>
    <row r="666" spans="1:26" ht="12.75" customHeight="1">
      <c r="A666" s="34"/>
      <c r="B666" s="34"/>
      <c r="C666" s="34"/>
      <c r="D666" s="34"/>
      <c r="E666" s="34"/>
      <c r="F666" s="46"/>
      <c r="G666" s="46"/>
      <c r="H666" s="46"/>
      <c r="I666" s="46"/>
      <c r="J666" s="34"/>
      <c r="K666" s="34"/>
      <c r="L666" s="34"/>
      <c r="M666" s="34"/>
      <c r="N666" s="34"/>
      <c r="O666" s="34"/>
      <c r="P666" s="34"/>
      <c r="Q666" s="34"/>
      <c r="R666" s="34"/>
      <c r="S666" s="34"/>
      <c r="T666" s="34"/>
      <c r="U666" s="34"/>
      <c r="V666" s="34"/>
      <c r="W666" s="34"/>
      <c r="X666" s="34"/>
      <c r="Y666" s="34"/>
      <c r="Z666" s="34"/>
    </row>
    <row r="667" spans="1:26" ht="12.75" customHeight="1">
      <c r="A667" s="34"/>
      <c r="B667" s="34"/>
      <c r="C667" s="34"/>
      <c r="D667" s="34"/>
      <c r="E667" s="34"/>
      <c r="F667" s="46"/>
      <c r="G667" s="46"/>
      <c r="H667" s="46"/>
      <c r="I667" s="46"/>
      <c r="J667" s="34"/>
      <c r="K667" s="34"/>
      <c r="L667" s="34"/>
      <c r="M667" s="34"/>
      <c r="N667" s="34"/>
      <c r="O667" s="34"/>
      <c r="P667" s="34"/>
      <c r="Q667" s="34"/>
      <c r="R667" s="34"/>
      <c r="S667" s="34"/>
      <c r="T667" s="34"/>
      <c r="U667" s="34"/>
      <c r="V667" s="34"/>
      <c r="W667" s="34"/>
      <c r="X667" s="34"/>
      <c r="Y667" s="34"/>
      <c r="Z667" s="34"/>
    </row>
    <row r="668" spans="1:26" ht="12.75" customHeight="1">
      <c r="A668" s="34"/>
      <c r="B668" s="34"/>
      <c r="C668" s="34"/>
      <c r="D668" s="34"/>
      <c r="E668" s="34"/>
      <c r="F668" s="46"/>
      <c r="G668" s="46"/>
      <c r="H668" s="46"/>
      <c r="I668" s="46"/>
      <c r="J668" s="34"/>
      <c r="K668" s="34"/>
      <c r="L668" s="34"/>
      <c r="M668" s="34"/>
      <c r="N668" s="34"/>
      <c r="O668" s="34"/>
      <c r="P668" s="34"/>
      <c r="Q668" s="34"/>
      <c r="R668" s="34"/>
      <c r="S668" s="34"/>
      <c r="T668" s="34"/>
      <c r="U668" s="34"/>
      <c r="V668" s="34"/>
      <c r="W668" s="34"/>
      <c r="X668" s="34"/>
      <c r="Y668" s="34"/>
      <c r="Z668" s="34"/>
    </row>
    <row r="669" spans="1:26" ht="12.75" customHeight="1">
      <c r="A669" s="34"/>
      <c r="B669" s="34"/>
      <c r="C669" s="34"/>
      <c r="D669" s="34"/>
      <c r="E669" s="34"/>
      <c r="F669" s="46"/>
      <c r="G669" s="46"/>
      <c r="H669" s="46"/>
      <c r="I669" s="46"/>
      <c r="J669" s="34"/>
      <c r="K669" s="34"/>
      <c r="L669" s="34"/>
      <c r="M669" s="34"/>
      <c r="N669" s="34"/>
      <c r="O669" s="34"/>
      <c r="P669" s="34"/>
      <c r="Q669" s="34"/>
      <c r="R669" s="34"/>
      <c r="S669" s="34"/>
      <c r="T669" s="34"/>
      <c r="U669" s="34"/>
      <c r="V669" s="34"/>
      <c r="W669" s="34"/>
      <c r="X669" s="34"/>
      <c r="Y669" s="34"/>
      <c r="Z669" s="34"/>
    </row>
    <row r="670" spans="1:26" ht="12.75" customHeight="1">
      <c r="A670" s="34"/>
      <c r="B670" s="34"/>
      <c r="C670" s="34"/>
      <c r="D670" s="34"/>
      <c r="E670" s="34"/>
      <c r="F670" s="46"/>
      <c r="G670" s="46"/>
      <c r="H670" s="46"/>
      <c r="I670" s="46"/>
      <c r="J670" s="34"/>
      <c r="K670" s="34"/>
      <c r="L670" s="34"/>
      <c r="M670" s="34"/>
      <c r="N670" s="34"/>
      <c r="O670" s="34"/>
      <c r="P670" s="34"/>
      <c r="Q670" s="34"/>
      <c r="R670" s="34"/>
      <c r="S670" s="34"/>
      <c r="T670" s="34"/>
      <c r="U670" s="34"/>
      <c r="V670" s="34"/>
      <c r="W670" s="34"/>
      <c r="X670" s="34"/>
      <c r="Y670" s="34"/>
      <c r="Z670" s="34"/>
    </row>
    <row r="671" spans="1:26" ht="12.75" customHeight="1">
      <c r="A671" s="34"/>
      <c r="B671" s="34"/>
      <c r="C671" s="34"/>
      <c r="D671" s="34"/>
      <c r="E671" s="34"/>
      <c r="F671" s="46"/>
      <c r="G671" s="46"/>
      <c r="H671" s="46"/>
      <c r="I671" s="46"/>
      <c r="J671" s="34"/>
      <c r="K671" s="34"/>
      <c r="L671" s="34"/>
      <c r="M671" s="34"/>
      <c r="N671" s="34"/>
      <c r="O671" s="34"/>
      <c r="P671" s="34"/>
      <c r="Q671" s="34"/>
      <c r="R671" s="34"/>
      <c r="S671" s="34"/>
      <c r="T671" s="34"/>
      <c r="U671" s="34"/>
      <c r="V671" s="34"/>
      <c r="W671" s="34"/>
      <c r="X671" s="34"/>
      <c r="Y671" s="34"/>
      <c r="Z671" s="34"/>
    </row>
    <row r="672" spans="1:26" ht="12.75" customHeight="1">
      <c r="A672" s="34"/>
      <c r="B672" s="34"/>
      <c r="C672" s="34"/>
      <c r="D672" s="34"/>
      <c r="E672" s="34"/>
      <c r="F672" s="46"/>
      <c r="G672" s="46"/>
      <c r="H672" s="46"/>
      <c r="I672" s="46"/>
      <c r="J672" s="34"/>
      <c r="K672" s="34"/>
      <c r="L672" s="34"/>
      <c r="M672" s="34"/>
      <c r="N672" s="34"/>
      <c r="O672" s="34"/>
      <c r="P672" s="34"/>
      <c r="Q672" s="34"/>
      <c r="R672" s="34"/>
      <c r="S672" s="34"/>
      <c r="T672" s="34"/>
      <c r="U672" s="34"/>
      <c r="V672" s="34"/>
      <c r="W672" s="34"/>
      <c r="X672" s="34"/>
      <c r="Y672" s="34"/>
      <c r="Z672" s="34"/>
    </row>
    <row r="673" spans="1:26" ht="12.75" customHeight="1">
      <c r="A673" s="34"/>
      <c r="B673" s="34"/>
      <c r="C673" s="34"/>
      <c r="D673" s="34"/>
      <c r="E673" s="34"/>
      <c r="F673" s="46"/>
      <c r="G673" s="46"/>
      <c r="H673" s="46"/>
      <c r="I673" s="46"/>
      <c r="J673" s="34"/>
      <c r="K673" s="34"/>
      <c r="L673" s="34"/>
      <c r="M673" s="34"/>
      <c r="N673" s="34"/>
      <c r="O673" s="34"/>
      <c r="P673" s="34"/>
      <c r="Q673" s="34"/>
      <c r="R673" s="34"/>
      <c r="S673" s="34"/>
      <c r="T673" s="34"/>
      <c r="U673" s="34"/>
      <c r="V673" s="34"/>
      <c r="W673" s="34"/>
      <c r="X673" s="34"/>
      <c r="Y673" s="34"/>
      <c r="Z673" s="34"/>
    </row>
    <row r="674" spans="1:26" ht="12.75" customHeight="1">
      <c r="A674" s="34"/>
      <c r="B674" s="34"/>
      <c r="C674" s="34"/>
      <c r="D674" s="34"/>
      <c r="E674" s="34"/>
      <c r="F674" s="46"/>
      <c r="G674" s="46"/>
      <c r="H674" s="46"/>
      <c r="I674" s="46"/>
      <c r="J674" s="34"/>
      <c r="K674" s="34"/>
      <c r="L674" s="34"/>
      <c r="M674" s="34"/>
      <c r="N674" s="34"/>
      <c r="O674" s="34"/>
      <c r="P674" s="34"/>
      <c r="Q674" s="34"/>
      <c r="R674" s="34"/>
      <c r="S674" s="34"/>
      <c r="T674" s="34"/>
      <c r="U674" s="34"/>
      <c r="V674" s="34"/>
      <c r="W674" s="34"/>
      <c r="X674" s="34"/>
      <c r="Y674" s="34"/>
      <c r="Z674" s="34"/>
    </row>
    <row r="675" spans="1:26" ht="12.75" customHeight="1">
      <c r="A675" s="34"/>
      <c r="B675" s="34"/>
      <c r="C675" s="34"/>
      <c r="D675" s="34"/>
      <c r="E675" s="34"/>
      <c r="F675" s="46"/>
      <c r="G675" s="46"/>
      <c r="H675" s="46"/>
      <c r="I675" s="46"/>
      <c r="J675" s="34"/>
      <c r="K675" s="34"/>
      <c r="L675" s="34"/>
      <c r="M675" s="34"/>
      <c r="N675" s="34"/>
      <c r="O675" s="34"/>
      <c r="P675" s="34"/>
      <c r="Q675" s="34"/>
      <c r="R675" s="34"/>
      <c r="S675" s="34"/>
      <c r="T675" s="34"/>
      <c r="U675" s="34"/>
      <c r="V675" s="34"/>
      <c r="W675" s="34"/>
      <c r="X675" s="34"/>
      <c r="Y675" s="34"/>
      <c r="Z675" s="34"/>
    </row>
    <row r="676" spans="1:26" ht="12.75" customHeight="1">
      <c r="A676" s="34"/>
      <c r="B676" s="34"/>
      <c r="C676" s="34"/>
      <c r="D676" s="34"/>
      <c r="E676" s="34"/>
      <c r="F676" s="46"/>
      <c r="G676" s="46"/>
      <c r="H676" s="46"/>
      <c r="I676" s="46"/>
      <c r="J676" s="34"/>
      <c r="K676" s="34"/>
      <c r="L676" s="34"/>
      <c r="M676" s="34"/>
      <c r="N676" s="34"/>
      <c r="O676" s="34"/>
      <c r="P676" s="34"/>
      <c r="Q676" s="34"/>
      <c r="R676" s="34"/>
      <c r="S676" s="34"/>
      <c r="T676" s="34"/>
      <c r="U676" s="34"/>
      <c r="V676" s="34"/>
      <c r="W676" s="34"/>
      <c r="X676" s="34"/>
      <c r="Y676" s="34"/>
      <c r="Z676" s="34"/>
    </row>
    <row r="677" spans="1:26" ht="12.75" customHeight="1">
      <c r="A677" s="34"/>
      <c r="B677" s="34"/>
      <c r="C677" s="34"/>
      <c r="D677" s="34"/>
      <c r="E677" s="34"/>
      <c r="F677" s="46"/>
      <c r="G677" s="46"/>
      <c r="H677" s="46"/>
      <c r="I677" s="46"/>
      <c r="J677" s="34"/>
      <c r="K677" s="34"/>
      <c r="L677" s="34"/>
      <c r="M677" s="34"/>
      <c r="N677" s="34"/>
      <c r="O677" s="34"/>
      <c r="P677" s="34"/>
      <c r="Q677" s="34"/>
      <c r="R677" s="34"/>
      <c r="S677" s="34"/>
      <c r="T677" s="34"/>
      <c r="U677" s="34"/>
      <c r="V677" s="34"/>
      <c r="W677" s="34"/>
      <c r="X677" s="34"/>
      <c r="Y677" s="34"/>
      <c r="Z677" s="34"/>
    </row>
    <row r="678" spans="1:26" ht="12.75" customHeight="1">
      <c r="A678" s="34"/>
      <c r="B678" s="34"/>
      <c r="C678" s="34"/>
      <c r="D678" s="34"/>
      <c r="E678" s="34"/>
      <c r="F678" s="46"/>
      <c r="G678" s="46"/>
      <c r="H678" s="46"/>
      <c r="I678" s="46"/>
      <c r="J678" s="34"/>
      <c r="K678" s="34"/>
      <c r="L678" s="34"/>
      <c r="M678" s="34"/>
      <c r="N678" s="34"/>
      <c r="O678" s="34"/>
      <c r="P678" s="34"/>
      <c r="Q678" s="34"/>
      <c r="R678" s="34"/>
      <c r="S678" s="34"/>
      <c r="T678" s="34"/>
      <c r="U678" s="34"/>
      <c r="V678" s="34"/>
      <c r="W678" s="34"/>
      <c r="X678" s="34"/>
      <c r="Y678" s="34"/>
      <c r="Z678" s="34"/>
    </row>
    <row r="679" spans="1:26" ht="12.75" customHeight="1">
      <c r="A679" s="34"/>
      <c r="B679" s="34"/>
      <c r="C679" s="34"/>
      <c r="D679" s="34"/>
      <c r="E679" s="34"/>
      <c r="F679" s="46"/>
      <c r="G679" s="46"/>
      <c r="H679" s="46"/>
      <c r="I679" s="46"/>
      <c r="J679" s="34"/>
      <c r="K679" s="34"/>
      <c r="L679" s="34"/>
      <c r="M679" s="34"/>
      <c r="N679" s="34"/>
      <c r="O679" s="34"/>
      <c r="P679" s="34"/>
      <c r="Q679" s="34"/>
      <c r="R679" s="34"/>
      <c r="S679" s="34"/>
      <c r="T679" s="34"/>
      <c r="U679" s="34"/>
      <c r="V679" s="34"/>
      <c r="W679" s="34"/>
      <c r="X679" s="34"/>
      <c r="Y679" s="34"/>
      <c r="Z679" s="34"/>
    </row>
    <row r="680" spans="1:26" ht="12.75" customHeight="1">
      <c r="A680" s="34"/>
      <c r="B680" s="34"/>
      <c r="C680" s="34"/>
      <c r="D680" s="34"/>
      <c r="E680" s="34"/>
      <c r="F680" s="46"/>
      <c r="G680" s="46"/>
      <c r="H680" s="46"/>
      <c r="I680" s="46"/>
      <c r="J680" s="34"/>
      <c r="K680" s="34"/>
      <c r="L680" s="34"/>
      <c r="M680" s="34"/>
      <c r="N680" s="34"/>
      <c r="O680" s="34"/>
      <c r="P680" s="34"/>
      <c r="Q680" s="34"/>
      <c r="R680" s="34"/>
      <c r="S680" s="34"/>
      <c r="T680" s="34"/>
      <c r="U680" s="34"/>
      <c r="V680" s="34"/>
      <c r="W680" s="34"/>
      <c r="X680" s="34"/>
      <c r="Y680" s="34"/>
      <c r="Z680" s="34"/>
    </row>
    <row r="681" spans="1:26" ht="12.75" customHeight="1">
      <c r="A681" s="34"/>
      <c r="B681" s="34"/>
      <c r="C681" s="34"/>
      <c r="D681" s="34"/>
      <c r="E681" s="34"/>
      <c r="F681" s="46"/>
      <c r="G681" s="46"/>
      <c r="H681" s="46"/>
      <c r="I681" s="46"/>
      <c r="J681" s="34"/>
      <c r="K681" s="34"/>
      <c r="L681" s="34"/>
      <c r="M681" s="34"/>
      <c r="N681" s="34"/>
      <c r="O681" s="34"/>
      <c r="P681" s="34"/>
      <c r="Q681" s="34"/>
      <c r="R681" s="34"/>
      <c r="S681" s="34"/>
      <c r="T681" s="34"/>
      <c r="U681" s="34"/>
      <c r="V681" s="34"/>
      <c r="W681" s="34"/>
      <c r="X681" s="34"/>
      <c r="Y681" s="34"/>
      <c r="Z681" s="34"/>
    </row>
    <row r="682" spans="1:26" ht="12.75" customHeight="1">
      <c r="A682" s="34"/>
      <c r="B682" s="34"/>
      <c r="C682" s="34"/>
      <c r="D682" s="34"/>
      <c r="E682" s="34"/>
      <c r="F682" s="46"/>
      <c r="G682" s="46"/>
      <c r="H682" s="46"/>
      <c r="I682" s="46"/>
      <c r="J682" s="34"/>
      <c r="K682" s="34"/>
      <c r="L682" s="34"/>
      <c r="M682" s="34"/>
      <c r="N682" s="34"/>
      <c r="O682" s="34"/>
      <c r="P682" s="34"/>
      <c r="Q682" s="34"/>
      <c r="R682" s="34"/>
      <c r="S682" s="34"/>
      <c r="T682" s="34"/>
      <c r="U682" s="34"/>
      <c r="V682" s="34"/>
      <c r="W682" s="34"/>
      <c r="X682" s="34"/>
      <c r="Y682" s="34"/>
      <c r="Z682" s="34"/>
    </row>
    <row r="683" spans="1:26" ht="12.75" customHeight="1">
      <c r="A683" s="34"/>
      <c r="B683" s="34"/>
      <c r="C683" s="34"/>
      <c r="D683" s="34"/>
      <c r="E683" s="34"/>
      <c r="F683" s="46"/>
      <c r="G683" s="46"/>
      <c r="H683" s="46"/>
      <c r="I683" s="46"/>
      <c r="J683" s="34"/>
      <c r="K683" s="34"/>
      <c r="L683" s="34"/>
      <c r="M683" s="34"/>
      <c r="N683" s="34"/>
      <c r="O683" s="34"/>
      <c r="P683" s="34"/>
      <c r="Q683" s="34"/>
      <c r="R683" s="34"/>
      <c r="S683" s="34"/>
      <c r="T683" s="34"/>
      <c r="U683" s="34"/>
      <c r="V683" s="34"/>
      <c r="W683" s="34"/>
      <c r="X683" s="34"/>
      <c r="Y683" s="34"/>
      <c r="Z683" s="34"/>
    </row>
    <row r="684" spans="1:26" ht="12.75" customHeight="1">
      <c r="A684" s="34"/>
      <c r="B684" s="34"/>
      <c r="C684" s="34"/>
      <c r="D684" s="34"/>
      <c r="E684" s="34"/>
      <c r="F684" s="46"/>
      <c r="G684" s="46"/>
      <c r="H684" s="46"/>
      <c r="I684" s="46"/>
      <c r="J684" s="34"/>
      <c r="K684" s="34"/>
      <c r="L684" s="34"/>
      <c r="M684" s="34"/>
      <c r="N684" s="34"/>
      <c r="O684" s="34"/>
      <c r="P684" s="34"/>
      <c r="Q684" s="34"/>
      <c r="R684" s="34"/>
      <c r="S684" s="34"/>
      <c r="T684" s="34"/>
      <c r="U684" s="34"/>
      <c r="V684" s="34"/>
      <c r="W684" s="34"/>
      <c r="X684" s="34"/>
      <c r="Y684" s="34"/>
      <c r="Z684" s="34"/>
    </row>
    <row r="685" spans="1:26" ht="12.75" customHeight="1">
      <c r="A685" s="34"/>
      <c r="B685" s="34"/>
      <c r="C685" s="34"/>
      <c r="D685" s="34"/>
      <c r="E685" s="34"/>
      <c r="F685" s="46"/>
      <c r="G685" s="46"/>
      <c r="H685" s="46"/>
      <c r="I685" s="46"/>
      <c r="J685" s="34"/>
      <c r="K685" s="34"/>
      <c r="L685" s="34"/>
      <c r="M685" s="34"/>
      <c r="N685" s="34"/>
      <c r="O685" s="34"/>
      <c r="P685" s="34"/>
      <c r="Q685" s="34"/>
      <c r="R685" s="34"/>
      <c r="S685" s="34"/>
      <c r="T685" s="34"/>
      <c r="U685" s="34"/>
      <c r="V685" s="34"/>
      <c r="W685" s="34"/>
      <c r="X685" s="34"/>
      <c r="Y685" s="34"/>
      <c r="Z685" s="34"/>
    </row>
    <row r="686" spans="1:26" ht="12.75" customHeight="1">
      <c r="A686" s="34"/>
      <c r="B686" s="34"/>
      <c r="C686" s="34"/>
      <c r="D686" s="34"/>
      <c r="E686" s="34"/>
      <c r="F686" s="46"/>
      <c r="G686" s="46"/>
      <c r="H686" s="46"/>
      <c r="I686" s="46"/>
      <c r="J686" s="34"/>
      <c r="K686" s="34"/>
      <c r="L686" s="34"/>
      <c r="M686" s="34"/>
      <c r="N686" s="34"/>
      <c r="O686" s="34"/>
      <c r="P686" s="34"/>
      <c r="Q686" s="34"/>
      <c r="R686" s="34"/>
      <c r="S686" s="34"/>
      <c r="T686" s="34"/>
      <c r="U686" s="34"/>
      <c r="V686" s="34"/>
      <c r="W686" s="34"/>
      <c r="X686" s="34"/>
      <c r="Y686" s="34"/>
      <c r="Z686" s="34"/>
    </row>
    <row r="687" spans="1:26" ht="12.75" customHeight="1">
      <c r="A687" s="34"/>
      <c r="B687" s="34"/>
      <c r="C687" s="34"/>
      <c r="D687" s="34"/>
      <c r="E687" s="34"/>
      <c r="F687" s="46"/>
      <c r="G687" s="46"/>
      <c r="H687" s="46"/>
      <c r="I687" s="46"/>
      <c r="J687" s="34"/>
      <c r="K687" s="34"/>
      <c r="L687" s="34"/>
      <c r="M687" s="34"/>
      <c r="N687" s="34"/>
      <c r="O687" s="34"/>
      <c r="P687" s="34"/>
      <c r="Q687" s="34"/>
      <c r="R687" s="34"/>
      <c r="S687" s="34"/>
      <c r="T687" s="34"/>
      <c r="U687" s="34"/>
      <c r="V687" s="34"/>
      <c r="W687" s="34"/>
      <c r="X687" s="34"/>
      <c r="Y687" s="34"/>
      <c r="Z687" s="34"/>
    </row>
    <row r="688" spans="1:26" ht="12.75" customHeight="1">
      <c r="A688" s="34"/>
      <c r="B688" s="34"/>
      <c r="C688" s="34"/>
      <c r="D688" s="34"/>
      <c r="E688" s="34"/>
      <c r="F688" s="46"/>
      <c r="G688" s="46"/>
      <c r="H688" s="46"/>
      <c r="I688" s="46"/>
      <c r="J688" s="34"/>
      <c r="K688" s="34"/>
      <c r="L688" s="34"/>
      <c r="M688" s="34"/>
      <c r="N688" s="34"/>
      <c r="O688" s="34"/>
      <c r="P688" s="34"/>
      <c r="Q688" s="34"/>
      <c r="R688" s="34"/>
      <c r="S688" s="34"/>
      <c r="T688" s="34"/>
      <c r="U688" s="34"/>
      <c r="V688" s="34"/>
      <c r="W688" s="34"/>
      <c r="X688" s="34"/>
      <c r="Y688" s="34"/>
      <c r="Z688" s="34"/>
    </row>
    <row r="689" spans="1:26" ht="12.75" customHeight="1">
      <c r="A689" s="34"/>
      <c r="B689" s="34"/>
      <c r="C689" s="34"/>
      <c r="D689" s="34"/>
      <c r="E689" s="34"/>
      <c r="F689" s="46"/>
      <c r="G689" s="46"/>
      <c r="H689" s="46"/>
      <c r="I689" s="46"/>
      <c r="J689" s="34"/>
      <c r="K689" s="34"/>
      <c r="L689" s="34"/>
      <c r="M689" s="34"/>
      <c r="N689" s="34"/>
      <c r="O689" s="34"/>
      <c r="P689" s="34"/>
      <c r="Q689" s="34"/>
      <c r="R689" s="34"/>
      <c r="S689" s="34"/>
      <c r="T689" s="34"/>
      <c r="U689" s="34"/>
      <c r="V689" s="34"/>
      <c r="W689" s="34"/>
      <c r="X689" s="34"/>
      <c r="Y689" s="34"/>
      <c r="Z689" s="34"/>
    </row>
    <row r="690" spans="1:26" ht="12.75" customHeight="1">
      <c r="A690" s="34"/>
      <c r="B690" s="34"/>
      <c r="C690" s="34"/>
      <c r="D690" s="34"/>
      <c r="E690" s="34"/>
      <c r="F690" s="46"/>
      <c r="G690" s="46"/>
      <c r="H690" s="46"/>
      <c r="I690" s="46"/>
      <c r="J690" s="34"/>
      <c r="K690" s="34"/>
      <c r="L690" s="34"/>
      <c r="M690" s="34"/>
      <c r="N690" s="34"/>
      <c r="O690" s="34"/>
      <c r="P690" s="34"/>
      <c r="Q690" s="34"/>
      <c r="R690" s="34"/>
      <c r="S690" s="34"/>
      <c r="T690" s="34"/>
      <c r="U690" s="34"/>
      <c r="V690" s="34"/>
      <c r="W690" s="34"/>
      <c r="X690" s="34"/>
      <c r="Y690" s="34"/>
      <c r="Z690" s="34"/>
    </row>
    <row r="691" spans="1:26" ht="12.75" customHeight="1">
      <c r="A691" s="34"/>
      <c r="B691" s="34"/>
      <c r="C691" s="34"/>
      <c r="D691" s="34"/>
      <c r="E691" s="34"/>
      <c r="F691" s="46"/>
      <c r="G691" s="46"/>
      <c r="H691" s="46"/>
      <c r="I691" s="46"/>
      <c r="J691" s="34"/>
      <c r="K691" s="34"/>
      <c r="L691" s="34"/>
      <c r="M691" s="34"/>
      <c r="N691" s="34"/>
      <c r="O691" s="34"/>
      <c r="P691" s="34"/>
      <c r="Q691" s="34"/>
      <c r="R691" s="34"/>
      <c r="S691" s="34"/>
      <c r="T691" s="34"/>
      <c r="U691" s="34"/>
      <c r="V691" s="34"/>
      <c r="W691" s="34"/>
      <c r="X691" s="34"/>
      <c r="Y691" s="34"/>
      <c r="Z691" s="34"/>
    </row>
    <row r="692" spans="1:26" ht="12.75" customHeight="1">
      <c r="A692" s="34"/>
      <c r="B692" s="34"/>
      <c r="C692" s="34"/>
      <c r="D692" s="34"/>
      <c r="E692" s="34"/>
      <c r="F692" s="46"/>
      <c r="G692" s="46"/>
      <c r="H692" s="46"/>
      <c r="I692" s="46"/>
      <c r="J692" s="34"/>
      <c r="K692" s="34"/>
      <c r="L692" s="34"/>
      <c r="M692" s="34"/>
      <c r="N692" s="34"/>
      <c r="O692" s="34"/>
      <c r="P692" s="34"/>
      <c r="Q692" s="34"/>
      <c r="R692" s="34"/>
      <c r="S692" s="34"/>
      <c r="T692" s="34"/>
      <c r="U692" s="34"/>
      <c r="V692" s="34"/>
      <c r="W692" s="34"/>
      <c r="X692" s="34"/>
      <c r="Y692" s="34"/>
      <c r="Z692" s="34"/>
    </row>
    <row r="693" spans="1:26" ht="12.75" customHeight="1">
      <c r="A693" s="34"/>
      <c r="B693" s="34"/>
      <c r="C693" s="34"/>
      <c r="D693" s="34"/>
      <c r="E693" s="34"/>
      <c r="F693" s="46"/>
      <c r="G693" s="46"/>
      <c r="H693" s="46"/>
      <c r="I693" s="46"/>
      <c r="J693" s="34"/>
      <c r="K693" s="34"/>
      <c r="L693" s="34"/>
      <c r="M693" s="34"/>
      <c r="N693" s="34"/>
      <c r="O693" s="34"/>
      <c r="P693" s="34"/>
      <c r="Q693" s="34"/>
      <c r="R693" s="34"/>
      <c r="S693" s="34"/>
      <c r="T693" s="34"/>
      <c r="U693" s="34"/>
      <c r="V693" s="34"/>
      <c r="W693" s="34"/>
      <c r="X693" s="34"/>
      <c r="Y693" s="34"/>
      <c r="Z693" s="34"/>
    </row>
    <row r="694" spans="1:26" ht="12.75" customHeight="1">
      <c r="A694" s="34"/>
      <c r="B694" s="34"/>
      <c r="C694" s="34"/>
      <c r="D694" s="34"/>
      <c r="E694" s="34"/>
      <c r="F694" s="46"/>
      <c r="G694" s="46"/>
      <c r="H694" s="46"/>
      <c r="I694" s="46"/>
      <c r="J694" s="34"/>
      <c r="K694" s="34"/>
      <c r="L694" s="34"/>
      <c r="M694" s="34"/>
      <c r="N694" s="34"/>
      <c r="O694" s="34"/>
      <c r="P694" s="34"/>
      <c r="Q694" s="34"/>
      <c r="R694" s="34"/>
      <c r="S694" s="34"/>
      <c r="T694" s="34"/>
      <c r="U694" s="34"/>
      <c r="V694" s="34"/>
      <c r="W694" s="34"/>
      <c r="X694" s="34"/>
      <c r="Y694" s="34"/>
      <c r="Z694" s="34"/>
    </row>
    <row r="695" spans="1:26" ht="12.75" customHeight="1">
      <c r="A695" s="34"/>
      <c r="B695" s="34"/>
      <c r="C695" s="34"/>
      <c r="D695" s="34"/>
      <c r="E695" s="34"/>
      <c r="F695" s="46"/>
      <c r="G695" s="46"/>
      <c r="H695" s="46"/>
      <c r="I695" s="46"/>
      <c r="J695" s="34"/>
      <c r="K695" s="34"/>
      <c r="L695" s="34"/>
      <c r="M695" s="34"/>
      <c r="N695" s="34"/>
      <c r="O695" s="34"/>
      <c r="P695" s="34"/>
      <c r="Q695" s="34"/>
      <c r="R695" s="34"/>
      <c r="S695" s="34"/>
      <c r="T695" s="34"/>
      <c r="U695" s="34"/>
      <c r="V695" s="34"/>
      <c r="W695" s="34"/>
      <c r="X695" s="34"/>
      <c r="Y695" s="34"/>
      <c r="Z695" s="34"/>
    </row>
    <row r="696" spans="1:26" ht="12.75" customHeight="1">
      <c r="A696" s="34"/>
      <c r="B696" s="34"/>
      <c r="C696" s="34"/>
      <c r="D696" s="34"/>
      <c r="E696" s="34"/>
      <c r="F696" s="46"/>
      <c r="G696" s="46"/>
      <c r="H696" s="46"/>
      <c r="I696" s="46"/>
      <c r="J696" s="34"/>
      <c r="K696" s="34"/>
      <c r="L696" s="34"/>
      <c r="M696" s="34"/>
      <c r="N696" s="34"/>
      <c r="O696" s="34"/>
      <c r="P696" s="34"/>
      <c r="Q696" s="34"/>
      <c r="R696" s="34"/>
      <c r="S696" s="34"/>
      <c r="T696" s="34"/>
      <c r="U696" s="34"/>
      <c r="V696" s="34"/>
      <c r="W696" s="34"/>
      <c r="X696" s="34"/>
      <c r="Y696" s="34"/>
      <c r="Z696" s="34"/>
    </row>
    <row r="697" spans="1:26" ht="12.75" customHeight="1">
      <c r="A697" s="34"/>
      <c r="B697" s="34"/>
      <c r="C697" s="34"/>
      <c r="D697" s="34"/>
      <c r="E697" s="34"/>
      <c r="F697" s="46"/>
      <c r="G697" s="46"/>
      <c r="H697" s="46"/>
      <c r="I697" s="46"/>
      <c r="J697" s="34"/>
      <c r="K697" s="34"/>
      <c r="L697" s="34"/>
      <c r="M697" s="34"/>
      <c r="N697" s="34"/>
      <c r="O697" s="34"/>
      <c r="P697" s="34"/>
      <c r="Q697" s="34"/>
      <c r="R697" s="34"/>
      <c r="S697" s="34"/>
      <c r="T697" s="34"/>
      <c r="U697" s="34"/>
      <c r="V697" s="34"/>
      <c r="W697" s="34"/>
      <c r="X697" s="34"/>
      <c r="Y697" s="34"/>
      <c r="Z697" s="34"/>
    </row>
    <row r="698" spans="1:26" ht="12.75" customHeight="1">
      <c r="A698" s="34"/>
      <c r="B698" s="34"/>
      <c r="C698" s="34"/>
      <c r="D698" s="34"/>
      <c r="E698" s="34"/>
      <c r="F698" s="46"/>
      <c r="G698" s="46"/>
      <c r="H698" s="46"/>
      <c r="I698" s="46"/>
      <c r="J698" s="34"/>
      <c r="K698" s="34"/>
      <c r="L698" s="34"/>
      <c r="M698" s="34"/>
      <c r="N698" s="34"/>
      <c r="O698" s="34"/>
      <c r="P698" s="34"/>
      <c r="Q698" s="34"/>
      <c r="R698" s="34"/>
      <c r="S698" s="34"/>
      <c r="T698" s="34"/>
      <c r="U698" s="34"/>
      <c r="V698" s="34"/>
      <c r="W698" s="34"/>
      <c r="X698" s="34"/>
      <c r="Y698" s="34"/>
      <c r="Z698" s="34"/>
    </row>
    <row r="699" spans="1:26" ht="12.75" customHeight="1">
      <c r="A699" s="34"/>
      <c r="B699" s="34"/>
      <c r="C699" s="34"/>
      <c r="D699" s="34"/>
      <c r="E699" s="34"/>
      <c r="F699" s="46"/>
      <c r="G699" s="46"/>
      <c r="H699" s="46"/>
      <c r="I699" s="46"/>
      <c r="J699" s="34"/>
      <c r="K699" s="34"/>
      <c r="L699" s="34"/>
      <c r="M699" s="34"/>
      <c r="N699" s="34"/>
      <c r="O699" s="34"/>
      <c r="P699" s="34"/>
      <c r="Q699" s="34"/>
      <c r="R699" s="34"/>
      <c r="S699" s="34"/>
      <c r="T699" s="34"/>
      <c r="U699" s="34"/>
      <c r="V699" s="34"/>
      <c r="W699" s="34"/>
      <c r="X699" s="34"/>
      <c r="Y699" s="34"/>
      <c r="Z699" s="34"/>
    </row>
    <row r="700" spans="1:26" ht="12.75" customHeight="1">
      <c r="A700" s="34"/>
      <c r="B700" s="34"/>
      <c r="C700" s="34"/>
      <c r="D700" s="34"/>
      <c r="E700" s="34"/>
      <c r="F700" s="46"/>
      <c r="G700" s="46"/>
      <c r="H700" s="46"/>
      <c r="I700" s="46"/>
      <c r="J700" s="34"/>
      <c r="K700" s="34"/>
      <c r="L700" s="34"/>
      <c r="M700" s="34"/>
      <c r="N700" s="34"/>
      <c r="O700" s="34"/>
      <c r="P700" s="34"/>
      <c r="Q700" s="34"/>
      <c r="R700" s="34"/>
      <c r="S700" s="34"/>
      <c r="T700" s="34"/>
      <c r="U700" s="34"/>
      <c r="V700" s="34"/>
      <c r="W700" s="34"/>
      <c r="X700" s="34"/>
      <c r="Y700" s="34"/>
      <c r="Z700" s="34"/>
    </row>
    <row r="701" spans="1:26" ht="12.75" customHeight="1">
      <c r="A701" s="34"/>
      <c r="B701" s="34"/>
      <c r="C701" s="34"/>
      <c r="D701" s="34"/>
      <c r="E701" s="34"/>
      <c r="F701" s="46"/>
      <c r="G701" s="46"/>
      <c r="H701" s="46"/>
      <c r="I701" s="46"/>
      <c r="J701" s="34"/>
      <c r="K701" s="34"/>
      <c r="L701" s="34"/>
      <c r="M701" s="34"/>
      <c r="N701" s="34"/>
      <c r="O701" s="34"/>
      <c r="P701" s="34"/>
      <c r="Q701" s="34"/>
      <c r="R701" s="34"/>
      <c r="S701" s="34"/>
      <c r="T701" s="34"/>
      <c r="U701" s="34"/>
      <c r="V701" s="34"/>
      <c r="W701" s="34"/>
      <c r="X701" s="34"/>
      <c r="Y701" s="34"/>
      <c r="Z701" s="34"/>
    </row>
    <row r="702" spans="1:26" ht="12.75" customHeight="1">
      <c r="A702" s="34"/>
      <c r="B702" s="34"/>
      <c r="C702" s="34"/>
      <c r="D702" s="34"/>
      <c r="E702" s="34"/>
      <c r="F702" s="46"/>
      <c r="G702" s="46"/>
      <c r="H702" s="46"/>
      <c r="I702" s="46"/>
      <c r="J702" s="34"/>
      <c r="K702" s="34"/>
      <c r="L702" s="34"/>
      <c r="M702" s="34"/>
      <c r="N702" s="34"/>
      <c r="O702" s="34"/>
      <c r="P702" s="34"/>
      <c r="Q702" s="34"/>
      <c r="R702" s="34"/>
      <c r="S702" s="34"/>
      <c r="T702" s="34"/>
      <c r="U702" s="34"/>
      <c r="V702" s="34"/>
      <c r="W702" s="34"/>
      <c r="X702" s="34"/>
      <c r="Y702" s="34"/>
      <c r="Z702" s="34"/>
    </row>
    <row r="703" spans="1:26" ht="12.75" customHeight="1">
      <c r="A703" s="34"/>
      <c r="B703" s="34"/>
      <c r="C703" s="34"/>
      <c r="D703" s="34"/>
      <c r="E703" s="34"/>
      <c r="F703" s="46"/>
      <c r="G703" s="46"/>
      <c r="H703" s="46"/>
      <c r="I703" s="46"/>
      <c r="J703" s="34"/>
      <c r="K703" s="34"/>
      <c r="L703" s="34"/>
      <c r="M703" s="34"/>
      <c r="N703" s="34"/>
      <c r="O703" s="34"/>
      <c r="P703" s="34"/>
      <c r="Q703" s="34"/>
      <c r="R703" s="34"/>
      <c r="S703" s="34"/>
      <c r="T703" s="34"/>
      <c r="U703" s="34"/>
      <c r="V703" s="34"/>
      <c r="W703" s="34"/>
      <c r="X703" s="34"/>
      <c r="Y703" s="34"/>
      <c r="Z703" s="34"/>
    </row>
    <row r="704" spans="1:26" ht="12.75" customHeight="1">
      <c r="A704" s="34"/>
      <c r="B704" s="34"/>
      <c r="C704" s="34"/>
      <c r="D704" s="34"/>
      <c r="E704" s="34"/>
      <c r="F704" s="46"/>
      <c r="G704" s="46"/>
      <c r="H704" s="46"/>
      <c r="I704" s="46"/>
      <c r="J704" s="34"/>
      <c r="K704" s="34"/>
      <c r="L704" s="34"/>
      <c r="M704" s="34"/>
      <c r="N704" s="34"/>
      <c r="O704" s="34"/>
      <c r="P704" s="34"/>
      <c r="Q704" s="34"/>
      <c r="R704" s="34"/>
      <c r="S704" s="34"/>
      <c r="T704" s="34"/>
      <c r="U704" s="34"/>
      <c r="V704" s="34"/>
      <c r="W704" s="34"/>
      <c r="X704" s="34"/>
      <c r="Y704" s="34"/>
      <c r="Z704" s="34"/>
    </row>
    <row r="705" spans="1:26" ht="12.75" customHeight="1">
      <c r="A705" s="34"/>
      <c r="B705" s="34"/>
      <c r="C705" s="34"/>
      <c r="D705" s="34"/>
      <c r="E705" s="34"/>
      <c r="F705" s="46"/>
      <c r="G705" s="46"/>
      <c r="H705" s="46"/>
      <c r="I705" s="46"/>
      <c r="J705" s="34"/>
      <c r="K705" s="34"/>
      <c r="L705" s="34"/>
      <c r="M705" s="34"/>
      <c r="N705" s="34"/>
      <c r="O705" s="34"/>
      <c r="P705" s="34"/>
      <c r="Q705" s="34"/>
      <c r="R705" s="34"/>
      <c r="S705" s="34"/>
      <c r="T705" s="34"/>
      <c r="U705" s="34"/>
      <c r="V705" s="34"/>
      <c r="W705" s="34"/>
      <c r="X705" s="34"/>
      <c r="Y705" s="34"/>
      <c r="Z705" s="34"/>
    </row>
    <row r="706" spans="1:26" ht="12.75" customHeight="1">
      <c r="A706" s="34"/>
      <c r="B706" s="34"/>
      <c r="C706" s="34"/>
      <c r="D706" s="34"/>
      <c r="E706" s="34"/>
      <c r="F706" s="46"/>
      <c r="G706" s="46"/>
      <c r="H706" s="46"/>
      <c r="I706" s="46"/>
      <c r="J706" s="34"/>
      <c r="K706" s="34"/>
      <c r="L706" s="34"/>
      <c r="M706" s="34"/>
      <c r="N706" s="34"/>
      <c r="O706" s="34"/>
      <c r="P706" s="34"/>
      <c r="Q706" s="34"/>
      <c r="R706" s="34"/>
      <c r="S706" s="34"/>
      <c r="T706" s="34"/>
      <c r="U706" s="34"/>
      <c r="V706" s="34"/>
      <c r="W706" s="34"/>
      <c r="X706" s="34"/>
      <c r="Y706" s="34"/>
      <c r="Z706" s="34"/>
    </row>
    <row r="707" spans="1:26" ht="12.75" customHeight="1">
      <c r="A707" s="34"/>
      <c r="B707" s="34"/>
      <c r="C707" s="34"/>
      <c r="D707" s="34"/>
      <c r="E707" s="34"/>
      <c r="F707" s="46"/>
      <c r="G707" s="46"/>
      <c r="H707" s="46"/>
      <c r="I707" s="46"/>
      <c r="J707" s="34"/>
      <c r="K707" s="34"/>
      <c r="L707" s="34"/>
      <c r="M707" s="34"/>
      <c r="N707" s="34"/>
      <c r="O707" s="34"/>
      <c r="P707" s="34"/>
      <c r="Q707" s="34"/>
      <c r="R707" s="34"/>
      <c r="S707" s="34"/>
      <c r="T707" s="34"/>
      <c r="U707" s="34"/>
      <c r="V707" s="34"/>
      <c r="W707" s="34"/>
      <c r="X707" s="34"/>
      <c r="Y707" s="34"/>
      <c r="Z707" s="34"/>
    </row>
    <row r="708" spans="1:26" ht="12.75" customHeight="1">
      <c r="A708" s="34"/>
      <c r="B708" s="34"/>
      <c r="C708" s="34"/>
      <c r="D708" s="34"/>
      <c r="E708" s="34"/>
      <c r="F708" s="46"/>
      <c r="G708" s="46"/>
      <c r="H708" s="46"/>
      <c r="I708" s="46"/>
      <c r="J708" s="34"/>
      <c r="K708" s="34"/>
      <c r="L708" s="34"/>
      <c r="M708" s="34"/>
      <c r="N708" s="34"/>
      <c r="O708" s="34"/>
      <c r="P708" s="34"/>
      <c r="Q708" s="34"/>
      <c r="R708" s="34"/>
      <c r="S708" s="34"/>
      <c r="T708" s="34"/>
      <c r="U708" s="34"/>
      <c r="V708" s="34"/>
      <c r="W708" s="34"/>
      <c r="X708" s="34"/>
      <c r="Y708" s="34"/>
      <c r="Z708" s="34"/>
    </row>
    <row r="709" spans="1:26" ht="12.75" customHeight="1">
      <c r="A709" s="34"/>
      <c r="B709" s="34"/>
      <c r="C709" s="34"/>
      <c r="D709" s="34"/>
      <c r="E709" s="34"/>
      <c r="F709" s="46"/>
      <c r="G709" s="46"/>
      <c r="H709" s="46"/>
      <c r="I709" s="46"/>
      <c r="J709" s="34"/>
      <c r="K709" s="34"/>
      <c r="L709" s="34"/>
      <c r="M709" s="34"/>
      <c r="N709" s="34"/>
      <c r="O709" s="34"/>
      <c r="P709" s="34"/>
      <c r="Q709" s="34"/>
      <c r="R709" s="34"/>
      <c r="S709" s="34"/>
      <c r="T709" s="34"/>
      <c r="U709" s="34"/>
      <c r="V709" s="34"/>
      <c r="W709" s="34"/>
      <c r="X709" s="34"/>
      <c r="Y709" s="34"/>
      <c r="Z709" s="34"/>
    </row>
    <row r="710" spans="1:26" ht="12.75" customHeight="1">
      <c r="A710" s="34"/>
      <c r="B710" s="34"/>
      <c r="C710" s="34"/>
      <c r="D710" s="34"/>
      <c r="E710" s="34"/>
      <c r="F710" s="46"/>
      <c r="G710" s="46"/>
      <c r="H710" s="46"/>
      <c r="I710" s="46"/>
      <c r="J710" s="34"/>
      <c r="K710" s="34"/>
      <c r="L710" s="34"/>
      <c r="M710" s="34"/>
      <c r="N710" s="34"/>
      <c r="O710" s="34"/>
      <c r="P710" s="34"/>
      <c r="Q710" s="34"/>
      <c r="R710" s="34"/>
      <c r="S710" s="34"/>
      <c r="T710" s="34"/>
      <c r="U710" s="34"/>
      <c r="V710" s="34"/>
      <c r="W710" s="34"/>
      <c r="X710" s="34"/>
      <c r="Y710" s="34"/>
      <c r="Z710" s="34"/>
    </row>
    <row r="711" spans="1:26" ht="12.75" customHeight="1">
      <c r="A711" s="34"/>
      <c r="B711" s="34"/>
      <c r="C711" s="34"/>
      <c r="D711" s="34"/>
      <c r="E711" s="34"/>
      <c r="F711" s="46"/>
      <c r="G711" s="46"/>
      <c r="H711" s="46"/>
      <c r="I711" s="46"/>
      <c r="J711" s="34"/>
      <c r="K711" s="34"/>
      <c r="L711" s="34"/>
      <c r="M711" s="34"/>
      <c r="N711" s="34"/>
      <c r="O711" s="34"/>
      <c r="P711" s="34"/>
      <c r="Q711" s="34"/>
      <c r="R711" s="34"/>
      <c r="S711" s="34"/>
      <c r="T711" s="34"/>
      <c r="U711" s="34"/>
      <c r="V711" s="34"/>
      <c r="W711" s="34"/>
      <c r="X711" s="34"/>
      <c r="Y711" s="34"/>
      <c r="Z711" s="34"/>
    </row>
    <row r="712" spans="1:26" ht="12.75" customHeight="1">
      <c r="A712" s="34"/>
      <c r="B712" s="34"/>
      <c r="C712" s="34"/>
      <c r="D712" s="34"/>
      <c r="E712" s="34"/>
      <c r="F712" s="46"/>
      <c r="G712" s="46"/>
      <c r="H712" s="46"/>
      <c r="I712" s="46"/>
      <c r="J712" s="34"/>
      <c r="K712" s="34"/>
      <c r="L712" s="34"/>
      <c r="M712" s="34"/>
      <c r="N712" s="34"/>
      <c r="O712" s="34"/>
      <c r="P712" s="34"/>
      <c r="Q712" s="34"/>
      <c r="R712" s="34"/>
      <c r="S712" s="34"/>
      <c r="T712" s="34"/>
      <c r="U712" s="34"/>
      <c r="V712" s="34"/>
      <c r="W712" s="34"/>
      <c r="X712" s="34"/>
      <c r="Y712" s="34"/>
      <c r="Z712" s="34"/>
    </row>
    <row r="713" spans="1:26" ht="12.75" customHeight="1">
      <c r="A713" s="34"/>
      <c r="B713" s="34"/>
      <c r="C713" s="34"/>
      <c r="D713" s="34"/>
      <c r="E713" s="34"/>
      <c r="F713" s="46"/>
      <c r="G713" s="46"/>
      <c r="H713" s="46"/>
      <c r="I713" s="46"/>
      <c r="J713" s="34"/>
      <c r="K713" s="34"/>
      <c r="L713" s="34"/>
      <c r="M713" s="34"/>
      <c r="N713" s="34"/>
      <c r="O713" s="34"/>
      <c r="P713" s="34"/>
      <c r="Q713" s="34"/>
      <c r="R713" s="34"/>
      <c r="S713" s="34"/>
      <c r="T713" s="34"/>
      <c r="U713" s="34"/>
      <c r="V713" s="34"/>
      <c r="W713" s="34"/>
      <c r="X713" s="34"/>
      <c r="Y713" s="34"/>
      <c r="Z713" s="34"/>
    </row>
    <row r="714" spans="1:26" ht="12.75" customHeight="1">
      <c r="A714" s="34"/>
      <c r="B714" s="34"/>
      <c r="C714" s="34"/>
      <c r="D714" s="34"/>
      <c r="E714" s="34"/>
      <c r="F714" s="46"/>
      <c r="G714" s="46"/>
      <c r="H714" s="46"/>
      <c r="I714" s="46"/>
      <c r="J714" s="34"/>
      <c r="K714" s="34"/>
      <c r="L714" s="34"/>
      <c r="M714" s="34"/>
      <c r="N714" s="34"/>
      <c r="O714" s="34"/>
      <c r="P714" s="34"/>
      <c r="Q714" s="34"/>
      <c r="R714" s="34"/>
      <c r="S714" s="34"/>
      <c r="T714" s="34"/>
      <c r="U714" s="34"/>
      <c r="V714" s="34"/>
      <c r="W714" s="34"/>
      <c r="X714" s="34"/>
      <c r="Y714" s="34"/>
      <c r="Z714" s="34"/>
    </row>
    <row r="715" spans="1:26" ht="12.75" customHeight="1">
      <c r="A715" s="34"/>
      <c r="B715" s="34"/>
      <c r="C715" s="34"/>
      <c r="D715" s="34"/>
      <c r="E715" s="34"/>
      <c r="F715" s="46"/>
      <c r="G715" s="46"/>
      <c r="H715" s="46"/>
      <c r="I715" s="46"/>
      <c r="J715" s="34"/>
      <c r="K715" s="34"/>
      <c r="L715" s="34"/>
      <c r="M715" s="34"/>
      <c r="N715" s="34"/>
      <c r="O715" s="34"/>
      <c r="P715" s="34"/>
      <c r="Q715" s="34"/>
      <c r="R715" s="34"/>
      <c r="S715" s="34"/>
      <c r="T715" s="34"/>
      <c r="U715" s="34"/>
      <c r="V715" s="34"/>
      <c r="W715" s="34"/>
      <c r="X715" s="34"/>
      <c r="Y715" s="34"/>
      <c r="Z715" s="34"/>
    </row>
    <row r="716" spans="1:26" ht="12.75" customHeight="1">
      <c r="A716" s="34"/>
      <c r="B716" s="34"/>
      <c r="C716" s="34"/>
      <c r="D716" s="34"/>
      <c r="E716" s="34"/>
      <c r="F716" s="46"/>
      <c r="G716" s="46"/>
      <c r="H716" s="46"/>
      <c r="I716" s="46"/>
      <c r="J716" s="34"/>
      <c r="K716" s="34"/>
      <c r="L716" s="34"/>
      <c r="M716" s="34"/>
      <c r="N716" s="34"/>
      <c r="O716" s="34"/>
      <c r="P716" s="34"/>
      <c r="Q716" s="34"/>
      <c r="R716" s="34"/>
      <c r="S716" s="34"/>
      <c r="T716" s="34"/>
      <c r="U716" s="34"/>
      <c r="V716" s="34"/>
      <c r="W716" s="34"/>
      <c r="X716" s="34"/>
      <c r="Y716" s="34"/>
      <c r="Z716" s="34"/>
    </row>
    <row r="717" spans="1:26" ht="12.75" customHeight="1">
      <c r="A717" s="34"/>
      <c r="B717" s="34"/>
      <c r="C717" s="34"/>
      <c r="D717" s="34"/>
      <c r="E717" s="34"/>
      <c r="F717" s="46"/>
      <c r="G717" s="46"/>
      <c r="H717" s="46"/>
      <c r="I717" s="46"/>
      <c r="J717" s="34"/>
      <c r="K717" s="34"/>
      <c r="L717" s="34"/>
      <c r="M717" s="34"/>
      <c r="N717" s="34"/>
      <c r="O717" s="34"/>
      <c r="P717" s="34"/>
      <c r="Q717" s="34"/>
      <c r="R717" s="34"/>
      <c r="S717" s="34"/>
      <c r="T717" s="34"/>
      <c r="U717" s="34"/>
      <c r="V717" s="34"/>
      <c r="W717" s="34"/>
      <c r="X717" s="34"/>
      <c r="Y717" s="34"/>
      <c r="Z717" s="34"/>
    </row>
    <row r="718" spans="1:26" ht="12.75" customHeight="1">
      <c r="A718" s="34"/>
      <c r="B718" s="34"/>
      <c r="C718" s="34"/>
      <c r="D718" s="34"/>
      <c r="E718" s="34"/>
      <c r="F718" s="46"/>
      <c r="G718" s="46"/>
      <c r="H718" s="46"/>
      <c r="I718" s="46"/>
      <c r="J718" s="34"/>
      <c r="K718" s="34"/>
      <c r="L718" s="34"/>
      <c r="M718" s="34"/>
      <c r="N718" s="34"/>
      <c r="O718" s="34"/>
      <c r="P718" s="34"/>
      <c r="Q718" s="34"/>
      <c r="R718" s="34"/>
      <c r="S718" s="34"/>
      <c r="T718" s="34"/>
      <c r="U718" s="34"/>
      <c r="V718" s="34"/>
      <c r="W718" s="34"/>
      <c r="X718" s="34"/>
      <c r="Y718" s="34"/>
      <c r="Z718" s="34"/>
    </row>
    <row r="719" spans="1:26" ht="12.75" customHeight="1">
      <c r="A719" s="34"/>
      <c r="B719" s="34"/>
      <c r="C719" s="34"/>
      <c r="D719" s="34"/>
      <c r="E719" s="34"/>
      <c r="F719" s="46"/>
      <c r="G719" s="46"/>
      <c r="H719" s="46"/>
      <c r="I719" s="46"/>
      <c r="J719" s="34"/>
      <c r="K719" s="34"/>
      <c r="L719" s="34"/>
      <c r="M719" s="34"/>
      <c r="N719" s="34"/>
      <c r="O719" s="34"/>
      <c r="P719" s="34"/>
      <c r="Q719" s="34"/>
      <c r="R719" s="34"/>
      <c r="S719" s="34"/>
      <c r="T719" s="34"/>
      <c r="U719" s="34"/>
      <c r="V719" s="34"/>
      <c r="W719" s="34"/>
      <c r="X719" s="34"/>
      <c r="Y719" s="34"/>
      <c r="Z719" s="34"/>
    </row>
    <row r="720" spans="1:26" ht="12.75" customHeight="1">
      <c r="A720" s="34"/>
      <c r="B720" s="34"/>
      <c r="C720" s="34"/>
      <c r="D720" s="34"/>
      <c r="E720" s="34"/>
      <c r="F720" s="46"/>
      <c r="G720" s="46"/>
      <c r="H720" s="46"/>
      <c r="I720" s="46"/>
      <c r="J720" s="34"/>
      <c r="K720" s="34"/>
      <c r="L720" s="34"/>
      <c r="M720" s="34"/>
      <c r="N720" s="34"/>
      <c r="O720" s="34"/>
      <c r="P720" s="34"/>
      <c r="Q720" s="34"/>
      <c r="R720" s="34"/>
      <c r="S720" s="34"/>
      <c r="T720" s="34"/>
      <c r="U720" s="34"/>
      <c r="V720" s="34"/>
      <c r="W720" s="34"/>
      <c r="X720" s="34"/>
      <c r="Y720" s="34"/>
      <c r="Z720" s="34"/>
    </row>
    <row r="721" spans="1:26" ht="12.75" customHeight="1">
      <c r="A721" s="34"/>
      <c r="B721" s="34"/>
      <c r="C721" s="34"/>
      <c r="D721" s="34"/>
      <c r="E721" s="34"/>
      <c r="F721" s="46"/>
      <c r="G721" s="46"/>
      <c r="H721" s="46"/>
      <c r="I721" s="46"/>
      <c r="J721" s="34"/>
      <c r="K721" s="34"/>
      <c r="L721" s="34"/>
      <c r="M721" s="34"/>
      <c r="N721" s="34"/>
      <c r="O721" s="34"/>
      <c r="P721" s="34"/>
      <c r="Q721" s="34"/>
      <c r="R721" s="34"/>
      <c r="S721" s="34"/>
      <c r="T721" s="34"/>
      <c r="U721" s="34"/>
      <c r="V721" s="34"/>
      <c r="W721" s="34"/>
      <c r="X721" s="34"/>
      <c r="Y721" s="34"/>
      <c r="Z721" s="34"/>
    </row>
    <row r="722" spans="1:26" ht="12.75" customHeight="1">
      <c r="A722" s="34"/>
      <c r="B722" s="34"/>
      <c r="C722" s="34"/>
      <c r="D722" s="34"/>
      <c r="E722" s="34"/>
      <c r="F722" s="46"/>
      <c r="G722" s="46"/>
      <c r="H722" s="46"/>
      <c r="I722" s="46"/>
      <c r="J722" s="34"/>
      <c r="K722" s="34"/>
      <c r="L722" s="34"/>
      <c r="M722" s="34"/>
      <c r="N722" s="34"/>
      <c r="O722" s="34"/>
      <c r="P722" s="34"/>
      <c r="Q722" s="34"/>
      <c r="R722" s="34"/>
      <c r="S722" s="34"/>
      <c r="T722" s="34"/>
      <c r="U722" s="34"/>
      <c r="V722" s="34"/>
      <c r="W722" s="34"/>
      <c r="X722" s="34"/>
      <c r="Y722" s="34"/>
      <c r="Z722" s="34"/>
    </row>
    <row r="723" spans="1:26" ht="12.75" customHeight="1">
      <c r="A723" s="34"/>
      <c r="B723" s="34"/>
      <c r="C723" s="34"/>
      <c r="D723" s="34"/>
      <c r="E723" s="34"/>
      <c r="F723" s="46"/>
      <c r="G723" s="46"/>
      <c r="H723" s="46"/>
      <c r="I723" s="46"/>
      <c r="J723" s="34"/>
      <c r="K723" s="34"/>
      <c r="L723" s="34"/>
      <c r="M723" s="34"/>
      <c r="N723" s="34"/>
      <c r="O723" s="34"/>
      <c r="P723" s="34"/>
      <c r="Q723" s="34"/>
      <c r="R723" s="34"/>
      <c r="S723" s="34"/>
      <c r="T723" s="34"/>
      <c r="U723" s="34"/>
      <c r="V723" s="34"/>
      <c r="W723" s="34"/>
      <c r="X723" s="34"/>
      <c r="Y723" s="34"/>
      <c r="Z723" s="34"/>
    </row>
    <row r="724" spans="1:26" ht="12.75" customHeight="1">
      <c r="A724" s="34"/>
      <c r="B724" s="34"/>
      <c r="C724" s="34"/>
      <c r="D724" s="34"/>
      <c r="E724" s="34"/>
      <c r="F724" s="46"/>
      <c r="G724" s="46"/>
      <c r="H724" s="46"/>
      <c r="I724" s="46"/>
      <c r="J724" s="34"/>
      <c r="K724" s="34"/>
      <c r="L724" s="34"/>
      <c r="M724" s="34"/>
      <c r="N724" s="34"/>
      <c r="O724" s="34"/>
      <c r="P724" s="34"/>
      <c r="Q724" s="34"/>
      <c r="R724" s="34"/>
      <c r="S724" s="34"/>
      <c r="T724" s="34"/>
      <c r="U724" s="34"/>
      <c r="V724" s="34"/>
      <c r="W724" s="34"/>
      <c r="X724" s="34"/>
      <c r="Y724" s="34"/>
      <c r="Z724" s="34"/>
    </row>
    <row r="725" spans="1:26" ht="12.75" customHeight="1">
      <c r="A725" s="34"/>
      <c r="B725" s="34"/>
      <c r="C725" s="34"/>
      <c r="D725" s="34"/>
      <c r="E725" s="34"/>
      <c r="F725" s="46"/>
      <c r="G725" s="46"/>
      <c r="H725" s="46"/>
      <c r="I725" s="46"/>
      <c r="J725" s="34"/>
      <c r="K725" s="34"/>
      <c r="L725" s="34"/>
      <c r="M725" s="34"/>
      <c r="N725" s="34"/>
      <c r="O725" s="34"/>
      <c r="P725" s="34"/>
      <c r="Q725" s="34"/>
      <c r="R725" s="34"/>
      <c r="S725" s="34"/>
      <c r="T725" s="34"/>
      <c r="U725" s="34"/>
      <c r="V725" s="34"/>
      <c r="W725" s="34"/>
      <c r="X725" s="34"/>
      <c r="Y725" s="34"/>
      <c r="Z725" s="34"/>
    </row>
    <row r="726" spans="1:26" ht="12.75" customHeight="1">
      <c r="A726" s="34"/>
      <c r="B726" s="34"/>
      <c r="C726" s="34"/>
      <c r="D726" s="34"/>
      <c r="E726" s="34"/>
      <c r="F726" s="46"/>
      <c r="G726" s="46"/>
      <c r="H726" s="46"/>
      <c r="I726" s="46"/>
      <c r="J726" s="34"/>
      <c r="K726" s="34"/>
      <c r="L726" s="34"/>
      <c r="M726" s="34"/>
      <c r="N726" s="34"/>
      <c r="O726" s="34"/>
      <c r="P726" s="34"/>
      <c r="Q726" s="34"/>
      <c r="R726" s="34"/>
      <c r="S726" s="34"/>
      <c r="T726" s="34"/>
      <c r="U726" s="34"/>
      <c r="V726" s="34"/>
      <c r="W726" s="34"/>
      <c r="X726" s="34"/>
      <c r="Y726" s="34"/>
      <c r="Z726" s="34"/>
    </row>
    <row r="727" spans="1:26" ht="12.75" customHeight="1">
      <c r="A727" s="34"/>
      <c r="B727" s="34"/>
      <c r="C727" s="34"/>
      <c r="D727" s="34"/>
      <c r="E727" s="34"/>
      <c r="F727" s="46"/>
      <c r="G727" s="46"/>
      <c r="H727" s="46"/>
      <c r="I727" s="46"/>
      <c r="J727" s="34"/>
      <c r="K727" s="34"/>
      <c r="L727" s="34"/>
      <c r="M727" s="34"/>
      <c r="N727" s="34"/>
      <c r="O727" s="34"/>
      <c r="P727" s="34"/>
      <c r="Q727" s="34"/>
      <c r="R727" s="34"/>
      <c r="S727" s="34"/>
      <c r="T727" s="34"/>
      <c r="U727" s="34"/>
      <c r="V727" s="34"/>
      <c r="W727" s="34"/>
      <c r="X727" s="34"/>
      <c r="Y727" s="34"/>
      <c r="Z727" s="34"/>
    </row>
    <row r="728" spans="1:26" ht="12.75" customHeight="1">
      <c r="A728" s="34"/>
      <c r="B728" s="34"/>
      <c r="C728" s="34"/>
      <c r="D728" s="34"/>
      <c r="E728" s="34"/>
      <c r="F728" s="46"/>
      <c r="G728" s="46"/>
      <c r="H728" s="46"/>
      <c r="I728" s="46"/>
      <c r="J728" s="34"/>
      <c r="K728" s="34"/>
      <c r="L728" s="34"/>
      <c r="M728" s="34"/>
      <c r="N728" s="34"/>
      <c r="O728" s="34"/>
      <c r="P728" s="34"/>
      <c r="Q728" s="34"/>
      <c r="R728" s="34"/>
      <c r="S728" s="34"/>
      <c r="T728" s="34"/>
      <c r="U728" s="34"/>
      <c r="V728" s="34"/>
      <c r="W728" s="34"/>
      <c r="X728" s="34"/>
      <c r="Y728" s="34"/>
      <c r="Z728" s="34"/>
    </row>
    <row r="729" spans="1:26" ht="12.75" customHeight="1">
      <c r="A729" s="34"/>
      <c r="B729" s="34"/>
      <c r="C729" s="34"/>
      <c r="D729" s="34"/>
      <c r="E729" s="34"/>
      <c r="F729" s="46"/>
      <c r="G729" s="46"/>
      <c r="H729" s="46"/>
      <c r="I729" s="46"/>
      <c r="J729" s="34"/>
      <c r="K729" s="34"/>
      <c r="L729" s="34"/>
      <c r="M729" s="34"/>
      <c r="N729" s="34"/>
      <c r="O729" s="34"/>
      <c r="P729" s="34"/>
      <c r="Q729" s="34"/>
      <c r="R729" s="34"/>
      <c r="S729" s="34"/>
      <c r="T729" s="34"/>
      <c r="U729" s="34"/>
      <c r="V729" s="34"/>
      <c r="W729" s="34"/>
      <c r="X729" s="34"/>
      <c r="Y729" s="34"/>
      <c r="Z729" s="34"/>
    </row>
    <row r="730" spans="1:26" ht="12.75" customHeight="1">
      <c r="A730" s="34"/>
      <c r="B730" s="34"/>
      <c r="C730" s="34"/>
      <c r="D730" s="34"/>
      <c r="E730" s="34"/>
      <c r="F730" s="46"/>
      <c r="G730" s="46"/>
      <c r="H730" s="46"/>
      <c r="I730" s="46"/>
      <c r="J730" s="34"/>
      <c r="K730" s="34"/>
      <c r="L730" s="34"/>
      <c r="M730" s="34"/>
      <c r="N730" s="34"/>
      <c r="O730" s="34"/>
      <c r="P730" s="34"/>
      <c r="Q730" s="34"/>
      <c r="R730" s="34"/>
      <c r="S730" s="34"/>
      <c r="T730" s="34"/>
      <c r="U730" s="34"/>
      <c r="V730" s="34"/>
      <c r="W730" s="34"/>
      <c r="X730" s="34"/>
      <c r="Y730" s="34"/>
      <c r="Z730" s="34"/>
    </row>
    <row r="731" spans="1:26" ht="12.75" customHeight="1">
      <c r="A731" s="34"/>
      <c r="B731" s="34"/>
      <c r="C731" s="34"/>
      <c r="D731" s="34"/>
      <c r="E731" s="34"/>
      <c r="F731" s="46"/>
      <c r="G731" s="46"/>
      <c r="H731" s="46"/>
      <c r="I731" s="46"/>
      <c r="J731" s="34"/>
      <c r="K731" s="34"/>
      <c r="L731" s="34"/>
      <c r="M731" s="34"/>
      <c r="N731" s="34"/>
      <c r="O731" s="34"/>
      <c r="P731" s="34"/>
      <c r="Q731" s="34"/>
      <c r="R731" s="34"/>
      <c r="S731" s="34"/>
      <c r="T731" s="34"/>
      <c r="U731" s="34"/>
      <c r="V731" s="34"/>
      <c r="W731" s="34"/>
      <c r="X731" s="34"/>
      <c r="Y731" s="34"/>
      <c r="Z731" s="34"/>
    </row>
    <row r="732" spans="1:26" ht="12.75" customHeight="1">
      <c r="A732" s="34"/>
      <c r="B732" s="34"/>
      <c r="C732" s="34"/>
      <c r="D732" s="34"/>
      <c r="E732" s="34"/>
      <c r="F732" s="46"/>
      <c r="G732" s="46"/>
      <c r="H732" s="46"/>
      <c r="I732" s="46"/>
      <c r="J732" s="34"/>
      <c r="K732" s="34"/>
      <c r="L732" s="34"/>
      <c r="M732" s="34"/>
      <c r="N732" s="34"/>
      <c r="O732" s="34"/>
      <c r="P732" s="34"/>
      <c r="Q732" s="34"/>
      <c r="R732" s="34"/>
      <c r="S732" s="34"/>
      <c r="T732" s="34"/>
      <c r="U732" s="34"/>
      <c r="V732" s="34"/>
      <c r="W732" s="34"/>
      <c r="X732" s="34"/>
      <c r="Y732" s="34"/>
      <c r="Z732" s="34"/>
    </row>
    <row r="733" spans="1:26" ht="12.75" customHeight="1">
      <c r="A733" s="34"/>
      <c r="B733" s="34"/>
      <c r="C733" s="34"/>
      <c r="D733" s="34"/>
      <c r="E733" s="34"/>
      <c r="F733" s="46"/>
      <c r="G733" s="46"/>
      <c r="H733" s="46"/>
      <c r="I733" s="46"/>
      <c r="J733" s="34"/>
      <c r="K733" s="34"/>
      <c r="L733" s="34"/>
      <c r="M733" s="34"/>
      <c r="N733" s="34"/>
      <c r="O733" s="34"/>
      <c r="P733" s="34"/>
      <c r="Q733" s="34"/>
      <c r="R733" s="34"/>
      <c r="S733" s="34"/>
      <c r="T733" s="34"/>
      <c r="U733" s="34"/>
      <c r="V733" s="34"/>
      <c r="W733" s="34"/>
      <c r="X733" s="34"/>
      <c r="Y733" s="34"/>
      <c r="Z733" s="34"/>
    </row>
    <row r="734" spans="1:26" ht="12.75" customHeight="1">
      <c r="A734" s="34"/>
      <c r="B734" s="34"/>
      <c r="C734" s="34"/>
      <c r="D734" s="34"/>
      <c r="E734" s="34"/>
      <c r="F734" s="46"/>
      <c r="G734" s="46"/>
      <c r="H734" s="46"/>
      <c r="I734" s="46"/>
      <c r="J734" s="34"/>
      <c r="K734" s="34"/>
      <c r="L734" s="34"/>
      <c r="M734" s="34"/>
      <c r="N734" s="34"/>
      <c r="O734" s="34"/>
      <c r="P734" s="34"/>
      <c r="Q734" s="34"/>
      <c r="R734" s="34"/>
      <c r="S734" s="34"/>
      <c r="T734" s="34"/>
      <c r="U734" s="34"/>
      <c r="V734" s="34"/>
      <c r="W734" s="34"/>
      <c r="X734" s="34"/>
      <c r="Y734" s="34"/>
      <c r="Z734" s="34"/>
    </row>
    <row r="735" spans="1:26" ht="12.75" customHeight="1">
      <c r="A735" s="34"/>
      <c r="B735" s="34"/>
      <c r="C735" s="34"/>
      <c r="D735" s="34"/>
      <c r="E735" s="34"/>
      <c r="F735" s="46"/>
      <c r="G735" s="46"/>
      <c r="H735" s="46"/>
      <c r="I735" s="46"/>
      <c r="J735" s="34"/>
      <c r="K735" s="34"/>
      <c r="L735" s="34"/>
      <c r="M735" s="34"/>
      <c r="N735" s="34"/>
      <c r="O735" s="34"/>
      <c r="P735" s="34"/>
      <c r="Q735" s="34"/>
      <c r="R735" s="34"/>
      <c r="S735" s="34"/>
      <c r="T735" s="34"/>
      <c r="U735" s="34"/>
      <c r="V735" s="34"/>
      <c r="W735" s="34"/>
      <c r="X735" s="34"/>
      <c r="Y735" s="34"/>
      <c r="Z735" s="34"/>
    </row>
    <row r="736" spans="1:26" ht="12.75" customHeight="1">
      <c r="A736" s="34"/>
      <c r="B736" s="34"/>
      <c r="C736" s="34"/>
      <c r="D736" s="34"/>
      <c r="E736" s="34"/>
      <c r="F736" s="46"/>
      <c r="G736" s="46"/>
      <c r="H736" s="46"/>
      <c r="I736" s="46"/>
      <c r="J736" s="34"/>
      <c r="K736" s="34"/>
      <c r="L736" s="34"/>
      <c r="M736" s="34"/>
      <c r="N736" s="34"/>
      <c r="O736" s="34"/>
      <c r="P736" s="34"/>
      <c r="Q736" s="34"/>
      <c r="R736" s="34"/>
      <c r="S736" s="34"/>
      <c r="T736" s="34"/>
      <c r="U736" s="34"/>
      <c r="V736" s="34"/>
      <c r="W736" s="34"/>
      <c r="X736" s="34"/>
      <c r="Y736" s="34"/>
      <c r="Z736" s="34"/>
    </row>
    <row r="737" spans="1:26" ht="12.75" customHeight="1">
      <c r="A737" s="34"/>
      <c r="B737" s="34"/>
      <c r="C737" s="34"/>
      <c r="D737" s="34"/>
      <c r="E737" s="34"/>
      <c r="F737" s="46"/>
      <c r="G737" s="46"/>
      <c r="H737" s="46"/>
      <c r="I737" s="46"/>
      <c r="J737" s="34"/>
      <c r="K737" s="34"/>
      <c r="L737" s="34"/>
      <c r="M737" s="34"/>
      <c r="N737" s="34"/>
      <c r="O737" s="34"/>
      <c r="P737" s="34"/>
      <c r="Q737" s="34"/>
      <c r="R737" s="34"/>
      <c r="S737" s="34"/>
      <c r="T737" s="34"/>
      <c r="U737" s="34"/>
      <c r="V737" s="34"/>
      <c r="W737" s="34"/>
      <c r="X737" s="34"/>
      <c r="Y737" s="34"/>
      <c r="Z737" s="34"/>
    </row>
    <row r="738" spans="1:26" ht="12.75" customHeight="1">
      <c r="A738" s="34"/>
      <c r="B738" s="34"/>
      <c r="C738" s="34"/>
      <c r="D738" s="34"/>
      <c r="E738" s="34"/>
      <c r="F738" s="46"/>
      <c r="G738" s="46"/>
      <c r="H738" s="46"/>
      <c r="I738" s="46"/>
      <c r="J738" s="34"/>
      <c r="K738" s="34"/>
      <c r="L738" s="34"/>
      <c r="M738" s="34"/>
      <c r="N738" s="34"/>
      <c r="O738" s="34"/>
      <c r="P738" s="34"/>
      <c r="Q738" s="34"/>
      <c r="R738" s="34"/>
      <c r="S738" s="34"/>
      <c r="T738" s="34"/>
      <c r="U738" s="34"/>
      <c r="V738" s="34"/>
      <c r="W738" s="34"/>
      <c r="X738" s="34"/>
      <c r="Y738" s="34"/>
      <c r="Z738" s="34"/>
    </row>
    <row r="739" spans="1:26" ht="12.75" customHeight="1">
      <c r="A739" s="34"/>
      <c r="B739" s="34"/>
      <c r="C739" s="34"/>
      <c r="D739" s="34"/>
      <c r="E739" s="34"/>
      <c r="F739" s="46"/>
      <c r="G739" s="46"/>
      <c r="H739" s="46"/>
      <c r="I739" s="46"/>
      <c r="J739" s="34"/>
      <c r="K739" s="34"/>
      <c r="L739" s="34"/>
      <c r="M739" s="34"/>
      <c r="N739" s="34"/>
      <c r="O739" s="34"/>
      <c r="P739" s="34"/>
      <c r="Q739" s="34"/>
      <c r="R739" s="34"/>
      <c r="S739" s="34"/>
      <c r="T739" s="34"/>
      <c r="U739" s="34"/>
      <c r="V739" s="34"/>
      <c r="W739" s="34"/>
      <c r="X739" s="34"/>
      <c r="Y739" s="34"/>
      <c r="Z739" s="34"/>
    </row>
    <row r="740" spans="1:26" ht="12.75" customHeight="1">
      <c r="A740" s="34"/>
      <c r="B740" s="34"/>
      <c r="C740" s="34"/>
      <c r="D740" s="34"/>
      <c r="E740" s="34"/>
      <c r="F740" s="46"/>
      <c r="G740" s="46"/>
      <c r="H740" s="46"/>
      <c r="I740" s="46"/>
      <c r="J740" s="34"/>
      <c r="K740" s="34"/>
      <c r="L740" s="34"/>
      <c r="M740" s="34"/>
      <c r="N740" s="34"/>
      <c r="O740" s="34"/>
      <c r="P740" s="34"/>
      <c r="Q740" s="34"/>
      <c r="R740" s="34"/>
      <c r="S740" s="34"/>
      <c r="T740" s="34"/>
      <c r="U740" s="34"/>
      <c r="V740" s="34"/>
      <c r="W740" s="34"/>
      <c r="X740" s="34"/>
      <c r="Y740" s="34"/>
      <c r="Z740" s="34"/>
    </row>
    <row r="741" spans="1:26" ht="12.75" customHeight="1">
      <c r="A741" s="34"/>
      <c r="B741" s="34"/>
      <c r="C741" s="34"/>
      <c r="D741" s="34"/>
      <c r="E741" s="34"/>
      <c r="F741" s="46"/>
      <c r="G741" s="46"/>
      <c r="H741" s="46"/>
      <c r="I741" s="46"/>
      <c r="J741" s="34"/>
      <c r="K741" s="34"/>
      <c r="L741" s="34"/>
      <c r="M741" s="34"/>
      <c r="N741" s="34"/>
      <c r="O741" s="34"/>
      <c r="P741" s="34"/>
      <c r="Q741" s="34"/>
      <c r="R741" s="34"/>
      <c r="S741" s="34"/>
      <c r="T741" s="34"/>
      <c r="U741" s="34"/>
      <c r="V741" s="34"/>
      <c r="W741" s="34"/>
      <c r="X741" s="34"/>
      <c r="Y741" s="34"/>
      <c r="Z741" s="34"/>
    </row>
    <row r="742" spans="1:26" ht="12.75" customHeight="1">
      <c r="A742" s="34"/>
      <c r="B742" s="34"/>
      <c r="C742" s="34"/>
      <c r="D742" s="34"/>
      <c r="E742" s="34"/>
      <c r="F742" s="46"/>
      <c r="G742" s="46"/>
      <c r="H742" s="46"/>
      <c r="I742" s="46"/>
      <c r="J742" s="34"/>
      <c r="K742" s="34"/>
      <c r="L742" s="34"/>
      <c r="M742" s="34"/>
      <c r="N742" s="34"/>
      <c r="O742" s="34"/>
      <c r="P742" s="34"/>
      <c r="Q742" s="34"/>
      <c r="R742" s="34"/>
      <c r="S742" s="34"/>
      <c r="T742" s="34"/>
      <c r="U742" s="34"/>
      <c r="V742" s="34"/>
      <c r="W742" s="34"/>
      <c r="X742" s="34"/>
      <c r="Y742" s="34"/>
      <c r="Z742" s="34"/>
    </row>
    <row r="743" spans="1:26" ht="12.75" customHeight="1">
      <c r="A743" s="34"/>
      <c r="B743" s="34"/>
      <c r="C743" s="34"/>
      <c r="D743" s="34"/>
      <c r="E743" s="34"/>
      <c r="F743" s="46"/>
      <c r="G743" s="46"/>
      <c r="H743" s="46"/>
      <c r="I743" s="46"/>
      <c r="J743" s="34"/>
      <c r="K743" s="34"/>
      <c r="L743" s="34"/>
      <c r="M743" s="34"/>
      <c r="N743" s="34"/>
      <c r="O743" s="34"/>
      <c r="P743" s="34"/>
      <c r="Q743" s="34"/>
      <c r="R743" s="34"/>
      <c r="S743" s="34"/>
      <c r="T743" s="34"/>
      <c r="U743" s="34"/>
      <c r="V743" s="34"/>
      <c r="W743" s="34"/>
      <c r="X743" s="34"/>
      <c r="Y743" s="34"/>
      <c r="Z743" s="34"/>
    </row>
    <row r="744" spans="1:26" ht="12.75" customHeight="1">
      <c r="A744" s="34"/>
      <c r="B744" s="34"/>
      <c r="C744" s="34"/>
      <c r="D744" s="34"/>
      <c r="E744" s="34"/>
      <c r="F744" s="46"/>
      <c r="G744" s="46"/>
      <c r="H744" s="46"/>
      <c r="I744" s="46"/>
      <c r="J744" s="34"/>
      <c r="K744" s="34"/>
      <c r="L744" s="34"/>
      <c r="M744" s="34"/>
      <c r="N744" s="34"/>
      <c r="O744" s="34"/>
      <c r="P744" s="34"/>
      <c r="Q744" s="34"/>
      <c r="R744" s="34"/>
      <c r="S744" s="34"/>
      <c r="T744" s="34"/>
      <c r="U744" s="34"/>
      <c r="V744" s="34"/>
      <c r="W744" s="34"/>
      <c r="X744" s="34"/>
      <c r="Y744" s="34"/>
      <c r="Z744" s="34"/>
    </row>
    <row r="745" spans="1:26" ht="12.75" customHeight="1">
      <c r="A745" s="34"/>
      <c r="B745" s="34"/>
      <c r="C745" s="34"/>
      <c r="D745" s="34"/>
      <c r="E745" s="34"/>
      <c r="F745" s="46"/>
      <c r="G745" s="46"/>
      <c r="H745" s="46"/>
      <c r="I745" s="46"/>
      <c r="J745" s="34"/>
      <c r="K745" s="34"/>
      <c r="L745" s="34"/>
      <c r="M745" s="34"/>
      <c r="N745" s="34"/>
      <c r="O745" s="34"/>
      <c r="P745" s="34"/>
      <c r="Q745" s="34"/>
      <c r="R745" s="34"/>
      <c r="S745" s="34"/>
      <c r="T745" s="34"/>
      <c r="U745" s="34"/>
      <c r="V745" s="34"/>
      <c r="W745" s="34"/>
      <c r="X745" s="34"/>
      <c r="Y745" s="34"/>
      <c r="Z745" s="34"/>
    </row>
    <row r="746" spans="1:26" ht="12.75" customHeight="1">
      <c r="A746" s="34"/>
      <c r="B746" s="34"/>
      <c r="C746" s="34"/>
      <c r="D746" s="34"/>
      <c r="E746" s="34"/>
      <c r="F746" s="46"/>
      <c r="G746" s="46"/>
      <c r="H746" s="46"/>
      <c r="I746" s="46"/>
      <c r="J746" s="34"/>
      <c r="K746" s="34"/>
      <c r="L746" s="34"/>
      <c r="M746" s="34"/>
      <c r="N746" s="34"/>
      <c r="O746" s="34"/>
      <c r="P746" s="34"/>
      <c r="Q746" s="34"/>
      <c r="R746" s="34"/>
      <c r="S746" s="34"/>
      <c r="T746" s="34"/>
      <c r="U746" s="34"/>
      <c r="V746" s="34"/>
      <c r="W746" s="34"/>
      <c r="X746" s="34"/>
      <c r="Y746" s="34"/>
      <c r="Z746" s="34"/>
    </row>
    <row r="747" spans="1:26" ht="12.75" customHeight="1">
      <c r="A747" s="34"/>
      <c r="B747" s="34"/>
      <c r="C747" s="34"/>
      <c r="D747" s="34"/>
      <c r="E747" s="34"/>
      <c r="F747" s="46"/>
      <c r="G747" s="46"/>
      <c r="H747" s="46"/>
      <c r="I747" s="46"/>
      <c r="J747" s="34"/>
      <c r="K747" s="34"/>
      <c r="L747" s="34"/>
      <c r="M747" s="34"/>
      <c r="N747" s="34"/>
      <c r="O747" s="34"/>
      <c r="P747" s="34"/>
      <c r="Q747" s="34"/>
      <c r="R747" s="34"/>
      <c r="S747" s="34"/>
      <c r="T747" s="34"/>
      <c r="U747" s="34"/>
      <c r="V747" s="34"/>
      <c r="W747" s="34"/>
      <c r="X747" s="34"/>
      <c r="Y747" s="34"/>
      <c r="Z747" s="34"/>
    </row>
    <row r="748" spans="1:26" ht="12.75" customHeight="1">
      <c r="A748" s="34"/>
      <c r="B748" s="34"/>
      <c r="C748" s="34"/>
      <c r="D748" s="34"/>
      <c r="E748" s="34"/>
      <c r="F748" s="46"/>
      <c r="G748" s="46"/>
      <c r="H748" s="46"/>
      <c r="I748" s="46"/>
      <c r="J748" s="34"/>
      <c r="K748" s="34"/>
      <c r="L748" s="34"/>
      <c r="M748" s="34"/>
      <c r="N748" s="34"/>
      <c r="O748" s="34"/>
      <c r="P748" s="34"/>
      <c r="Q748" s="34"/>
      <c r="R748" s="34"/>
      <c r="S748" s="34"/>
      <c r="T748" s="34"/>
      <c r="U748" s="34"/>
      <c r="V748" s="34"/>
      <c r="W748" s="34"/>
      <c r="X748" s="34"/>
      <c r="Y748" s="34"/>
      <c r="Z748" s="34"/>
    </row>
    <row r="749" spans="1:26" ht="12.75" customHeight="1">
      <c r="A749" s="34"/>
      <c r="B749" s="34"/>
      <c r="C749" s="34"/>
      <c r="D749" s="34"/>
      <c r="E749" s="34"/>
      <c r="F749" s="46"/>
      <c r="G749" s="46"/>
      <c r="H749" s="46"/>
      <c r="I749" s="46"/>
      <c r="J749" s="34"/>
      <c r="K749" s="34"/>
      <c r="L749" s="34"/>
      <c r="M749" s="34"/>
      <c r="N749" s="34"/>
      <c r="O749" s="34"/>
      <c r="P749" s="34"/>
      <c r="Q749" s="34"/>
      <c r="R749" s="34"/>
      <c r="S749" s="34"/>
      <c r="T749" s="34"/>
      <c r="U749" s="34"/>
      <c r="V749" s="34"/>
      <c r="W749" s="34"/>
      <c r="X749" s="34"/>
      <c r="Y749" s="34"/>
      <c r="Z749" s="34"/>
    </row>
    <row r="750" spans="1:26" ht="12.75" customHeight="1">
      <c r="A750" s="34"/>
      <c r="B750" s="34"/>
      <c r="C750" s="34"/>
      <c r="D750" s="34"/>
      <c r="E750" s="34"/>
      <c r="F750" s="46"/>
      <c r="G750" s="46"/>
      <c r="H750" s="46"/>
      <c r="I750" s="46"/>
      <c r="J750" s="34"/>
      <c r="K750" s="34"/>
      <c r="L750" s="34"/>
      <c r="M750" s="34"/>
      <c r="N750" s="34"/>
      <c r="O750" s="34"/>
      <c r="P750" s="34"/>
      <c r="Q750" s="34"/>
      <c r="R750" s="34"/>
      <c r="S750" s="34"/>
      <c r="T750" s="34"/>
      <c r="U750" s="34"/>
      <c r="V750" s="34"/>
      <c r="W750" s="34"/>
      <c r="X750" s="34"/>
      <c r="Y750" s="34"/>
      <c r="Z750" s="34"/>
    </row>
    <row r="751" spans="1:26" ht="12.75" customHeight="1">
      <c r="A751" s="34"/>
      <c r="B751" s="34"/>
      <c r="C751" s="34"/>
      <c r="D751" s="34"/>
      <c r="E751" s="34"/>
      <c r="F751" s="46"/>
      <c r="G751" s="46"/>
      <c r="H751" s="46"/>
      <c r="I751" s="46"/>
      <c r="J751" s="34"/>
      <c r="K751" s="34"/>
      <c r="L751" s="34"/>
      <c r="M751" s="34"/>
      <c r="N751" s="34"/>
      <c r="O751" s="34"/>
      <c r="P751" s="34"/>
      <c r="Q751" s="34"/>
      <c r="R751" s="34"/>
      <c r="S751" s="34"/>
      <c r="T751" s="34"/>
      <c r="U751" s="34"/>
      <c r="V751" s="34"/>
      <c r="W751" s="34"/>
      <c r="X751" s="34"/>
      <c r="Y751" s="34"/>
      <c r="Z751" s="34"/>
    </row>
    <row r="752" spans="1:26" ht="12.75" customHeight="1">
      <c r="A752" s="34"/>
      <c r="B752" s="34"/>
      <c r="C752" s="34"/>
      <c r="D752" s="34"/>
      <c r="E752" s="34"/>
      <c r="F752" s="46"/>
      <c r="G752" s="46"/>
      <c r="H752" s="46"/>
      <c r="I752" s="46"/>
      <c r="J752" s="34"/>
      <c r="K752" s="34"/>
      <c r="L752" s="34"/>
      <c r="M752" s="34"/>
      <c r="N752" s="34"/>
      <c r="O752" s="34"/>
      <c r="P752" s="34"/>
      <c r="Q752" s="34"/>
      <c r="R752" s="34"/>
      <c r="S752" s="34"/>
      <c r="T752" s="34"/>
      <c r="U752" s="34"/>
      <c r="V752" s="34"/>
      <c r="W752" s="34"/>
      <c r="X752" s="34"/>
      <c r="Y752" s="34"/>
      <c r="Z752" s="34"/>
    </row>
    <row r="753" spans="1:26" ht="12.75" customHeight="1">
      <c r="A753" s="34"/>
      <c r="B753" s="34"/>
      <c r="C753" s="34"/>
      <c r="D753" s="34"/>
      <c r="E753" s="34"/>
      <c r="F753" s="46"/>
      <c r="G753" s="46"/>
      <c r="H753" s="46"/>
      <c r="I753" s="46"/>
      <c r="J753" s="34"/>
      <c r="K753" s="34"/>
      <c r="L753" s="34"/>
      <c r="M753" s="34"/>
      <c r="N753" s="34"/>
      <c r="O753" s="34"/>
      <c r="P753" s="34"/>
      <c r="Q753" s="34"/>
      <c r="R753" s="34"/>
      <c r="S753" s="34"/>
      <c r="T753" s="34"/>
      <c r="U753" s="34"/>
      <c r="V753" s="34"/>
      <c r="W753" s="34"/>
      <c r="X753" s="34"/>
      <c r="Y753" s="34"/>
      <c r="Z753" s="34"/>
    </row>
    <row r="754" spans="1:26" ht="12.75" customHeight="1">
      <c r="A754" s="34"/>
      <c r="B754" s="34"/>
      <c r="C754" s="34"/>
      <c r="D754" s="34"/>
      <c r="E754" s="34"/>
      <c r="F754" s="46"/>
      <c r="G754" s="46"/>
      <c r="H754" s="46"/>
      <c r="I754" s="46"/>
      <c r="J754" s="34"/>
      <c r="K754" s="34"/>
      <c r="L754" s="34"/>
      <c r="M754" s="34"/>
      <c r="N754" s="34"/>
      <c r="O754" s="34"/>
      <c r="P754" s="34"/>
      <c r="Q754" s="34"/>
      <c r="R754" s="34"/>
      <c r="S754" s="34"/>
      <c r="T754" s="34"/>
      <c r="U754" s="34"/>
      <c r="V754" s="34"/>
      <c r="W754" s="34"/>
      <c r="X754" s="34"/>
      <c r="Y754" s="34"/>
      <c r="Z754" s="34"/>
    </row>
    <row r="755" spans="1:26" ht="12.75" customHeight="1">
      <c r="A755" s="34"/>
      <c r="B755" s="34"/>
      <c r="C755" s="34"/>
      <c r="D755" s="34"/>
      <c r="E755" s="34"/>
      <c r="F755" s="46"/>
      <c r="G755" s="46"/>
      <c r="H755" s="46"/>
      <c r="I755" s="46"/>
      <c r="J755" s="34"/>
      <c r="K755" s="34"/>
      <c r="L755" s="34"/>
      <c r="M755" s="34"/>
      <c r="N755" s="34"/>
      <c r="O755" s="34"/>
      <c r="P755" s="34"/>
      <c r="Q755" s="34"/>
      <c r="R755" s="34"/>
      <c r="S755" s="34"/>
      <c r="T755" s="34"/>
      <c r="U755" s="34"/>
      <c r="V755" s="34"/>
      <c r="W755" s="34"/>
      <c r="X755" s="34"/>
      <c r="Y755" s="34"/>
      <c r="Z755" s="34"/>
    </row>
    <row r="756" spans="1:26" ht="12.75" customHeight="1">
      <c r="A756" s="34"/>
      <c r="B756" s="34"/>
      <c r="C756" s="34"/>
      <c r="D756" s="34"/>
      <c r="E756" s="34"/>
      <c r="F756" s="46"/>
      <c r="G756" s="46"/>
      <c r="H756" s="46"/>
      <c r="I756" s="46"/>
      <c r="J756" s="34"/>
      <c r="K756" s="34"/>
      <c r="L756" s="34"/>
      <c r="M756" s="34"/>
      <c r="N756" s="34"/>
      <c r="O756" s="34"/>
      <c r="P756" s="34"/>
      <c r="Q756" s="34"/>
      <c r="R756" s="34"/>
      <c r="S756" s="34"/>
      <c r="T756" s="34"/>
      <c r="U756" s="34"/>
      <c r="V756" s="34"/>
      <c r="W756" s="34"/>
      <c r="X756" s="34"/>
      <c r="Y756" s="34"/>
      <c r="Z756" s="34"/>
    </row>
    <row r="757" spans="1:26" ht="12.75" customHeight="1">
      <c r="A757" s="34"/>
      <c r="B757" s="34"/>
      <c r="C757" s="34"/>
      <c r="D757" s="34"/>
      <c r="E757" s="34"/>
      <c r="F757" s="46"/>
      <c r="G757" s="46"/>
      <c r="H757" s="46"/>
      <c r="I757" s="46"/>
      <c r="J757" s="34"/>
      <c r="K757" s="34"/>
      <c r="L757" s="34"/>
      <c r="M757" s="34"/>
      <c r="N757" s="34"/>
      <c r="O757" s="34"/>
      <c r="P757" s="34"/>
      <c r="Q757" s="34"/>
      <c r="R757" s="34"/>
      <c r="S757" s="34"/>
      <c r="T757" s="34"/>
      <c r="U757" s="34"/>
      <c r="V757" s="34"/>
      <c r="W757" s="34"/>
      <c r="X757" s="34"/>
      <c r="Y757" s="34"/>
      <c r="Z757" s="34"/>
    </row>
    <row r="758" spans="1:26" ht="12.75" customHeight="1">
      <c r="A758" s="34"/>
      <c r="B758" s="34"/>
      <c r="C758" s="34"/>
      <c r="D758" s="34"/>
      <c r="E758" s="34"/>
      <c r="F758" s="46"/>
      <c r="G758" s="46"/>
      <c r="H758" s="46"/>
      <c r="I758" s="46"/>
      <c r="J758" s="34"/>
      <c r="K758" s="34"/>
      <c r="L758" s="34"/>
      <c r="M758" s="34"/>
      <c r="N758" s="34"/>
      <c r="O758" s="34"/>
      <c r="P758" s="34"/>
      <c r="Q758" s="34"/>
      <c r="R758" s="34"/>
      <c r="S758" s="34"/>
      <c r="T758" s="34"/>
      <c r="U758" s="34"/>
      <c r="V758" s="34"/>
      <c r="W758" s="34"/>
      <c r="X758" s="34"/>
      <c r="Y758" s="34"/>
      <c r="Z758" s="34"/>
    </row>
    <row r="759" spans="1:26" ht="12.75" customHeight="1">
      <c r="A759" s="34"/>
      <c r="B759" s="34"/>
      <c r="C759" s="34"/>
      <c r="D759" s="34"/>
      <c r="E759" s="34"/>
      <c r="F759" s="46"/>
      <c r="G759" s="46"/>
      <c r="H759" s="46"/>
      <c r="I759" s="46"/>
      <c r="J759" s="34"/>
      <c r="K759" s="34"/>
      <c r="L759" s="34"/>
      <c r="M759" s="34"/>
      <c r="N759" s="34"/>
      <c r="O759" s="34"/>
      <c r="P759" s="34"/>
      <c r="Q759" s="34"/>
      <c r="R759" s="34"/>
      <c r="S759" s="34"/>
      <c r="T759" s="34"/>
      <c r="U759" s="34"/>
      <c r="V759" s="34"/>
      <c r="W759" s="34"/>
      <c r="X759" s="34"/>
      <c r="Y759" s="34"/>
      <c r="Z759" s="34"/>
    </row>
    <row r="760" spans="1:26" ht="12.75" customHeight="1">
      <c r="A760" s="34"/>
      <c r="B760" s="34"/>
      <c r="C760" s="34"/>
      <c r="D760" s="34"/>
      <c r="E760" s="34"/>
      <c r="F760" s="46"/>
      <c r="G760" s="46"/>
      <c r="H760" s="46"/>
      <c r="I760" s="46"/>
      <c r="J760" s="34"/>
      <c r="K760" s="34"/>
      <c r="L760" s="34"/>
      <c r="M760" s="34"/>
      <c r="N760" s="34"/>
      <c r="O760" s="34"/>
      <c r="P760" s="34"/>
      <c r="Q760" s="34"/>
      <c r="R760" s="34"/>
      <c r="S760" s="34"/>
      <c r="T760" s="34"/>
      <c r="U760" s="34"/>
      <c r="V760" s="34"/>
      <c r="W760" s="34"/>
      <c r="X760" s="34"/>
      <c r="Y760" s="34"/>
      <c r="Z760" s="34"/>
    </row>
    <row r="761" spans="1:26" ht="12.75" customHeight="1">
      <c r="A761" s="34"/>
      <c r="B761" s="34"/>
      <c r="C761" s="34"/>
      <c r="D761" s="34"/>
      <c r="E761" s="34"/>
      <c r="F761" s="46"/>
      <c r="G761" s="46"/>
      <c r="H761" s="46"/>
      <c r="I761" s="46"/>
      <c r="J761" s="34"/>
      <c r="K761" s="34"/>
      <c r="L761" s="34"/>
      <c r="M761" s="34"/>
      <c r="N761" s="34"/>
      <c r="O761" s="34"/>
      <c r="P761" s="34"/>
      <c r="Q761" s="34"/>
      <c r="R761" s="34"/>
      <c r="S761" s="34"/>
      <c r="T761" s="34"/>
      <c r="U761" s="34"/>
      <c r="V761" s="34"/>
      <c r="W761" s="34"/>
      <c r="X761" s="34"/>
      <c r="Y761" s="34"/>
      <c r="Z761" s="34"/>
    </row>
    <row r="762" spans="1:26" ht="12.75" customHeight="1">
      <c r="A762" s="34"/>
      <c r="B762" s="34"/>
      <c r="C762" s="34"/>
      <c r="D762" s="34"/>
      <c r="E762" s="34"/>
      <c r="F762" s="46"/>
      <c r="G762" s="46"/>
      <c r="H762" s="46"/>
      <c r="I762" s="46"/>
      <c r="J762" s="34"/>
      <c r="K762" s="34"/>
      <c r="L762" s="34"/>
      <c r="M762" s="34"/>
      <c r="N762" s="34"/>
      <c r="O762" s="34"/>
      <c r="P762" s="34"/>
      <c r="Q762" s="34"/>
      <c r="R762" s="34"/>
      <c r="S762" s="34"/>
      <c r="T762" s="34"/>
      <c r="U762" s="34"/>
      <c r="V762" s="34"/>
      <c r="W762" s="34"/>
      <c r="X762" s="34"/>
      <c r="Y762" s="34"/>
      <c r="Z762" s="34"/>
    </row>
    <row r="763" spans="1:26" ht="12.75" customHeight="1">
      <c r="A763" s="34"/>
      <c r="B763" s="34"/>
      <c r="C763" s="34"/>
      <c r="D763" s="34"/>
      <c r="E763" s="34"/>
      <c r="F763" s="46"/>
      <c r="G763" s="46"/>
      <c r="H763" s="46"/>
      <c r="I763" s="46"/>
      <c r="J763" s="34"/>
      <c r="K763" s="34"/>
      <c r="L763" s="34"/>
      <c r="M763" s="34"/>
      <c r="N763" s="34"/>
      <c r="O763" s="34"/>
      <c r="P763" s="34"/>
      <c r="Q763" s="34"/>
      <c r="R763" s="34"/>
      <c r="S763" s="34"/>
      <c r="T763" s="34"/>
      <c r="U763" s="34"/>
      <c r="V763" s="34"/>
      <c r="W763" s="34"/>
      <c r="X763" s="34"/>
      <c r="Y763" s="34"/>
      <c r="Z763" s="34"/>
    </row>
    <row r="764" spans="1:26" ht="12.75" customHeight="1">
      <c r="A764" s="34"/>
      <c r="B764" s="34"/>
      <c r="C764" s="34"/>
      <c r="D764" s="34"/>
      <c r="E764" s="34"/>
      <c r="F764" s="46"/>
      <c r="G764" s="46"/>
      <c r="H764" s="46"/>
      <c r="I764" s="46"/>
      <c r="J764" s="34"/>
      <c r="K764" s="34"/>
      <c r="L764" s="34"/>
      <c r="M764" s="34"/>
      <c r="N764" s="34"/>
      <c r="O764" s="34"/>
      <c r="P764" s="34"/>
      <c r="Q764" s="34"/>
      <c r="R764" s="34"/>
      <c r="S764" s="34"/>
      <c r="T764" s="34"/>
      <c r="U764" s="34"/>
      <c r="V764" s="34"/>
      <c r="W764" s="34"/>
      <c r="X764" s="34"/>
      <c r="Y764" s="34"/>
      <c r="Z764" s="34"/>
    </row>
    <row r="765" spans="1:26" ht="12.75" customHeight="1">
      <c r="A765" s="34"/>
      <c r="B765" s="34"/>
      <c r="C765" s="34"/>
      <c r="D765" s="34"/>
      <c r="E765" s="34"/>
      <c r="F765" s="46"/>
      <c r="G765" s="46"/>
      <c r="H765" s="46"/>
      <c r="I765" s="46"/>
      <c r="J765" s="34"/>
      <c r="K765" s="34"/>
      <c r="L765" s="34"/>
      <c r="M765" s="34"/>
      <c r="N765" s="34"/>
      <c r="O765" s="34"/>
      <c r="P765" s="34"/>
      <c r="Q765" s="34"/>
      <c r="R765" s="34"/>
      <c r="S765" s="34"/>
      <c r="T765" s="34"/>
      <c r="U765" s="34"/>
      <c r="V765" s="34"/>
      <c r="W765" s="34"/>
      <c r="X765" s="34"/>
      <c r="Y765" s="34"/>
      <c r="Z765" s="34"/>
    </row>
    <row r="766" spans="1:26" ht="12.75" customHeight="1">
      <c r="A766" s="34"/>
      <c r="B766" s="34"/>
      <c r="C766" s="34"/>
      <c r="D766" s="34"/>
      <c r="E766" s="34"/>
      <c r="F766" s="46"/>
      <c r="G766" s="46"/>
      <c r="H766" s="46"/>
      <c r="I766" s="46"/>
      <c r="J766" s="34"/>
      <c r="K766" s="34"/>
      <c r="L766" s="34"/>
      <c r="M766" s="34"/>
      <c r="N766" s="34"/>
      <c r="O766" s="34"/>
      <c r="P766" s="34"/>
      <c r="Q766" s="34"/>
      <c r="R766" s="34"/>
      <c r="S766" s="34"/>
      <c r="T766" s="34"/>
      <c r="U766" s="34"/>
      <c r="V766" s="34"/>
      <c r="W766" s="34"/>
      <c r="X766" s="34"/>
      <c r="Y766" s="34"/>
      <c r="Z766" s="34"/>
    </row>
    <row r="767" spans="1:26" ht="12.75" customHeight="1">
      <c r="A767" s="34"/>
      <c r="B767" s="34"/>
      <c r="C767" s="34"/>
      <c r="D767" s="34"/>
      <c r="E767" s="34"/>
      <c r="F767" s="46"/>
      <c r="G767" s="46"/>
      <c r="H767" s="46"/>
      <c r="I767" s="46"/>
      <c r="J767" s="34"/>
      <c r="K767" s="34"/>
      <c r="L767" s="34"/>
      <c r="M767" s="34"/>
      <c r="N767" s="34"/>
      <c r="O767" s="34"/>
      <c r="P767" s="34"/>
      <c r="Q767" s="34"/>
      <c r="R767" s="34"/>
      <c r="S767" s="34"/>
      <c r="T767" s="34"/>
      <c r="U767" s="34"/>
      <c r="V767" s="34"/>
      <c r="W767" s="34"/>
      <c r="X767" s="34"/>
      <c r="Y767" s="34"/>
      <c r="Z767" s="34"/>
    </row>
    <row r="768" spans="1:26" ht="12.75" customHeight="1">
      <c r="A768" s="34"/>
      <c r="B768" s="34"/>
      <c r="C768" s="34"/>
      <c r="D768" s="34"/>
      <c r="E768" s="34"/>
      <c r="F768" s="46"/>
      <c r="G768" s="46"/>
      <c r="H768" s="46"/>
      <c r="I768" s="46"/>
      <c r="J768" s="34"/>
      <c r="K768" s="34"/>
      <c r="L768" s="34"/>
      <c r="M768" s="34"/>
      <c r="N768" s="34"/>
      <c r="O768" s="34"/>
      <c r="P768" s="34"/>
      <c r="Q768" s="34"/>
      <c r="R768" s="34"/>
      <c r="S768" s="34"/>
      <c r="T768" s="34"/>
      <c r="U768" s="34"/>
      <c r="V768" s="34"/>
      <c r="W768" s="34"/>
      <c r="X768" s="34"/>
      <c r="Y768" s="34"/>
      <c r="Z768" s="34"/>
    </row>
    <row r="769" spans="1:26" ht="12.75" customHeight="1">
      <c r="A769" s="34"/>
      <c r="B769" s="34"/>
      <c r="C769" s="34"/>
      <c r="D769" s="34"/>
      <c r="E769" s="34"/>
      <c r="F769" s="46"/>
      <c r="G769" s="46"/>
      <c r="H769" s="46"/>
      <c r="I769" s="46"/>
      <c r="J769" s="34"/>
      <c r="K769" s="34"/>
      <c r="L769" s="34"/>
      <c r="M769" s="34"/>
      <c r="N769" s="34"/>
      <c r="O769" s="34"/>
      <c r="P769" s="34"/>
      <c r="Q769" s="34"/>
      <c r="R769" s="34"/>
      <c r="S769" s="34"/>
      <c r="T769" s="34"/>
      <c r="U769" s="34"/>
      <c r="V769" s="34"/>
      <c r="W769" s="34"/>
      <c r="X769" s="34"/>
      <c r="Y769" s="34"/>
      <c r="Z769" s="34"/>
    </row>
    <row r="770" spans="1:26" ht="12.75" customHeight="1">
      <c r="A770" s="34"/>
      <c r="B770" s="34"/>
      <c r="C770" s="34"/>
      <c r="D770" s="34"/>
      <c r="E770" s="34"/>
      <c r="F770" s="46"/>
      <c r="G770" s="46"/>
      <c r="H770" s="46"/>
      <c r="I770" s="46"/>
      <c r="J770" s="34"/>
      <c r="K770" s="34"/>
      <c r="L770" s="34"/>
      <c r="M770" s="34"/>
      <c r="N770" s="34"/>
      <c r="O770" s="34"/>
      <c r="P770" s="34"/>
      <c r="Q770" s="34"/>
      <c r="R770" s="34"/>
      <c r="S770" s="34"/>
      <c r="T770" s="34"/>
      <c r="U770" s="34"/>
      <c r="V770" s="34"/>
      <c r="W770" s="34"/>
      <c r="X770" s="34"/>
      <c r="Y770" s="34"/>
      <c r="Z770" s="34"/>
    </row>
    <row r="771" spans="1:26" ht="12.75" customHeight="1">
      <c r="A771" s="34"/>
      <c r="B771" s="34"/>
      <c r="C771" s="34"/>
      <c r="D771" s="34"/>
      <c r="E771" s="34"/>
      <c r="F771" s="46"/>
      <c r="G771" s="46"/>
      <c r="H771" s="46"/>
      <c r="I771" s="46"/>
      <c r="J771" s="34"/>
      <c r="K771" s="34"/>
      <c r="L771" s="34"/>
      <c r="M771" s="34"/>
      <c r="N771" s="34"/>
      <c r="O771" s="34"/>
      <c r="P771" s="34"/>
      <c r="Q771" s="34"/>
      <c r="R771" s="34"/>
      <c r="S771" s="34"/>
      <c r="T771" s="34"/>
      <c r="U771" s="34"/>
      <c r="V771" s="34"/>
      <c r="W771" s="34"/>
      <c r="X771" s="34"/>
      <c r="Y771" s="34"/>
      <c r="Z771" s="34"/>
    </row>
    <row r="772" spans="1:26" ht="12.75" customHeight="1">
      <c r="A772" s="34"/>
      <c r="B772" s="34"/>
      <c r="C772" s="34"/>
      <c r="D772" s="34"/>
      <c r="E772" s="34"/>
      <c r="F772" s="46"/>
      <c r="G772" s="46"/>
      <c r="H772" s="46"/>
      <c r="I772" s="46"/>
      <c r="J772" s="34"/>
      <c r="K772" s="34"/>
      <c r="L772" s="34"/>
      <c r="M772" s="34"/>
      <c r="N772" s="34"/>
      <c r="O772" s="34"/>
      <c r="P772" s="34"/>
      <c r="Q772" s="34"/>
      <c r="R772" s="34"/>
      <c r="S772" s="34"/>
      <c r="T772" s="34"/>
      <c r="U772" s="34"/>
      <c r="V772" s="34"/>
      <c r="W772" s="34"/>
      <c r="X772" s="34"/>
      <c r="Y772" s="34"/>
      <c r="Z772" s="34"/>
    </row>
    <row r="773" spans="1:26" ht="12.75" customHeight="1">
      <c r="A773" s="34"/>
      <c r="B773" s="34"/>
      <c r="C773" s="34"/>
      <c r="D773" s="34"/>
      <c r="E773" s="34"/>
      <c r="F773" s="46"/>
      <c r="G773" s="46"/>
      <c r="H773" s="46"/>
      <c r="I773" s="46"/>
      <c r="J773" s="34"/>
      <c r="K773" s="34"/>
      <c r="L773" s="34"/>
      <c r="M773" s="34"/>
      <c r="N773" s="34"/>
      <c r="O773" s="34"/>
      <c r="P773" s="34"/>
      <c r="Q773" s="34"/>
      <c r="R773" s="34"/>
      <c r="S773" s="34"/>
      <c r="T773" s="34"/>
      <c r="U773" s="34"/>
      <c r="V773" s="34"/>
      <c r="W773" s="34"/>
      <c r="X773" s="34"/>
      <c r="Y773" s="34"/>
      <c r="Z773" s="34"/>
    </row>
    <row r="774" spans="1:26" ht="12.75" customHeight="1">
      <c r="A774" s="34"/>
      <c r="B774" s="34"/>
      <c r="C774" s="34"/>
      <c r="D774" s="34"/>
      <c r="E774" s="34"/>
      <c r="F774" s="46"/>
      <c r="G774" s="46"/>
      <c r="H774" s="46"/>
      <c r="I774" s="46"/>
      <c r="J774" s="34"/>
      <c r="K774" s="34"/>
      <c r="L774" s="34"/>
      <c r="M774" s="34"/>
      <c r="N774" s="34"/>
      <c r="O774" s="34"/>
      <c r="P774" s="34"/>
      <c r="Q774" s="34"/>
      <c r="R774" s="34"/>
      <c r="S774" s="34"/>
      <c r="T774" s="34"/>
      <c r="U774" s="34"/>
      <c r="V774" s="34"/>
      <c r="W774" s="34"/>
      <c r="X774" s="34"/>
      <c r="Y774" s="34"/>
      <c r="Z774" s="34"/>
    </row>
    <row r="775" spans="1:26" ht="12.75" customHeight="1">
      <c r="A775" s="34"/>
      <c r="B775" s="34"/>
      <c r="C775" s="34"/>
      <c r="D775" s="34"/>
      <c r="E775" s="34"/>
      <c r="F775" s="46"/>
      <c r="G775" s="46"/>
      <c r="H775" s="46"/>
      <c r="I775" s="46"/>
      <c r="J775" s="34"/>
      <c r="K775" s="34"/>
      <c r="L775" s="34"/>
      <c r="M775" s="34"/>
      <c r="N775" s="34"/>
      <c r="O775" s="34"/>
      <c r="P775" s="34"/>
      <c r="Q775" s="34"/>
      <c r="R775" s="34"/>
      <c r="S775" s="34"/>
      <c r="T775" s="34"/>
      <c r="U775" s="34"/>
      <c r="V775" s="34"/>
      <c r="W775" s="34"/>
      <c r="X775" s="34"/>
      <c r="Y775" s="34"/>
      <c r="Z775" s="34"/>
    </row>
    <row r="776" spans="1:26" ht="12.75" customHeight="1">
      <c r="A776" s="34"/>
      <c r="B776" s="34"/>
      <c r="C776" s="34"/>
      <c r="D776" s="34"/>
      <c r="E776" s="34"/>
      <c r="F776" s="46"/>
      <c r="G776" s="46"/>
      <c r="H776" s="46"/>
      <c r="I776" s="46"/>
      <c r="J776" s="34"/>
      <c r="K776" s="34"/>
      <c r="L776" s="34"/>
      <c r="M776" s="34"/>
      <c r="N776" s="34"/>
      <c r="O776" s="34"/>
      <c r="P776" s="34"/>
      <c r="Q776" s="34"/>
      <c r="R776" s="34"/>
      <c r="S776" s="34"/>
      <c r="T776" s="34"/>
      <c r="U776" s="34"/>
      <c r="V776" s="34"/>
      <c r="W776" s="34"/>
      <c r="X776" s="34"/>
      <c r="Y776" s="34"/>
      <c r="Z776" s="34"/>
    </row>
    <row r="777" spans="1:26" ht="12.75" customHeight="1">
      <c r="A777" s="34"/>
      <c r="B777" s="34"/>
      <c r="C777" s="34"/>
      <c r="D777" s="34"/>
      <c r="E777" s="34"/>
      <c r="F777" s="46"/>
      <c r="G777" s="46"/>
      <c r="H777" s="46"/>
      <c r="I777" s="46"/>
      <c r="J777" s="34"/>
      <c r="K777" s="34"/>
      <c r="L777" s="34"/>
      <c r="M777" s="34"/>
      <c r="N777" s="34"/>
      <c r="O777" s="34"/>
      <c r="P777" s="34"/>
      <c r="Q777" s="34"/>
      <c r="R777" s="34"/>
      <c r="S777" s="34"/>
      <c r="T777" s="34"/>
      <c r="U777" s="34"/>
      <c r="V777" s="34"/>
      <c r="W777" s="34"/>
      <c r="X777" s="34"/>
      <c r="Y777" s="34"/>
      <c r="Z777" s="34"/>
    </row>
    <row r="778" spans="1:26" ht="12.75" customHeight="1">
      <c r="A778" s="34"/>
      <c r="B778" s="34"/>
      <c r="C778" s="34"/>
      <c r="D778" s="34"/>
      <c r="E778" s="34"/>
      <c r="F778" s="46"/>
      <c r="G778" s="46"/>
      <c r="H778" s="46"/>
      <c r="I778" s="46"/>
      <c r="J778" s="34"/>
      <c r="K778" s="34"/>
      <c r="L778" s="34"/>
      <c r="M778" s="34"/>
      <c r="N778" s="34"/>
      <c r="O778" s="34"/>
      <c r="P778" s="34"/>
      <c r="Q778" s="34"/>
      <c r="R778" s="34"/>
      <c r="S778" s="34"/>
      <c r="T778" s="34"/>
      <c r="U778" s="34"/>
      <c r="V778" s="34"/>
      <c r="W778" s="34"/>
      <c r="X778" s="34"/>
      <c r="Y778" s="34"/>
      <c r="Z778" s="34"/>
    </row>
    <row r="779" spans="1:26" ht="12.75" customHeight="1">
      <c r="A779" s="34"/>
      <c r="B779" s="34"/>
      <c r="C779" s="34"/>
      <c r="D779" s="34"/>
      <c r="E779" s="34"/>
      <c r="F779" s="46"/>
      <c r="G779" s="46"/>
      <c r="H779" s="46"/>
      <c r="I779" s="46"/>
      <c r="J779" s="34"/>
      <c r="K779" s="34"/>
      <c r="L779" s="34"/>
      <c r="M779" s="34"/>
      <c r="N779" s="34"/>
      <c r="O779" s="34"/>
      <c r="P779" s="34"/>
      <c r="Q779" s="34"/>
      <c r="R779" s="34"/>
      <c r="S779" s="34"/>
      <c r="T779" s="34"/>
      <c r="U779" s="34"/>
      <c r="V779" s="34"/>
      <c r="W779" s="34"/>
      <c r="X779" s="34"/>
      <c r="Y779" s="34"/>
      <c r="Z779" s="34"/>
    </row>
    <row r="780" spans="1:26" ht="12.75" customHeight="1">
      <c r="A780" s="34"/>
      <c r="B780" s="34"/>
      <c r="C780" s="34"/>
      <c r="D780" s="34"/>
      <c r="E780" s="34"/>
      <c r="F780" s="46"/>
      <c r="G780" s="46"/>
      <c r="H780" s="46"/>
      <c r="I780" s="46"/>
      <c r="J780" s="34"/>
      <c r="K780" s="34"/>
      <c r="L780" s="34"/>
      <c r="M780" s="34"/>
      <c r="N780" s="34"/>
      <c r="O780" s="34"/>
      <c r="P780" s="34"/>
      <c r="Q780" s="34"/>
      <c r="R780" s="34"/>
      <c r="S780" s="34"/>
      <c r="T780" s="34"/>
      <c r="U780" s="34"/>
      <c r="V780" s="34"/>
      <c r="W780" s="34"/>
      <c r="X780" s="34"/>
      <c r="Y780" s="34"/>
      <c r="Z780" s="34"/>
    </row>
    <row r="781" spans="1:26" ht="12.75" customHeight="1">
      <c r="A781" s="34"/>
      <c r="B781" s="34"/>
      <c r="C781" s="34"/>
      <c r="D781" s="34"/>
      <c r="E781" s="34"/>
      <c r="F781" s="46"/>
      <c r="G781" s="46"/>
      <c r="H781" s="46"/>
      <c r="I781" s="46"/>
      <c r="J781" s="34"/>
      <c r="K781" s="34"/>
      <c r="L781" s="34"/>
      <c r="M781" s="34"/>
      <c r="N781" s="34"/>
      <c r="O781" s="34"/>
      <c r="P781" s="34"/>
      <c r="Q781" s="34"/>
      <c r="R781" s="34"/>
      <c r="S781" s="34"/>
      <c r="T781" s="34"/>
      <c r="U781" s="34"/>
      <c r="V781" s="34"/>
      <c r="W781" s="34"/>
      <c r="X781" s="34"/>
      <c r="Y781" s="34"/>
      <c r="Z781" s="34"/>
    </row>
    <row r="782" spans="1:26" ht="12.75" customHeight="1">
      <c r="A782" s="34"/>
      <c r="B782" s="34"/>
      <c r="C782" s="34"/>
      <c r="D782" s="34"/>
      <c r="E782" s="34"/>
      <c r="F782" s="46"/>
      <c r="G782" s="46"/>
      <c r="H782" s="46"/>
      <c r="I782" s="46"/>
      <c r="J782" s="34"/>
      <c r="K782" s="34"/>
      <c r="L782" s="34"/>
      <c r="M782" s="34"/>
      <c r="N782" s="34"/>
      <c r="O782" s="34"/>
      <c r="P782" s="34"/>
      <c r="Q782" s="34"/>
      <c r="R782" s="34"/>
      <c r="S782" s="34"/>
      <c r="T782" s="34"/>
      <c r="U782" s="34"/>
      <c r="V782" s="34"/>
      <c r="W782" s="34"/>
      <c r="X782" s="34"/>
      <c r="Y782" s="34"/>
      <c r="Z782" s="34"/>
    </row>
    <row r="783" spans="1:26" ht="12.75" customHeight="1">
      <c r="A783" s="34"/>
      <c r="B783" s="34"/>
      <c r="C783" s="34"/>
      <c r="D783" s="34"/>
      <c r="E783" s="34"/>
      <c r="F783" s="46"/>
      <c r="G783" s="46"/>
      <c r="H783" s="46"/>
      <c r="I783" s="46"/>
      <c r="J783" s="34"/>
      <c r="K783" s="34"/>
      <c r="L783" s="34"/>
      <c r="M783" s="34"/>
      <c r="N783" s="34"/>
      <c r="O783" s="34"/>
      <c r="P783" s="34"/>
      <c r="Q783" s="34"/>
      <c r="R783" s="34"/>
      <c r="S783" s="34"/>
      <c r="T783" s="34"/>
      <c r="U783" s="34"/>
      <c r="V783" s="34"/>
      <c r="W783" s="34"/>
      <c r="X783" s="34"/>
      <c r="Y783" s="34"/>
      <c r="Z783" s="34"/>
    </row>
    <row r="784" spans="1:26" ht="12.75" customHeight="1">
      <c r="A784" s="34"/>
      <c r="B784" s="34"/>
      <c r="C784" s="34"/>
      <c r="D784" s="34"/>
      <c r="E784" s="34"/>
      <c r="F784" s="46"/>
      <c r="G784" s="46"/>
      <c r="H784" s="46"/>
      <c r="I784" s="46"/>
      <c r="J784" s="34"/>
      <c r="K784" s="34"/>
      <c r="L784" s="34"/>
      <c r="M784" s="34"/>
      <c r="N784" s="34"/>
      <c r="O784" s="34"/>
      <c r="P784" s="34"/>
      <c r="Q784" s="34"/>
      <c r="R784" s="34"/>
      <c r="S784" s="34"/>
      <c r="T784" s="34"/>
      <c r="U784" s="34"/>
      <c r="V784" s="34"/>
      <c r="W784" s="34"/>
      <c r="X784" s="34"/>
      <c r="Y784" s="34"/>
      <c r="Z784" s="34"/>
    </row>
    <row r="785" spans="1:26" ht="12.75" customHeight="1">
      <c r="A785" s="34"/>
      <c r="B785" s="34"/>
      <c r="C785" s="34"/>
      <c r="D785" s="34"/>
      <c r="E785" s="34"/>
      <c r="F785" s="46"/>
      <c r="G785" s="46"/>
      <c r="H785" s="46"/>
      <c r="I785" s="46"/>
      <c r="J785" s="34"/>
      <c r="K785" s="34"/>
      <c r="L785" s="34"/>
      <c r="M785" s="34"/>
      <c r="N785" s="34"/>
      <c r="O785" s="34"/>
      <c r="P785" s="34"/>
      <c r="Q785" s="34"/>
      <c r="R785" s="34"/>
      <c r="S785" s="34"/>
      <c r="T785" s="34"/>
      <c r="U785" s="34"/>
      <c r="V785" s="34"/>
      <c r="W785" s="34"/>
      <c r="X785" s="34"/>
      <c r="Y785" s="34"/>
      <c r="Z785" s="34"/>
    </row>
    <row r="786" spans="1:26" ht="12.75" customHeight="1">
      <c r="A786" s="34"/>
      <c r="B786" s="34"/>
      <c r="C786" s="34"/>
      <c r="D786" s="34"/>
      <c r="E786" s="34"/>
      <c r="F786" s="46"/>
      <c r="G786" s="46"/>
      <c r="H786" s="46"/>
      <c r="I786" s="46"/>
      <c r="J786" s="34"/>
      <c r="K786" s="34"/>
      <c r="L786" s="34"/>
      <c r="M786" s="34"/>
      <c r="N786" s="34"/>
      <c r="O786" s="34"/>
      <c r="P786" s="34"/>
      <c r="Q786" s="34"/>
      <c r="R786" s="34"/>
      <c r="S786" s="34"/>
      <c r="T786" s="34"/>
      <c r="U786" s="34"/>
      <c r="V786" s="34"/>
      <c r="W786" s="34"/>
      <c r="X786" s="34"/>
      <c r="Y786" s="34"/>
      <c r="Z786" s="34"/>
    </row>
    <row r="787" spans="1:26" ht="12.75" customHeight="1">
      <c r="A787" s="34"/>
      <c r="B787" s="34"/>
      <c r="C787" s="34"/>
      <c r="D787" s="34"/>
      <c r="E787" s="34"/>
      <c r="F787" s="46"/>
      <c r="G787" s="46"/>
      <c r="H787" s="46"/>
      <c r="I787" s="46"/>
      <c r="J787" s="34"/>
      <c r="K787" s="34"/>
      <c r="L787" s="34"/>
      <c r="M787" s="34"/>
      <c r="N787" s="34"/>
      <c r="O787" s="34"/>
      <c r="P787" s="34"/>
      <c r="Q787" s="34"/>
      <c r="R787" s="34"/>
      <c r="S787" s="34"/>
      <c r="T787" s="34"/>
      <c r="U787" s="34"/>
      <c r="V787" s="34"/>
      <c r="W787" s="34"/>
      <c r="X787" s="34"/>
      <c r="Y787" s="34"/>
      <c r="Z787" s="34"/>
    </row>
    <row r="788" spans="1:26" ht="12.75" customHeight="1">
      <c r="A788" s="34"/>
      <c r="B788" s="34"/>
      <c r="C788" s="34"/>
      <c r="D788" s="34"/>
      <c r="E788" s="34"/>
      <c r="F788" s="46"/>
      <c r="G788" s="46"/>
      <c r="H788" s="46"/>
      <c r="I788" s="46"/>
      <c r="J788" s="34"/>
      <c r="K788" s="34"/>
      <c r="L788" s="34"/>
      <c r="M788" s="34"/>
      <c r="N788" s="34"/>
      <c r="O788" s="34"/>
      <c r="P788" s="34"/>
      <c r="Q788" s="34"/>
      <c r="R788" s="34"/>
      <c r="S788" s="34"/>
      <c r="T788" s="34"/>
      <c r="U788" s="34"/>
      <c r="V788" s="34"/>
      <c r="W788" s="34"/>
      <c r="X788" s="34"/>
      <c r="Y788" s="34"/>
      <c r="Z788" s="34"/>
    </row>
    <row r="789" spans="1:26" ht="12.75" customHeight="1">
      <c r="A789" s="34"/>
      <c r="B789" s="34"/>
      <c r="C789" s="34"/>
      <c r="D789" s="34"/>
      <c r="E789" s="34"/>
      <c r="F789" s="46"/>
      <c r="G789" s="46"/>
      <c r="H789" s="46"/>
      <c r="I789" s="46"/>
      <c r="J789" s="34"/>
      <c r="K789" s="34"/>
      <c r="L789" s="34"/>
      <c r="M789" s="34"/>
      <c r="N789" s="34"/>
      <c r="O789" s="34"/>
      <c r="P789" s="34"/>
      <c r="Q789" s="34"/>
      <c r="R789" s="34"/>
      <c r="S789" s="34"/>
      <c r="T789" s="34"/>
      <c r="U789" s="34"/>
      <c r="V789" s="34"/>
      <c r="W789" s="34"/>
      <c r="X789" s="34"/>
      <c r="Y789" s="34"/>
      <c r="Z789" s="34"/>
    </row>
    <row r="790" spans="1:26" ht="12.75" customHeight="1">
      <c r="A790" s="34"/>
      <c r="B790" s="34"/>
      <c r="C790" s="34"/>
      <c r="D790" s="34"/>
      <c r="E790" s="34"/>
      <c r="F790" s="46"/>
      <c r="G790" s="46"/>
      <c r="H790" s="46"/>
      <c r="I790" s="46"/>
      <c r="J790" s="34"/>
      <c r="K790" s="34"/>
      <c r="L790" s="34"/>
      <c r="M790" s="34"/>
      <c r="N790" s="34"/>
      <c r="O790" s="34"/>
      <c r="P790" s="34"/>
      <c r="Q790" s="34"/>
      <c r="R790" s="34"/>
      <c r="S790" s="34"/>
      <c r="T790" s="34"/>
      <c r="U790" s="34"/>
      <c r="V790" s="34"/>
      <c r="W790" s="34"/>
      <c r="X790" s="34"/>
      <c r="Y790" s="34"/>
      <c r="Z790" s="34"/>
    </row>
    <row r="791" spans="1:26" ht="12.75" customHeight="1">
      <c r="A791" s="34"/>
      <c r="B791" s="34"/>
      <c r="C791" s="34"/>
      <c r="D791" s="34"/>
      <c r="E791" s="34"/>
      <c r="F791" s="46"/>
      <c r="G791" s="46"/>
      <c r="H791" s="46"/>
      <c r="I791" s="46"/>
      <c r="J791" s="34"/>
      <c r="K791" s="34"/>
      <c r="L791" s="34"/>
      <c r="M791" s="34"/>
      <c r="N791" s="34"/>
      <c r="O791" s="34"/>
      <c r="P791" s="34"/>
      <c r="Q791" s="34"/>
      <c r="R791" s="34"/>
      <c r="S791" s="34"/>
      <c r="T791" s="34"/>
      <c r="U791" s="34"/>
      <c r="V791" s="34"/>
      <c r="W791" s="34"/>
      <c r="X791" s="34"/>
      <c r="Y791" s="34"/>
      <c r="Z791" s="34"/>
    </row>
    <row r="792" spans="1:26" ht="12.75" customHeight="1">
      <c r="A792" s="34"/>
      <c r="B792" s="34"/>
      <c r="C792" s="34"/>
      <c r="D792" s="34"/>
      <c r="E792" s="34"/>
      <c r="F792" s="46"/>
      <c r="G792" s="46"/>
      <c r="H792" s="46"/>
      <c r="I792" s="46"/>
      <c r="J792" s="34"/>
      <c r="K792" s="34"/>
      <c r="L792" s="34"/>
      <c r="M792" s="34"/>
      <c r="N792" s="34"/>
      <c r="O792" s="34"/>
      <c r="P792" s="34"/>
      <c r="Q792" s="34"/>
      <c r="R792" s="34"/>
      <c r="S792" s="34"/>
      <c r="T792" s="34"/>
      <c r="U792" s="34"/>
      <c r="V792" s="34"/>
      <c r="W792" s="34"/>
      <c r="X792" s="34"/>
      <c r="Y792" s="34"/>
      <c r="Z792" s="34"/>
    </row>
    <row r="793" spans="1:26" ht="12.75" customHeight="1">
      <c r="A793" s="34"/>
      <c r="B793" s="34"/>
      <c r="C793" s="34"/>
      <c r="D793" s="34"/>
      <c r="E793" s="34"/>
      <c r="F793" s="46"/>
      <c r="G793" s="46"/>
      <c r="H793" s="46"/>
      <c r="I793" s="46"/>
      <c r="J793" s="34"/>
      <c r="K793" s="34"/>
      <c r="L793" s="34"/>
      <c r="M793" s="34"/>
      <c r="N793" s="34"/>
      <c r="O793" s="34"/>
      <c r="P793" s="34"/>
      <c r="Q793" s="34"/>
      <c r="R793" s="34"/>
      <c r="S793" s="34"/>
      <c r="T793" s="34"/>
      <c r="U793" s="34"/>
      <c r="V793" s="34"/>
      <c r="W793" s="34"/>
      <c r="X793" s="34"/>
      <c r="Y793" s="34"/>
      <c r="Z793" s="34"/>
    </row>
    <row r="794" spans="1:26" ht="12.75" customHeight="1">
      <c r="A794" s="34"/>
      <c r="B794" s="34"/>
      <c r="C794" s="34"/>
      <c r="D794" s="34"/>
      <c r="E794" s="34"/>
      <c r="F794" s="46"/>
      <c r="G794" s="46"/>
      <c r="H794" s="46"/>
      <c r="I794" s="46"/>
      <c r="J794" s="34"/>
      <c r="K794" s="34"/>
      <c r="L794" s="34"/>
      <c r="M794" s="34"/>
      <c r="N794" s="34"/>
      <c r="O794" s="34"/>
      <c r="P794" s="34"/>
      <c r="Q794" s="34"/>
      <c r="R794" s="34"/>
      <c r="S794" s="34"/>
      <c r="T794" s="34"/>
      <c r="U794" s="34"/>
      <c r="V794" s="34"/>
      <c r="W794" s="34"/>
      <c r="X794" s="34"/>
      <c r="Y794" s="34"/>
      <c r="Z794" s="34"/>
    </row>
    <row r="795" spans="1:26" ht="12.75" customHeight="1">
      <c r="A795" s="34"/>
      <c r="B795" s="34"/>
      <c r="C795" s="34"/>
      <c r="D795" s="34"/>
      <c r="E795" s="34"/>
      <c r="F795" s="46"/>
      <c r="G795" s="46"/>
      <c r="H795" s="46"/>
      <c r="I795" s="46"/>
      <c r="J795" s="34"/>
      <c r="K795" s="34"/>
      <c r="L795" s="34"/>
      <c r="M795" s="34"/>
      <c r="N795" s="34"/>
      <c r="O795" s="34"/>
      <c r="P795" s="34"/>
      <c r="Q795" s="34"/>
      <c r="R795" s="34"/>
      <c r="S795" s="34"/>
      <c r="T795" s="34"/>
      <c r="U795" s="34"/>
      <c r="V795" s="34"/>
      <c r="W795" s="34"/>
      <c r="X795" s="34"/>
      <c r="Y795" s="34"/>
      <c r="Z795" s="34"/>
    </row>
    <row r="796" spans="1:26" ht="12.75" customHeight="1">
      <c r="A796" s="34"/>
      <c r="B796" s="34"/>
      <c r="C796" s="34"/>
      <c r="D796" s="34"/>
      <c r="E796" s="34"/>
      <c r="F796" s="46"/>
      <c r="G796" s="46"/>
      <c r="H796" s="46"/>
      <c r="I796" s="46"/>
      <c r="J796" s="34"/>
      <c r="K796" s="34"/>
      <c r="L796" s="34"/>
      <c r="M796" s="34"/>
      <c r="N796" s="34"/>
      <c r="O796" s="34"/>
      <c r="P796" s="34"/>
      <c r="Q796" s="34"/>
      <c r="R796" s="34"/>
      <c r="S796" s="34"/>
      <c r="T796" s="34"/>
      <c r="U796" s="34"/>
      <c r="V796" s="34"/>
      <c r="W796" s="34"/>
      <c r="X796" s="34"/>
      <c r="Y796" s="34"/>
      <c r="Z796" s="34"/>
    </row>
    <row r="797" spans="1:26" ht="12.75" customHeight="1">
      <c r="A797" s="34"/>
      <c r="B797" s="34"/>
      <c r="C797" s="34"/>
      <c r="D797" s="34"/>
      <c r="E797" s="34"/>
      <c r="F797" s="46"/>
      <c r="G797" s="46"/>
      <c r="H797" s="46"/>
      <c r="I797" s="46"/>
      <c r="J797" s="34"/>
      <c r="K797" s="34"/>
      <c r="L797" s="34"/>
      <c r="M797" s="34"/>
      <c r="N797" s="34"/>
      <c r="O797" s="34"/>
      <c r="P797" s="34"/>
      <c r="Q797" s="34"/>
      <c r="R797" s="34"/>
      <c r="S797" s="34"/>
      <c r="T797" s="34"/>
      <c r="U797" s="34"/>
      <c r="V797" s="34"/>
      <c r="W797" s="34"/>
      <c r="X797" s="34"/>
      <c r="Y797" s="34"/>
      <c r="Z797" s="34"/>
    </row>
    <row r="798" spans="1:26" ht="12.75" customHeight="1">
      <c r="A798" s="34"/>
      <c r="B798" s="34"/>
      <c r="C798" s="34"/>
      <c r="D798" s="34"/>
      <c r="E798" s="34"/>
      <c r="F798" s="46"/>
      <c r="G798" s="46"/>
      <c r="H798" s="46"/>
      <c r="I798" s="46"/>
      <c r="J798" s="34"/>
      <c r="K798" s="34"/>
      <c r="L798" s="34"/>
      <c r="M798" s="34"/>
      <c r="N798" s="34"/>
      <c r="O798" s="34"/>
      <c r="P798" s="34"/>
      <c r="Q798" s="34"/>
      <c r="R798" s="34"/>
      <c r="S798" s="34"/>
      <c r="T798" s="34"/>
      <c r="U798" s="34"/>
      <c r="V798" s="34"/>
      <c r="W798" s="34"/>
      <c r="X798" s="34"/>
      <c r="Y798" s="34"/>
      <c r="Z798" s="34"/>
    </row>
    <row r="799" spans="1:26" ht="12.75" customHeight="1">
      <c r="A799" s="34"/>
      <c r="B799" s="34"/>
      <c r="C799" s="34"/>
      <c r="D799" s="34"/>
      <c r="E799" s="34"/>
      <c r="F799" s="46"/>
      <c r="G799" s="46"/>
      <c r="H799" s="46"/>
      <c r="I799" s="46"/>
      <c r="J799" s="34"/>
      <c r="K799" s="34"/>
      <c r="L799" s="34"/>
      <c r="M799" s="34"/>
      <c r="N799" s="34"/>
      <c r="O799" s="34"/>
      <c r="P799" s="34"/>
      <c r="Q799" s="34"/>
      <c r="R799" s="34"/>
      <c r="S799" s="34"/>
      <c r="T799" s="34"/>
      <c r="U799" s="34"/>
      <c r="V799" s="34"/>
      <c r="W799" s="34"/>
      <c r="X799" s="34"/>
      <c r="Y799" s="34"/>
      <c r="Z799" s="34"/>
    </row>
    <row r="800" spans="1:26" ht="12.75" customHeight="1">
      <c r="A800" s="34"/>
      <c r="B800" s="34"/>
      <c r="C800" s="34"/>
      <c r="D800" s="34"/>
      <c r="E800" s="34"/>
      <c r="F800" s="46"/>
      <c r="G800" s="46"/>
      <c r="H800" s="46"/>
      <c r="I800" s="46"/>
      <c r="J800" s="34"/>
      <c r="K800" s="34"/>
      <c r="L800" s="34"/>
      <c r="M800" s="34"/>
      <c r="N800" s="34"/>
      <c r="O800" s="34"/>
      <c r="P800" s="34"/>
      <c r="Q800" s="34"/>
      <c r="R800" s="34"/>
      <c r="S800" s="34"/>
      <c r="T800" s="34"/>
      <c r="U800" s="34"/>
      <c r="V800" s="34"/>
      <c r="W800" s="34"/>
      <c r="X800" s="34"/>
      <c r="Y800" s="34"/>
      <c r="Z800" s="34"/>
    </row>
    <row r="801" spans="1:26" ht="12.75" customHeight="1">
      <c r="A801" s="34"/>
      <c r="B801" s="34"/>
      <c r="C801" s="34"/>
      <c r="D801" s="34"/>
      <c r="E801" s="34"/>
      <c r="F801" s="46"/>
      <c r="G801" s="46"/>
      <c r="H801" s="46"/>
      <c r="I801" s="46"/>
      <c r="J801" s="34"/>
      <c r="K801" s="34"/>
      <c r="L801" s="34"/>
      <c r="M801" s="34"/>
      <c r="N801" s="34"/>
      <c r="O801" s="34"/>
      <c r="P801" s="34"/>
      <c r="Q801" s="34"/>
      <c r="R801" s="34"/>
      <c r="S801" s="34"/>
      <c r="T801" s="34"/>
      <c r="U801" s="34"/>
      <c r="V801" s="34"/>
      <c r="W801" s="34"/>
      <c r="X801" s="34"/>
      <c r="Y801" s="34"/>
      <c r="Z801" s="34"/>
    </row>
    <row r="802" spans="1:26" ht="12.75" customHeight="1">
      <c r="A802" s="34"/>
      <c r="B802" s="34"/>
      <c r="C802" s="34"/>
      <c r="D802" s="34"/>
      <c r="E802" s="34"/>
      <c r="F802" s="46"/>
      <c r="G802" s="46"/>
      <c r="H802" s="46"/>
      <c r="I802" s="46"/>
      <c r="J802" s="34"/>
      <c r="K802" s="34"/>
      <c r="L802" s="34"/>
      <c r="M802" s="34"/>
      <c r="N802" s="34"/>
      <c r="O802" s="34"/>
      <c r="P802" s="34"/>
      <c r="Q802" s="34"/>
      <c r="R802" s="34"/>
      <c r="S802" s="34"/>
      <c r="T802" s="34"/>
      <c r="U802" s="34"/>
      <c r="V802" s="34"/>
      <c r="W802" s="34"/>
      <c r="X802" s="34"/>
      <c r="Y802" s="34"/>
      <c r="Z802" s="34"/>
    </row>
    <row r="803" spans="1:26" ht="12.75" customHeight="1">
      <c r="A803" s="34"/>
      <c r="B803" s="34"/>
      <c r="C803" s="34"/>
      <c r="D803" s="34"/>
      <c r="E803" s="34"/>
      <c r="F803" s="46"/>
      <c r="G803" s="46"/>
      <c r="H803" s="46"/>
      <c r="I803" s="46"/>
      <c r="J803" s="34"/>
      <c r="K803" s="34"/>
      <c r="L803" s="34"/>
      <c r="M803" s="34"/>
      <c r="N803" s="34"/>
      <c r="O803" s="34"/>
      <c r="P803" s="34"/>
      <c r="Q803" s="34"/>
      <c r="R803" s="34"/>
      <c r="S803" s="34"/>
      <c r="T803" s="34"/>
      <c r="U803" s="34"/>
      <c r="V803" s="34"/>
      <c r="W803" s="34"/>
      <c r="X803" s="34"/>
      <c r="Y803" s="34"/>
      <c r="Z803" s="34"/>
    </row>
    <row r="804" spans="1:26" ht="12.75" customHeight="1">
      <c r="A804" s="34"/>
      <c r="B804" s="34"/>
      <c r="C804" s="34"/>
      <c r="D804" s="34"/>
      <c r="E804" s="34"/>
      <c r="F804" s="46"/>
      <c r="G804" s="46"/>
      <c r="H804" s="46"/>
      <c r="I804" s="46"/>
      <c r="J804" s="34"/>
      <c r="K804" s="34"/>
      <c r="L804" s="34"/>
      <c r="M804" s="34"/>
      <c r="N804" s="34"/>
      <c r="O804" s="34"/>
      <c r="P804" s="34"/>
      <c r="Q804" s="34"/>
      <c r="R804" s="34"/>
      <c r="S804" s="34"/>
      <c r="T804" s="34"/>
      <c r="U804" s="34"/>
      <c r="V804" s="34"/>
      <c r="W804" s="34"/>
      <c r="X804" s="34"/>
      <c r="Y804" s="34"/>
      <c r="Z804" s="34"/>
    </row>
    <row r="805" spans="1:26" ht="12.75" customHeight="1">
      <c r="A805" s="34"/>
      <c r="B805" s="34"/>
      <c r="C805" s="34"/>
      <c r="D805" s="34"/>
      <c r="E805" s="34"/>
      <c r="F805" s="46"/>
      <c r="G805" s="46"/>
      <c r="H805" s="46"/>
      <c r="I805" s="46"/>
      <c r="J805" s="34"/>
      <c r="K805" s="34"/>
      <c r="L805" s="34"/>
      <c r="M805" s="34"/>
      <c r="N805" s="34"/>
      <c r="O805" s="34"/>
      <c r="P805" s="34"/>
      <c r="Q805" s="34"/>
      <c r="R805" s="34"/>
      <c r="S805" s="34"/>
      <c r="T805" s="34"/>
      <c r="U805" s="34"/>
      <c r="V805" s="34"/>
      <c r="W805" s="34"/>
      <c r="X805" s="34"/>
      <c r="Y805" s="34"/>
      <c r="Z805" s="34"/>
    </row>
    <row r="806" spans="1:26" ht="12.75" customHeight="1">
      <c r="A806" s="34"/>
      <c r="B806" s="34"/>
      <c r="C806" s="34"/>
      <c r="D806" s="34"/>
      <c r="E806" s="34"/>
      <c r="F806" s="46"/>
      <c r="G806" s="46"/>
      <c r="H806" s="46"/>
      <c r="I806" s="46"/>
      <c r="J806" s="34"/>
      <c r="K806" s="34"/>
      <c r="L806" s="34"/>
      <c r="M806" s="34"/>
      <c r="N806" s="34"/>
      <c r="O806" s="34"/>
      <c r="P806" s="34"/>
      <c r="Q806" s="34"/>
      <c r="R806" s="34"/>
      <c r="S806" s="34"/>
      <c r="T806" s="34"/>
      <c r="U806" s="34"/>
      <c r="V806" s="34"/>
      <c r="W806" s="34"/>
      <c r="X806" s="34"/>
      <c r="Y806" s="34"/>
      <c r="Z806" s="34"/>
    </row>
    <row r="807" spans="1:26" ht="12.75" customHeight="1">
      <c r="A807" s="34"/>
      <c r="B807" s="34"/>
      <c r="C807" s="34"/>
      <c r="D807" s="34"/>
      <c r="E807" s="34"/>
      <c r="F807" s="46"/>
      <c r="G807" s="46"/>
      <c r="H807" s="46"/>
      <c r="I807" s="46"/>
      <c r="J807" s="34"/>
      <c r="K807" s="34"/>
      <c r="L807" s="34"/>
      <c r="M807" s="34"/>
      <c r="N807" s="34"/>
      <c r="O807" s="34"/>
      <c r="P807" s="34"/>
      <c r="Q807" s="34"/>
      <c r="R807" s="34"/>
      <c r="S807" s="34"/>
      <c r="T807" s="34"/>
      <c r="U807" s="34"/>
      <c r="V807" s="34"/>
      <c r="W807" s="34"/>
      <c r="X807" s="34"/>
      <c r="Y807" s="34"/>
      <c r="Z807" s="34"/>
    </row>
    <row r="808" spans="1:26" ht="12.75" customHeight="1">
      <c r="A808" s="34"/>
      <c r="B808" s="34"/>
      <c r="C808" s="34"/>
      <c r="D808" s="34"/>
      <c r="E808" s="34"/>
      <c r="F808" s="46"/>
      <c r="G808" s="46"/>
      <c r="H808" s="46"/>
      <c r="I808" s="46"/>
      <c r="J808" s="34"/>
      <c r="K808" s="34"/>
      <c r="L808" s="34"/>
      <c r="M808" s="34"/>
      <c r="N808" s="34"/>
      <c r="O808" s="34"/>
      <c r="P808" s="34"/>
      <c r="Q808" s="34"/>
      <c r="R808" s="34"/>
      <c r="S808" s="34"/>
      <c r="T808" s="34"/>
      <c r="U808" s="34"/>
      <c r="V808" s="34"/>
      <c r="W808" s="34"/>
      <c r="X808" s="34"/>
      <c r="Y808" s="34"/>
      <c r="Z808" s="34"/>
    </row>
    <row r="809" spans="1:26" ht="12.75" customHeight="1">
      <c r="A809" s="34"/>
      <c r="B809" s="34"/>
      <c r="C809" s="34"/>
      <c r="D809" s="34"/>
      <c r="E809" s="34"/>
      <c r="F809" s="46"/>
      <c r="G809" s="46"/>
      <c r="H809" s="46"/>
      <c r="I809" s="46"/>
      <c r="J809" s="34"/>
      <c r="K809" s="34"/>
      <c r="L809" s="34"/>
      <c r="M809" s="34"/>
      <c r="N809" s="34"/>
      <c r="O809" s="34"/>
      <c r="P809" s="34"/>
      <c r="Q809" s="34"/>
      <c r="R809" s="34"/>
      <c r="S809" s="34"/>
      <c r="T809" s="34"/>
      <c r="U809" s="34"/>
      <c r="V809" s="34"/>
      <c r="W809" s="34"/>
      <c r="X809" s="34"/>
      <c r="Y809" s="34"/>
      <c r="Z809" s="34"/>
    </row>
    <row r="810" spans="1:26" ht="12.75" customHeight="1">
      <c r="A810" s="34"/>
      <c r="B810" s="34"/>
      <c r="C810" s="34"/>
      <c r="D810" s="34"/>
      <c r="E810" s="34"/>
      <c r="F810" s="46"/>
      <c r="G810" s="46"/>
      <c r="H810" s="46"/>
      <c r="I810" s="46"/>
      <c r="J810" s="34"/>
      <c r="K810" s="34"/>
      <c r="L810" s="34"/>
      <c r="M810" s="34"/>
      <c r="N810" s="34"/>
      <c r="O810" s="34"/>
      <c r="P810" s="34"/>
      <c r="Q810" s="34"/>
      <c r="R810" s="34"/>
      <c r="S810" s="34"/>
      <c r="T810" s="34"/>
      <c r="U810" s="34"/>
      <c r="V810" s="34"/>
      <c r="W810" s="34"/>
      <c r="X810" s="34"/>
      <c r="Y810" s="34"/>
      <c r="Z810" s="34"/>
    </row>
    <row r="811" spans="1:26" ht="12.75" customHeight="1">
      <c r="A811" s="34"/>
      <c r="B811" s="34"/>
      <c r="C811" s="34"/>
      <c r="D811" s="34"/>
      <c r="E811" s="34"/>
      <c r="F811" s="46"/>
      <c r="G811" s="46"/>
      <c r="H811" s="46"/>
      <c r="I811" s="46"/>
      <c r="J811" s="34"/>
      <c r="K811" s="34"/>
      <c r="L811" s="34"/>
      <c r="M811" s="34"/>
      <c r="N811" s="34"/>
      <c r="O811" s="34"/>
      <c r="P811" s="34"/>
      <c r="Q811" s="34"/>
      <c r="R811" s="34"/>
      <c r="S811" s="34"/>
      <c r="T811" s="34"/>
      <c r="U811" s="34"/>
      <c r="V811" s="34"/>
      <c r="W811" s="34"/>
      <c r="X811" s="34"/>
      <c r="Y811" s="34"/>
      <c r="Z811" s="34"/>
    </row>
    <row r="812" spans="1:26" ht="12.75" customHeight="1">
      <c r="A812" s="34"/>
      <c r="B812" s="34"/>
      <c r="C812" s="34"/>
      <c r="D812" s="34"/>
      <c r="E812" s="34"/>
      <c r="F812" s="46"/>
      <c r="G812" s="46"/>
      <c r="H812" s="46"/>
      <c r="I812" s="46"/>
      <c r="J812" s="34"/>
      <c r="K812" s="34"/>
      <c r="L812" s="34"/>
      <c r="M812" s="34"/>
      <c r="N812" s="34"/>
      <c r="O812" s="34"/>
      <c r="P812" s="34"/>
      <c r="Q812" s="34"/>
      <c r="R812" s="34"/>
      <c r="S812" s="34"/>
      <c r="T812" s="34"/>
      <c r="U812" s="34"/>
      <c r="V812" s="34"/>
      <c r="W812" s="34"/>
      <c r="X812" s="34"/>
      <c r="Y812" s="34"/>
      <c r="Z812" s="34"/>
    </row>
    <row r="813" spans="1:26" ht="12.75" customHeight="1">
      <c r="A813" s="34"/>
      <c r="B813" s="34"/>
      <c r="C813" s="34"/>
      <c r="D813" s="34"/>
      <c r="E813" s="34"/>
      <c r="F813" s="46"/>
      <c r="G813" s="46"/>
      <c r="H813" s="46"/>
      <c r="I813" s="46"/>
      <c r="J813" s="34"/>
      <c r="K813" s="34"/>
      <c r="L813" s="34"/>
      <c r="M813" s="34"/>
      <c r="N813" s="34"/>
      <c r="O813" s="34"/>
      <c r="P813" s="34"/>
      <c r="Q813" s="34"/>
      <c r="R813" s="34"/>
      <c r="S813" s="34"/>
      <c r="T813" s="34"/>
      <c r="U813" s="34"/>
      <c r="V813" s="34"/>
      <c r="W813" s="34"/>
      <c r="X813" s="34"/>
      <c r="Y813" s="34"/>
      <c r="Z813" s="34"/>
    </row>
    <row r="814" spans="1:26" ht="12.75" customHeight="1">
      <c r="A814" s="34"/>
      <c r="B814" s="34"/>
      <c r="C814" s="34"/>
      <c r="D814" s="34"/>
      <c r="E814" s="34"/>
      <c r="F814" s="46"/>
      <c r="G814" s="46"/>
      <c r="H814" s="46"/>
      <c r="I814" s="46"/>
      <c r="J814" s="34"/>
      <c r="K814" s="34"/>
      <c r="L814" s="34"/>
      <c r="M814" s="34"/>
      <c r="N814" s="34"/>
      <c r="O814" s="34"/>
      <c r="P814" s="34"/>
      <c r="Q814" s="34"/>
      <c r="R814" s="34"/>
      <c r="S814" s="34"/>
      <c r="T814" s="34"/>
      <c r="U814" s="34"/>
      <c r="V814" s="34"/>
      <c r="W814" s="34"/>
      <c r="X814" s="34"/>
      <c r="Y814" s="34"/>
      <c r="Z814" s="34"/>
    </row>
    <row r="815" spans="1:26" ht="12.75" customHeight="1">
      <c r="A815" s="34"/>
      <c r="B815" s="34"/>
      <c r="C815" s="34"/>
      <c r="D815" s="34"/>
      <c r="E815" s="34"/>
      <c r="F815" s="46"/>
      <c r="G815" s="46"/>
      <c r="H815" s="46"/>
      <c r="I815" s="46"/>
      <c r="J815" s="34"/>
      <c r="K815" s="34"/>
      <c r="L815" s="34"/>
      <c r="M815" s="34"/>
      <c r="N815" s="34"/>
      <c r="O815" s="34"/>
      <c r="P815" s="34"/>
      <c r="Q815" s="34"/>
      <c r="R815" s="34"/>
      <c r="S815" s="34"/>
      <c r="T815" s="34"/>
      <c r="U815" s="34"/>
      <c r="V815" s="34"/>
      <c r="W815" s="34"/>
      <c r="X815" s="34"/>
      <c r="Y815" s="34"/>
      <c r="Z815" s="34"/>
    </row>
    <row r="816" spans="1:26" ht="12.75" customHeight="1">
      <c r="A816" s="34"/>
      <c r="B816" s="34"/>
      <c r="C816" s="34"/>
      <c r="D816" s="34"/>
      <c r="E816" s="34"/>
      <c r="F816" s="46"/>
      <c r="G816" s="46"/>
      <c r="H816" s="46"/>
      <c r="I816" s="46"/>
      <c r="J816" s="34"/>
      <c r="K816" s="34"/>
      <c r="L816" s="34"/>
      <c r="M816" s="34"/>
      <c r="N816" s="34"/>
      <c r="O816" s="34"/>
      <c r="P816" s="34"/>
      <c r="Q816" s="34"/>
      <c r="R816" s="34"/>
      <c r="S816" s="34"/>
      <c r="T816" s="34"/>
      <c r="U816" s="34"/>
      <c r="V816" s="34"/>
      <c r="W816" s="34"/>
      <c r="X816" s="34"/>
      <c r="Y816" s="34"/>
      <c r="Z816" s="34"/>
    </row>
    <row r="817" spans="1:26" ht="12.75" customHeight="1">
      <c r="A817" s="34"/>
      <c r="B817" s="34"/>
      <c r="C817" s="34"/>
      <c r="D817" s="34"/>
      <c r="E817" s="34"/>
      <c r="F817" s="46"/>
      <c r="G817" s="46"/>
      <c r="H817" s="46"/>
      <c r="I817" s="46"/>
      <c r="J817" s="34"/>
      <c r="K817" s="34"/>
      <c r="L817" s="34"/>
      <c r="M817" s="34"/>
      <c r="N817" s="34"/>
      <c r="O817" s="34"/>
      <c r="P817" s="34"/>
      <c r="Q817" s="34"/>
      <c r="R817" s="34"/>
      <c r="S817" s="34"/>
      <c r="T817" s="34"/>
      <c r="U817" s="34"/>
      <c r="V817" s="34"/>
      <c r="W817" s="34"/>
      <c r="X817" s="34"/>
      <c r="Y817" s="34"/>
      <c r="Z817" s="34"/>
    </row>
    <row r="818" spans="1:26" ht="12.75" customHeight="1">
      <c r="A818" s="34"/>
      <c r="B818" s="34"/>
      <c r="C818" s="34"/>
      <c r="D818" s="34"/>
      <c r="E818" s="34"/>
      <c r="F818" s="46"/>
      <c r="G818" s="46"/>
      <c r="H818" s="46"/>
      <c r="I818" s="46"/>
      <c r="J818" s="34"/>
      <c r="K818" s="34"/>
      <c r="L818" s="34"/>
      <c r="M818" s="34"/>
      <c r="N818" s="34"/>
      <c r="O818" s="34"/>
      <c r="P818" s="34"/>
      <c r="Q818" s="34"/>
      <c r="R818" s="34"/>
      <c r="S818" s="34"/>
      <c r="T818" s="34"/>
      <c r="U818" s="34"/>
      <c r="V818" s="34"/>
      <c r="W818" s="34"/>
      <c r="X818" s="34"/>
      <c r="Y818" s="34"/>
      <c r="Z818" s="34"/>
    </row>
    <row r="819" spans="1:26" ht="12.75" customHeight="1">
      <c r="A819" s="34"/>
      <c r="B819" s="34"/>
      <c r="C819" s="34"/>
      <c r="D819" s="34"/>
      <c r="E819" s="34"/>
      <c r="F819" s="46"/>
      <c r="G819" s="46"/>
      <c r="H819" s="46"/>
      <c r="I819" s="46"/>
      <c r="J819" s="34"/>
      <c r="K819" s="34"/>
      <c r="L819" s="34"/>
      <c r="M819" s="34"/>
      <c r="N819" s="34"/>
      <c r="O819" s="34"/>
      <c r="P819" s="34"/>
      <c r="Q819" s="34"/>
      <c r="R819" s="34"/>
      <c r="S819" s="34"/>
      <c r="T819" s="34"/>
      <c r="U819" s="34"/>
      <c r="V819" s="34"/>
      <c r="W819" s="34"/>
      <c r="X819" s="34"/>
      <c r="Y819" s="34"/>
      <c r="Z819" s="34"/>
    </row>
    <row r="820" spans="1:26" ht="12.75" customHeight="1">
      <c r="A820" s="34"/>
      <c r="B820" s="34"/>
      <c r="C820" s="34"/>
      <c r="D820" s="34"/>
      <c r="E820" s="34"/>
      <c r="F820" s="46"/>
      <c r="G820" s="46"/>
      <c r="H820" s="46"/>
      <c r="I820" s="46"/>
      <c r="J820" s="34"/>
      <c r="K820" s="34"/>
      <c r="L820" s="34"/>
      <c r="M820" s="34"/>
      <c r="N820" s="34"/>
      <c r="O820" s="34"/>
      <c r="P820" s="34"/>
      <c r="Q820" s="34"/>
      <c r="R820" s="34"/>
      <c r="S820" s="34"/>
      <c r="T820" s="34"/>
      <c r="U820" s="34"/>
      <c r="V820" s="34"/>
      <c r="W820" s="34"/>
      <c r="X820" s="34"/>
      <c r="Y820" s="34"/>
      <c r="Z820" s="34"/>
    </row>
    <row r="821" spans="1:26" ht="12.75" customHeight="1">
      <c r="A821" s="34"/>
      <c r="B821" s="34"/>
      <c r="C821" s="34"/>
      <c r="D821" s="34"/>
      <c r="E821" s="34"/>
      <c r="F821" s="46"/>
      <c r="G821" s="46"/>
      <c r="H821" s="46"/>
      <c r="I821" s="46"/>
      <c r="J821" s="34"/>
      <c r="K821" s="34"/>
      <c r="L821" s="34"/>
      <c r="M821" s="34"/>
      <c r="N821" s="34"/>
      <c r="O821" s="34"/>
      <c r="P821" s="34"/>
      <c r="Q821" s="34"/>
      <c r="R821" s="34"/>
      <c r="S821" s="34"/>
      <c r="T821" s="34"/>
      <c r="U821" s="34"/>
      <c r="V821" s="34"/>
      <c r="W821" s="34"/>
      <c r="X821" s="34"/>
      <c r="Y821" s="34"/>
      <c r="Z821" s="34"/>
    </row>
    <row r="822" spans="1:26" ht="12.75" customHeight="1">
      <c r="A822" s="34"/>
      <c r="B822" s="34"/>
      <c r="C822" s="34"/>
      <c r="D822" s="34"/>
      <c r="E822" s="34"/>
      <c r="F822" s="46"/>
      <c r="G822" s="46"/>
      <c r="H822" s="46"/>
      <c r="I822" s="46"/>
      <c r="J822" s="34"/>
      <c r="K822" s="34"/>
      <c r="L822" s="34"/>
      <c r="M822" s="34"/>
      <c r="N822" s="34"/>
      <c r="O822" s="34"/>
      <c r="P822" s="34"/>
      <c r="Q822" s="34"/>
      <c r="R822" s="34"/>
      <c r="S822" s="34"/>
      <c r="T822" s="34"/>
      <c r="U822" s="34"/>
      <c r="V822" s="34"/>
      <c r="W822" s="34"/>
      <c r="X822" s="34"/>
      <c r="Y822" s="34"/>
      <c r="Z822" s="34"/>
    </row>
    <row r="823" spans="1:26" ht="12.75" customHeight="1">
      <c r="A823" s="34"/>
      <c r="B823" s="34"/>
      <c r="C823" s="34"/>
      <c r="D823" s="34"/>
      <c r="E823" s="34"/>
      <c r="F823" s="46"/>
      <c r="G823" s="46"/>
      <c r="H823" s="46"/>
      <c r="I823" s="46"/>
      <c r="J823" s="34"/>
      <c r="K823" s="34"/>
      <c r="L823" s="34"/>
      <c r="M823" s="34"/>
      <c r="N823" s="34"/>
      <c r="O823" s="34"/>
      <c r="P823" s="34"/>
      <c r="Q823" s="34"/>
      <c r="R823" s="34"/>
      <c r="S823" s="34"/>
      <c r="T823" s="34"/>
      <c r="U823" s="34"/>
      <c r="V823" s="34"/>
      <c r="W823" s="34"/>
      <c r="X823" s="34"/>
      <c r="Y823" s="34"/>
      <c r="Z823" s="34"/>
    </row>
    <row r="824" spans="1:26" ht="12.75" customHeight="1">
      <c r="A824" s="34"/>
      <c r="B824" s="34"/>
      <c r="C824" s="34"/>
      <c r="D824" s="34"/>
      <c r="E824" s="34"/>
      <c r="F824" s="46"/>
      <c r="G824" s="46"/>
      <c r="H824" s="46"/>
      <c r="I824" s="46"/>
      <c r="J824" s="34"/>
      <c r="K824" s="34"/>
      <c r="L824" s="34"/>
      <c r="M824" s="34"/>
      <c r="N824" s="34"/>
      <c r="O824" s="34"/>
      <c r="P824" s="34"/>
      <c r="Q824" s="34"/>
      <c r="R824" s="34"/>
      <c r="S824" s="34"/>
      <c r="T824" s="34"/>
      <c r="U824" s="34"/>
      <c r="V824" s="34"/>
      <c r="W824" s="34"/>
      <c r="X824" s="34"/>
      <c r="Y824" s="34"/>
      <c r="Z824" s="34"/>
    </row>
    <row r="825" spans="1:26" ht="12.75" customHeight="1">
      <c r="A825" s="34"/>
      <c r="B825" s="34"/>
      <c r="C825" s="34"/>
      <c r="D825" s="34"/>
      <c r="E825" s="34"/>
      <c r="F825" s="46"/>
      <c r="G825" s="46"/>
      <c r="H825" s="46"/>
      <c r="I825" s="46"/>
      <c r="J825" s="34"/>
      <c r="K825" s="34"/>
      <c r="L825" s="34"/>
      <c r="M825" s="34"/>
      <c r="N825" s="34"/>
      <c r="O825" s="34"/>
      <c r="P825" s="34"/>
      <c r="Q825" s="34"/>
      <c r="R825" s="34"/>
      <c r="S825" s="34"/>
      <c r="T825" s="34"/>
      <c r="U825" s="34"/>
      <c r="V825" s="34"/>
      <c r="W825" s="34"/>
      <c r="X825" s="34"/>
      <c r="Y825" s="34"/>
      <c r="Z825" s="34"/>
    </row>
    <row r="826" spans="1:26" ht="12.75" customHeight="1">
      <c r="A826" s="34"/>
      <c r="B826" s="34"/>
      <c r="C826" s="34"/>
      <c r="D826" s="34"/>
      <c r="E826" s="34"/>
      <c r="F826" s="46"/>
      <c r="G826" s="46"/>
      <c r="H826" s="46"/>
      <c r="I826" s="46"/>
      <c r="J826" s="34"/>
      <c r="K826" s="34"/>
      <c r="L826" s="34"/>
      <c r="M826" s="34"/>
      <c r="N826" s="34"/>
      <c r="O826" s="34"/>
      <c r="P826" s="34"/>
      <c r="Q826" s="34"/>
      <c r="R826" s="34"/>
      <c r="S826" s="34"/>
      <c r="T826" s="34"/>
      <c r="U826" s="34"/>
      <c r="V826" s="34"/>
      <c r="W826" s="34"/>
      <c r="X826" s="34"/>
      <c r="Y826" s="34"/>
      <c r="Z826" s="34"/>
    </row>
    <row r="827" spans="1:26" ht="12.75" customHeight="1">
      <c r="A827" s="34"/>
      <c r="B827" s="34"/>
      <c r="C827" s="34"/>
      <c r="D827" s="34"/>
      <c r="E827" s="34"/>
      <c r="F827" s="46"/>
      <c r="G827" s="46"/>
      <c r="H827" s="46"/>
      <c r="I827" s="46"/>
      <c r="J827" s="34"/>
      <c r="K827" s="34"/>
      <c r="L827" s="34"/>
      <c r="M827" s="34"/>
      <c r="N827" s="34"/>
      <c r="O827" s="34"/>
      <c r="P827" s="34"/>
      <c r="Q827" s="34"/>
      <c r="R827" s="34"/>
      <c r="S827" s="34"/>
      <c r="T827" s="34"/>
      <c r="U827" s="34"/>
      <c r="V827" s="34"/>
      <c r="W827" s="34"/>
      <c r="X827" s="34"/>
      <c r="Y827" s="34"/>
      <c r="Z827" s="34"/>
    </row>
    <row r="828" spans="1:26" ht="12.75" customHeight="1">
      <c r="A828" s="34"/>
      <c r="B828" s="34"/>
      <c r="C828" s="34"/>
      <c r="D828" s="34"/>
      <c r="E828" s="34"/>
      <c r="F828" s="46"/>
      <c r="G828" s="46"/>
      <c r="H828" s="46"/>
      <c r="I828" s="46"/>
      <c r="J828" s="34"/>
      <c r="K828" s="34"/>
      <c r="L828" s="34"/>
      <c r="M828" s="34"/>
      <c r="N828" s="34"/>
      <c r="O828" s="34"/>
      <c r="P828" s="34"/>
      <c r="Q828" s="34"/>
      <c r="R828" s="34"/>
      <c r="S828" s="34"/>
      <c r="T828" s="34"/>
      <c r="U828" s="34"/>
      <c r="V828" s="34"/>
      <c r="W828" s="34"/>
      <c r="X828" s="34"/>
      <c r="Y828" s="34"/>
      <c r="Z828" s="34"/>
    </row>
    <row r="829" spans="1:26" ht="12.75" customHeight="1">
      <c r="A829" s="34"/>
      <c r="B829" s="34"/>
      <c r="C829" s="34"/>
      <c r="D829" s="34"/>
      <c r="E829" s="34"/>
      <c r="F829" s="46"/>
      <c r="G829" s="46"/>
      <c r="H829" s="46"/>
      <c r="I829" s="46"/>
      <c r="J829" s="34"/>
      <c r="K829" s="34"/>
      <c r="L829" s="34"/>
      <c r="M829" s="34"/>
      <c r="N829" s="34"/>
      <c r="O829" s="34"/>
      <c r="P829" s="34"/>
      <c r="Q829" s="34"/>
      <c r="R829" s="34"/>
      <c r="S829" s="34"/>
      <c r="T829" s="34"/>
      <c r="U829" s="34"/>
      <c r="V829" s="34"/>
      <c r="W829" s="34"/>
      <c r="X829" s="34"/>
      <c r="Y829" s="34"/>
      <c r="Z829" s="34"/>
    </row>
    <row r="830" spans="1:26" ht="12.75" customHeight="1">
      <c r="A830" s="34"/>
      <c r="B830" s="34"/>
      <c r="C830" s="34"/>
      <c r="D830" s="34"/>
      <c r="E830" s="34"/>
      <c r="F830" s="46"/>
      <c r="G830" s="46"/>
      <c r="H830" s="46"/>
      <c r="I830" s="46"/>
      <c r="J830" s="34"/>
      <c r="K830" s="34"/>
      <c r="L830" s="34"/>
      <c r="M830" s="34"/>
      <c r="N830" s="34"/>
      <c r="O830" s="34"/>
      <c r="P830" s="34"/>
      <c r="Q830" s="34"/>
      <c r="R830" s="34"/>
      <c r="S830" s="34"/>
      <c r="T830" s="34"/>
      <c r="U830" s="34"/>
      <c r="V830" s="34"/>
      <c r="W830" s="34"/>
      <c r="X830" s="34"/>
      <c r="Y830" s="34"/>
      <c r="Z830" s="34"/>
    </row>
    <row r="831" spans="1:26" ht="12.75" customHeight="1">
      <c r="A831" s="34"/>
      <c r="B831" s="34"/>
      <c r="C831" s="34"/>
      <c r="D831" s="34"/>
      <c r="E831" s="34"/>
      <c r="F831" s="46"/>
      <c r="G831" s="46"/>
      <c r="H831" s="46"/>
      <c r="I831" s="46"/>
      <c r="J831" s="34"/>
      <c r="K831" s="34"/>
      <c r="L831" s="34"/>
      <c r="M831" s="34"/>
      <c r="N831" s="34"/>
      <c r="O831" s="34"/>
      <c r="P831" s="34"/>
      <c r="Q831" s="34"/>
      <c r="R831" s="34"/>
      <c r="S831" s="34"/>
      <c r="T831" s="34"/>
      <c r="U831" s="34"/>
      <c r="V831" s="34"/>
      <c r="W831" s="34"/>
      <c r="X831" s="34"/>
      <c r="Y831" s="34"/>
      <c r="Z831" s="34"/>
    </row>
    <row r="832" spans="1:26" ht="12.75" customHeight="1">
      <c r="A832" s="34"/>
      <c r="B832" s="34"/>
      <c r="C832" s="34"/>
      <c r="D832" s="34"/>
      <c r="E832" s="34"/>
      <c r="F832" s="46"/>
      <c r="G832" s="46"/>
      <c r="H832" s="46"/>
      <c r="I832" s="46"/>
      <c r="J832" s="34"/>
      <c r="K832" s="34"/>
      <c r="L832" s="34"/>
      <c r="M832" s="34"/>
      <c r="N832" s="34"/>
      <c r="O832" s="34"/>
      <c r="P832" s="34"/>
      <c r="Q832" s="34"/>
      <c r="R832" s="34"/>
      <c r="S832" s="34"/>
      <c r="T832" s="34"/>
      <c r="U832" s="34"/>
      <c r="V832" s="34"/>
      <c r="W832" s="34"/>
      <c r="X832" s="34"/>
      <c r="Y832" s="34"/>
      <c r="Z832" s="34"/>
    </row>
    <row r="833" spans="1:26" ht="12.75" customHeight="1">
      <c r="A833" s="34"/>
      <c r="B833" s="34"/>
      <c r="C833" s="34"/>
      <c r="D833" s="34"/>
      <c r="E833" s="34"/>
      <c r="F833" s="46"/>
      <c r="G833" s="46"/>
      <c r="H833" s="46"/>
      <c r="I833" s="46"/>
      <c r="J833" s="34"/>
      <c r="K833" s="34"/>
      <c r="L833" s="34"/>
      <c r="M833" s="34"/>
      <c r="N833" s="34"/>
      <c r="O833" s="34"/>
      <c r="P833" s="34"/>
      <c r="Q833" s="34"/>
      <c r="R833" s="34"/>
      <c r="S833" s="34"/>
      <c r="T833" s="34"/>
      <c r="U833" s="34"/>
      <c r="V833" s="34"/>
      <c r="W833" s="34"/>
      <c r="X833" s="34"/>
      <c r="Y833" s="34"/>
      <c r="Z833" s="34"/>
    </row>
    <row r="834" spans="1:26" ht="12.75" customHeight="1">
      <c r="A834" s="34"/>
      <c r="B834" s="34"/>
      <c r="C834" s="34"/>
      <c r="D834" s="34"/>
      <c r="E834" s="34"/>
      <c r="F834" s="46"/>
      <c r="G834" s="46"/>
      <c r="H834" s="46"/>
      <c r="I834" s="46"/>
      <c r="J834" s="34"/>
      <c r="K834" s="34"/>
      <c r="L834" s="34"/>
      <c r="M834" s="34"/>
      <c r="N834" s="34"/>
      <c r="O834" s="34"/>
      <c r="P834" s="34"/>
      <c r="Q834" s="34"/>
      <c r="R834" s="34"/>
      <c r="S834" s="34"/>
      <c r="T834" s="34"/>
      <c r="U834" s="34"/>
      <c r="V834" s="34"/>
      <c r="W834" s="34"/>
      <c r="X834" s="34"/>
      <c r="Y834" s="34"/>
      <c r="Z834" s="34"/>
    </row>
    <row r="835" spans="1:26" ht="12.75" customHeight="1">
      <c r="A835" s="34"/>
      <c r="B835" s="34"/>
      <c r="C835" s="34"/>
      <c r="D835" s="34"/>
      <c r="E835" s="34"/>
      <c r="F835" s="46"/>
      <c r="G835" s="46"/>
      <c r="H835" s="46"/>
      <c r="I835" s="46"/>
      <c r="J835" s="34"/>
      <c r="K835" s="34"/>
      <c r="L835" s="34"/>
      <c r="M835" s="34"/>
      <c r="N835" s="34"/>
      <c r="O835" s="34"/>
      <c r="P835" s="34"/>
      <c r="Q835" s="34"/>
      <c r="R835" s="34"/>
      <c r="S835" s="34"/>
      <c r="T835" s="34"/>
      <c r="U835" s="34"/>
      <c r="V835" s="34"/>
      <c r="W835" s="34"/>
      <c r="X835" s="34"/>
      <c r="Y835" s="34"/>
      <c r="Z835" s="34"/>
    </row>
    <row r="836" spans="1:26" ht="12.75" customHeight="1">
      <c r="A836" s="34"/>
      <c r="B836" s="34"/>
      <c r="C836" s="34"/>
      <c r="D836" s="34"/>
      <c r="E836" s="34"/>
      <c r="F836" s="46"/>
      <c r="G836" s="46"/>
      <c r="H836" s="46"/>
      <c r="I836" s="46"/>
      <c r="J836" s="34"/>
      <c r="K836" s="34"/>
      <c r="L836" s="34"/>
      <c r="M836" s="34"/>
      <c r="N836" s="34"/>
      <c r="O836" s="34"/>
      <c r="P836" s="34"/>
      <c r="Q836" s="34"/>
      <c r="R836" s="34"/>
      <c r="S836" s="34"/>
      <c r="T836" s="34"/>
      <c r="U836" s="34"/>
      <c r="V836" s="34"/>
      <c r="W836" s="34"/>
      <c r="X836" s="34"/>
      <c r="Y836" s="34"/>
      <c r="Z836" s="34"/>
    </row>
    <row r="837" spans="1:26" ht="12.75" customHeight="1">
      <c r="A837" s="34"/>
      <c r="B837" s="34"/>
      <c r="C837" s="34"/>
      <c r="D837" s="34"/>
      <c r="E837" s="34"/>
      <c r="F837" s="46"/>
      <c r="G837" s="46"/>
      <c r="H837" s="46"/>
      <c r="I837" s="46"/>
      <c r="J837" s="34"/>
      <c r="K837" s="34"/>
      <c r="L837" s="34"/>
      <c r="M837" s="34"/>
      <c r="N837" s="34"/>
      <c r="O837" s="34"/>
      <c r="P837" s="34"/>
      <c r="Q837" s="34"/>
      <c r="R837" s="34"/>
      <c r="S837" s="34"/>
      <c r="T837" s="34"/>
      <c r="U837" s="34"/>
      <c r="V837" s="34"/>
      <c r="W837" s="34"/>
      <c r="X837" s="34"/>
      <c r="Y837" s="34"/>
      <c r="Z837" s="34"/>
    </row>
    <row r="838" spans="1:26" ht="12.75" customHeight="1">
      <c r="A838" s="34"/>
      <c r="B838" s="34"/>
      <c r="C838" s="34"/>
      <c r="D838" s="34"/>
      <c r="E838" s="34"/>
      <c r="F838" s="46"/>
      <c r="G838" s="46"/>
      <c r="H838" s="46"/>
      <c r="I838" s="46"/>
      <c r="J838" s="34"/>
      <c r="K838" s="34"/>
      <c r="L838" s="34"/>
      <c r="M838" s="34"/>
      <c r="N838" s="34"/>
      <c r="O838" s="34"/>
      <c r="P838" s="34"/>
      <c r="Q838" s="34"/>
      <c r="R838" s="34"/>
      <c r="S838" s="34"/>
      <c r="T838" s="34"/>
      <c r="U838" s="34"/>
      <c r="V838" s="34"/>
      <c r="W838" s="34"/>
      <c r="X838" s="34"/>
      <c r="Y838" s="34"/>
      <c r="Z838" s="34"/>
    </row>
    <row r="839" spans="1:26" ht="12.75" customHeight="1">
      <c r="A839" s="34"/>
      <c r="B839" s="34"/>
      <c r="C839" s="34"/>
      <c r="D839" s="34"/>
      <c r="E839" s="34"/>
      <c r="F839" s="46"/>
      <c r="G839" s="46"/>
      <c r="H839" s="46"/>
      <c r="I839" s="46"/>
      <c r="J839" s="34"/>
      <c r="K839" s="34"/>
      <c r="L839" s="34"/>
      <c r="M839" s="34"/>
      <c r="N839" s="34"/>
      <c r="O839" s="34"/>
      <c r="P839" s="34"/>
      <c r="Q839" s="34"/>
      <c r="R839" s="34"/>
      <c r="S839" s="34"/>
      <c r="T839" s="34"/>
      <c r="U839" s="34"/>
      <c r="V839" s="34"/>
      <c r="W839" s="34"/>
      <c r="X839" s="34"/>
      <c r="Y839" s="34"/>
      <c r="Z839" s="34"/>
    </row>
    <row r="840" spans="1:26" ht="12.75" customHeight="1">
      <c r="A840" s="34"/>
      <c r="B840" s="34"/>
      <c r="C840" s="34"/>
      <c r="D840" s="34"/>
      <c r="E840" s="34"/>
      <c r="F840" s="46"/>
      <c r="G840" s="46"/>
      <c r="H840" s="46"/>
      <c r="I840" s="46"/>
      <c r="J840" s="34"/>
      <c r="K840" s="34"/>
      <c r="L840" s="34"/>
      <c r="M840" s="34"/>
      <c r="N840" s="34"/>
      <c r="O840" s="34"/>
      <c r="P840" s="34"/>
      <c r="Q840" s="34"/>
      <c r="R840" s="34"/>
      <c r="S840" s="34"/>
      <c r="T840" s="34"/>
      <c r="U840" s="34"/>
      <c r="V840" s="34"/>
      <c r="W840" s="34"/>
      <c r="X840" s="34"/>
      <c r="Y840" s="34"/>
      <c r="Z840" s="34"/>
    </row>
    <row r="841" spans="1:26" ht="12.75" customHeight="1">
      <c r="A841" s="34"/>
      <c r="B841" s="34"/>
      <c r="C841" s="34"/>
      <c r="D841" s="34"/>
      <c r="E841" s="34"/>
      <c r="F841" s="46"/>
      <c r="G841" s="46"/>
      <c r="H841" s="46"/>
      <c r="I841" s="46"/>
      <c r="J841" s="34"/>
      <c r="K841" s="34"/>
      <c r="L841" s="34"/>
      <c r="M841" s="34"/>
      <c r="N841" s="34"/>
      <c r="O841" s="34"/>
      <c r="P841" s="34"/>
      <c r="Q841" s="34"/>
      <c r="R841" s="34"/>
      <c r="S841" s="34"/>
      <c r="T841" s="34"/>
      <c r="U841" s="34"/>
      <c r="V841" s="34"/>
      <c r="W841" s="34"/>
      <c r="X841" s="34"/>
      <c r="Y841" s="34"/>
      <c r="Z841" s="34"/>
    </row>
    <row r="842" spans="1:26" ht="12.75" customHeight="1">
      <c r="A842" s="34"/>
      <c r="B842" s="34"/>
      <c r="C842" s="34"/>
      <c r="D842" s="34"/>
      <c r="E842" s="34"/>
      <c r="F842" s="46"/>
      <c r="G842" s="46"/>
      <c r="H842" s="46"/>
      <c r="I842" s="46"/>
      <c r="J842" s="34"/>
      <c r="K842" s="34"/>
      <c r="L842" s="34"/>
      <c r="M842" s="34"/>
      <c r="N842" s="34"/>
      <c r="O842" s="34"/>
      <c r="P842" s="34"/>
      <c r="Q842" s="34"/>
      <c r="R842" s="34"/>
      <c r="S842" s="34"/>
      <c r="T842" s="34"/>
      <c r="U842" s="34"/>
      <c r="V842" s="34"/>
      <c r="W842" s="34"/>
      <c r="X842" s="34"/>
      <c r="Y842" s="34"/>
      <c r="Z842" s="34"/>
    </row>
    <row r="843" spans="1:26" ht="12.75" customHeight="1">
      <c r="A843" s="34"/>
      <c r="B843" s="34"/>
      <c r="C843" s="34"/>
      <c r="D843" s="34"/>
      <c r="E843" s="34"/>
      <c r="F843" s="46"/>
      <c r="G843" s="46"/>
      <c r="H843" s="46"/>
      <c r="I843" s="46"/>
      <c r="J843" s="34"/>
      <c r="K843" s="34"/>
      <c r="L843" s="34"/>
      <c r="M843" s="34"/>
      <c r="N843" s="34"/>
      <c r="O843" s="34"/>
      <c r="P843" s="34"/>
      <c r="Q843" s="34"/>
      <c r="R843" s="34"/>
      <c r="S843" s="34"/>
      <c r="T843" s="34"/>
      <c r="U843" s="34"/>
      <c r="V843" s="34"/>
      <c r="W843" s="34"/>
      <c r="X843" s="34"/>
      <c r="Y843" s="34"/>
      <c r="Z843" s="34"/>
    </row>
    <row r="844" spans="1:26" ht="12.75" customHeight="1">
      <c r="A844" s="34"/>
      <c r="B844" s="34"/>
      <c r="C844" s="34"/>
      <c r="D844" s="34"/>
      <c r="E844" s="34"/>
      <c r="F844" s="46"/>
      <c r="G844" s="46"/>
      <c r="H844" s="46"/>
      <c r="I844" s="46"/>
      <c r="J844" s="34"/>
      <c r="K844" s="34"/>
      <c r="L844" s="34"/>
      <c r="M844" s="34"/>
      <c r="N844" s="34"/>
      <c r="O844" s="34"/>
      <c r="P844" s="34"/>
      <c r="Q844" s="34"/>
      <c r="R844" s="34"/>
      <c r="S844" s="34"/>
      <c r="T844" s="34"/>
      <c r="U844" s="34"/>
      <c r="V844" s="34"/>
      <c r="W844" s="34"/>
      <c r="X844" s="34"/>
      <c r="Y844" s="34"/>
      <c r="Z844" s="34"/>
    </row>
    <row r="845" spans="1:26" ht="12.75" customHeight="1">
      <c r="A845" s="34"/>
      <c r="B845" s="34"/>
      <c r="C845" s="34"/>
      <c r="D845" s="34"/>
      <c r="E845" s="34"/>
      <c r="F845" s="46"/>
      <c r="G845" s="46"/>
      <c r="H845" s="46"/>
      <c r="I845" s="46"/>
      <c r="J845" s="34"/>
      <c r="K845" s="34"/>
      <c r="L845" s="34"/>
      <c r="M845" s="34"/>
      <c r="N845" s="34"/>
      <c r="O845" s="34"/>
      <c r="P845" s="34"/>
      <c r="Q845" s="34"/>
      <c r="R845" s="34"/>
      <c r="S845" s="34"/>
      <c r="T845" s="34"/>
      <c r="U845" s="34"/>
      <c r="V845" s="34"/>
      <c r="W845" s="34"/>
      <c r="X845" s="34"/>
      <c r="Y845" s="34"/>
      <c r="Z845" s="34"/>
    </row>
    <row r="846" spans="1:26" ht="12.75" customHeight="1">
      <c r="A846" s="34"/>
      <c r="B846" s="34"/>
      <c r="C846" s="34"/>
      <c r="D846" s="34"/>
      <c r="E846" s="34"/>
      <c r="F846" s="46"/>
      <c r="G846" s="46"/>
      <c r="H846" s="46"/>
      <c r="I846" s="46"/>
      <c r="J846" s="34"/>
      <c r="K846" s="34"/>
      <c r="L846" s="34"/>
      <c r="M846" s="34"/>
      <c r="N846" s="34"/>
      <c r="O846" s="34"/>
      <c r="P846" s="34"/>
      <c r="Q846" s="34"/>
      <c r="R846" s="34"/>
      <c r="S846" s="34"/>
      <c r="T846" s="34"/>
      <c r="U846" s="34"/>
      <c r="V846" s="34"/>
      <c r="W846" s="34"/>
      <c r="X846" s="34"/>
      <c r="Y846" s="34"/>
      <c r="Z846" s="34"/>
    </row>
    <row r="847" spans="1:26" ht="12.75" customHeight="1">
      <c r="A847" s="34"/>
      <c r="B847" s="34"/>
      <c r="C847" s="34"/>
      <c r="D847" s="34"/>
      <c r="E847" s="34"/>
      <c r="F847" s="46"/>
      <c r="G847" s="46"/>
      <c r="H847" s="46"/>
      <c r="I847" s="46"/>
      <c r="J847" s="34"/>
      <c r="K847" s="34"/>
      <c r="L847" s="34"/>
      <c r="M847" s="34"/>
      <c r="N847" s="34"/>
      <c r="O847" s="34"/>
      <c r="P847" s="34"/>
      <c r="Q847" s="34"/>
      <c r="R847" s="34"/>
      <c r="S847" s="34"/>
      <c r="T847" s="34"/>
      <c r="U847" s="34"/>
      <c r="V847" s="34"/>
      <c r="W847" s="34"/>
      <c r="X847" s="34"/>
      <c r="Y847" s="34"/>
      <c r="Z847" s="34"/>
    </row>
    <row r="848" spans="1:26" ht="12.75" customHeight="1">
      <c r="A848" s="34"/>
      <c r="B848" s="34"/>
      <c r="C848" s="34"/>
      <c r="D848" s="34"/>
      <c r="E848" s="34"/>
      <c r="F848" s="46"/>
      <c r="G848" s="46"/>
      <c r="H848" s="46"/>
      <c r="I848" s="46"/>
      <c r="J848" s="34"/>
      <c r="K848" s="34"/>
      <c r="L848" s="34"/>
      <c r="M848" s="34"/>
      <c r="N848" s="34"/>
      <c r="O848" s="34"/>
      <c r="P848" s="34"/>
      <c r="Q848" s="34"/>
      <c r="R848" s="34"/>
      <c r="S848" s="34"/>
      <c r="T848" s="34"/>
      <c r="U848" s="34"/>
      <c r="V848" s="34"/>
      <c r="W848" s="34"/>
      <c r="X848" s="34"/>
      <c r="Y848" s="34"/>
      <c r="Z848" s="34"/>
    </row>
    <row r="849" spans="1:26" ht="12.75" customHeight="1">
      <c r="A849" s="34"/>
      <c r="B849" s="34"/>
      <c r="C849" s="34"/>
      <c r="D849" s="34"/>
      <c r="E849" s="34"/>
      <c r="F849" s="46"/>
      <c r="G849" s="46"/>
      <c r="H849" s="46"/>
      <c r="I849" s="46"/>
      <c r="J849" s="34"/>
      <c r="K849" s="34"/>
      <c r="L849" s="34"/>
      <c r="M849" s="34"/>
      <c r="N849" s="34"/>
      <c r="O849" s="34"/>
      <c r="P849" s="34"/>
      <c r="Q849" s="34"/>
      <c r="R849" s="34"/>
      <c r="S849" s="34"/>
      <c r="T849" s="34"/>
      <c r="U849" s="34"/>
      <c r="V849" s="34"/>
      <c r="W849" s="34"/>
      <c r="X849" s="34"/>
      <c r="Y849" s="34"/>
      <c r="Z849" s="34"/>
    </row>
    <row r="850" spans="1:26" ht="12.75" customHeight="1">
      <c r="A850" s="34"/>
      <c r="B850" s="34"/>
      <c r="C850" s="34"/>
      <c r="D850" s="34"/>
      <c r="E850" s="34"/>
      <c r="F850" s="46"/>
      <c r="G850" s="46"/>
      <c r="H850" s="46"/>
      <c r="I850" s="46"/>
      <c r="J850" s="34"/>
      <c r="K850" s="34"/>
      <c r="L850" s="34"/>
      <c r="M850" s="34"/>
      <c r="N850" s="34"/>
      <c r="O850" s="34"/>
      <c r="P850" s="34"/>
      <c r="Q850" s="34"/>
      <c r="R850" s="34"/>
      <c r="S850" s="34"/>
      <c r="T850" s="34"/>
      <c r="U850" s="34"/>
      <c r="V850" s="34"/>
      <c r="W850" s="34"/>
      <c r="X850" s="34"/>
      <c r="Y850" s="34"/>
      <c r="Z850" s="34"/>
    </row>
    <row r="851" spans="1:26" ht="12.75" customHeight="1">
      <c r="A851" s="34"/>
      <c r="B851" s="34"/>
      <c r="C851" s="34"/>
      <c r="D851" s="34"/>
      <c r="E851" s="34"/>
      <c r="F851" s="46"/>
      <c r="G851" s="46"/>
      <c r="H851" s="46"/>
      <c r="I851" s="46"/>
      <c r="J851" s="34"/>
      <c r="K851" s="34"/>
      <c r="L851" s="34"/>
      <c r="M851" s="34"/>
      <c r="N851" s="34"/>
      <c r="O851" s="34"/>
      <c r="P851" s="34"/>
      <c r="Q851" s="34"/>
      <c r="R851" s="34"/>
      <c r="S851" s="34"/>
      <c r="T851" s="34"/>
      <c r="U851" s="34"/>
      <c r="V851" s="34"/>
      <c r="W851" s="34"/>
      <c r="X851" s="34"/>
      <c r="Y851" s="34"/>
      <c r="Z851" s="34"/>
    </row>
    <row r="852" spans="1:26" ht="12.75" customHeight="1">
      <c r="A852" s="34"/>
      <c r="B852" s="34"/>
      <c r="C852" s="34"/>
      <c r="D852" s="34"/>
      <c r="E852" s="34"/>
      <c r="F852" s="46"/>
      <c r="G852" s="46"/>
      <c r="H852" s="46"/>
      <c r="I852" s="46"/>
      <c r="J852" s="34"/>
      <c r="K852" s="34"/>
      <c r="L852" s="34"/>
      <c r="M852" s="34"/>
      <c r="N852" s="34"/>
      <c r="O852" s="34"/>
      <c r="P852" s="34"/>
      <c r="Q852" s="34"/>
      <c r="R852" s="34"/>
      <c r="S852" s="34"/>
      <c r="T852" s="34"/>
      <c r="U852" s="34"/>
      <c r="V852" s="34"/>
      <c r="W852" s="34"/>
      <c r="X852" s="34"/>
      <c r="Y852" s="34"/>
      <c r="Z852" s="34"/>
    </row>
    <row r="853" spans="1:26" ht="12.75" customHeight="1">
      <c r="A853" s="34"/>
      <c r="B853" s="34"/>
      <c r="C853" s="34"/>
      <c r="D853" s="34"/>
      <c r="E853" s="34"/>
      <c r="F853" s="46"/>
      <c r="G853" s="46"/>
      <c r="H853" s="46"/>
      <c r="I853" s="46"/>
      <c r="J853" s="34"/>
      <c r="K853" s="34"/>
      <c r="L853" s="34"/>
      <c r="M853" s="34"/>
      <c r="N853" s="34"/>
      <c r="O853" s="34"/>
      <c r="P853" s="34"/>
      <c r="Q853" s="34"/>
      <c r="R853" s="34"/>
      <c r="S853" s="34"/>
      <c r="T853" s="34"/>
      <c r="U853" s="34"/>
      <c r="V853" s="34"/>
      <c r="W853" s="34"/>
      <c r="X853" s="34"/>
      <c r="Y853" s="34"/>
      <c r="Z853" s="34"/>
    </row>
    <row r="854" spans="1:26" ht="12.75" customHeight="1">
      <c r="A854" s="34"/>
      <c r="B854" s="34"/>
      <c r="C854" s="34"/>
      <c r="D854" s="34"/>
      <c r="E854" s="34"/>
      <c r="F854" s="46"/>
      <c r="G854" s="46"/>
      <c r="H854" s="46"/>
      <c r="I854" s="46"/>
      <c r="J854" s="34"/>
      <c r="K854" s="34"/>
      <c r="L854" s="34"/>
      <c r="M854" s="34"/>
      <c r="N854" s="34"/>
      <c r="O854" s="34"/>
      <c r="P854" s="34"/>
      <c r="Q854" s="34"/>
      <c r="R854" s="34"/>
      <c r="S854" s="34"/>
      <c r="T854" s="34"/>
      <c r="U854" s="34"/>
      <c r="V854" s="34"/>
      <c r="W854" s="34"/>
      <c r="X854" s="34"/>
      <c r="Y854" s="34"/>
      <c r="Z854" s="34"/>
    </row>
    <row r="855" spans="1:26" ht="12.75" customHeight="1">
      <c r="A855" s="34"/>
      <c r="B855" s="34"/>
      <c r="C855" s="34"/>
      <c r="D855" s="34"/>
      <c r="E855" s="34"/>
      <c r="F855" s="46"/>
      <c r="G855" s="46"/>
      <c r="H855" s="46"/>
      <c r="I855" s="46"/>
      <c r="J855" s="34"/>
      <c r="K855" s="34"/>
      <c r="L855" s="34"/>
      <c r="M855" s="34"/>
      <c r="N855" s="34"/>
      <c r="O855" s="34"/>
      <c r="P855" s="34"/>
      <c r="Q855" s="34"/>
      <c r="R855" s="34"/>
      <c r="S855" s="34"/>
      <c r="T855" s="34"/>
      <c r="U855" s="34"/>
      <c r="V855" s="34"/>
      <c r="W855" s="34"/>
      <c r="X855" s="34"/>
      <c r="Y855" s="34"/>
      <c r="Z855" s="34"/>
    </row>
    <row r="856" spans="1:26" ht="12.75" customHeight="1">
      <c r="A856" s="34"/>
      <c r="B856" s="34"/>
      <c r="C856" s="34"/>
      <c r="D856" s="34"/>
      <c r="E856" s="34"/>
      <c r="F856" s="46"/>
      <c r="G856" s="46"/>
      <c r="H856" s="46"/>
      <c r="I856" s="46"/>
      <c r="J856" s="34"/>
      <c r="K856" s="34"/>
      <c r="L856" s="34"/>
      <c r="M856" s="34"/>
      <c r="N856" s="34"/>
      <c r="O856" s="34"/>
      <c r="P856" s="34"/>
      <c r="Q856" s="34"/>
      <c r="R856" s="34"/>
      <c r="S856" s="34"/>
      <c r="T856" s="34"/>
      <c r="U856" s="34"/>
      <c r="V856" s="34"/>
      <c r="W856" s="34"/>
      <c r="X856" s="34"/>
      <c r="Y856" s="34"/>
      <c r="Z856" s="34"/>
    </row>
    <row r="857" spans="1:26" ht="12.75" customHeight="1">
      <c r="A857" s="34"/>
      <c r="B857" s="34"/>
      <c r="C857" s="34"/>
      <c r="D857" s="34"/>
      <c r="E857" s="34"/>
      <c r="F857" s="46"/>
      <c r="G857" s="46"/>
      <c r="H857" s="46"/>
      <c r="I857" s="46"/>
      <c r="J857" s="34"/>
      <c r="K857" s="34"/>
      <c r="L857" s="34"/>
      <c r="M857" s="34"/>
      <c r="N857" s="34"/>
      <c r="O857" s="34"/>
      <c r="P857" s="34"/>
      <c r="Q857" s="34"/>
      <c r="R857" s="34"/>
      <c r="S857" s="34"/>
      <c r="T857" s="34"/>
      <c r="U857" s="34"/>
      <c r="V857" s="34"/>
      <c r="W857" s="34"/>
      <c r="X857" s="34"/>
      <c r="Y857" s="34"/>
      <c r="Z857" s="34"/>
    </row>
    <row r="858" spans="1:26" ht="12.75" customHeight="1">
      <c r="A858" s="34"/>
      <c r="B858" s="34"/>
      <c r="C858" s="34"/>
      <c r="D858" s="34"/>
      <c r="E858" s="34"/>
      <c r="F858" s="46"/>
      <c r="G858" s="46"/>
      <c r="H858" s="46"/>
      <c r="I858" s="46"/>
      <c r="J858" s="34"/>
      <c r="K858" s="34"/>
      <c r="L858" s="34"/>
      <c r="M858" s="34"/>
      <c r="N858" s="34"/>
      <c r="O858" s="34"/>
      <c r="P858" s="34"/>
      <c r="Q858" s="34"/>
      <c r="R858" s="34"/>
      <c r="S858" s="34"/>
      <c r="T858" s="34"/>
      <c r="U858" s="34"/>
      <c r="V858" s="34"/>
      <c r="W858" s="34"/>
      <c r="X858" s="34"/>
      <c r="Y858" s="34"/>
      <c r="Z858" s="34"/>
    </row>
    <row r="859" spans="1:26" ht="12.75" customHeight="1">
      <c r="A859" s="34"/>
      <c r="B859" s="34"/>
      <c r="C859" s="34"/>
      <c r="D859" s="34"/>
      <c r="E859" s="34"/>
      <c r="F859" s="46"/>
      <c r="G859" s="46"/>
      <c r="H859" s="46"/>
      <c r="I859" s="46"/>
      <c r="J859" s="34"/>
      <c r="K859" s="34"/>
      <c r="L859" s="34"/>
      <c r="M859" s="34"/>
      <c r="N859" s="34"/>
      <c r="O859" s="34"/>
      <c r="P859" s="34"/>
      <c r="Q859" s="34"/>
      <c r="R859" s="34"/>
      <c r="S859" s="34"/>
      <c r="T859" s="34"/>
      <c r="U859" s="34"/>
      <c r="V859" s="34"/>
      <c r="W859" s="34"/>
      <c r="X859" s="34"/>
      <c r="Y859" s="34"/>
      <c r="Z859" s="34"/>
    </row>
    <row r="860" spans="1:26" ht="12.75" customHeight="1">
      <c r="A860" s="34"/>
      <c r="B860" s="34"/>
      <c r="C860" s="34"/>
      <c r="D860" s="34"/>
      <c r="E860" s="34"/>
      <c r="F860" s="46"/>
      <c r="G860" s="46"/>
      <c r="H860" s="46"/>
      <c r="I860" s="46"/>
      <c r="J860" s="34"/>
      <c r="K860" s="34"/>
      <c r="L860" s="34"/>
      <c r="M860" s="34"/>
      <c r="N860" s="34"/>
      <c r="O860" s="34"/>
      <c r="P860" s="34"/>
      <c r="Q860" s="34"/>
      <c r="R860" s="34"/>
      <c r="S860" s="34"/>
      <c r="T860" s="34"/>
      <c r="U860" s="34"/>
      <c r="V860" s="34"/>
      <c r="W860" s="34"/>
      <c r="X860" s="34"/>
      <c r="Y860" s="34"/>
      <c r="Z860" s="34"/>
    </row>
    <row r="861" spans="1:26" ht="12.75" customHeight="1">
      <c r="A861" s="34"/>
      <c r="B861" s="34"/>
      <c r="C861" s="34"/>
      <c r="D861" s="34"/>
      <c r="E861" s="34"/>
      <c r="F861" s="46"/>
      <c r="G861" s="46"/>
      <c r="H861" s="46"/>
      <c r="I861" s="46"/>
      <c r="J861" s="34"/>
      <c r="K861" s="34"/>
      <c r="L861" s="34"/>
      <c r="M861" s="34"/>
      <c r="N861" s="34"/>
      <c r="O861" s="34"/>
      <c r="P861" s="34"/>
      <c r="Q861" s="34"/>
      <c r="R861" s="34"/>
      <c r="S861" s="34"/>
      <c r="T861" s="34"/>
      <c r="U861" s="34"/>
      <c r="V861" s="34"/>
      <c r="W861" s="34"/>
      <c r="X861" s="34"/>
      <c r="Y861" s="34"/>
      <c r="Z861" s="34"/>
    </row>
    <row r="862" spans="1:26" ht="12.75" customHeight="1">
      <c r="A862" s="34"/>
      <c r="B862" s="34"/>
      <c r="C862" s="34"/>
      <c r="D862" s="34"/>
      <c r="E862" s="34"/>
      <c r="F862" s="46"/>
      <c r="G862" s="46"/>
      <c r="H862" s="46"/>
      <c r="I862" s="46"/>
      <c r="J862" s="34"/>
      <c r="K862" s="34"/>
      <c r="L862" s="34"/>
      <c r="M862" s="34"/>
      <c r="N862" s="34"/>
      <c r="O862" s="34"/>
      <c r="P862" s="34"/>
      <c r="Q862" s="34"/>
      <c r="R862" s="34"/>
      <c r="S862" s="34"/>
      <c r="T862" s="34"/>
      <c r="U862" s="34"/>
      <c r="V862" s="34"/>
      <c r="W862" s="34"/>
      <c r="X862" s="34"/>
      <c r="Y862" s="34"/>
      <c r="Z862" s="34"/>
    </row>
    <row r="863" spans="1:26" ht="12.75" customHeight="1">
      <c r="A863" s="34"/>
      <c r="B863" s="34"/>
      <c r="C863" s="34"/>
      <c r="D863" s="34"/>
      <c r="E863" s="34"/>
      <c r="F863" s="46"/>
      <c r="G863" s="46"/>
      <c r="H863" s="46"/>
      <c r="I863" s="46"/>
      <c r="J863" s="34"/>
      <c r="K863" s="34"/>
      <c r="L863" s="34"/>
      <c r="M863" s="34"/>
      <c r="N863" s="34"/>
      <c r="O863" s="34"/>
      <c r="P863" s="34"/>
      <c r="Q863" s="34"/>
      <c r="R863" s="34"/>
      <c r="S863" s="34"/>
      <c r="T863" s="34"/>
      <c r="U863" s="34"/>
      <c r="V863" s="34"/>
      <c r="W863" s="34"/>
      <c r="X863" s="34"/>
      <c r="Y863" s="34"/>
      <c r="Z863" s="34"/>
    </row>
    <row r="864" spans="1:26" ht="12.75" customHeight="1">
      <c r="A864" s="34"/>
      <c r="B864" s="34"/>
      <c r="C864" s="34"/>
      <c r="D864" s="34"/>
      <c r="E864" s="34"/>
      <c r="F864" s="46"/>
      <c r="G864" s="46"/>
      <c r="H864" s="46"/>
      <c r="I864" s="46"/>
      <c r="J864" s="34"/>
      <c r="K864" s="34"/>
      <c r="L864" s="34"/>
      <c r="M864" s="34"/>
      <c r="N864" s="34"/>
      <c r="O864" s="34"/>
      <c r="P864" s="34"/>
      <c r="Q864" s="34"/>
      <c r="R864" s="34"/>
      <c r="S864" s="34"/>
      <c r="T864" s="34"/>
      <c r="U864" s="34"/>
      <c r="V864" s="34"/>
      <c r="W864" s="34"/>
      <c r="X864" s="34"/>
      <c r="Y864" s="34"/>
      <c r="Z864" s="34"/>
    </row>
    <row r="865" spans="1:26" ht="12.75" customHeight="1">
      <c r="A865" s="34"/>
      <c r="B865" s="34"/>
      <c r="C865" s="34"/>
      <c r="D865" s="34"/>
      <c r="E865" s="34"/>
      <c r="F865" s="46"/>
      <c r="G865" s="46"/>
      <c r="H865" s="46"/>
      <c r="I865" s="46"/>
      <c r="J865" s="34"/>
      <c r="K865" s="34"/>
      <c r="L865" s="34"/>
      <c r="M865" s="34"/>
      <c r="N865" s="34"/>
      <c r="O865" s="34"/>
      <c r="P865" s="34"/>
      <c r="Q865" s="34"/>
      <c r="R865" s="34"/>
      <c r="S865" s="34"/>
      <c r="T865" s="34"/>
      <c r="U865" s="34"/>
      <c r="V865" s="34"/>
      <c r="W865" s="34"/>
      <c r="X865" s="34"/>
      <c r="Y865" s="34"/>
      <c r="Z865" s="34"/>
    </row>
    <row r="866" spans="1:26" ht="12.75" customHeight="1">
      <c r="A866" s="34"/>
      <c r="B866" s="34"/>
      <c r="C866" s="34"/>
      <c r="D866" s="34"/>
      <c r="E866" s="34"/>
      <c r="F866" s="46"/>
      <c r="G866" s="46"/>
      <c r="H866" s="46"/>
      <c r="I866" s="46"/>
      <c r="J866" s="34"/>
      <c r="K866" s="34"/>
      <c r="L866" s="34"/>
      <c r="M866" s="34"/>
      <c r="N866" s="34"/>
      <c r="O866" s="34"/>
      <c r="P866" s="34"/>
      <c r="Q866" s="34"/>
      <c r="R866" s="34"/>
      <c r="S866" s="34"/>
      <c r="T866" s="34"/>
      <c r="U866" s="34"/>
      <c r="V866" s="34"/>
      <c r="W866" s="34"/>
      <c r="X866" s="34"/>
      <c r="Y866" s="34"/>
      <c r="Z866" s="34"/>
    </row>
    <row r="867" spans="1:26" ht="12.75" customHeight="1">
      <c r="A867" s="34"/>
      <c r="B867" s="34"/>
      <c r="C867" s="34"/>
      <c r="D867" s="34"/>
      <c r="E867" s="34"/>
      <c r="F867" s="46"/>
      <c r="G867" s="46"/>
      <c r="H867" s="46"/>
      <c r="I867" s="46"/>
      <c r="J867" s="34"/>
      <c r="K867" s="34"/>
      <c r="L867" s="34"/>
      <c r="M867" s="34"/>
      <c r="N867" s="34"/>
      <c r="O867" s="34"/>
      <c r="P867" s="34"/>
      <c r="Q867" s="34"/>
      <c r="R867" s="34"/>
      <c r="S867" s="34"/>
      <c r="T867" s="34"/>
      <c r="U867" s="34"/>
      <c r="V867" s="34"/>
      <c r="W867" s="34"/>
      <c r="X867" s="34"/>
      <c r="Y867" s="34"/>
      <c r="Z867" s="34"/>
    </row>
    <row r="868" spans="1:26" ht="12.75" customHeight="1">
      <c r="A868" s="34"/>
      <c r="B868" s="34"/>
      <c r="C868" s="34"/>
      <c r="D868" s="34"/>
      <c r="E868" s="34"/>
      <c r="F868" s="46"/>
      <c r="G868" s="46"/>
      <c r="H868" s="46"/>
      <c r="I868" s="46"/>
      <c r="J868" s="34"/>
      <c r="K868" s="34"/>
      <c r="L868" s="34"/>
      <c r="M868" s="34"/>
      <c r="N868" s="34"/>
      <c r="O868" s="34"/>
      <c r="P868" s="34"/>
      <c r="Q868" s="34"/>
      <c r="R868" s="34"/>
      <c r="S868" s="34"/>
      <c r="T868" s="34"/>
      <c r="U868" s="34"/>
      <c r="V868" s="34"/>
      <c r="W868" s="34"/>
      <c r="X868" s="34"/>
      <c r="Y868" s="34"/>
      <c r="Z868" s="34"/>
    </row>
    <row r="869" spans="1:26" ht="12.75" customHeight="1">
      <c r="A869" s="34"/>
      <c r="B869" s="34"/>
      <c r="C869" s="34"/>
      <c r="D869" s="34"/>
      <c r="E869" s="34"/>
      <c r="F869" s="46"/>
      <c r="G869" s="46"/>
      <c r="H869" s="46"/>
      <c r="I869" s="46"/>
      <c r="J869" s="34"/>
      <c r="K869" s="34"/>
      <c r="L869" s="34"/>
      <c r="M869" s="34"/>
      <c r="N869" s="34"/>
      <c r="O869" s="34"/>
      <c r="P869" s="34"/>
      <c r="Q869" s="34"/>
      <c r="R869" s="34"/>
      <c r="S869" s="34"/>
      <c r="T869" s="34"/>
      <c r="U869" s="34"/>
      <c r="V869" s="34"/>
      <c r="W869" s="34"/>
      <c r="X869" s="34"/>
      <c r="Y869" s="34"/>
      <c r="Z869" s="34"/>
    </row>
    <row r="870" spans="1:26" ht="12.75" customHeight="1">
      <c r="A870" s="34"/>
      <c r="B870" s="34"/>
      <c r="C870" s="34"/>
      <c r="D870" s="34"/>
      <c r="E870" s="34"/>
      <c r="F870" s="46"/>
      <c r="G870" s="46"/>
      <c r="H870" s="46"/>
      <c r="I870" s="46"/>
      <c r="J870" s="34"/>
      <c r="K870" s="34"/>
      <c r="L870" s="34"/>
      <c r="M870" s="34"/>
      <c r="N870" s="34"/>
      <c r="O870" s="34"/>
      <c r="P870" s="34"/>
      <c r="Q870" s="34"/>
      <c r="R870" s="34"/>
      <c r="S870" s="34"/>
      <c r="T870" s="34"/>
      <c r="U870" s="34"/>
      <c r="V870" s="34"/>
      <c r="W870" s="34"/>
      <c r="X870" s="34"/>
      <c r="Y870" s="34"/>
      <c r="Z870" s="34"/>
    </row>
    <row r="871" spans="1:26" ht="12.75" customHeight="1">
      <c r="A871" s="34"/>
      <c r="B871" s="34"/>
      <c r="C871" s="34"/>
      <c r="D871" s="34"/>
      <c r="E871" s="34"/>
      <c r="F871" s="46"/>
      <c r="G871" s="46"/>
      <c r="H871" s="46"/>
      <c r="I871" s="46"/>
      <c r="J871" s="34"/>
      <c r="K871" s="34"/>
      <c r="L871" s="34"/>
      <c r="M871" s="34"/>
      <c r="N871" s="34"/>
      <c r="O871" s="34"/>
      <c r="P871" s="34"/>
      <c r="Q871" s="34"/>
      <c r="R871" s="34"/>
      <c r="S871" s="34"/>
      <c r="T871" s="34"/>
      <c r="U871" s="34"/>
      <c r="V871" s="34"/>
      <c r="W871" s="34"/>
      <c r="X871" s="34"/>
      <c r="Y871" s="34"/>
      <c r="Z871" s="34"/>
    </row>
    <row r="872" spans="1:26" ht="12.75" customHeight="1">
      <c r="A872" s="34"/>
      <c r="B872" s="34"/>
      <c r="C872" s="34"/>
      <c r="D872" s="34"/>
      <c r="E872" s="34"/>
      <c r="F872" s="46"/>
      <c r="G872" s="46"/>
      <c r="H872" s="46"/>
      <c r="I872" s="46"/>
      <c r="J872" s="34"/>
      <c r="K872" s="34"/>
      <c r="L872" s="34"/>
      <c r="M872" s="34"/>
      <c r="N872" s="34"/>
      <c r="O872" s="34"/>
      <c r="P872" s="34"/>
      <c r="Q872" s="34"/>
      <c r="R872" s="34"/>
      <c r="S872" s="34"/>
      <c r="T872" s="34"/>
      <c r="U872" s="34"/>
      <c r="V872" s="34"/>
      <c r="W872" s="34"/>
      <c r="X872" s="34"/>
      <c r="Y872" s="34"/>
      <c r="Z872" s="34"/>
    </row>
    <row r="873" spans="1:26" ht="12.75" customHeight="1">
      <c r="A873" s="34"/>
      <c r="B873" s="34"/>
      <c r="C873" s="34"/>
      <c r="D873" s="34"/>
      <c r="E873" s="34"/>
      <c r="F873" s="46"/>
      <c r="G873" s="46"/>
      <c r="H873" s="46"/>
      <c r="I873" s="46"/>
      <c r="J873" s="34"/>
      <c r="K873" s="34"/>
      <c r="L873" s="34"/>
      <c r="M873" s="34"/>
      <c r="N873" s="34"/>
      <c r="O873" s="34"/>
      <c r="P873" s="34"/>
      <c r="Q873" s="34"/>
      <c r="R873" s="34"/>
      <c r="S873" s="34"/>
      <c r="T873" s="34"/>
      <c r="U873" s="34"/>
      <c r="V873" s="34"/>
      <c r="W873" s="34"/>
      <c r="X873" s="34"/>
      <c r="Y873" s="34"/>
      <c r="Z873" s="34"/>
    </row>
    <row r="874" spans="1:26" ht="12.75" customHeight="1">
      <c r="A874" s="34"/>
      <c r="B874" s="34"/>
      <c r="C874" s="34"/>
      <c r="D874" s="34"/>
      <c r="E874" s="34"/>
      <c r="F874" s="46"/>
      <c r="G874" s="46"/>
      <c r="H874" s="46"/>
      <c r="I874" s="46"/>
      <c r="J874" s="34"/>
      <c r="K874" s="34"/>
      <c r="L874" s="34"/>
      <c r="M874" s="34"/>
      <c r="N874" s="34"/>
      <c r="O874" s="34"/>
      <c r="P874" s="34"/>
      <c r="Q874" s="34"/>
      <c r="R874" s="34"/>
      <c r="S874" s="34"/>
      <c r="T874" s="34"/>
      <c r="U874" s="34"/>
      <c r="V874" s="34"/>
      <c r="W874" s="34"/>
      <c r="X874" s="34"/>
      <c r="Y874" s="34"/>
      <c r="Z874" s="34"/>
    </row>
    <row r="875" spans="1:26" ht="12.75" customHeight="1">
      <c r="A875" s="34"/>
      <c r="B875" s="34"/>
      <c r="C875" s="34"/>
      <c r="D875" s="34"/>
      <c r="E875" s="34"/>
      <c r="F875" s="46"/>
      <c r="G875" s="46"/>
      <c r="H875" s="46"/>
      <c r="I875" s="46"/>
      <c r="J875" s="34"/>
      <c r="K875" s="34"/>
      <c r="L875" s="34"/>
      <c r="M875" s="34"/>
      <c r="N875" s="34"/>
      <c r="O875" s="34"/>
      <c r="P875" s="34"/>
      <c r="Q875" s="34"/>
      <c r="R875" s="34"/>
      <c r="S875" s="34"/>
      <c r="T875" s="34"/>
      <c r="U875" s="34"/>
      <c r="V875" s="34"/>
      <c r="W875" s="34"/>
      <c r="X875" s="34"/>
      <c r="Y875" s="34"/>
      <c r="Z875" s="34"/>
    </row>
    <row r="876" spans="1:26" ht="12.75" customHeight="1">
      <c r="A876" s="34"/>
      <c r="B876" s="34"/>
      <c r="C876" s="34"/>
      <c r="D876" s="34"/>
      <c r="E876" s="34"/>
      <c r="F876" s="46"/>
      <c r="G876" s="46"/>
      <c r="H876" s="46"/>
      <c r="I876" s="46"/>
      <c r="J876" s="34"/>
      <c r="K876" s="34"/>
      <c r="L876" s="34"/>
      <c r="M876" s="34"/>
      <c r="N876" s="34"/>
      <c r="O876" s="34"/>
      <c r="P876" s="34"/>
      <c r="Q876" s="34"/>
      <c r="R876" s="34"/>
      <c r="S876" s="34"/>
      <c r="T876" s="34"/>
      <c r="U876" s="34"/>
      <c r="V876" s="34"/>
      <c r="W876" s="34"/>
      <c r="X876" s="34"/>
      <c r="Y876" s="34"/>
      <c r="Z876" s="34"/>
    </row>
    <row r="877" spans="1:26" ht="12.75" customHeight="1">
      <c r="A877" s="34"/>
      <c r="B877" s="34"/>
      <c r="C877" s="34"/>
      <c r="D877" s="34"/>
      <c r="E877" s="34"/>
      <c r="F877" s="46"/>
      <c r="G877" s="46"/>
      <c r="H877" s="46"/>
      <c r="I877" s="46"/>
      <c r="J877" s="34"/>
      <c r="K877" s="34"/>
      <c r="L877" s="34"/>
      <c r="M877" s="34"/>
      <c r="N877" s="34"/>
      <c r="O877" s="34"/>
      <c r="P877" s="34"/>
      <c r="Q877" s="34"/>
      <c r="R877" s="34"/>
      <c r="S877" s="34"/>
      <c r="T877" s="34"/>
      <c r="U877" s="34"/>
      <c r="V877" s="34"/>
      <c r="W877" s="34"/>
      <c r="X877" s="34"/>
      <c r="Y877" s="34"/>
      <c r="Z877" s="34"/>
    </row>
    <row r="878" spans="1:26" ht="12.75" customHeight="1">
      <c r="A878" s="34"/>
      <c r="B878" s="34"/>
      <c r="C878" s="34"/>
      <c r="D878" s="34"/>
      <c r="E878" s="34"/>
      <c r="F878" s="46"/>
      <c r="G878" s="46"/>
      <c r="H878" s="46"/>
      <c r="I878" s="46"/>
      <c r="J878" s="34"/>
      <c r="K878" s="34"/>
      <c r="L878" s="34"/>
      <c r="M878" s="34"/>
      <c r="N878" s="34"/>
      <c r="O878" s="34"/>
      <c r="P878" s="34"/>
      <c r="Q878" s="34"/>
      <c r="R878" s="34"/>
      <c r="S878" s="34"/>
      <c r="T878" s="34"/>
      <c r="U878" s="34"/>
      <c r="V878" s="34"/>
      <c r="W878" s="34"/>
      <c r="X878" s="34"/>
      <c r="Y878" s="34"/>
      <c r="Z878" s="34"/>
    </row>
    <row r="879" spans="1:26" ht="12.75" customHeight="1">
      <c r="A879" s="34"/>
      <c r="B879" s="34"/>
      <c r="C879" s="34"/>
      <c r="D879" s="34"/>
      <c r="E879" s="34"/>
      <c r="F879" s="46"/>
      <c r="G879" s="46"/>
      <c r="H879" s="46"/>
      <c r="I879" s="46"/>
      <c r="J879" s="34"/>
      <c r="K879" s="34"/>
      <c r="L879" s="34"/>
      <c r="M879" s="34"/>
      <c r="N879" s="34"/>
      <c r="O879" s="34"/>
      <c r="P879" s="34"/>
      <c r="Q879" s="34"/>
      <c r="R879" s="34"/>
      <c r="S879" s="34"/>
      <c r="T879" s="34"/>
      <c r="U879" s="34"/>
      <c r="V879" s="34"/>
      <c r="W879" s="34"/>
      <c r="X879" s="34"/>
      <c r="Y879" s="34"/>
      <c r="Z879" s="34"/>
    </row>
    <row r="880" spans="1:26" ht="12.75" customHeight="1">
      <c r="A880" s="34"/>
      <c r="B880" s="34"/>
      <c r="C880" s="34"/>
      <c r="D880" s="34"/>
      <c r="E880" s="34"/>
      <c r="F880" s="46"/>
      <c r="G880" s="46"/>
      <c r="H880" s="46"/>
      <c r="I880" s="46"/>
      <c r="J880" s="34"/>
      <c r="K880" s="34"/>
      <c r="L880" s="34"/>
      <c r="M880" s="34"/>
      <c r="N880" s="34"/>
      <c r="O880" s="34"/>
      <c r="P880" s="34"/>
      <c r="Q880" s="34"/>
      <c r="R880" s="34"/>
      <c r="S880" s="34"/>
      <c r="T880" s="34"/>
      <c r="U880" s="34"/>
      <c r="V880" s="34"/>
      <c r="W880" s="34"/>
      <c r="X880" s="34"/>
      <c r="Y880" s="34"/>
      <c r="Z880" s="34"/>
    </row>
    <row r="881" spans="1:26" ht="12.75" customHeight="1">
      <c r="A881" s="34"/>
      <c r="B881" s="34"/>
      <c r="C881" s="34"/>
      <c r="D881" s="34"/>
      <c r="E881" s="34"/>
      <c r="F881" s="46"/>
      <c r="G881" s="46"/>
      <c r="H881" s="46"/>
      <c r="I881" s="46"/>
      <c r="J881" s="34"/>
      <c r="K881" s="34"/>
      <c r="L881" s="34"/>
      <c r="M881" s="34"/>
      <c r="N881" s="34"/>
      <c r="O881" s="34"/>
      <c r="P881" s="34"/>
      <c r="Q881" s="34"/>
      <c r="R881" s="34"/>
      <c r="S881" s="34"/>
      <c r="T881" s="34"/>
      <c r="U881" s="34"/>
      <c r="V881" s="34"/>
      <c r="W881" s="34"/>
      <c r="X881" s="34"/>
      <c r="Y881" s="34"/>
      <c r="Z881" s="34"/>
    </row>
    <row r="882" spans="1:26" ht="12.75" customHeight="1">
      <c r="A882" s="34"/>
      <c r="B882" s="34"/>
      <c r="C882" s="34"/>
      <c r="D882" s="34"/>
      <c r="E882" s="34"/>
      <c r="F882" s="46"/>
      <c r="G882" s="46"/>
      <c r="H882" s="46"/>
      <c r="I882" s="46"/>
      <c r="J882" s="34"/>
      <c r="K882" s="34"/>
      <c r="L882" s="34"/>
      <c r="M882" s="34"/>
      <c r="N882" s="34"/>
      <c r="O882" s="34"/>
      <c r="P882" s="34"/>
      <c r="Q882" s="34"/>
      <c r="R882" s="34"/>
      <c r="S882" s="34"/>
      <c r="T882" s="34"/>
      <c r="U882" s="34"/>
      <c r="V882" s="34"/>
      <c r="W882" s="34"/>
      <c r="X882" s="34"/>
      <c r="Y882" s="34"/>
      <c r="Z882" s="34"/>
    </row>
    <row r="883" spans="1:26" ht="12.75" customHeight="1">
      <c r="A883" s="34"/>
      <c r="B883" s="34"/>
      <c r="C883" s="34"/>
      <c r="D883" s="34"/>
      <c r="E883" s="34"/>
      <c r="F883" s="46"/>
      <c r="G883" s="46"/>
      <c r="H883" s="46"/>
      <c r="I883" s="46"/>
      <c r="J883" s="34"/>
      <c r="K883" s="34"/>
      <c r="L883" s="34"/>
      <c r="M883" s="34"/>
      <c r="N883" s="34"/>
      <c r="O883" s="34"/>
      <c r="P883" s="34"/>
      <c r="Q883" s="34"/>
      <c r="R883" s="34"/>
      <c r="S883" s="34"/>
      <c r="T883" s="34"/>
      <c r="U883" s="34"/>
      <c r="V883" s="34"/>
      <c r="W883" s="34"/>
      <c r="X883" s="34"/>
      <c r="Y883" s="34"/>
      <c r="Z883" s="34"/>
    </row>
    <row r="884" spans="1:26" ht="12.75" customHeight="1">
      <c r="A884" s="34"/>
      <c r="B884" s="34"/>
      <c r="C884" s="34"/>
      <c r="D884" s="34"/>
      <c r="E884" s="34"/>
      <c r="F884" s="46"/>
      <c r="G884" s="46"/>
      <c r="H884" s="46"/>
      <c r="I884" s="46"/>
      <c r="J884" s="34"/>
      <c r="K884" s="34"/>
      <c r="L884" s="34"/>
      <c r="M884" s="34"/>
      <c r="N884" s="34"/>
      <c r="O884" s="34"/>
      <c r="P884" s="34"/>
      <c r="Q884" s="34"/>
      <c r="R884" s="34"/>
      <c r="S884" s="34"/>
      <c r="T884" s="34"/>
      <c r="U884" s="34"/>
      <c r="V884" s="34"/>
      <c r="W884" s="34"/>
      <c r="X884" s="34"/>
      <c r="Y884" s="34"/>
      <c r="Z884" s="34"/>
    </row>
    <row r="885" spans="1:26" ht="12.75" customHeight="1">
      <c r="A885" s="34"/>
      <c r="B885" s="34"/>
      <c r="C885" s="34"/>
      <c r="D885" s="34"/>
      <c r="E885" s="34"/>
      <c r="F885" s="46"/>
      <c r="G885" s="46"/>
      <c r="H885" s="46"/>
      <c r="I885" s="46"/>
      <c r="J885" s="34"/>
      <c r="K885" s="34"/>
      <c r="L885" s="34"/>
      <c r="M885" s="34"/>
      <c r="N885" s="34"/>
      <c r="O885" s="34"/>
      <c r="P885" s="34"/>
      <c r="Q885" s="34"/>
      <c r="R885" s="34"/>
      <c r="S885" s="34"/>
      <c r="T885" s="34"/>
      <c r="U885" s="34"/>
      <c r="V885" s="34"/>
      <c r="W885" s="34"/>
      <c r="X885" s="34"/>
      <c r="Y885" s="34"/>
      <c r="Z885" s="34"/>
    </row>
    <row r="886" spans="1:26" ht="12.75" customHeight="1">
      <c r="A886" s="34"/>
      <c r="B886" s="34"/>
      <c r="C886" s="34"/>
      <c r="D886" s="34"/>
      <c r="E886" s="34"/>
      <c r="F886" s="46"/>
      <c r="G886" s="46"/>
      <c r="H886" s="46"/>
      <c r="I886" s="46"/>
      <c r="J886" s="34"/>
      <c r="K886" s="34"/>
      <c r="L886" s="34"/>
      <c r="M886" s="34"/>
      <c r="N886" s="34"/>
      <c r="O886" s="34"/>
      <c r="P886" s="34"/>
      <c r="Q886" s="34"/>
      <c r="R886" s="34"/>
      <c r="S886" s="34"/>
      <c r="T886" s="34"/>
      <c r="U886" s="34"/>
      <c r="V886" s="34"/>
      <c r="W886" s="34"/>
      <c r="X886" s="34"/>
      <c r="Y886" s="34"/>
      <c r="Z886" s="34"/>
    </row>
    <row r="887" spans="1:26" ht="12.75" customHeight="1">
      <c r="A887" s="34"/>
      <c r="B887" s="34"/>
      <c r="C887" s="34"/>
      <c r="D887" s="34"/>
      <c r="E887" s="34"/>
      <c r="F887" s="46"/>
      <c r="G887" s="46"/>
      <c r="H887" s="46"/>
      <c r="I887" s="46"/>
      <c r="J887" s="34"/>
      <c r="K887" s="34"/>
      <c r="L887" s="34"/>
      <c r="M887" s="34"/>
      <c r="N887" s="34"/>
      <c r="O887" s="34"/>
      <c r="P887" s="34"/>
      <c r="Q887" s="34"/>
      <c r="R887" s="34"/>
      <c r="S887" s="34"/>
      <c r="T887" s="34"/>
      <c r="U887" s="34"/>
      <c r="V887" s="34"/>
      <c r="W887" s="34"/>
      <c r="X887" s="34"/>
      <c r="Y887" s="34"/>
      <c r="Z887" s="34"/>
    </row>
    <row r="888" spans="1:26" ht="12.75" customHeight="1">
      <c r="A888" s="34"/>
      <c r="B888" s="34"/>
      <c r="C888" s="34"/>
      <c r="D888" s="34"/>
      <c r="E888" s="34"/>
      <c r="F888" s="46"/>
      <c r="G888" s="46"/>
      <c r="H888" s="46"/>
      <c r="I888" s="46"/>
      <c r="J888" s="34"/>
      <c r="K888" s="34"/>
      <c r="L888" s="34"/>
      <c r="M888" s="34"/>
      <c r="N888" s="34"/>
      <c r="O888" s="34"/>
      <c r="P888" s="34"/>
      <c r="Q888" s="34"/>
      <c r="R888" s="34"/>
      <c r="S888" s="34"/>
      <c r="T888" s="34"/>
      <c r="U888" s="34"/>
      <c r="V888" s="34"/>
      <c r="W888" s="34"/>
      <c r="X888" s="34"/>
      <c r="Y888" s="34"/>
      <c r="Z888" s="34"/>
    </row>
    <row r="889" spans="1:26" ht="12.75" customHeight="1">
      <c r="A889" s="34"/>
      <c r="B889" s="34"/>
      <c r="C889" s="34"/>
      <c r="D889" s="34"/>
      <c r="E889" s="34"/>
      <c r="F889" s="46"/>
      <c r="G889" s="46"/>
      <c r="H889" s="46"/>
      <c r="I889" s="46"/>
      <c r="J889" s="34"/>
      <c r="K889" s="34"/>
      <c r="L889" s="34"/>
      <c r="M889" s="34"/>
      <c r="N889" s="34"/>
      <c r="O889" s="34"/>
      <c r="P889" s="34"/>
      <c r="Q889" s="34"/>
      <c r="R889" s="34"/>
      <c r="S889" s="34"/>
      <c r="T889" s="34"/>
      <c r="U889" s="34"/>
      <c r="V889" s="34"/>
      <c r="W889" s="34"/>
      <c r="X889" s="34"/>
      <c r="Y889" s="34"/>
      <c r="Z889" s="34"/>
    </row>
    <row r="890" spans="1:26" ht="12.75" customHeight="1">
      <c r="A890" s="34"/>
      <c r="B890" s="34"/>
      <c r="C890" s="34"/>
      <c r="D890" s="34"/>
      <c r="E890" s="34"/>
      <c r="F890" s="46"/>
      <c r="G890" s="46"/>
      <c r="H890" s="46"/>
      <c r="I890" s="46"/>
      <c r="J890" s="34"/>
      <c r="K890" s="34"/>
      <c r="L890" s="34"/>
      <c r="M890" s="34"/>
      <c r="N890" s="34"/>
      <c r="O890" s="34"/>
      <c r="P890" s="34"/>
      <c r="Q890" s="34"/>
      <c r="R890" s="34"/>
      <c r="S890" s="34"/>
      <c r="T890" s="34"/>
      <c r="U890" s="34"/>
      <c r="V890" s="34"/>
      <c r="W890" s="34"/>
      <c r="X890" s="34"/>
      <c r="Y890" s="34"/>
      <c r="Z890" s="34"/>
    </row>
    <row r="891" spans="1:26" ht="12.75" customHeight="1">
      <c r="A891" s="34"/>
      <c r="B891" s="34"/>
      <c r="C891" s="34"/>
      <c r="D891" s="34"/>
      <c r="E891" s="34"/>
      <c r="F891" s="46"/>
      <c r="G891" s="46"/>
      <c r="H891" s="46"/>
      <c r="I891" s="46"/>
      <c r="J891" s="34"/>
      <c r="K891" s="34"/>
      <c r="L891" s="34"/>
      <c r="M891" s="34"/>
      <c r="N891" s="34"/>
      <c r="O891" s="34"/>
      <c r="P891" s="34"/>
      <c r="Q891" s="34"/>
      <c r="R891" s="34"/>
      <c r="S891" s="34"/>
      <c r="T891" s="34"/>
      <c r="U891" s="34"/>
      <c r="V891" s="34"/>
      <c r="W891" s="34"/>
      <c r="X891" s="34"/>
      <c r="Y891" s="34"/>
      <c r="Z891" s="34"/>
    </row>
    <row r="892" spans="1:26" ht="12.75" customHeight="1">
      <c r="A892" s="34"/>
      <c r="B892" s="34"/>
      <c r="C892" s="34"/>
      <c r="D892" s="34"/>
      <c r="E892" s="34"/>
      <c r="F892" s="46"/>
      <c r="G892" s="46"/>
      <c r="H892" s="46"/>
      <c r="I892" s="46"/>
      <c r="J892" s="34"/>
      <c r="K892" s="34"/>
      <c r="L892" s="34"/>
      <c r="M892" s="34"/>
      <c r="N892" s="34"/>
      <c r="O892" s="34"/>
      <c r="P892" s="34"/>
      <c r="Q892" s="34"/>
      <c r="R892" s="34"/>
      <c r="S892" s="34"/>
      <c r="T892" s="34"/>
      <c r="U892" s="34"/>
      <c r="V892" s="34"/>
      <c r="W892" s="34"/>
      <c r="X892" s="34"/>
      <c r="Y892" s="34"/>
      <c r="Z892" s="34"/>
    </row>
    <row r="893" spans="1:26" ht="12.75" customHeight="1">
      <c r="A893" s="34"/>
      <c r="B893" s="34"/>
      <c r="C893" s="34"/>
      <c r="D893" s="34"/>
      <c r="E893" s="34"/>
      <c r="F893" s="46"/>
      <c r="G893" s="46"/>
      <c r="H893" s="46"/>
      <c r="I893" s="46"/>
      <c r="J893" s="34"/>
      <c r="K893" s="34"/>
      <c r="L893" s="34"/>
      <c r="M893" s="34"/>
      <c r="N893" s="34"/>
      <c r="O893" s="34"/>
      <c r="P893" s="34"/>
      <c r="Q893" s="34"/>
      <c r="R893" s="34"/>
      <c r="S893" s="34"/>
      <c r="T893" s="34"/>
      <c r="U893" s="34"/>
      <c r="V893" s="34"/>
      <c r="W893" s="34"/>
      <c r="X893" s="34"/>
      <c r="Y893" s="34"/>
      <c r="Z893" s="34"/>
    </row>
    <row r="894" spans="1:26" ht="12.75" customHeight="1">
      <c r="A894" s="34"/>
      <c r="B894" s="34"/>
      <c r="C894" s="34"/>
      <c r="D894" s="34"/>
      <c r="E894" s="34"/>
      <c r="F894" s="46"/>
      <c r="G894" s="46"/>
      <c r="H894" s="46"/>
      <c r="I894" s="46"/>
      <c r="J894" s="34"/>
      <c r="K894" s="34"/>
      <c r="L894" s="34"/>
      <c r="M894" s="34"/>
      <c r="N894" s="34"/>
      <c r="O894" s="34"/>
      <c r="P894" s="34"/>
      <c r="Q894" s="34"/>
      <c r="R894" s="34"/>
      <c r="S894" s="34"/>
      <c r="T894" s="34"/>
      <c r="U894" s="34"/>
      <c r="V894" s="34"/>
      <c r="W894" s="34"/>
      <c r="X894" s="34"/>
      <c r="Y894" s="34"/>
      <c r="Z894" s="34"/>
    </row>
    <row r="895" spans="1:26" ht="12.75" customHeight="1">
      <c r="A895" s="34"/>
      <c r="B895" s="34"/>
      <c r="C895" s="34"/>
      <c r="D895" s="34"/>
      <c r="E895" s="34"/>
      <c r="F895" s="46"/>
      <c r="G895" s="46"/>
      <c r="H895" s="46"/>
      <c r="I895" s="46"/>
      <c r="J895" s="34"/>
      <c r="K895" s="34"/>
      <c r="L895" s="34"/>
      <c r="M895" s="34"/>
      <c r="N895" s="34"/>
      <c r="O895" s="34"/>
      <c r="P895" s="34"/>
      <c r="Q895" s="34"/>
      <c r="R895" s="34"/>
      <c r="S895" s="34"/>
      <c r="T895" s="34"/>
      <c r="U895" s="34"/>
      <c r="V895" s="34"/>
      <c r="W895" s="34"/>
      <c r="X895" s="34"/>
      <c r="Y895" s="34"/>
      <c r="Z895" s="34"/>
    </row>
    <row r="896" spans="1:26" ht="12.75" customHeight="1">
      <c r="A896" s="34"/>
      <c r="B896" s="34"/>
      <c r="C896" s="34"/>
      <c r="D896" s="34"/>
      <c r="E896" s="34"/>
      <c r="F896" s="46"/>
      <c r="G896" s="46"/>
      <c r="H896" s="46"/>
      <c r="I896" s="46"/>
      <c r="J896" s="34"/>
      <c r="K896" s="34"/>
      <c r="L896" s="34"/>
      <c r="M896" s="34"/>
      <c r="N896" s="34"/>
      <c r="O896" s="34"/>
      <c r="P896" s="34"/>
      <c r="Q896" s="34"/>
      <c r="R896" s="34"/>
      <c r="S896" s="34"/>
      <c r="T896" s="34"/>
      <c r="U896" s="34"/>
      <c r="V896" s="34"/>
      <c r="W896" s="34"/>
      <c r="X896" s="34"/>
      <c r="Y896" s="34"/>
      <c r="Z896" s="34"/>
    </row>
    <row r="897" spans="1:26" ht="12.75" customHeight="1">
      <c r="A897" s="34"/>
      <c r="B897" s="34"/>
      <c r="C897" s="34"/>
      <c r="D897" s="34"/>
      <c r="E897" s="34"/>
      <c r="F897" s="46"/>
      <c r="G897" s="46"/>
      <c r="H897" s="46"/>
      <c r="I897" s="46"/>
      <c r="J897" s="34"/>
      <c r="K897" s="34"/>
      <c r="L897" s="34"/>
      <c r="M897" s="34"/>
      <c r="N897" s="34"/>
      <c r="O897" s="34"/>
      <c r="P897" s="34"/>
      <c r="Q897" s="34"/>
      <c r="R897" s="34"/>
      <c r="S897" s="34"/>
      <c r="T897" s="34"/>
      <c r="U897" s="34"/>
      <c r="V897" s="34"/>
      <c r="W897" s="34"/>
      <c r="X897" s="34"/>
      <c r="Y897" s="34"/>
      <c r="Z897" s="34"/>
    </row>
    <row r="898" spans="1:26" ht="12.75" customHeight="1">
      <c r="A898" s="34"/>
      <c r="B898" s="34"/>
      <c r="C898" s="34"/>
      <c r="D898" s="34"/>
      <c r="E898" s="34"/>
      <c r="F898" s="46"/>
      <c r="G898" s="46"/>
      <c r="H898" s="46"/>
      <c r="I898" s="46"/>
      <c r="J898" s="34"/>
      <c r="K898" s="34"/>
      <c r="L898" s="34"/>
      <c r="M898" s="34"/>
      <c r="N898" s="34"/>
      <c r="O898" s="34"/>
      <c r="P898" s="34"/>
      <c r="Q898" s="34"/>
      <c r="R898" s="34"/>
      <c r="S898" s="34"/>
      <c r="T898" s="34"/>
      <c r="U898" s="34"/>
      <c r="V898" s="34"/>
      <c r="W898" s="34"/>
      <c r="X898" s="34"/>
      <c r="Y898" s="34"/>
      <c r="Z898" s="34"/>
    </row>
    <row r="899" spans="1:26" ht="12.75" customHeight="1">
      <c r="A899" s="34"/>
      <c r="B899" s="34"/>
      <c r="C899" s="34"/>
      <c r="D899" s="34"/>
      <c r="E899" s="34"/>
      <c r="F899" s="46"/>
      <c r="G899" s="46"/>
      <c r="H899" s="46"/>
      <c r="I899" s="46"/>
      <c r="J899" s="34"/>
      <c r="K899" s="34"/>
      <c r="L899" s="34"/>
      <c r="M899" s="34"/>
      <c r="N899" s="34"/>
      <c r="O899" s="34"/>
      <c r="P899" s="34"/>
      <c r="Q899" s="34"/>
      <c r="R899" s="34"/>
      <c r="S899" s="34"/>
      <c r="T899" s="34"/>
      <c r="U899" s="34"/>
      <c r="V899" s="34"/>
      <c r="W899" s="34"/>
      <c r="X899" s="34"/>
      <c r="Y899" s="34"/>
      <c r="Z899" s="34"/>
    </row>
    <row r="900" spans="1:26" ht="12.75" customHeight="1">
      <c r="A900" s="34"/>
      <c r="B900" s="34"/>
      <c r="C900" s="34"/>
      <c r="D900" s="34"/>
      <c r="E900" s="34"/>
      <c r="F900" s="46"/>
      <c r="G900" s="46"/>
      <c r="H900" s="46"/>
      <c r="I900" s="46"/>
      <c r="J900" s="34"/>
      <c r="K900" s="34"/>
      <c r="L900" s="34"/>
      <c r="M900" s="34"/>
      <c r="N900" s="34"/>
      <c r="O900" s="34"/>
      <c r="P900" s="34"/>
      <c r="Q900" s="34"/>
      <c r="R900" s="34"/>
      <c r="S900" s="34"/>
      <c r="T900" s="34"/>
      <c r="U900" s="34"/>
      <c r="V900" s="34"/>
      <c r="W900" s="34"/>
      <c r="X900" s="34"/>
      <c r="Y900" s="34"/>
      <c r="Z900" s="34"/>
    </row>
    <row r="901" spans="1:26" ht="12.75" customHeight="1">
      <c r="A901" s="34"/>
      <c r="B901" s="34"/>
      <c r="C901" s="34"/>
      <c r="D901" s="34"/>
      <c r="E901" s="34"/>
      <c r="F901" s="46"/>
      <c r="G901" s="46"/>
      <c r="H901" s="46"/>
      <c r="I901" s="46"/>
      <c r="J901" s="34"/>
      <c r="K901" s="34"/>
      <c r="L901" s="34"/>
      <c r="M901" s="34"/>
      <c r="N901" s="34"/>
      <c r="O901" s="34"/>
      <c r="P901" s="34"/>
      <c r="Q901" s="34"/>
      <c r="R901" s="34"/>
      <c r="S901" s="34"/>
      <c r="T901" s="34"/>
      <c r="U901" s="34"/>
      <c r="V901" s="34"/>
      <c r="W901" s="34"/>
      <c r="X901" s="34"/>
      <c r="Y901" s="34"/>
      <c r="Z901" s="34"/>
    </row>
    <row r="902" spans="1:26" ht="12.75" customHeight="1">
      <c r="A902" s="34"/>
      <c r="B902" s="34"/>
      <c r="C902" s="34"/>
      <c r="D902" s="34"/>
      <c r="E902" s="34"/>
      <c r="F902" s="46"/>
      <c r="G902" s="46"/>
      <c r="H902" s="46"/>
      <c r="I902" s="46"/>
      <c r="J902" s="34"/>
      <c r="K902" s="34"/>
      <c r="L902" s="34"/>
      <c r="M902" s="34"/>
      <c r="N902" s="34"/>
      <c r="O902" s="34"/>
      <c r="P902" s="34"/>
      <c r="Q902" s="34"/>
      <c r="R902" s="34"/>
      <c r="S902" s="34"/>
      <c r="T902" s="34"/>
      <c r="U902" s="34"/>
      <c r="V902" s="34"/>
      <c r="W902" s="34"/>
      <c r="X902" s="34"/>
      <c r="Y902" s="34"/>
      <c r="Z902" s="34"/>
    </row>
    <row r="903" spans="1:26" ht="12.75" customHeight="1">
      <c r="A903" s="34"/>
      <c r="B903" s="34"/>
      <c r="C903" s="34"/>
      <c r="D903" s="34"/>
      <c r="E903" s="34"/>
      <c r="F903" s="46"/>
      <c r="G903" s="46"/>
      <c r="H903" s="46"/>
      <c r="I903" s="46"/>
      <c r="J903" s="34"/>
      <c r="K903" s="34"/>
      <c r="L903" s="34"/>
      <c r="M903" s="34"/>
      <c r="N903" s="34"/>
      <c r="O903" s="34"/>
      <c r="P903" s="34"/>
      <c r="Q903" s="34"/>
      <c r="R903" s="34"/>
      <c r="S903" s="34"/>
      <c r="T903" s="34"/>
      <c r="U903" s="34"/>
      <c r="V903" s="34"/>
      <c r="W903" s="34"/>
      <c r="X903" s="34"/>
      <c r="Y903" s="34"/>
      <c r="Z903" s="34"/>
    </row>
    <row r="904" spans="1:26" ht="12.75" customHeight="1">
      <c r="A904" s="34"/>
      <c r="B904" s="34"/>
      <c r="C904" s="34"/>
      <c r="D904" s="34"/>
      <c r="E904" s="34"/>
      <c r="F904" s="46"/>
      <c r="G904" s="46"/>
      <c r="H904" s="46"/>
      <c r="I904" s="46"/>
      <c r="J904" s="34"/>
      <c r="K904" s="34"/>
      <c r="L904" s="34"/>
      <c r="M904" s="34"/>
      <c r="N904" s="34"/>
      <c r="O904" s="34"/>
      <c r="P904" s="34"/>
      <c r="Q904" s="34"/>
      <c r="R904" s="34"/>
      <c r="S904" s="34"/>
      <c r="T904" s="34"/>
      <c r="U904" s="34"/>
      <c r="V904" s="34"/>
      <c r="W904" s="34"/>
      <c r="X904" s="34"/>
      <c r="Y904" s="34"/>
      <c r="Z904" s="34"/>
    </row>
    <row r="905" spans="1:26" ht="12.75" customHeight="1">
      <c r="A905" s="34"/>
      <c r="B905" s="34"/>
      <c r="C905" s="34"/>
      <c r="D905" s="34"/>
      <c r="E905" s="34"/>
      <c r="F905" s="46"/>
      <c r="G905" s="46"/>
      <c r="H905" s="46"/>
      <c r="I905" s="46"/>
      <c r="J905" s="34"/>
      <c r="K905" s="34"/>
      <c r="L905" s="34"/>
      <c r="M905" s="34"/>
      <c r="N905" s="34"/>
      <c r="O905" s="34"/>
      <c r="P905" s="34"/>
      <c r="Q905" s="34"/>
      <c r="R905" s="34"/>
      <c r="S905" s="34"/>
      <c r="T905" s="34"/>
      <c r="U905" s="34"/>
      <c r="V905" s="34"/>
      <c r="W905" s="34"/>
      <c r="X905" s="34"/>
      <c r="Y905" s="34"/>
      <c r="Z905" s="34"/>
    </row>
    <row r="906" spans="1:26" ht="12.75" customHeight="1">
      <c r="A906" s="34"/>
      <c r="B906" s="34"/>
      <c r="C906" s="34"/>
      <c r="D906" s="34"/>
      <c r="E906" s="34"/>
      <c r="F906" s="46"/>
      <c r="G906" s="46"/>
      <c r="H906" s="46"/>
      <c r="I906" s="46"/>
      <c r="J906" s="34"/>
      <c r="K906" s="34"/>
      <c r="L906" s="34"/>
      <c r="M906" s="34"/>
      <c r="N906" s="34"/>
      <c r="O906" s="34"/>
      <c r="P906" s="34"/>
      <c r="Q906" s="34"/>
      <c r="R906" s="34"/>
      <c r="S906" s="34"/>
      <c r="T906" s="34"/>
      <c r="U906" s="34"/>
      <c r="V906" s="34"/>
      <c r="W906" s="34"/>
      <c r="X906" s="34"/>
      <c r="Y906" s="34"/>
      <c r="Z906" s="34"/>
    </row>
    <row r="907" spans="1:26" ht="12.75" customHeight="1">
      <c r="A907" s="34"/>
      <c r="B907" s="34"/>
      <c r="C907" s="34"/>
      <c r="D907" s="34"/>
      <c r="E907" s="34"/>
      <c r="F907" s="46"/>
      <c r="G907" s="46"/>
      <c r="H907" s="46"/>
      <c r="I907" s="46"/>
      <c r="J907" s="34"/>
      <c r="K907" s="34"/>
      <c r="L907" s="34"/>
      <c r="M907" s="34"/>
      <c r="N907" s="34"/>
      <c r="O907" s="34"/>
      <c r="P907" s="34"/>
      <c r="Q907" s="34"/>
      <c r="R907" s="34"/>
      <c r="S907" s="34"/>
      <c r="T907" s="34"/>
      <c r="U907" s="34"/>
      <c r="V907" s="34"/>
      <c r="W907" s="34"/>
      <c r="X907" s="34"/>
      <c r="Y907" s="34"/>
      <c r="Z907" s="34"/>
    </row>
    <row r="908" spans="1:26" ht="12.75" customHeight="1">
      <c r="A908" s="34"/>
      <c r="B908" s="34"/>
      <c r="C908" s="34"/>
      <c r="D908" s="34"/>
      <c r="E908" s="34"/>
      <c r="F908" s="46"/>
      <c r="G908" s="46"/>
      <c r="H908" s="46"/>
      <c r="I908" s="46"/>
      <c r="J908" s="34"/>
      <c r="K908" s="34"/>
      <c r="L908" s="34"/>
      <c r="M908" s="34"/>
      <c r="N908" s="34"/>
      <c r="O908" s="34"/>
      <c r="P908" s="34"/>
      <c r="Q908" s="34"/>
      <c r="R908" s="34"/>
      <c r="S908" s="34"/>
      <c r="T908" s="34"/>
      <c r="U908" s="34"/>
      <c r="V908" s="34"/>
      <c r="W908" s="34"/>
      <c r="X908" s="34"/>
      <c r="Y908" s="34"/>
      <c r="Z908" s="34"/>
    </row>
    <row r="909" spans="1:26" ht="12.75" customHeight="1">
      <c r="A909" s="34"/>
      <c r="B909" s="34"/>
      <c r="C909" s="34"/>
      <c r="D909" s="34"/>
      <c r="E909" s="34"/>
      <c r="F909" s="46"/>
      <c r="G909" s="46"/>
      <c r="H909" s="46"/>
      <c r="I909" s="46"/>
      <c r="J909" s="34"/>
      <c r="K909" s="34"/>
      <c r="L909" s="34"/>
      <c r="M909" s="34"/>
      <c r="N909" s="34"/>
      <c r="O909" s="34"/>
      <c r="P909" s="34"/>
      <c r="Q909" s="34"/>
      <c r="R909" s="34"/>
      <c r="S909" s="34"/>
      <c r="T909" s="34"/>
      <c r="U909" s="34"/>
      <c r="V909" s="34"/>
      <c r="W909" s="34"/>
      <c r="X909" s="34"/>
      <c r="Y909" s="34"/>
      <c r="Z909" s="34"/>
    </row>
    <row r="910" spans="1:26" ht="12.75" customHeight="1">
      <c r="A910" s="34"/>
      <c r="B910" s="34"/>
      <c r="C910" s="34"/>
      <c r="D910" s="34"/>
      <c r="E910" s="34"/>
      <c r="F910" s="46"/>
      <c r="G910" s="46"/>
      <c r="H910" s="46"/>
      <c r="I910" s="46"/>
      <c r="J910" s="34"/>
      <c r="K910" s="34"/>
      <c r="L910" s="34"/>
      <c r="M910" s="34"/>
      <c r="N910" s="34"/>
      <c r="O910" s="34"/>
      <c r="P910" s="34"/>
      <c r="Q910" s="34"/>
      <c r="R910" s="34"/>
      <c r="S910" s="34"/>
      <c r="T910" s="34"/>
      <c r="U910" s="34"/>
      <c r="V910" s="34"/>
      <c r="W910" s="34"/>
      <c r="X910" s="34"/>
      <c r="Y910" s="34"/>
      <c r="Z910" s="34"/>
    </row>
    <row r="911" spans="1:26" ht="12.75" customHeight="1">
      <c r="A911" s="34"/>
      <c r="B911" s="34"/>
      <c r="C911" s="34"/>
      <c r="D911" s="34"/>
      <c r="E911" s="34"/>
      <c r="F911" s="46"/>
      <c r="G911" s="46"/>
      <c r="H911" s="46"/>
      <c r="I911" s="46"/>
      <c r="J911" s="34"/>
      <c r="K911" s="34"/>
      <c r="L911" s="34"/>
      <c r="M911" s="34"/>
      <c r="N911" s="34"/>
      <c r="O911" s="34"/>
      <c r="P911" s="34"/>
      <c r="Q911" s="34"/>
      <c r="R911" s="34"/>
      <c r="S911" s="34"/>
      <c r="T911" s="34"/>
      <c r="U911" s="34"/>
      <c r="V911" s="34"/>
      <c r="W911" s="34"/>
      <c r="X911" s="34"/>
      <c r="Y911" s="34"/>
      <c r="Z911" s="34"/>
    </row>
    <row r="912" spans="1:26" ht="12.75" customHeight="1">
      <c r="A912" s="34"/>
      <c r="B912" s="34"/>
      <c r="C912" s="34"/>
      <c r="D912" s="34"/>
      <c r="E912" s="34"/>
      <c r="F912" s="46"/>
      <c r="G912" s="46"/>
      <c r="H912" s="46"/>
      <c r="I912" s="46"/>
      <c r="J912" s="34"/>
      <c r="K912" s="34"/>
      <c r="L912" s="34"/>
      <c r="M912" s="34"/>
      <c r="N912" s="34"/>
      <c r="O912" s="34"/>
      <c r="P912" s="34"/>
      <c r="Q912" s="34"/>
      <c r="R912" s="34"/>
      <c r="S912" s="34"/>
      <c r="T912" s="34"/>
      <c r="U912" s="34"/>
      <c r="V912" s="34"/>
      <c r="W912" s="34"/>
      <c r="X912" s="34"/>
      <c r="Y912" s="34"/>
      <c r="Z912" s="34"/>
    </row>
    <row r="913" spans="1:26" ht="12.75" customHeight="1">
      <c r="A913" s="34"/>
      <c r="B913" s="34"/>
      <c r="C913" s="34"/>
      <c r="D913" s="34"/>
      <c r="E913" s="34"/>
      <c r="F913" s="46"/>
      <c r="G913" s="46"/>
      <c r="H913" s="46"/>
      <c r="I913" s="46"/>
      <c r="J913" s="34"/>
      <c r="K913" s="34"/>
      <c r="L913" s="34"/>
      <c r="M913" s="34"/>
      <c r="N913" s="34"/>
      <c r="O913" s="34"/>
      <c r="P913" s="34"/>
      <c r="Q913" s="34"/>
      <c r="R913" s="34"/>
      <c r="S913" s="34"/>
      <c r="T913" s="34"/>
      <c r="U913" s="34"/>
      <c r="V913" s="34"/>
      <c r="W913" s="34"/>
      <c r="X913" s="34"/>
      <c r="Y913" s="34"/>
      <c r="Z913" s="34"/>
    </row>
    <row r="914" spans="1:26" ht="12.75" customHeight="1">
      <c r="A914" s="34"/>
      <c r="B914" s="34"/>
      <c r="C914" s="34"/>
      <c r="D914" s="34"/>
      <c r="E914" s="34"/>
      <c r="F914" s="46"/>
      <c r="G914" s="46"/>
      <c r="H914" s="46"/>
      <c r="I914" s="46"/>
      <c r="J914" s="34"/>
      <c r="K914" s="34"/>
      <c r="L914" s="34"/>
      <c r="M914" s="34"/>
      <c r="N914" s="34"/>
      <c r="O914" s="34"/>
      <c r="P914" s="34"/>
      <c r="Q914" s="34"/>
      <c r="R914" s="34"/>
      <c r="S914" s="34"/>
      <c r="T914" s="34"/>
      <c r="U914" s="34"/>
      <c r="V914" s="34"/>
      <c r="W914" s="34"/>
      <c r="X914" s="34"/>
      <c r="Y914" s="34"/>
      <c r="Z914" s="34"/>
    </row>
    <row r="915" spans="1:26" ht="12.75" customHeight="1">
      <c r="A915" s="34"/>
      <c r="B915" s="34"/>
      <c r="C915" s="34"/>
      <c r="D915" s="34"/>
      <c r="E915" s="34"/>
      <c r="F915" s="46"/>
      <c r="G915" s="46"/>
      <c r="H915" s="46"/>
      <c r="I915" s="46"/>
      <c r="J915" s="34"/>
      <c r="K915" s="34"/>
      <c r="L915" s="34"/>
      <c r="M915" s="34"/>
      <c r="N915" s="34"/>
      <c r="O915" s="34"/>
      <c r="P915" s="34"/>
      <c r="Q915" s="34"/>
      <c r="R915" s="34"/>
      <c r="S915" s="34"/>
      <c r="T915" s="34"/>
      <c r="U915" s="34"/>
      <c r="V915" s="34"/>
      <c r="W915" s="34"/>
      <c r="X915" s="34"/>
      <c r="Y915" s="34"/>
      <c r="Z915" s="34"/>
    </row>
    <row r="916" spans="1:26" ht="12.75" customHeight="1">
      <c r="A916" s="34"/>
      <c r="B916" s="34"/>
      <c r="C916" s="34"/>
      <c r="D916" s="34"/>
      <c r="E916" s="34"/>
      <c r="F916" s="46"/>
      <c r="G916" s="46"/>
      <c r="H916" s="46"/>
      <c r="I916" s="46"/>
      <c r="J916" s="34"/>
      <c r="K916" s="34"/>
      <c r="L916" s="34"/>
      <c r="M916" s="34"/>
      <c r="N916" s="34"/>
      <c r="O916" s="34"/>
      <c r="P916" s="34"/>
      <c r="Q916" s="34"/>
      <c r="R916" s="34"/>
      <c r="S916" s="34"/>
      <c r="T916" s="34"/>
      <c r="U916" s="34"/>
      <c r="V916" s="34"/>
      <c r="W916" s="34"/>
      <c r="X916" s="34"/>
      <c r="Y916" s="34"/>
      <c r="Z916" s="34"/>
    </row>
    <row r="917" spans="1:26" ht="12.75" customHeight="1">
      <c r="A917" s="34"/>
      <c r="B917" s="34"/>
      <c r="C917" s="34"/>
      <c r="D917" s="34"/>
      <c r="E917" s="34"/>
      <c r="F917" s="46"/>
      <c r="G917" s="46"/>
      <c r="H917" s="46"/>
      <c r="I917" s="46"/>
      <c r="J917" s="34"/>
      <c r="K917" s="34"/>
      <c r="L917" s="34"/>
      <c r="M917" s="34"/>
      <c r="N917" s="34"/>
      <c r="O917" s="34"/>
      <c r="P917" s="34"/>
      <c r="Q917" s="34"/>
      <c r="R917" s="34"/>
      <c r="S917" s="34"/>
      <c r="T917" s="34"/>
      <c r="U917" s="34"/>
      <c r="V917" s="34"/>
      <c r="W917" s="34"/>
      <c r="X917" s="34"/>
      <c r="Y917" s="34"/>
      <c r="Z917" s="34"/>
    </row>
    <row r="918" spans="1:26" ht="12.75" customHeight="1">
      <c r="A918" s="34"/>
      <c r="B918" s="34"/>
      <c r="C918" s="34"/>
      <c r="D918" s="34"/>
      <c r="E918" s="34"/>
      <c r="F918" s="46"/>
      <c r="G918" s="46"/>
      <c r="H918" s="46"/>
      <c r="I918" s="46"/>
      <c r="J918" s="34"/>
      <c r="K918" s="34"/>
      <c r="L918" s="34"/>
      <c r="M918" s="34"/>
      <c r="N918" s="34"/>
      <c r="O918" s="34"/>
      <c r="P918" s="34"/>
      <c r="Q918" s="34"/>
      <c r="R918" s="34"/>
      <c r="S918" s="34"/>
      <c r="T918" s="34"/>
      <c r="U918" s="34"/>
      <c r="V918" s="34"/>
      <c r="W918" s="34"/>
      <c r="X918" s="34"/>
      <c r="Y918" s="34"/>
      <c r="Z918" s="34"/>
    </row>
    <row r="919" spans="1:26" ht="12.75" customHeight="1">
      <c r="A919" s="34"/>
      <c r="B919" s="34"/>
      <c r="C919" s="34"/>
      <c r="D919" s="34"/>
      <c r="E919" s="34"/>
      <c r="F919" s="46"/>
      <c r="G919" s="46"/>
      <c r="H919" s="46"/>
      <c r="I919" s="46"/>
      <c r="J919" s="34"/>
      <c r="K919" s="34"/>
      <c r="L919" s="34"/>
      <c r="M919" s="34"/>
      <c r="N919" s="34"/>
      <c r="O919" s="34"/>
      <c r="P919" s="34"/>
      <c r="Q919" s="34"/>
      <c r="R919" s="34"/>
      <c r="S919" s="34"/>
      <c r="T919" s="34"/>
      <c r="U919" s="34"/>
      <c r="V919" s="34"/>
      <c r="W919" s="34"/>
      <c r="X919" s="34"/>
      <c r="Y919" s="34"/>
      <c r="Z919" s="34"/>
    </row>
    <row r="920" spans="1:26" ht="12.75" customHeight="1">
      <c r="A920" s="34"/>
      <c r="B920" s="34"/>
      <c r="C920" s="34"/>
      <c r="D920" s="34"/>
      <c r="E920" s="34"/>
      <c r="F920" s="46"/>
      <c r="G920" s="46"/>
      <c r="H920" s="46"/>
      <c r="I920" s="46"/>
      <c r="J920" s="34"/>
      <c r="K920" s="34"/>
      <c r="L920" s="34"/>
      <c r="M920" s="34"/>
      <c r="N920" s="34"/>
      <c r="O920" s="34"/>
      <c r="P920" s="34"/>
      <c r="Q920" s="34"/>
      <c r="R920" s="34"/>
      <c r="S920" s="34"/>
      <c r="T920" s="34"/>
      <c r="U920" s="34"/>
      <c r="V920" s="34"/>
      <c r="W920" s="34"/>
      <c r="X920" s="34"/>
      <c r="Y920" s="34"/>
      <c r="Z920" s="34"/>
    </row>
    <row r="921" spans="1:26" ht="12.75" customHeight="1">
      <c r="A921" s="34"/>
      <c r="B921" s="34"/>
      <c r="C921" s="34"/>
      <c r="D921" s="34"/>
      <c r="E921" s="34"/>
      <c r="F921" s="46"/>
      <c r="G921" s="46"/>
      <c r="H921" s="46"/>
      <c r="I921" s="46"/>
      <c r="J921" s="34"/>
      <c r="K921" s="34"/>
      <c r="L921" s="34"/>
      <c r="M921" s="34"/>
      <c r="N921" s="34"/>
      <c r="O921" s="34"/>
      <c r="P921" s="34"/>
      <c r="Q921" s="34"/>
      <c r="R921" s="34"/>
      <c r="S921" s="34"/>
      <c r="T921" s="34"/>
      <c r="U921" s="34"/>
      <c r="V921" s="34"/>
      <c r="W921" s="34"/>
      <c r="X921" s="34"/>
      <c r="Y921" s="34"/>
      <c r="Z921" s="34"/>
    </row>
    <row r="922" spans="1:26" ht="12.75" customHeight="1">
      <c r="A922" s="34"/>
      <c r="B922" s="34"/>
      <c r="C922" s="34"/>
      <c r="D922" s="34"/>
      <c r="E922" s="34"/>
      <c r="F922" s="46"/>
      <c r="G922" s="46"/>
      <c r="H922" s="46"/>
      <c r="I922" s="46"/>
      <c r="J922" s="34"/>
      <c r="K922" s="34"/>
      <c r="L922" s="34"/>
      <c r="M922" s="34"/>
      <c r="N922" s="34"/>
      <c r="O922" s="34"/>
      <c r="P922" s="34"/>
      <c r="Q922" s="34"/>
      <c r="R922" s="34"/>
      <c r="S922" s="34"/>
      <c r="T922" s="34"/>
      <c r="U922" s="34"/>
      <c r="V922" s="34"/>
      <c r="W922" s="34"/>
      <c r="X922" s="34"/>
      <c r="Y922" s="34"/>
      <c r="Z922" s="34"/>
    </row>
    <row r="923" spans="1:26" ht="12.75" customHeight="1">
      <c r="A923" s="34"/>
      <c r="B923" s="34"/>
      <c r="C923" s="34"/>
      <c r="D923" s="34"/>
      <c r="E923" s="34"/>
      <c r="F923" s="46"/>
      <c r="G923" s="46"/>
      <c r="H923" s="46"/>
      <c r="I923" s="46"/>
      <c r="J923" s="34"/>
      <c r="K923" s="34"/>
      <c r="L923" s="34"/>
      <c r="M923" s="34"/>
      <c r="N923" s="34"/>
      <c r="O923" s="34"/>
      <c r="P923" s="34"/>
      <c r="Q923" s="34"/>
      <c r="R923" s="34"/>
      <c r="S923" s="34"/>
      <c r="T923" s="34"/>
      <c r="U923" s="34"/>
      <c r="V923" s="34"/>
      <c r="W923" s="34"/>
      <c r="X923" s="34"/>
      <c r="Y923" s="34"/>
      <c r="Z923" s="34"/>
    </row>
    <row r="924" spans="1:26" ht="12.75" customHeight="1">
      <c r="A924" s="34"/>
      <c r="B924" s="34"/>
      <c r="C924" s="34"/>
      <c r="D924" s="34"/>
      <c r="E924" s="34"/>
      <c r="F924" s="46"/>
      <c r="G924" s="46"/>
      <c r="H924" s="46"/>
      <c r="I924" s="46"/>
      <c r="J924" s="34"/>
      <c r="K924" s="34"/>
      <c r="L924" s="34"/>
      <c r="M924" s="34"/>
      <c r="N924" s="34"/>
      <c r="O924" s="34"/>
      <c r="P924" s="34"/>
      <c r="Q924" s="34"/>
      <c r="R924" s="34"/>
      <c r="S924" s="34"/>
      <c r="T924" s="34"/>
      <c r="U924" s="34"/>
      <c r="V924" s="34"/>
      <c r="W924" s="34"/>
      <c r="X924" s="34"/>
      <c r="Y924" s="34"/>
      <c r="Z924" s="34"/>
    </row>
    <row r="925" spans="1:26" ht="12.75" customHeight="1">
      <c r="A925" s="34"/>
      <c r="B925" s="34"/>
      <c r="C925" s="34"/>
      <c r="D925" s="34"/>
      <c r="E925" s="34"/>
      <c r="F925" s="46"/>
      <c r="G925" s="46"/>
      <c r="H925" s="46"/>
      <c r="I925" s="46"/>
      <c r="J925" s="34"/>
      <c r="K925" s="34"/>
      <c r="L925" s="34"/>
      <c r="M925" s="34"/>
      <c r="N925" s="34"/>
      <c r="O925" s="34"/>
      <c r="P925" s="34"/>
      <c r="Q925" s="34"/>
      <c r="R925" s="34"/>
      <c r="S925" s="34"/>
      <c r="T925" s="34"/>
      <c r="U925" s="34"/>
      <c r="V925" s="34"/>
      <c r="W925" s="34"/>
      <c r="X925" s="34"/>
      <c r="Y925" s="34"/>
      <c r="Z925" s="34"/>
    </row>
    <row r="926" spans="1:26" ht="12.75" customHeight="1">
      <c r="A926" s="34"/>
      <c r="B926" s="34"/>
      <c r="C926" s="34"/>
      <c r="D926" s="34"/>
      <c r="E926" s="34"/>
      <c r="F926" s="46"/>
      <c r="G926" s="46"/>
      <c r="H926" s="46"/>
      <c r="I926" s="46"/>
      <c r="J926" s="34"/>
      <c r="K926" s="34"/>
      <c r="L926" s="34"/>
      <c r="M926" s="34"/>
      <c r="N926" s="34"/>
      <c r="O926" s="34"/>
      <c r="P926" s="34"/>
      <c r="Q926" s="34"/>
      <c r="R926" s="34"/>
      <c r="S926" s="34"/>
      <c r="T926" s="34"/>
      <c r="U926" s="34"/>
      <c r="V926" s="34"/>
      <c r="W926" s="34"/>
      <c r="X926" s="34"/>
      <c r="Y926" s="34"/>
      <c r="Z926" s="34"/>
    </row>
    <row r="927" spans="1:26" ht="12.75" customHeight="1">
      <c r="A927" s="34"/>
      <c r="B927" s="34"/>
      <c r="C927" s="34"/>
      <c r="D927" s="34"/>
      <c r="E927" s="34"/>
      <c r="F927" s="46"/>
      <c r="G927" s="46"/>
      <c r="H927" s="46"/>
      <c r="I927" s="46"/>
      <c r="J927" s="34"/>
      <c r="K927" s="34"/>
      <c r="L927" s="34"/>
      <c r="M927" s="34"/>
      <c r="N927" s="34"/>
      <c r="O927" s="34"/>
      <c r="P927" s="34"/>
      <c r="Q927" s="34"/>
      <c r="R927" s="34"/>
      <c r="S927" s="34"/>
      <c r="T927" s="34"/>
      <c r="U927" s="34"/>
      <c r="V927" s="34"/>
      <c r="W927" s="34"/>
      <c r="X927" s="34"/>
      <c r="Y927" s="34"/>
      <c r="Z927" s="34"/>
    </row>
    <row r="928" spans="1:26" ht="12.75" customHeight="1">
      <c r="A928" s="34"/>
      <c r="B928" s="34"/>
      <c r="C928" s="34"/>
      <c r="D928" s="34"/>
      <c r="E928" s="34"/>
      <c r="F928" s="46"/>
      <c r="G928" s="46"/>
      <c r="H928" s="46"/>
      <c r="I928" s="46"/>
      <c r="J928" s="34"/>
      <c r="K928" s="34"/>
      <c r="L928" s="34"/>
      <c r="M928" s="34"/>
      <c r="N928" s="34"/>
      <c r="O928" s="34"/>
      <c r="P928" s="34"/>
      <c r="Q928" s="34"/>
      <c r="R928" s="34"/>
      <c r="S928" s="34"/>
      <c r="T928" s="34"/>
      <c r="U928" s="34"/>
      <c r="V928" s="34"/>
      <c r="W928" s="34"/>
      <c r="X928" s="34"/>
      <c r="Y928" s="34"/>
      <c r="Z928" s="34"/>
    </row>
    <row r="929" spans="1:26" ht="12.75" customHeight="1">
      <c r="A929" s="34"/>
      <c r="B929" s="34"/>
      <c r="C929" s="34"/>
      <c r="D929" s="34"/>
      <c r="E929" s="34"/>
      <c r="F929" s="46"/>
      <c r="G929" s="46"/>
      <c r="H929" s="46"/>
      <c r="I929" s="46"/>
      <c r="J929" s="34"/>
      <c r="K929" s="34"/>
      <c r="L929" s="34"/>
      <c r="M929" s="34"/>
      <c r="N929" s="34"/>
      <c r="O929" s="34"/>
      <c r="P929" s="34"/>
      <c r="Q929" s="34"/>
      <c r="R929" s="34"/>
      <c r="S929" s="34"/>
      <c r="T929" s="34"/>
      <c r="U929" s="34"/>
      <c r="V929" s="34"/>
      <c r="W929" s="34"/>
      <c r="X929" s="34"/>
      <c r="Y929" s="34"/>
      <c r="Z929" s="34"/>
    </row>
    <row r="930" spans="1:26" ht="12.75" customHeight="1">
      <c r="A930" s="34"/>
      <c r="B930" s="34"/>
      <c r="C930" s="34"/>
      <c r="D930" s="34"/>
      <c r="E930" s="34"/>
      <c r="F930" s="46"/>
      <c r="G930" s="46"/>
      <c r="H930" s="46"/>
      <c r="I930" s="46"/>
      <c r="J930" s="34"/>
      <c r="K930" s="34"/>
      <c r="L930" s="34"/>
      <c r="M930" s="34"/>
      <c r="N930" s="34"/>
      <c r="O930" s="34"/>
      <c r="P930" s="34"/>
      <c r="Q930" s="34"/>
      <c r="R930" s="34"/>
      <c r="S930" s="34"/>
      <c r="T930" s="34"/>
      <c r="U930" s="34"/>
      <c r="V930" s="34"/>
      <c r="W930" s="34"/>
      <c r="X930" s="34"/>
      <c r="Y930" s="34"/>
      <c r="Z930" s="34"/>
    </row>
    <row r="931" spans="1:26" ht="12.75" customHeight="1">
      <c r="A931" s="34"/>
      <c r="B931" s="34"/>
      <c r="C931" s="34"/>
      <c r="D931" s="34"/>
      <c r="E931" s="34"/>
      <c r="F931" s="46"/>
      <c r="G931" s="46"/>
      <c r="H931" s="46"/>
      <c r="I931" s="46"/>
      <c r="J931" s="34"/>
      <c r="K931" s="34"/>
      <c r="L931" s="34"/>
      <c r="M931" s="34"/>
      <c r="N931" s="34"/>
      <c r="O931" s="34"/>
      <c r="P931" s="34"/>
      <c r="Q931" s="34"/>
      <c r="R931" s="34"/>
      <c r="S931" s="34"/>
      <c r="T931" s="34"/>
      <c r="U931" s="34"/>
      <c r="V931" s="34"/>
      <c r="W931" s="34"/>
      <c r="X931" s="34"/>
      <c r="Y931" s="34"/>
      <c r="Z931" s="34"/>
    </row>
    <row r="932" spans="1:26" ht="12.75" customHeight="1">
      <c r="A932" s="34"/>
      <c r="B932" s="34"/>
      <c r="C932" s="34"/>
      <c r="D932" s="34"/>
      <c r="E932" s="34"/>
      <c r="F932" s="46"/>
      <c r="G932" s="46"/>
      <c r="H932" s="46"/>
      <c r="I932" s="46"/>
      <c r="J932" s="34"/>
      <c r="K932" s="34"/>
      <c r="L932" s="34"/>
      <c r="M932" s="34"/>
      <c r="N932" s="34"/>
      <c r="O932" s="34"/>
      <c r="P932" s="34"/>
      <c r="Q932" s="34"/>
      <c r="R932" s="34"/>
      <c r="S932" s="34"/>
      <c r="T932" s="34"/>
      <c r="U932" s="34"/>
      <c r="V932" s="34"/>
      <c r="W932" s="34"/>
      <c r="X932" s="34"/>
      <c r="Y932" s="34"/>
      <c r="Z932" s="34"/>
    </row>
    <row r="933" spans="1:26" ht="12.75" customHeight="1">
      <c r="A933" s="34"/>
      <c r="B933" s="34"/>
      <c r="C933" s="34"/>
      <c r="D933" s="34"/>
      <c r="E933" s="34"/>
      <c r="F933" s="46"/>
      <c r="G933" s="46"/>
      <c r="H933" s="46"/>
      <c r="I933" s="46"/>
      <c r="J933" s="34"/>
      <c r="K933" s="34"/>
      <c r="L933" s="34"/>
      <c r="M933" s="34"/>
      <c r="N933" s="34"/>
      <c r="O933" s="34"/>
      <c r="P933" s="34"/>
      <c r="Q933" s="34"/>
      <c r="R933" s="34"/>
      <c r="S933" s="34"/>
      <c r="T933" s="34"/>
      <c r="U933" s="34"/>
      <c r="V933" s="34"/>
      <c r="W933" s="34"/>
      <c r="X933" s="34"/>
      <c r="Y933" s="34"/>
      <c r="Z933" s="34"/>
    </row>
    <row r="934" spans="1:26" ht="12.75" customHeight="1">
      <c r="A934" s="34"/>
      <c r="B934" s="34"/>
      <c r="C934" s="34"/>
      <c r="D934" s="34"/>
      <c r="E934" s="34"/>
      <c r="F934" s="46"/>
      <c r="G934" s="46"/>
      <c r="H934" s="46"/>
      <c r="I934" s="46"/>
      <c r="J934" s="34"/>
      <c r="K934" s="34"/>
      <c r="L934" s="34"/>
      <c r="M934" s="34"/>
      <c r="N934" s="34"/>
      <c r="O934" s="34"/>
      <c r="P934" s="34"/>
      <c r="Q934" s="34"/>
      <c r="R934" s="34"/>
      <c r="S934" s="34"/>
      <c r="T934" s="34"/>
      <c r="U934" s="34"/>
      <c r="V934" s="34"/>
      <c r="W934" s="34"/>
      <c r="X934" s="34"/>
      <c r="Y934" s="34"/>
      <c r="Z934" s="34"/>
    </row>
    <row r="935" spans="1:26" ht="12.75" customHeight="1">
      <c r="A935" s="34"/>
      <c r="B935" s="34"/>
      <c r="C935" s="34"/>
      <c r="D935" s="34"/>
      <c r="E935" s="34"/>
      <c r="F935" s="46"/>
      <c r="G935" s="46"/>
      <c r="H935" s="46"/>
      <c r="I935" s="46"/>
      <c r="J935" s="34"/>
      <c r="K935" s="34"/>
      <c r="L935" s="34"/>
      <c r="M935" s="34"/>
      <c r="N935" s="34"/>
      <c r="O935" s="34"/>
      <c r="P935" s="34"/>
      <c r="Q935" s="34"/>
      <c r="R935" s="34"/>
      <c r="S935" s="34"/>
      <c r="T935" s="34"/>
      <c r="U935" s="34"/>
      <c r="V935" s="34"/>
      <c r="W935" s="34"/>
      <c r="X935" s="34"/>
      <c r="Y935" s="34"/>
      <c r="Z935" s="34"/>
    </row>
    <row r="936" spans="1:26" ht="12.75" customHeight="1">
      <c r="A936" s="34"/>
      <c r="B936" s="34"/>
      <c r="C936" s="34"/>
      <c r="D936" s="34"/>
      <c r="E936" s="34"/>
      <c r="F936" s="46"/>
      <c r="G936" s="46"/>
      <c r="H936" s="46"/>
      <c r="I936" s="46"/>
      <c r="J936" s="34"/>
      <c r="K936" s="34"/>
      <c r="L936" s="34"/>
      <c r="M936" s="34"/>
      <c r="N936" s="34"/>
      <c r="O936" s="34"/>
      <c r="P936" s="34"/>
      <c r="Q936" s="34"/>
      <c r="R936" s="34"/>
      <c r="S936" s="34"/>
      <c r="T936" s="34"/>
      <c r="U936" s="34"/>
      <c r="V936" s="34"/>
      <c r="W936" s="34"/>
      <c r="X936" s="34"/>
      <c r="Y936" s="34"/>
      <c r="Z936" s="34"/>
    </row>
    <row r="937" spans="1:26" ht="12.75" customHeight="1">
      <c r="A937" s="34"/>
      <c r="B937" s="34"/>
      <c r="C937" s="34"/>
      <c r="D937" s="34"/>
      <c r="E937" s="34"/>
      <c r="F937" s="46"/>
      <c r="G937" s="46"/>
      <c r="H937" s="46"/>
      <c r="I937" s="46"/>
      <c r="J937" s="34"/>
      <c r="K937" s="34"/>
      <c r="L937" s="34"/>
      <c r="M937" s="34"/>
      <c r="N937" s="34"/>
      <c r="O937" s="34"/>
      <c r="P937" s="34"/>
      <c r="Q937" s="34"/>
      <c r="R937" s="34"/>
      <c r="S937" s="34"/>
      <c r="T937" s="34"/>
      <c r="U937" s="34"/>
      <c r="V937" s="34"/>
      <c r="W937" s="34"/>
      <c r="X937" s="34"/>
      <c r="Y937" s="34"/>
      <c r="Z937" s="34"/>
    </row>
    <row r="938" spans="1:26" ht="12.75" customHeight="1">
      <c r="A938" s="34"/>
      <c r="B938" s="34"/>
      <c r="C938" s="34"/>
      <c r="D938" s="34"/>
      <c r="E938" s="34"/>
      <c r="F938" s="46"/>
      <c r="G938" s="46"/>
      <c r="H938" s="46"/>
      <c r="I938" s="46"/>
      <c r="J938" s="34"/>
      <c r="K938" s="34"/>
      <c r="L938" s="34"/>
      <c r="M938" s="34"/>
      <c r="N938" s="34"/>
      <c r="O938" s="34"/>
      <c r="P938" s="34"/>
      <c r="Q938" s="34"/>
      <c r="R938" s="34"/>
      <c r="S938" s="34"/>
      <c r="T938" s="34"/>
      <c r="U938" s="34"/>
      <c r="V938" s="34"/>
      <c r="W938" s="34"/>
      <c r="X938" s="34"/>
      <c r="Y938" s="34"/>
      <c r="Z938" s="34"/>
    </row>
    <row r="939" spans="1:26" ht="12.75" customHeight="1">
      <c r="A939" s="34"/>
      <c r="B939" s="34"/>
      <c r="C939" s="34"/>
      <c r="D939" s="34"/>
      <c r="E939" s="34"/>
      <c r="F939" s="46"/>
      <c r="G939" s="46"/>
      <c r="H939" s="46"/>
      <c r="I939" s="46"/>
      <c r="J939" s="34"/>
      <c r="K939" s="34"/>
      <c r="L939" s="34"/>
      <c r="M939" s="34"/>
      <c r="N939" s="34"/>
      <c r="O939" s="34"/>
      <c r="P939" s="34"/>
      <c r="Q939" s="34"/>
      <c r="R939" s="34"/>
      <c r="S939" s="34"/>
      <c r="T939" s="34"/>
      <c r="U939" s="34"/>
      <c r="V939" s="34"/>
      <c r="W939" s="34"/>
      <c r="X939" s="34"/>
      <c r="Y939" s="34"/>
      <c r="Z939" s="34"/>
    </row>
    <row r="940" spans="1:26" ht="12.75" customHeight="1">
      <c r="A940" s="34"/>
      <c r="B940" s="34"/>
      <c r="C940" s="34"/>
      <c r="D940" s="34"/>
      <c r="E940" s="34"/>
      <c r="F940" s="46"/>
      <c r="G940" s="46"/>
      <c r="H940" s="46"/>
      <c r="I940" s="46"/>
      <c r="J940" s="34"/>
      <c r="K940" s="34"/>
      <c r="L940" s="34"/>
      <c r="M940" s="34"/>
      <c r="N940" s="34"/>
      <c r="O940" s="34"/>
      <c r="P940" s="34"/>
      <c r="Q940" s="34"/>
      <c r="R940" s="34"/>
      <c r="S940" s="34"/>
      <c r="T940" s="34"/>
      <c r="U940" s="34"/>
      <c r="V940" s="34"/>
      <c r="W940" s="34"/>
      <c r="X940" s="34"/>
      <c r="Y940" s="34"/>
      <c r="Z940" s="34"/>
    </row>
    <row r="941" spans="1:26" ht="12.75" customHeight="1">
      <c r="A941" s="34"/>
      <c r="B941" s="34"/>
      <c r="C941" s="34"/>
      <c r="D941" s="34"/>
      <c r="E941" s="34"/>
      <c r="F941" s="46"/>
      <c r="G941" s="46"/>
      <c r="H941" s="46"/>
      <c r="I941" s="46"/>
      <c r="J941" s="34"/>
      <c r="K941" s="34"/>
      <c r="L941" s="34"/>
      <c r="M941" s="34"/>
      <c r="N941" s="34"/>
      <c r="O941" s="34"/>
      <c r="P941" s="34"/>
      <c r="Q941" s="34"/>
      <c r="R941" s="34"/>
      <c r="S941" s="34"/>
      <c r="T941" s="34"/>
      <c r="U941" s="34"/>
      <c r="V941" s="34"/>
      <c r="W941" s="34"/>
      <c r="X941" s="34"/>
      <c r="Y941" s="34"/>
      <c r="Z941" s="34"/>
    </row>
    <row r="942" spans="1:26" ht="12.75" customHeight="1">
      <c r="A942" s="34"/>
      <c r="B942" s="34"/>
      <c r="C942" s="34"/>
      <c r="D942" s="34"/>
      <c r="E942" s="34"/>
      <c r="F942" s="46"/>
      <c r="G942" s="46"/>
      <c r="H942" s="46"/>
      <c r="I942" s="46"/>
      <c r="J942" s="34"/>
      <c r="K942" s="34"/>
      <c r="L942" s="34"/>
      <c r="M942" s="34"/>
      <c r="N942" s="34"/>
      <c r="O942" s="34"/>
      <c r="P942" s="34"/>
      <c r="Q942" s="34"/>
      <c r="R942" s="34"/>
      <c r="S942" s="34"/>
      <c r="T942" s="34"/>
      <c r="U942" s="34"/>
      <c r="V942" s="34"/>
      <c r="W942" s="34"/>
      <c r="X942" s="34"/>
      <c r="Y942" s="34"/>
      <c r="Z942" s="34"/>
    </row>
    <row r="943" spans="1:26" ht="12.75" customHeight="1">
      <c r="A943" s="34"/>
      <c r="B943" s="34"/>
      <c r="C943" s="34"/>
      <c r="D943" s="34"/>
      <c r="E943" s="34"/>
      <c r="F943" s="46"/>
      <c r="G943" s="46"/>
      <c r="H943" s="46"/>
      <c r="I943" s="46"/>
      <c r="J943" s="34"/>
      <c r="K943" s="34"/>
      <c r="L943" s="34"/>
      <c r="M943" s="34"/>
      <c r="N943" s="34"/>
      <c r="O943" s="34"/>
      <c r="P943" s="34"/>
      <c r="Q943" s="34"/>
      <c r="R943" s="34"/>
      <c r="S943" s="34"/>
      <c r="T943" s="34"/>
      <c r="U943" s="34"/>
      <c r="V943" s="34"/>
      <c r="W943" s="34"/>
      <c r="X943" s="34"/>
      <c r="Y943" s="34"/>
      <c r="Z943" s="34"/>
    </row>
    <row r="944" spans="1:26" ht="12.75" customHeight="1">
      <c r="A944" s="34"/>
      <c r="B944" s="34"/>
      <c r="C944" s="34"/>
      <c r="D944" s="34"/>
      <c r="E944" s="34"/>
      <c r="F944" s="46"/>
      <c r="G944" s="46"/>
      <c r="H944" s="46"/>
      <c r="I944" s="46"/>
      <c r="J944" s="34"/>
      <c r="K944" s="34"/>
      <c r="L944" s="34"/>
      <c r="M944" s="34"/>
      <c r="N944" s="34"/>
      <c r="O944" s="34"/>
      <c r="P944" s="34"/>
      <c r="Q944" s="34"/>
      <c r="R944" s="34"/>
      <c r="S944" s="34"/>
      <c r="T944" s="34"/>
      <c r="U944" s="34"/>
      <c r="V944" s="34"/>
      <c r="W944" s="34"/>
      <c r="X944" s="34"/>
      <c r="Y944" s="34"/>
      <c r="Z944" s="34"/>
    </row>
    <row r="945" spans="1:26" ht="12.75" customHeight="1">
      <c r="A945" s="34"/>
      <c r="B945" s="34"/>
      <c r="C945" s="34"/>
      <c r="D945" s="34"/>
      <c r="E945" s="34"/>
      <c r="F945" s="46"/>
      <c r="G945" s="46"/>
      <c r="H945" s="46"/>
      <c r="I945" s="46"/>
      <c r="J945" s="34"/>
      <c r="K945" s="34"/>
      <c r="L945" s="34"/>
      <c r="M945" s="34"/>
      <c r="N945" s="34"/>
      <c r="O945" s="34"/>
      <c r="P945" s="34"/>
      <c r="Q945" s="34"/>
      <c r="R945" s="34"/>
      <c r="S945" s="34"/>
      <c r="T945" s="34"/>
      <c r="U945" s="34"/>
      <c r="V945" s="34"/>
      <c r="W945" s="34"/>
      <c r="X945" s="34"/>
      <c r="Y945" s="34"/>
      <c r="Z945" s="34"/>
    </row>
    <row r="946" spans="1:26" ht="12.75" customHeight="1">
      <c r="A946" s="34"/>
      <c r="B946" s="34"/>
      <c r="C946" s="34"/>
      <c r="D946" s="34"/>
      <c r="E946" s="34"/>
      <c r="F946" s="46"/>
      <c r="G946" s="46"/>
      <c r="H946" s="46"/>
      <c r="I946" s="46"/>
      <c r="J946" s="34"/>
      <c r="K946" s="34"/>
      <c r="L946" s="34"/>
      <c r="M946" s="34"/>
      <c r="N946" s="34"/>
      <c r="O946" s="34"/>
      <c r="P946" s="34"/>
      <c r="Q946" s="34"/>
      <c r="R946" s="34"/>
      <c r="S946" s="34"/>
      <c r="T946" s="34"/>
      <c r="U946" s="34"/>
      <c r="V946" s="34"/>
      <c r="W946" s="34"/>
      <c r="X946" s="34"/>
      <c r="Y946" s="34"/>
      <c r="Z946" s="34"/>
    </row>
    <row r="947" spans="1:26" ht="12.75" customHeight="1">
      <c r="A947" s="34"/>
      <c r="B947" s="34"/>
      <c r="C947" s="34"/>
      <c r="D947" s="34"/>
      <c r="E947" s="34"/>
      <c r="F947" s="46"/>
      <c r="G947" s="46"/>
      <c r="H947" s="46"/>
      <c r="I947" s="46"/>
      <c r="J947" s="34"/>
      <c r="K947" s="34"/>
      <c r="L947" s="34"/>
      <c r="M947" s="34"/>
      <c r="N947" s="34"/>
      <c r="O947" s="34"/>
      <c r="P947" s="34"/>
      <c r="Q947" s="34"/>
      <c r="R947" s="34"/>
      <c r="S947" s="34"/>
      <c r="T947" s="34"/>
      <c r="U947" s="34"/>
      <c r="V947" s="34"/>
      <c r="W947" s="34"/>
      <c r="X947" s="34"/>
      <c r="Y947" s="34"/>
      <c r="Z947" s="34"/>
    </row>
    <row r="948" spans="1:26" ht="12.75" customHeight="1">
      <c r="A948" s="34"/>
      <c r="B948" s="34"/>
      <c r="C948" s="34"/>
      <c r="D948" s="34"/>
      <c r="E948" s="34"/>
      <c r="F948" s="46"/>
      <c r="G948" s="46"/>
      <c r="H948" s="46"/>
      <c r="I948" s="46"/>
      <c r="J948" s="34"/>
      <c r="K948" s="34"/>
      <c r="L948" s="34"/>
      <c r="M948" s="34"/>
      <c r="N948" s="34"/>
      <c r="O948" s="34"/>
      <c r="P948" s="34"/>
      <c r="Q948" s="34"/>
      <c r="R948" s="34"/>
      <c r="S948" s="34"/>
      <c r="T948" s="34"/>
      <c r="U948" s="34"/>
      <c r="V948" s="34"/>
      <c r="W948" s="34"/>
      <c r="X948" s="34"/>
      <c r="Y948" s="34"/>
      <c r="Z948" s="34"/>
    </row>
    <row r="949" spans="1:26" ht="12.75" customHeight="1">
      <c r="A949" s="34"/>
      <c r="B949" s="34"/>
      <c r="C949" s="34"/>
      <c r="D949" s="34"/>
      <c r="E949" s="34"/>
      <c r="F949" s="46"/>
      <c r="G949" s="46"/>
      <c r="H949" s="46"/>
      <c r="I949" s="46"/>
      <c r="J949" s="34"/>
      <c r="K949" s="34"/>
      <c r="L949" s="34"/>
      <c r="M949" s="34"/>
      <c r="N949" s="34"/>
      <c r="O949" s="34"/>
      <c r="P949" s="34"/>
      <c r="Q949" s="34"/>
      <c r="R949" s="34"/>
      <c r="S949" s="34"/>
      <c r="T949" s="34"/>
      <c r="U949" s="34"/>
      <c r="V949" s="34"/>
      <c r="W949" s="34"/>
      <c r="X949" s="34"/>
      <c r="Y949" s="34"/>
      <c r="Z949" s="34"/>
    </row>
    <row r="950" spans="1:26" ht="12.75" customHeight="1">
      <c r="A950" s="34"/>
      <c r="B950" s="34"/>
      <c r="C950" s="34"/>
      <c r="D950" s="34"/>
      <c r="E950" s="34"/>
      <c r="F950" s="46"/>
      <c r="G950" s="46"/>
      <c r="H950" s="46"/>
      <c r="I950" s="46"/>
      <c r="J950" s="34"/>
      <c r="K950" s="34"/>
      <c r="L950" s="34"/>
      <c r="M950" s="34"/>
      <c r="N950" s="34"/>
      <c r="O950" s="34"/>
      <c r="P950" s="34"/>
      <c r="Q950" s="34"/>
      <c r="R950" s="34"/>
      <c r="S950" s="34"/>
      <c r="T950" s="34"/>
      <c r="U950" s="34"/>
      <c r="V950" s="34"/>
      <c r="W950" s="34"/>
      <c r="X950" s="34"/>
      <c r="Y950" s="34"/>
      <c r="Z950" s="34"/>
    </row>
    <row r="951" spans="1:26" ht="12.75" customHeight="1">
      <c r="A951" s="34"/>
      <c r="B951" s="34"/>
      <c r="C951" s="34"/>
      <c r="D951" s="34"/>
      <c r="E951" s="34"/>
      <c r="F951" s="46"/>
      <c r="G951" s="46"/>
      <c r="H951" s="46"/>
      <c r="I951" s="46"/>
      <c r="J951" s="34"/>
      <c r="K951" s="34"/>
      <c r="L951" s="34"/>
      <c r="M951" s="34"/>
      <c r="N951" s="34"/>
      <c r="O951" s="34"/>
      <c r="P951" s="34"/>
      <c r="Q951" s="34"/>
      <c r="R951" s="34"/>
      <c r="S951" s="34"/>
      <c r="T951" s="34"/>
      <c r="U951" s="34"/>
      <c r="V951" s="34"/>
      <c r="W951" s="34"/>
      <c r="X951" s="34"/>
      <c r="Y951" s="34"/>
      <c r="Z951" s="34"/>
    </row>
    <row r="952" spans="1:26" ht="12.75" customHeight="1">
      <c r="A952" s="34"/>
      <c r="B952" s="34"/>
      <c r="C952" s="34"/>
      <c r="D952" s="34"/>
      <c r="E952" s="34"/>
      <c r="F952" s="46"/>
      <c r="G952" s="46"/>
      <c r="H952" s="46"/>
      <c r="I952" s="46"/>
      <c r="J952" s="34"/>
      <c r="K952" s="34"/>
      <c r="L952" s="34"/>
      <c r="M952" s="34"/>
      <c r="N952" s="34"/>
      <c r="O952" s="34"/>
      <c r="P952" s="34"/>
      <c r="Q952" s="34"/>
      <c r="R952" s="34"/>
      <c r="S952" s="34"/>
      <c r="T952" s="34"/>
      <c r="U952" s="34"/>
      <c r="V952" s="34"/>
      <c r="W952" s="34"/>
      <c r="X952" s="34"/>
      <c r="Y952" s="34"/>
      <c r="Z952" s="34"/>
    </row>
    <row r="953" spans="1:26" ht="12.75" customHeight="1">
      <c r="A953" s="34"/>
      <c r="B953" s="34"/>
      <c r="C953" s="34"/>
      <c r="D953" s="34"/>
      <c r="E953" s="34"/>
      <c r="F953" s="46"/>
      <c r="G953" s="46"/>
      <c r="H953" s="46"/>
      <c r="I953" s="46"/>
      <c r="J953" s="34"/>
      <c r="K953" s="34"/>
      <c r="L953" s="34"/>
      <c r="M953" s="34"/>
      <c r="N953" s="34"/>
      <c r="O953" s="34"/>
      <c r="P953" s="34"/>
      <c r="Q953" s="34"/>
      <c r="R953" s="34"/>
      <c r="S953" s="34"/>
      <c r="T953" s="34"/>
      <c r="U953" s="34"/>
      <c r="V953" s="34"/>
      <c r="W953" s="34"/>
      <c r="X953" s="34"/>
      <c r="Y953" s="34"/>
      <c r="Z953" s="34"/>
    </row>
    <row r="954" spans="1:26" ht="12.75" customHeight="1">
      <c r="A954" s="34"/>
      <c r="B954" s="34"/>
      <c r="C954" s="34"/>
      <c r="D954" s="34"/>
      <c r="E954" s="34"/>
      <c r="F954" s="46"/>
      <c r="G954" s="46"/>
      <c r="H954" s="46"/>
      <c r="I954" s="46"/>
      <c r="J954" s="34"/>
      <c r="K954" s="34"/>
      <c r="L954" s="34"/>
      <c r="M954" s="34"/>
      <c r="N954" s="34"/>
      <c r="O954" s="34"/>
      <c r="P954" s="34"/>
      <c r="Q954" s="34"/>
      <c r="R954" s="34"/>
      <c r="S954" s="34"/>
      <c r="T954" s="34"/>
      <c r="U954" s="34"/>
      <c r="V954" s="34"/>
      <c r="W954" s="34"/>
      <c r="X954" s="34"/>
      <c r="Y954" s="34"/>
      <c r="Z954" s="34"/>
    </row>
    <row r="955" spans="1:26" ht="12.75" customHeight="1">
      <c r="A955" s="34"/>
      <c r="B955" s="34"/>
      <c r="C955" s="34"/>
      <c r="D955" s="34"/>
      <c r="E955" s="34"/>
      <c r="F955" s="46"/>
      <c r="G955" s="46"/>
      <c r="H955" s="46"/>
      <c r="I955" s="46"/>
      <c r="J955" s="34"/>
      <c r="K955" s="34"/>
      <c r="L955" s="34"/>
      <c r="M955" s="34"/>
      <c r="N955" s="34"/>
      <c r="O955" s="34"/>
      <c r="P955" s="34"/>
      <c r="Q955" s="34"/>
      <c r="R955" s="34"/>
      <c r="S955" s="34"/>
      <c r="T955" s="34"/>
      <c r="U955" s="34"/>
      <c r="V955" s="34"/>
      <c r="W955" s="34"/>
      <c r="X955" s="34"/>
      <c r="Y955" s="34"/>
      <c r="Z955" s="34"/>
    </row>
    <row r="956" spans="1:26" ht="12.75" customHeight="1">
      <c r="A956" s="34"/>
      <c r="B956" s="34"/>
      <c r="C956" s="34"/>
      <c r="D956" s="34"/>
      <c r="E956" s="34"/>
      <c r="F956" s="46"/>
      <c r="G956" s="46"/>
      <c r="H956" s="46"/>
      <c r="I956" s="46"/>
      <c r="J956" s="34"/>
      <c r="K956" s="34"/>
      <c r="L956" s="34"/>
      <c r="M956" s="34"/>
      <c r="N956" s="34"/>
      <c r="O956" s="34"/>
      <c r="P956" s="34"/>
      <c r="Q956" s="34"/>
      <c r="R956" s="34"/>
      <c r="S956" s="34"/>
      <c r="T956" s="34"/>
      <c r="U956" s="34"/>
      <c r="V956" s="34"/>
      <c r="W956" s="34"/>
      <c r="X956" s="34"/>
      <c r="Y956" s="34"/>
      <c r="Z956" s="34"/>
    </row>
    <row r="957" spans="1:26" ht="12.75" customHeight="1">
      <c r="A957" s="34"/>
      <c r="B957" s="34"/>
      <c r="C957" s="34"/>
      <c r="D957" s="34"/>
      <c r="E957" s="34"/>
      <c r="F957" s="46"/>
      <c r="G957" s="46"/>
      <c r="H957" s="46"/>
      <c r="I957" s="46"/>
      <c r="J957" s="34"/>
      <c r="K957" s="34"/>
      <c r="L957" s="34"/>
      <c r="M957" s="34"/>
      <c r="N957" s="34"/>
      <c r="O957" s="34"/>
      <c r="P957" s="34"/>
      <c r="Q957" s="34"/>
      <c r="R957" s="34"/>
      <c r="S957" s="34"/>
      <c r="T957" s="34"/>
      <c r="U957" s="34"/>
      <c r="V957" s="34"/>
      <c r="W957" s="34"/>
      <c r="X957" s="34"/>
      <c r="Y957" s="34"/>
      <c r="Z957" s="34"/>
    </row>
    <row r="958" spans="1:26" ht="12.75" customHeight="1">
      <c r="A958" s="34"/>
      <c r="B958" s="34"/>
      <c r="C958" s="34"/>
      <c r="D958" s="34"/>
      <c r="E958" s="34"/>
      <c r="F958" s="46"/>
      <c r="G958" s="46"/>
      <c r="H958" s="46"/>
      <c r="I958" s="46"/>
      <c r="J958" s="34"/>
      <c r="K958" s="34"/>
      <c r="L958" s="34"/>
      <c r="M958" s="34"/>
      <c r="N958" s="34"/>
      <c r="O958" s="34"/>
      <c r="P958" s="34"/>
      <c r="Q958" s="34"/>
      <c r="R958" s="34"/>
      <c r="S958" s="34"/>
      <c r="T958" s="34"/>
      <c r="U958" s="34"/>
      <c r="V958" s="34"/>
      <c r="W958" s="34"/>
      <c r="X958" s="34"/>
      <c r="Y958" s="34"/>
      <c r="Z958" s="34"/>
    </row>
    <row r="959" spans="1:26" ht="12.75" customHeight="1">
      <c r="A959" s="34"/>
      <c r="B959" s="34"/>
      <c r="C959" s="34"/>
      <c r="D959" s="34"/>
      <c r="E959" s="34"/>
      <c r="F959" s="46"/>
      <c r="G959" s="46"/>
      <c r="H959" s="46"/>
      <c r="I959" s="46"/>
      <c r="J959" s="34"/>
      <c r="K959" s="34"/>
      <c r="L959" s="34"/>
      <c r="M959" s="34"/>
      <c r="N959" s="34"/>
      <c r="O959" s="34"/>
      <c r="P959" s="34"/>
      <c r="Q959" s="34"/>
      <c r="R959" s="34"/>
      <c r="S959" s="34"/>
      <c r="T959" s="34"/>
      <c r="U959" s="34"/>
      <c r="V959" s="34"/>
      <c r="W959" s="34"/>
      <c r="X959" s="34"/>
      <c r="Y959" s="34"/>
      <c r="Z959" s="34"/>
    </row>
    <row r="960" spans="1:26" ht="12.75" customHeight="1">
      <c r="A960" s="34"/>
      <c r="B960" s="34"/>
      <c r="C960" s="34"/>
      <c r="D960" s="34"/>
      <c r="E960" s="34"/>
      <c r="F960" s="46"/>
      <c r="G960" s="46"/>
      <c r="H960" s="46"/>
      <c r="I960" s="46"/>
      <c r="J960" s="34"/>
      <c r="K960" s="34"/>
      <c r="L960" s="34"/>
      <c r="M960" s="34"/>
      <c r="N960" s="34"/>
      <c r="O960" s="34"/>
      <c r="P960" s="34"/>
      <c r="Q960" s="34"/>
      <c r="R960" s="34"/>
      <c r="S960" s="34"/>
      <c r="T960" s="34"/>
      <c r="U960" s="34"/>
      <c r="V960" s="34"/>
      <c r="W960" s="34"/>
      <c r="X960" s="34"/>
      <c r="Y960" s="34"/>
      <c r="Z960" s="34"/>
    </row>
    <row r="961" spans="1:26" ht="12.75" customHeight="1">
      <c r="A961" s="34"/>
      <c r="B961" s="34"/>
      <c r="C961" s="34"/>
      <c r="D961" s="34"/>
      <c r="E961" s="34"/>
      <c r="F961" s="46"/>
      <c r="G961" s="46"/>
      <c r="H961" s="46"/>
      <c r="I961" s="46"/>
      <c r="J961" s="34"/>
      <c r="K961" s="34"/>
      <c r="L961" s="34"/>
      <c r="M961" s="34"/>
      <c r="N961" s="34"/>
      <c r="O961" s="34"/>
      <c r="P961" s="34"/>
      <c r="Q961" s="34"/>
      <c r="R961" s="34"/>
      <c r="S961" s="34"/>
      <c r="T961" s="34"/>
      <c r="U961" s="34"/>
      <c r="V961" s="34"/>
      <c r="W961" s="34"/>
      <c r="X961" s="34"/>
      <c r="Y961" s="34"/>
      <c r="Z961" s="34"/>
    </row>
    <row r="962" spans="1:26" ht="12.75" customHeight="1">
      <c r="A962" s="34"/>
      <c r="B962" s="34"/>
      <c r="C962" s="34"/>
      <c r="D962" s="34"/>
      <c r="E962" s="34"/>
      <c r="F962" s="46"/>
      <c r="G962" s="46"/>
      <c r="H962" s="46"/>
      <c r="I962" s="46"/>
      <c r="J962" s="34"/>
      <c r="K962" s="34"/>
      <c r="L962" s="34"/>
      <c r="M962" s="34"/>
      <c r="N962" s="34"/>
      <c r="O962" s="34"/>
      <c r="P962" s="34"/>
      <c r="Q962" s="34"/>
      <c r="R962" s="34"/>
      <c r="S962" s="34"/>
      <c r="T962" s="34"/>
      <c r="U962" s="34"/>
      <c r="V962" s="34"/>
      <c r="W962" s="34"/>
      <c r="X962" s="34"/>
      <c r="Y962" s="34"/>
      <c r="Z962" s="34"/>
    </row>
    <row r="963" spans="1:26" ht="12.75" customHeight="1">
      <c r="A963" s="34"/>
      <c r="B963" s="34"/>
      <c r="C963" s="34"/>
      <c r="D963" s="34"/>
      <c r="E963" s="34"/>
      <c r="F963" s="46"/>
      <c r="G963" s="46"/>
      <c r="H963" s="46"/>
      <c r="I963" s="46"/>
      <c r="J963" s="34"/>
      <c r="K963" s="34"/>
      <c r="L963" s="34"/>
      <c r="M963" s="34"/>
      <c r="N963" s="34"/>
      <c r="O963" s="34"/>
      <c r="P963" s="34"/>
      <c r="Q963" s="34"/>
      <c r="R963" s="34"/>
      <c r="S963" s="34"/>
      <c r="T963" s="34"/>
      <c r="U963" s="34"/>
      <c r="V963" s="34"/>
      <c r="W963" s="34"/>
      <c r="X963" s="34"/>
      <c r="Y963" s="34"/>
      <c r="Z963" s="34"/>
    </row>
    <row r="964" spans="1:26" ht="12.75" customHeight="1">
      <c r="A964" s="34"/>
      <c r="B964" s="34"/>
      <c r="C964" s="34"/>
      <c r="D964" s="34"/>
      <c r="E964" s="34"/>
      <c r="F964" s="46"/>
      <c r="G964" s="46"/>
      <c r="H964" s="46"/>
      <c r="I964" s="46"/>
      <c r="J964" s="34"/>
      <c r="K964" s="34"/>
      <c r="L964" s="34"/>
      <c r="M964" s="34"/>
      <c r="N964" s="34"/>
      <c r="O964" s="34"/>
      <c r="P964" s="34"/>
      <c r="Q964" s="34"/>
      <c r="R964" s="34"/>
      <c r="S964" s="34"/>
      <c r="T964" s="34"/>
      <c r="U964" s="34"/>
      <c r="V964" s="34"/>
      <c r="W964" s="34"/>
      <c r="X964" s="34"/>
      <c r="Y964" s="34"/>
      <c r="Z964" s="34"/>
    </row>
    <row r="965" spans="1:26" ht="12.75" customHeight="1">
      <c r="A965" s="34"/>
      <c r="B965" s="34"/>
      <c r="C965" s="34"/>
      <c r="D965" s="34"/>
      <c r="E965" s="34"/>
      <c r="F965" s="46"/>
      <c r="G965" s="46"/>
      <c r="H965" s="46"/>
      <c r="I965" s="46"/>
      <c r="J965" s="34"/>
      <c r="K965" s="34"/>
      <c r="L965" s="34"/>
      <c r="M965" s="34"/>
      <c r="N965" s="34"/>
      <c r="O965" s="34"/>
      <c r="P965" s="34"/>
      <c r="Q965" s="34"/>
      <c r="R965" s="34"/>
      <c r="S965" s="34"/>
      <c r="T965" s="34"/>
      <c r="U965" s="34"/>
      <c r="V965" s="34"/>
      <c r="W965" s="34"/>
      <c r="X965" s="34"/>
      <c r="Y965" s="34"/>
      <c r="Z965" s="34"/>
    </row>
    <row r="966" spans="1:26" ht="12.75" customHeight="1">
      <c r="A966" s="34"/>
      <c r="B966" s="34"/>
      <c r="C966" s="34"/>
      <c r="D966" s="34"/>
      <c r="E966" s="34"/>
      <c r="F966" s="46"/>
      <c r="G966" s="46"/>
      <c r="H966" s="46"/>
      <c r="I966" s="46"/>
      <c r="J966" s="34"/>
      <c r="K966" s="34"/>
      <c r="L966" s="34"/>
      <c r="M966" s="34"/>
      <c r="N966" s="34"/>
      <c r="O966" s="34"/>
      <c r="P966" s="34"/>
      <c r="Q966" s="34"/>
      <c r="R966" s="34"/>
      <c r="S966" s="34"/>
      <c r="T966" s="34"/>
      <c r="U966" s="34"/>
      <c r="V966" s="34"/>
      <c r="W966" s="34"/>
      <c r="X966" s="34"/>
      <c r="Y966" s="34"/>
      <c r="Z966" s="34"/>
    </row>
    <row r="967" spans="1:26" ht="12.75" customHeight="1">
      <c r="A967" s="34"/>
      <c r="B967" s="34"/>
      <c r="C967" s="34"/>
      <c r="D967" s="34"/>
      <c r="E967" s="34"/>
      <c r="F967" s="46"/>
      <c r="G967" s="46"/>
      <c r="H967" s="46"/>
      <c r="I967" s="46"/>
      <c r="J967" s="34"/>
      <c r="K967" s="34"/>
      <c r="L967" s="34"/>
      <c r="M967" s="34"/>
      <c r="N967" s="34"/>
      <c r="O967" s="34"/>
      <c r="P967" s="34"/>
      <c r="Q967" s="34"/>
      <c r="R967" s="34"/>
      <c r="S967" s="34"/>
      <c r="T967" s="34"/>
      <c r="U967" s="34"/>
      <c r="V967" s="34"/>
      <c r="W967" s="34"/>
      <c r="X967" s="34"/>
      <c r="Y967" s="34"/>
      <c r="Z967" s="34"/>
    </row>
    <row r="968" spans="1:26" ht="12.75" customHeight="1">
      <c r="A968" s="34"/>
      <c r="B968" s="34"/>
      <c r="C968" s="34"/>
      <c r="D968" s="34"/>
      <c r="E968" s="34"/>
      <c r="F968" s="46"/>
      <c r="G968" s="46"/>
      <c r="H968" s="46"/>
      <c r="I968" s="46"/>
      <c r="J968" s="34"/>
      <c r="K968" s="34"/>
      <c r="L968" s="34"/>
      <c r="M968" s="34"/>
      <c r="N968" s="34"/>
      <c r="O968" s="34"/>
      <c r="P968" s="34"/>
      <c r="Q968" s="34"/>
      <c r="R968" s="34"/>
      <c r="S968" s="34"/>
      <c r="T968" s="34"/>
      <c r="U968" s="34"/>
      <c r="V968" s="34"/>
      <c r="W968" s="34"/>
      <c r="X968" s="34"/>
      <c r="Y968" s="34"/>
      <c r="Z968" s="34"/>
    </row>
    <row r="969" spans="1:26" ht="12.75" customHeight="1">
      <c r="A969" s="34"/>
      <c r="B969" s="34"/>
      <c r="C969" s="34"/>
      <c r="D969" s="34"/>
      <c r="E969" s="34"/>
      <c r="F969" s="46"/>
      <c r="G969" s="46"/>
      <c r="H969" s="46"/>
      <c r="I969" s="46"/>
      <c r="J969" s="34"/>
      <c r="K969" s="34"/>
      <c r="L969" s="34"/>
      <c r="M969" s="34"/>
      <c r="N969" s="34"/>
      <c r="O969" s="34"/>
      <c r="P969" s="34"/>
      <c r="Q969" s="34"/>
      <c r="R969" s="34"/>
      <c r="S969" s="34"/>
      <c r="T969" s="34"/>
      <c r="U969" s="34"/>
      <c r="V969" s="34"/>
      <c r="W969" s="34"/>
      <c r="X969" s="34"/>
      <c r="Y969" s="34"/>
      <c r="Z969" s="34"/>
    </row>
    <row r="970" spans="1:26" ht="12.75" customHeight="1">
      <c r="A970" s="34"/>
      <c r="B970" s="34"/>
      <c r="C970" s="34"/>
      <c r="D970" s="34"/>
      <c r="E970" s="34"/>
      <c r="F970" s="46"/>
      <c r="G970" s="46"/>
      <c r="H970" s="46"/>
      <c r="I970" s="46"/>
      <c r="J970" s="34"/>
      <c r="K970" s="34"/>
      <c r="L970" s="34"/>
      <c r="M970" s="34"/>
      <c r="N970" s="34"/>
      <c r="O970" s="34"/>
      <c r="P970" s="34"/>
      <c r="Q970" s="34"/>
      <c r="R970" s="34"/>
      <c r="S970" s="34"/>
      <c r="T970" s="34"/>
      <c r="U970" s="34"/>
      <c r="V970" s="34"/>
      <c r="W970" s="34"/>
      <c r="X970" s="34"/>
      <c r="Y970" s="34"/>
      <c r="Z970" s="34"/>
    </row>
    <row r="971" spans="1:26" ht="12.75" customHeight="1">
      <c r="A971" s="34"/>
      <c r="B971" s="34"/>
      <c r="C971" s="34"/>
      <c r="D971" s="34"/>
      <c r="E971" s="34"/>
      <c r="F971" s="46"/>
      <c r="G971" s="46"/>
      <c r="H971" s="46"/>
      <c r="I971" s="46"/>
      <c r="J971" s="34"/>
      <c r="K971" s="34"/>
      <c r="L971" s="34"/>
      <c r="M971" s="34"/>
      <c r="N971" s="34"/>
      <c r="O971" s="34"/>
      <c r="P971" s="34"/>
      <c r="Q971" s="34"/>
      <c r="R971" s="34"/>
      <c r="S971" s="34"/>
      <c r="T971" s="34"/>
      <c r="U971" s="34"/>
      <c r="V971" s="34"/>
      <c r="W971" s="34"/>
      <c r="X971" s="34"/>
      <c r="Y971" s="34"/>
      <c r="Z971" s="34"/>
    </row>
    <row r="972" spans="1:26" ht="12.75" customHeight="1">
      <c r="A972" s="34"/>
      <c r="B972" s="34"/>
      <c r="C972" s="34"/>
      <c r="D972" s="34"/>
      <c r="E972" s="34"/>
      <c r="F972" s="46"/>
      <c r="G972" s="46"/>
      <c r="H972" s="46"/>
      <c r="I972" s="46"/>
      <c r="J972" s="34"/>
      <c r="K972" s="34"/>
      <c r="L972" s="34"/>
      <c r="M972" s="34"/>
      <c r="N972" s="34"/>
      <c r="O972" s="34"/>
      <c r="P972" s="34"/>
      <c r="Q972" s="34"/>
      <c r="R972" s="34"/>
      <c r="S972" s="34"/>
      <c r="T972" s="34"/>
      <c r="U972" s="34"/>
      <c r="V972" s="34"/>
      <c r="W972" s="34"/>
      <c r="X972" s="34"/>
      <c r="Y972" s="34"/>
      <c r="Z972" s="34"/>
    </row>
    <row r="973" spans="1:26" ht="12.75" customHeight="1">
      <c r="A973" s="34"/>
      <c r="B973" s="34"/>
      <c r="C973" s="34"/>
      <c r="D973" s="34"/>
      <c r="E973" s="34"/>
      <c r="F973" s="46"/>
      <c r="G973" s="46"/>
      <c r="H973" s="46"/>
      <c r="I973" s="46"/>
      <c r="J973" s="34"/>
      <c r="K973" s="34"/>
      <c r="L973" s="34"/>
      <c r="M973" s="34"/>
      <c r="N973" s="34"/>
      <c r="O973" s="34"/>
      <c r="P973" s="34"/>
      <c r="Q973" s="34"/>
      <c r="R973" s="34"/>
      <c r="S973" s="34"/>
      <c r="T973" s="34"/>
      <c r="U973" s="34"/>
      <c r="V973" s="34"/>
      <c r="W973" s="34"/>
      <c r="X973" s="34"/>
      <c r="Y973" s="34"/>
      <c r="Z973" s="34"/>
    </row>
    <row r="974" spans="1:26" ht="12.75" customHeight="1">
      <c r="A974" s="34"/>
      <c r="B974" s="34"/>
      <c r="C974" s="34"/>
      <c r="D974" s="34"/>
      <c r="E974" s="34"/>
      <c r="F974" s="46"/>
      <c r="G974" s="46"/>
      <c r="H974" s="46"/>
      <c r="I974" s="46"/>
      <c r="J974" s="34"/>
      <c r="K974" s="34"/>
      <c r="L974" s="34"/>
      <c r="M974" s="34"/>
      <c r="N974" s="34"/>
      <c r="O974" s="34"/>
      <c r="P974" s="34"/>
      <c r="Q974" s="34"/>
      <c r="R974" s="34"/>
      <c r="S974" s="34"/>
      <c r="T974" s="34"/>
      <c r="U974" s="34"/>
      <c r="V974" s="34"/>
      <c r="W974" s="34"/>
      <c r="X974" s="34"/>
      <c r="Y974" s="34"/>
      <c r="Z974" s="34"/>
    </row>
    <row r="975" spans="1:26" ht="12.75" customHeight="1">
      <c r="A975" s="34"/>
      <c r="B975" s="34"/>
      <c r="C975" s="34"/>
      <c r="D975" s="34"/>
      <c r="E975" s="34"/>
      <c r="F975" s="46"/>
      <c r="G975" s="46"/>
      <c r="H975" s="46"/>
      <c r="I975" s="46"/>
      <c r="J975" s="34"/>
      <c r="K975" s="34"/>
      <c r="L975" s="34"/>
      <c r="M975" s="34"/>
      <c r="N975" s="34"/>
      <c r="O975" s="34"/>
      <c r="P975" s="34"/>
      <c r="Q975" s="34"/>
      <c r="R975" s="34"/>
      <c r="S975" s="34"/>
      <c r="T975" s="34"/>
      <c r="U975" s="34"/>
      <c r="V975" s="34"/>
      <c r="W975" s="34"/>
      <c r="X975" s="34"/>
      <c r="Y975" s="34"/>
      <c r="Z975" s="34"/>
    </row>
    <row r="976" spans="1:26" ht="12.75" customHeight="1">
      <c r="A976" s="34"/>
      <c r="B976" s="34"/>
      <c r="C976" s="34"/>
      <c r="D976" s="34"/>
      <c r="E976" s="34"/>
      <c r="F976" s="46"/>
      <c r="G976" s="46"/>
      <c r="H976" s="46"/>
      <c r="I976" s="46"/>
      <c r="J976" s="34"/>
      <c r="K976" s="34"/>
      <c r="L976" s="34"/>
      <c r="M976" s="34"/>
      <c r="N976" s="34"/>
      <c r="O976" s="34"/>
      <c r="P976" s="34"/>
      <c r="Q976" s="34"/>
      <c r="R976" s="34"/>
      <c r="S976" s="34"/>
      <c r="T976" s="34"/>
      <c r="U976" s="34"/>
      <c r="V976" s="34"/>
      <c r="W976" s="34"/>
      <c r="X976" s="34"/>
      <c r="Y976" s="34"/>
      <c r="Z976" s="34"/>
    </row>
    <row r="977" spans="1:26" ht="12.75" customHeight="1">
      <c r="A977" s="34"/>
      <c r="B977" s="34"/>
      <c r="C977" s="34"/>
      <c r="D977" s="34"/>
      <c r="E977" s="34"/>
      <c r="F977" s="46"/>
      <c r="G977" s="46"/>
      <c r="H977" s="46"/>
      <c r="I977" s="46"/>
      <c r="J977" s="34"/>
      <c r="K977" s="34"/>
      <c r="L977" s="34"/>
      <c r="M977" s="34"/>
      <c r="N977" s="34"/>
      <c r="O977" s="34"/>
      <c r="P977" s="34"/>
      <c r="Q977" s="34"/>
      <c r="R977" s="34"/>
      <c r="S977" s="34"/>
      <c r="T977" s="34"/>
      <c r="U977" s="34"/>
      <c r="V977" s="34"/>
      <c r="W977" s="34"/>
      <c r="X977" s="34"/>
      <c r="Y977" s="34"/>
      <c r="Z977" s="34"/>
    </row>
    <row r="978" spans="1:26" ht="12.75" customHeight="1">
      <c r="A978" s="34"/>
      <c r="B978" s="34"/>
      <c r="C978" s="34"/>
      <c r="D978" s="34"/>
      <c r="E978" s="34"/>
      <c r="F978" s="46"/>
      <c r="G978" s="46"/>
      <c r="H978" s="46"/>
      <c r="I978" s="46"/>
      <c r="J978" s="34"/>
      <c r="K978" s="34"/>
      <c r="L978" s="34"/>
      <c r="M978" s="34"/>
      <c r="N978" s="34"/>
      <c r="O978" s="34"/>
      <c r="P978" s="34"/>
      <c r="Q978" s="34"/>
      <c r="R978" s="34"/>
      <c r="S978" s="34"/>
      <c r="T978" s="34"/>
      <c r="U978" s="34"/>
      <c r="V978" s="34"/>
      <c r="W978" s="34"/>
      <c r="X978" s="34"/>
      <c r="Y978" s="34"/>
      <c r="Z978" s="34"/>
    </row>
    <row r="979" spans="1:26" ht="12.75" customHeight="1">
      <c r="A979" s="34"/>
      <c r="B979" s="34"/>
      <c r="C979" s="34"/>
      <c r="D979" s="34"/>
      <c r="E979" s="34"/>
      <c r="F979" s="46"/>
      <c r="G979" s="46"/>
      <c r="H979" s="46"/>
      <c r="I979" s="46"/>
      <c r="J979" s="34"/>
      <c r="K979" s="34"/>
      <c r="L979" s="34"/>
      <c r="M979" s="34"/>
      <c r="N979" s="34"/>
      <c r="O979" s="34"/>
      <c r="P979" s="34"/>
      <c r="Q979" s="34"/>
      <c r="R979" s="34"/>
      <c r="S979" s="34"/>
      <c r="T979" s="34"/>
      <c r="U979" s="34"/>
      <c r="V979" s="34"/>
      <c r="W979" s="34"/>
      <c r="X979" s="34"/>
      <c r="Y979" s="34"/>
      <c r="Z979" s="34"/>
    </row>
    <row r="980" spans="1:26" ht="12.75" customHeight="1">
      <c r="A980" s="34"/>
      <c r="B980" s="34"/>
      <c r="C980" s="34"/>
      <c r="D980" s="34"/>
      <c r="E980" s="34"/>
      <c r="F980" s="46"/>
      <c r="G980" s="46"/>
      <c r="H980" s="46"/>
      <c r="I980" s="46"/>
      <c r="J980" s="34"/>
      <c r="K980" s="34"/>
      <c r="L980" s="34"/>
      <c r="M980" s="34"/>
      <c r="N980" s="34"/>
      <c r="O980" s="34"/>
      <c r="P980" s="34"/>
      <c r="Q980" s="34"/>
      <c r="R980" s="34"/>
      <c r="S980" s="34"/>
      <c r="T980" s="34"/>
      <c r="U980" s="34"/>
      <c r="V980" s="34"/>
      <c r="W980" s="34"/>
      <c r="X980" s="34"/>
      <c r="Y980" s="34"/>
      <c r="Z980" s="34"/>
    </row>
    <row r="981" spans="1:26" ht="12.75" customHeight="1">
      <c r="A981" s="34"/>
      <c r="B981" s="34"/>
      <c r="C981" s="34"/>
      <c r="D981" s="34"/>
      <c r="E981" s="34"/>
      <c r="F981" s="46"/>
      <c r="G981" s="46"/>
      <c r="H981" s="46"/>
      <c r="I981" s="46"/>
      <c r="J981" s="34"/>
      <c r="K981" s="34"/>
      <c r="L981" s="34"/>
      <c r="M981" s="34"/>
      <c r="N981" s="34"/>
      <c r="O981" s="34"/>
      <c r="P981" s="34"/>
      <c r="Q981" s="34"/>
      <c r="R981" s="34"/>
      <c r="S981" s="34"/>
      <c r="T981" s="34"/>
      <c r="U981" s="34"/>
      <c r="V981" s="34"/>
      <c r="W981" s="34"/>
      <c r="X981" s="34"/>
      <c r="Y981" s="34"/>
      <c r="Z981" s="34"/>
    </row>
    <row r="982" spans="1:26" ht="12.75" customHeight="1">
      <c r="A982" s="34"/>
      <c r="B982" s="34"/>
      <c r="C982" s="34"/>
      <c r="D982" s="34"/>
      <c r="E982" s="34"/>
      <c r="F982" s="46"/>
      <c r="G982" s="46"/>
      <c r="H982" s="46"/>
      <c r="I982" s="46"/>
      <c r="J982" s="34"/>
      <c r="K982" s="34"/>
      <c r="L982" s="34"/>
      <c r="M982" s="34"/>
      <c r="N982" s="34"/>
      <c r="O982" s="34"/>
      <c r="P982" s="34"/>
      <c r="Q982" s="34"/>
      <c r="R982" s="34"/>
      <c r="S982" s="34"/>
      <c r="T982" s="34"/>
      <c r="U982" s="34"/>
      <c r="V982" s="34"/>
      <c r="W982" s="34"/>
      <c r="X982" s="34"/>
      <c r="Y982" s="34"/>
      <c r="Z982" s="34"/>
    </row>
    <row r="983" spans="1:26" ht="12.75" customHeight="1">
      <c r="A983" s="34"/>
      <c r="B983" s="34"/>
      <c r="C983" s="34"/>
      <c r="D983" s="34"/>
      <c r="E983" s="34"/>
      <c r="F983" s="46"/>
      <c r="G983" s="46"/>
      <c r="H983" s="46"/>
      <c r="I983" s="46"/>
      <c r="J983" s="34"/>
      <c r="K983" s="34"/>
      <c r="L983" s="34"/>
      <c r="M983" s="34"/>
      <c r="N983" s="34"/>
      <c r="O983" s="34"/>
      <c r="P983" s="34"/>
      <c r="Q983" s="34"/>
      <c r="R983" s="34"/>
      <c r="S983" s="34"/>
      <c r="T983" s="34"/>
      <c r="U983" s="34"/>
      <c r="V983" s="34"/>
      <c r="W983" s="34"/>
      <c r="X983" s="34"/>
      <c r="Y983" s="34"/>
      <c r="Z983" s="34"/>
    </row>
    <row r="984" spans="1:26" ht="12.75" customHeight="1">
      <c r="A984" s="34"/>
      <c r="B984" s="34"/>
      <c r="C984" s="34"/>
      <c r="D984" s="34"/>
      <c r="E984" s="34"/>
      <c r="F984" s="46"/>
      <c r="G984" s="46"/>
      <c r="H984" s="46"/>
      <c r="I984" s="46"/>
      <c r="J984" s="34"/>
      <c r="K984" s="34"/>
      <c r="L984" s="34"/>
      <c r="M984" s="34"/>
      <c r="N984" s="34"/>
      <c r="O984" s="34"/>
      <c r="P984" s="34"/>
      <c r="Q984" s="34"/>
      <c r="R984" s="34"/>
      <c r="S984" s="34"/>
      <c r="T984" s="34"/>
      <c r="U984" s="34"/>
      <c r="V984" s="34"/>
      <c r="W984" s="34"/>
      <c r="X984" s="34"/>
      <c r="Y984" s="34"/>
      <c r="Z984" s="34"/>
    </row>
    <row r="985" spans="1:26" ht="12.75" customHeight="1">
      <c r="A985" s="34"/>
      <c r="B985" s="34"/>
      <c r="C985" s="34"/>
      <c r="D985" s="34"/>
      <c r="E985" s="34"/>
      <c r="F985" s="46"/>
      <c r="G985" s="46"/>
      <c r="H985" s="46"/>
      <c r="I985" s="46"/>
      <c r="J985" s="34"/>
      <c r="K985" s="34"/>
      <c r="L985" s="34"/>
      <c r="M985" s="34"/>
      <c r="N985" s="34"/>
      <c r="O985" s="34"/>
      <c r="P985" s="34"/>
      <c r="Q985" s="34"/>
      <c r="R985" s="34"/>
      <c r="S985" s="34"/>
      <c r="T985" s="34"/>
      <c r="U985" s="34"/>
      <c r="V985" s="34"/>
      <c r="W985" s="34"/>
      <c r="X985" s="34"/>
      <c r="Y985" s="34"/>
      <c r="Z985" s="34"/>
    </row>
    <row r="986" spans="1:26" ht="12.75" customHeight="1">
      <c r="A986" s="34"/>
      <c r="B986" s="34"/>
      <c r="C986" s="34"/>
      <c r="D986" s="34"/>
      <c r="E986" s="34"/>
      <c r="F986" s="46"/>
      <c r="G986" s="46"/>
      <c r="H986" s="46"/>
      <c r="I986" s="46"/>
      <c r="J986" s="34"/>
      <c r="K986" s="34"/>
      <c r="L986" s="34"/>
      <c r="M986" s="34"/>
      <c r="N986" s="34"/>
      <c r="O986" s="34"/>
      <c r="P986" s="34"/>
      <c r="Q986" s="34"/>
      <c r="R986" s="34"/>
      <c r="S986" s="34"/>
      <c r="T986" s="34"/>
      <c r="U986" s="34"/>
      <c r="V986" s="34"/>
      <c r="W986" s="34"/>
      <c r="X986" s="34"/>
      <c r="Y986" s="34"/>
      <c r="Z986" s="34"/>
    </row>
    <row r="987" spans="1:26" ht="12.75" customHeight="1">
      <c r="A987" s="34"/>
      <c r="B987" s="34"/>
      <c r="C987" s="34"/>
      <c r="D987" s="34"/>
      <c r="E987" s="34"/>
      <c r="F987" s="46"/>
      <c r="G987" s="46"/>
      <c r="H987" s="46"/>
      <c r="I987" s="46"/>
      <c r="J987" s="34"/>
      <c r="K987" s="34"/>
      <c r="L987" s="34"/>
      <c r="M987" s="34"/>
      <c r="N987" s="34"/>
      <c r="O987" s="34"/>
      <c r="P987" s="34"/>
      <c r="Q987" s="34"/>
      <c r="R987" s="34"/>
      <c r="S987" s="34"/>
      <c r="T987" s="34"/>
      <c r="U987" s="34"/>
      <c r="V987" s="34"/>
      <c r="W987" s="34"/>
      <c r="X987" s="34"/>
      <c r="Y987" s="34"/>
      <c r="Z987" s="34"/>
    </row>
    <row r="988" spans="1:26" ht="12.75" customHeight="1">
      <c r="A988" s="34"/>
      <c r="B988" s="34"/>
      <c r="C988" s="34"/>
      <c r="D988" s="34"/>
      <c r="E988" s="34"/>
      <c r="F988" s="46"/>
      <c r="G988" s="46"/>
      <c r="H988" s="46"/>
      <c r="I988" s="46"/>
      <c r="J988" s="34"/>
      <c r="K988" s="34"/>
      <c r="L988" s="34"/>
      <c r="M988" s="34"/>
      <c r="N988" s="34"/>
      <c r="O988" s="34"/>
      <c r="P988" s="34"/>
      <c r="Q988" s="34"/>
      <c r="R988" s="34"/>
      <c r="S988" s="34"/>
      <c r="T988" s="34"/>
      <c r="U988" s="34"/>
      <c r="V988" s="34"/>
      <c r="W988" s="34"/>
      <c r="X988" s="34"/>
      <c r="Y988" s="34"/>
      <c r="Z988" s="34"/>
    </row>
    <row r="989" spans="1:26" ht="12.75" customHeight="1">
      <c r="A989" s="34"/>
      <c r="B989" s="34"/>
      <c r="C989" s="34"/>
      <c r="D989" s="34"/>
      <c r="E989" s="34"/>
      <c r="F989" s="46"/>
      <c r="G989" s="46"/>
      <c r="H989" s="46"/>
      <c r="I989" s="46"/>
      <c r="J989" s="34"/>
      <c r="K989" s="34"/>
      <c r="L989" s="34"/>
      <c r="M989" s="34"/>
      <c r="N989" s="34"/>
      <c r="O989" s="34"/>
      <c r="P989" s="34"/>
      <c r="Q989" s="34"/>
      <c r="R989" s="34"/>
      <c r="S989" s="34"/>
      <c r="T989" s="34"/>
      <c r="U989" s="34"/>
      <c r="V989" s="34"/>
      <c r="W989" s="34"/>
      <c r="X989" s="34"/>
      <c r="Y989" s="34"/>
      <c r="Z989" s="34"/>
    </row>
    <row r="990" spans="1:26" ht="12.75" customHeight="1">
      <c r="A990" s="34"/>
      <c r="B990" s="34"/>
      <c r="C990" s="34"/>
      <c r="D990" s="34"/>
      <c r="E990" s="34"/>
      <c r="F990" s="46"/>
      <c r="G990" s="46"/>
      <c r="H990" s="46"/>
      <c r="I990" s="46"/>
      <c r="J990" s="34"/>
      <c r="K990" s="34"/>
      <c r="L990" s="34"/>
      <c r="M990" s="34"/>
      <c r="N990" s="34"/>
      <c r="O990" s="34"/>
      <c r="P990" s="34"/>
      <c r="Q990" s="34"/>
      <c r="R990" s="34"/>
      <c r="S990" s="34"/>
      <c r="T990" s="34"/>
      <c r="U990" s="34"/>
      <c r="V990" s="34"/>
      <c r="W990" s="34"/>
      <c r="X990" s="34"/>
      <c r="Y990" s="34"/>
      <c r="Z990" s="34"/>
    </row>
    <row r="991" spans="1:26" ht="12.75" customHeight="1">
      <c r="A991" s="34"/>
      <c r="B991" s="34"/>
      <c r="C991" s="34"/>
      <c r="D991" s="34"/>
      <c r="E991" s="34"/>
      <c r="F991" s="46"/>
      <c r="G991" s="46"/>
      <c r="H991" s="46"/>
      <c r="I991" s="46"/>
      <c r="J991" s="34"/>
      <c r="K991" s="34"/>
      <c r="L991" s="34"/>
      <c r="M991" s="34"/>
      <c r="N991" s="34"/>
      <c r="O991" s="34"/>
      <c r="P991" s="34"/>
      <c r="Q991" s="34"/>
      <c r="R991" s="34"/>
      <c r="S991" s="34"/>
      <c r="T991" s="34"/>
      <c r="U991" s="34"/>
      <c r="V991" s="34"/>
      <c r="W991" s="34"/>
      <c r="X991" s="34"/>
      <c r="Y991" s="34"/>
      <c r="Z991" s="34"/>
    </row>
    <row r="992" spans="1:26" ht="12.75" customHeight="1">
      <c r="A992" s="34"/>
      <c r="B992" s="34"/>
      <c r="C992" s="34"/>
      <c r="D992" s="34"/>
      <c r="E992" s="34"/>
      <c r="F992" s="46"/>
      <c r="G992" s="46"/>
      <c r="H992" s="46"/>
      <c r="I992" s="46"/>
      <c r="J992" s="34"/>
      <c r="K992" s="34"/>
      <c r="L992" s="34"/>
      <c r="M992" s="34"/>
      <c r="N992" s="34"/>
      <c r="O992" s="34"/>
      <c r="P992" s="34"/>
      <c r="Q992" s="34"/>
      <c r="R992" s="34"/>
      <c r="S992" s="34"/>
      <c r="T992" s="34"/>
      <c r="U992" s="34"/>
      <c r="V992" s="34"/>
      <c r="W992" s="34"/>
      <c r="X992" s="34"/>
      <c r="Y992" s="34"/>
      <c r="Z992" s="34"/>
    </row>
    <row r="993" spans="1:26" ht="12.75" customHeight="1">
      <c r="A993" s="34"/>
      <c r="B993" s="34"/>
      <c r="C993" s="34"/>
      <c r="D993" s="34"/>
      <c r="E993" s="34"/>
      <c r="F993" s="46"/>
      <c r="G993" s="46"/>
      <c r="H993" s="46"/>
      <c r="I993" s="46"/>
      <c r="J993" s="34"/>
      <c r="K993" s="34"/>
      <c r="L993" s="34"/>
      <c r="M993" s="34"/>
      <c r="N993" s="34"/>
      <c r="O993" s="34"/>
      <c r="P993" s="34"/>
      <c r="Q993" s="34"/>
      <c r="R993" s="34"/>
      <c r="S993" s="34"/>
      <c r="T993" s="34"/>
      <c r="U993" s="34"/>
      <c r="V993" s="34"/>
      <c r="W993" s="34"/>
      <c r="X993" s="34"/>
      <c r="Y993" s="34"/>
      <c r="Z993" s="34"/>
    </row>
    <row r="994" spans="1:26" ht="12.75" customHeight="1">
      <c r="A994" s="34"/>
      <c r="B994" s="34"/>
      <c r="C994" s="34"/>
      <c r="D994" s="34"/>
      <c r="E994" s="34"/>
      <c r="F994" s="46"/>
      <c r="G994" s="46"/>
      <c r="H994" s="46"/>
      <c r="I994" s="46"/>
      <c r="J994" s="34"/>
      <c r="K994" s="34"/>
      <c r="L994" s="34"/>
      <c r="M994" s="34"/>
      <c r="N994" s="34"/>
      <c r="O994" s="34"/>
      <c r="P994" s="34"/>
      <c r="Q994" s="34"/>
      <c r="R994" s="34"/>
      <c r="S994" s="34"/>
      <c r="T994" s="34"/>
      <c r="U994" s="34"/>
      <c r="V994" s="34"/>
      <c r="W994" s="34"/>
      <c r="X994" s="34"/>
      <c r="Y994" s="34"/>
      <c r="Z994" s="34"/>
    </row>
    <row r="995" spans="1:26" ht="12.75" customHeight="1">
      <c r="A995" s="34"/>
      <c r="B995" s="34"/>
      <c r="C995" s="34"/>
      <c r="D995" s="34"/>
      <c r="E995" s="34"/>
      <c r="F995" s="46"/>
      <c r="G995" s="46"/>
      <c r="H995" s="46"/>
      <c r="I995" s="46"/>
      <c r="J995" s="34"/>
      <c r="K995" s="34"/>
      <c r="L995" s="34"/>
      <c r="M995" s="34"/>
      <c r="N995" s="34"/>
      <c r="O995" s="34"/>
      <c r="P995" s="34"/>
      <c r="Q995" s="34"/>
      <c r="R995" s="34"/>
      <c r="S995" s="34"/>
      <c r="T995" s="34"/>
      <c r="U995" s="34"/>
      <c r="V995" s="34"/>
      <c r="W995" s="34"/>
      <c r="X995" s="34"/>
      <c r="Y995" s="34"/>
      <c r="Z995" s="34"/>
    </row>
    <row r="996" spans="1:26" ht="12.75" customHeight="1">
      <c r="A996" s="34"/>
      <c r="B996" s="34"/>
      <c r="C996" s="34"/>
      <c r="D996" s="34"/>
      <c r="E996" s="34"/>
      <c r="F996" s="46"/>
      <c r="G996" s="46"/>
      <c r="H996" s="46"/>
      <c r="I996" s="46"/>
      <c r="J996" s="34"/>
      <c r="K996" s="34"/>
      <c r="L996" s="34"/>
      <c r="M996" s="34"/>
      <c r="N996" s="34"/>
      <c r="O996" s="34"/>
      <c r="P996" s="34"/>
      <c r="Q996" s="34"/>
      <c r="R996" s="34"/>
      <c r="S996" s="34"/>
      <c r="T996" s="34"/>
      <c r="U996" s="34"/>
      <c r="V996" s="34"/>
      <c r="W996" s="34"/>
      <c r="X996" s="34"/>
      <c r="Y996" s="34"/>
      <c r="Z996" s="34"/>
    </row>
    <row r="997" spans="1:26" ht="12.75" customHeight="1">
      <c r="A997" s="34"/>
      <c r="B997" s="34"/>
      <c r="C997" s="34"/>
      <c r="D997" s="34"/>
      <c r="E997" s="34"/>
      <c r="F997" s="46"/>
      <c r="G997" s="46"/>
      <c r="H997" s="46"/>
      <c r="I997" s="46"/>
      <c r="J997" s="34"/>
      <c r="K997" s="34"/>
      <c r="L997" s="34"/>
      <c r="M997" s="34"/>
      <c r="N997" s="34"/>
      <c r="O997" s="34"/>
      <c r="P997" s="34"/>
      <c r="Q997" s="34"/>
      <c r="R997" s="34"/>
      <c r="S997" s="34"/>
      <c r="T997" s="34"/>
      <c r="U997" s="34"/>
      <c r="V997" s="34"/>
      <c r="W997" s="34"/>
      <c r="X997" s="34"/>
      <c r="Y997" s="34"/>
      <c r="Z997" s="34"/>
    </row>
    <row r="998" spans="1:26" ht="12.75" customHeight="1">
      <c r="A998" s="34"/>
      <c r="B998" s="34"/>
      <c r="C998" s="34"/>
      <c r="D998" s="34"/>
      <c r="E998" s="34"/>
      <c r="F998" s="46"/>
      <c r="G998" s="46"/>
      <c r="H998" s="46"/>
      <c r="I998" s="46"/>
      <c r="J998" s="34"/>
      <c r="K998" s="34"/>
      <c r="L998" s="34"/>
      <c r="M998" s="34"/>
      <c r="N998" s="34"/>
      <c r="O998" s="34"/>
      <c r="P998" s="34"/>
      <c r="Q998" s="34"/>
      <c r="R998" s="34"/>
      <c r="S998" s="34"/>
      <c r="T998" s="34"/>
      <c r="U998" s="34"/>
      <c r="V998" s="34"/>
      <c r="W998" s="34"/>
      <c r="X998" s="34"/>
      <c r="Y998" s="34"/>
      <c r="Z998" s="34"/>
    </row>
    <row r="999" spans="1:26" ht="12.75" customHeight="1">
      <c r="A999" s="34"/>
      <c r="B999" s="34"/>
      <c r="C999" s="34"/>
      <c r="D999" s="34"/>
      <c r="E999" s="34"/>
      <c r="F999" s="46"/>
      <c r="G999" s="46"/>
      <c r="H999" s="46"/>
      <c r="I999" s="46"/>
      <c r="J999" s="34"/>
      <c r="K999" s="34"/>
      <c r="L999" s="34"/>
      <c r="M999" s="34"/>
      <c r="N999" s="34"/>
      <c r="O999" s="34"/>
      <c r="P999" s="34"/>
      <c r="Q999" s="34"/>
      <c r="R999" s="34"/>
      <c r="S999" s="34"/>
      <c r="T999" s="34"/>
      <c r="U999" s="34"/>
      <c r="V999" s="34"/>
      <c r="W999" s="34"/>
      <c r="X999" s="34"/>
      <c r="Y999" s="34"/>
      <c r="Z999" s="34"/>
    </row>
    <row r="1000" spans="1:26" ht="12.75" customHeight="1">
      <c r="A1000" s="34"/>
      <c r="B1000" s="34"/>
      <c r="C1000" s="34"/>
      <c r="D1000" s="34"/>
      <c r="E1000" s="34"/>
      <c r="F1000" s="46"/>
      <c r="G1000" s="46"/>
      <c r="H1000" s="46"/>
      <c r="I1000" s="46"/>
      <c r="J1000" s="34"/>
      <c r="K1000" s="34"/>
      <c r="L1000" s="34"/>
      <c r="M1000" s="34"/>
      <c r="N1000" s="34"/>
      <c r="O1000" s="34"/>
      <c r="P1000" s="34"/>
      <c r="Q1000" s="34"/>
      <c r="R1000" s="34"/>
      <c r="S1000" s="34"/>
      <c r="T1000" s="34"/>
      <c r="U1000" s="34"/>
      <c r="V1000" s="34"/>
      <c r="W1000" s="34"/>
      <c r="X1000" s="34"/>
      <c r="Y1000" s="34"/>
      <c r="Z1000" s="34"/>
    </row>
  </sheetData>
  <mergeCells count="17">
    <mergeCell ref="B57:E57"/>
    <mergeCell ref="B58:C61"/>
    <mergeCell ref="E8:E9"/>
    <mergeCell ref="F8:G8"/>
    <mergeCell ref="H8:H9"/>
    <mergeCell ref="I8:I9"/>
    <mergeCell ref="K8:K9"/>
    <mergeCell ref="B1:J1"/>
    <mergeCell ref="B2:J2"/>
    <mergeCell ref="B3:J3"/>
    <mergeCell ref="B4:J4"/>
    <mergeCell ref="B5:J5"/>
    <mergeCell ref="B6:J6"/>
    <mergeCell ref="B8:B9"/>
    <mergeCell ref="J8:J9"/>
    <mergeCell ref="C8:C9"/>
    <mergeCell ref="D8:D9"/>
  </mergeCells>
  <conditionalFormatting sqref="E11:F56 H11:J56 B11:C56">
    <cfRule type="expression" dxfId="6587" priority="1">
      <formula>MOD(ROW(),2)</formula>
    </cfRule>
  </conditionalFormatting>
  <conditionalFormatting sqref="E11:E56">
    <cfRule type="cellIs" dxfId="6586" priority="2" operator="equal">
      <formula>"RECHAZO"</formula>
    </cfRule>
  </conditionalFormatting>
  <conditionalFormatting sqref="E11:E56">
    <cfRule type="cellIs" dxfId="6585" priority="3" operator="equal">
      <formula>"NO ADMISIBLE"</formula>
    </cfRule>
  </conditionalFormatting>
  <conditionalFormatting sqref="E11:E56">
    <cfRule type="cellIs" dxfId="6584" priority="4" operator="equal">
      <formula>"ADMISIBLE"</formula>
    </cfRule>
  </conditionalFormatting>
  <conditionalFormatting sqref="D56">
    <cfRule type="cellIs" dxfId="6583" priority="5" operator="greaterThan">
      <formula>0</formula>
    </cfRule>
  </conditionalFormatting>
  <conditionalFormatting sqref="G11:G56">
    <cfRule type="expression" dxfId="6582" priority="6">
      <formula>MOD(ROW(),2)</formula>
    </cfRule>
  </conditionalFormatting>
  <conditionalFormatting sqref="D12">
    <cfRule type="expression" dxfId="6581" priority="7">
      <formula>MOD(ROW(),2)</formula>
    </cfRule>
  </conditionalFormatting>
  <conditionalFormatting sqref="D38">
    <cfRule type="expression" dxfId="6580" priority="8">
      <formula>MOD(ROW(),2)</formula>
    </cfRule>
  </conditionalFormatting>
  <conditionalFormatting sqref="D39:D55">
    <cfRule type="expression" dxfId="6579" priority="9">
      <formula>MOD(ROW(),2)</formula>
    </cfRule>
  </conditionalFormatting>
  <conditionalFormatting sqref="D11">
    <cfRule type="expression" dxfId="6578" priority="10">
      <formula>MOD(ROW(),2)</formula>
    </cfRule>
  </conditionalFormatting>
  <conditionalFormatting sqref="D13:D37">
    <cfRule type="expression" dxfId="6577" priority="11">
      <formula>MOD(ROW(),2)</formula>
    </cfRule>
  </conditionalFormatting>
  <dataValidations count="2">
    <dataValidation type="list" allowBlank="1" showInputMessage="1" showErrorMessage="1" prompt=" - " sqref="B2" xr:uid="{00000000-0002-0000-0100-000000000000}">
      <formula1>TERRITORIALES</formula1>
    </dataValidation>
    <dataValidation type="list" allowBlank="1" showInputMessage="1" showErrorMessage="1" prompt=" - " sqref="E11:E56" xr:uid="{00000000-0002-0000-0100-000001000000}">
      <formula1>RESULTADO</formula1>
    </dataValidation>
  </dataValidations>
  <pageMargins left="0.7" right="0.7" top="0.75" bottom="0.75" header="0" footer="0"/>
  <pageSetup orientation="landscape" r:id="rId1"/>
  <headerFooter>
    <oddFooter>&amp;L&amp;F &amp;A&amp;C&amp;P de &amp;RINSTITUTO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FFCC"/>
  </sheetPr>
  <dimension ref="A1:Z1005"/>
  <sheetViews>
    <sheetView showGridLines="0" zoomScale="148" zoomScaleNormal="148" workbookViewId="0"/>
  </sheetViews>
  <sheetFormatPr baseColWidth="10" defaultColWidth="14.42578125" defaultRowHeight="15" customHeight="1"/>
  <cols>
    <col min="1" max="1" width="1.85546875" customWidth="1"/>
    <col min="2" max="2" width="7.140625" customWidth="1"/>
    <col min="3" max="3" width="12.85546875" customWidth="1"/>
    <col min="4" max="4" width="60.28515625" customWidth="1"/>
    <col min="5" max="6" width="11.42578125" customWidth="1"/>
    <col min="7" max="15" width="2.7109375" customWidth="1"/>
    <col min="16" max="16" width="2.28515625" customWidth="1"/>
    <col min="17" max="26" width="10" customWidth="1"/>
  </cols>
  <sheetData>
    <row r="1" spans="1:26" ht="12.75">
      <c r="A1" s="2"/>
      <c r="B1" s="681" t="s">
        <v>32</v>
      </c>
      <c r="C1" s="639"/>
      <c r="D1" s="639"/>
      <c r="E1" s="639"/>
      <c r="F1" s="2"/>
      <c r="G1" s="57"/>
      <c r="H1" s="57"/>
      <c r="I1" s="57"/>
      <c r="J1" s="57"/>
      <c r="K1" s="57"/>
      <c r="L1" s="57"/>
      <c r="M1" s="57"/>
      <c r="N1" s="57"/>
      <c r="O1" s="57"/>
      <c r="P1" s="57"/>
      <c r="Q1" s="2"/>
      <c r="R1" s="2"/>
      <c r="S1" s="2"/>
      <c r="T1" s="2"/>
      <c r="U1" s="2"/>
      <c r="V1" s="2"/>
      <c r="W1" s="2"/>
      <c r="X1" s="2"/>
      <c r="Y1" s="2"/>
      <c r="Z1" s="2"/>
    </row>
    <row r="2" spans="1:26" ht="12.75">
      <c r="A2" s="1"/>
      <c r="B2" s="682"/>
      <c r="C2" s="639"/>
      <c r="D2" s="639"/>
      <c r="E2" s="639"/>
      <c r="F2" s="1"/>
      <c r="G2" s="683" t="s">
        <v>8</v>
      </c>
      <c r="H2" s="684"/>
      <c r="I2" s="684"/>
      <c r="J2" s="684"/>
      <c r="K2" s="684"/>
      <c r="L2" s="684"/>
      <c r="M2" s="684"/>
      <c r="N2" s="684"/>
      <c r="O2" s="684"/>
      <c r="P2" s="685"/>
      <c r="Q2" s="1"/>
      <c r="R2" s="1"/>
      <c r="S2" s="1"/>
      <c r="T2" s="1"/>
      <c r="U2" s="1"/>
      <c r="V2" s="1"/>
      <c r="W2" s="1"/>
      <c r="X2" s="1"/>
      <c r="Y2" s="1"/>
      <c r="Z2" s="1"/>
    </row>
    <row r="3" spans="1:26" ht="12.75">
      <c r="A3" s="1"/>
      <c r="B3" s="681" t="s">
        <v>33</v>
      </c>
      <c r="C3" s="639"/>
      <c r="D3" s="639"/>
      <c r="E3" s="639"/>
      <c r="F3" s="1"/>
      <c r="G3" s="683" t="s">
        <v>56</v>
      </c>
      <c r="H3" s="684"/>
      <c r="I3" s="685"/>
      <c r="J3" s="683" t="s">
        <v>57</v>
      </c>
      <c r="K3" s="684"/>
      <c r="L3" s="684"/>
      <c r="M3" s="685"/>
      <c r="N3" s="683" t="s">
        <v>15</v>
      </c>
      <c r="O3" s="684"/>
      <c r="P3" s="685"/>
      <c r="Q3" s="1"/>
      <c r="R3" s="1"/>
      <c r="S3" s="1"/>
      <c r="T3" s="1"/>
      <c r="U3" s="1"/>
      <c r="V3" s="1"/>
      <c r="W3" s="1"/>
      <c r="X3" s="1"/>
      <c r="Y3" s="1"/>
      <c r="Z3" s="1"/>
    </row>
    <row r="4" spans="1:26" ht="37.5" customHeight="1">
      <c r="A4" s="1"/>
      <c r="B4" s="681" t="s">
        <v>34</v>
      </c>
      <c r="C4" s="639"/>
      <c r="D4" s="639"/>
      <c r="E4" s="639"/>
      <c r="F4" s="1"/>
      <c r="G4" s="683">
        <v>2</v>
      </c>
      <c r="H4" s="684"/>
      <c r="I4" s="685"/>
      <c r="J4" s="689">
        <v>242354770</v>
      </c>
      <c r="K4" s="684"/>
      <c r="L4" s="684"/>
      <c r="M4" s="685"/>
      <c r="N4" s="690">
        <v>276.08999999999997</v>
      </c>
      <c r="O4" s="684"/>
      <c r="P4" s="685"/>
      <c r="Q4" s="1"/>
      <c r="R4" s="1"/>
      <c r="S4" s="1"/>
      <c r="T4" s="1"/>
      <c r="U4" s="1"/>
      <c r="V4" s="1"/>
      <c r="W4" s="1"/>
      <c r="X4" s="1"/>
      <c r="Y4" s="1"/>
      <c r="Z4" s="1"/>
    </row>
    <row r="5" spans="1:26" ht="12.75" customHeight="1">
      <c r="A5" s="1"/>
      <c r="B5" s="589"/>
      <c r="C5" s="589"/>
      <c r="D5" s="589"/>
      <c r="E5" s="589"/>
      <c r="F5" s="1"/>
      <c r="G5" s="698"/>
      <c r="H5" s="654"/>
      <c r="I5" s="655"/>
      <c r="J5" s="691"/>
      <c r="K5" s="654"/>
      <c r="L5" s="654"/>
      <c r="M5" s="655"/>
      <c r="N5" s="692"/>
      <c r="O5" s="654"/>
      <c r="P5" s="655"/>
      <c r="Q5" s="1"/>
      <c r="R5" s="1"/>
      <c r="S5" s="1"/>
      <c r="T5" s="1"/>
      <c r="U5" s="1"/>
      <c r="V5" s="1"/>
      <c r="W5" s="1"/>
      <c r="X5" s="1"/>
      <c r="Y5" s="1"/>
      <c r="Z5" s="1"/>
    </row>
    <row r="6" spans="1:26" ht="12.75" customHeight="1">
      <c r="A6" s="1"/>
      <c r="B6" s="681" t="s">
        <v>35</v>
      </c>
      <c r="C6" s="639"/>
      <c r="D6" s="639"/>
      <c r="E6" s="639"/>
      <c r="F6" s="1"/>
      <c r="G6" s="658"/>
      <c r="H6" s="659"/>
      <c r="I6" s="660"/>
      <c r="J6" s="658"/>
      <c r="K6" s="659"/>
      <c r="L6" s="659"/>
      <c r="M6" s="660"/>
      <c r="N6" s="658"/>
      <c r="O6" s="659"/>
      <c r="P6" s="660"/>
      <c r="Q6" s="1"/>
      <c r="R6" s="1"/>
      <c r="S6" s="1"/>
      <c r="T6" s="1"/>
      <c r="U6" s="1"/>
      <c r="V6" s="1"/>
      <c r="W6" s="1"/>
      <c r="X6" s="1"/>
      <c r="Y6" s="1"/>
      <c r="Z6" s="1"/>
    </row>
    <row r="7" spans="1:26" ht="18.75" customHeight="1">
      <c r="A7" s="1"/>
      <c r="B7" s="682" t="s">
        <v>58</v>
      </c>
      <c r="C7" s="639"/>
      <c r="D7" s="639"/>
      <c r="E7" s="639"/>
      <c r="F7" s="1"/>
      <c r="G7" s="693" t="s">
        <v>59</v>
      </c>
      <c r="H7" s="684"/>
      <c r="I7" s="684"/>
      <c r="J7" s="684"/>
      <c r="K7" s="684"/>
      <c r="L7" s="684"/>
      <c r="M7" s="685"/>
      <c r="N7" s="694">
        <v>877803</v>
      </c>
      <c r="O7" s="684"/>
      <c r="P7" s="685"/>
      <c r="Q7" s="1"/>
      <c r="R7" s="1"/>
      <c r="S7" s="1"/>
      <c r="T7" s="1"/>
      <c r="U7" s="1"/>
      <c r="V7" s="1"/>
      <c r="W7" s="1"/>
      <c r="X7" s="1"/>
      <c r="Y7" s="1"/>
      <c r="Z7" s="1"/>
    </row>
    <row r="8" spans="1:26" ht="14.25" customHeight="1">
      <c r="A8" s="1"/>
      <c r="B8" s="583"/>
      <c r="C8" s="583"/>
      <c r="D8" s="583"/>
      <c r="E8" s="583"/>
      <c r="F8" s="1"/>
      <c r="G8" s="58"/>
      <c r="H8" s="58"/>
      <c r="I8" s="58"/>
      <c r="J8" s="58"/>
      <c r="K8" s="58"/>
      <c r="L8" s="58"/>
      <c r="M8" s="58"/>
      <c r="N8" s="58"/>
      <c r="O8" s="58"/>
      <c r="P8" s="58"/>
      <c r="Q8" s="1"/>
      <c r="R8" s="1"/>
      <c r="S8" s="1"/>
      <c r="T8" s="1"/>
      <c r="U8" s="1"/>
      <c r="V8" s="1"/>
      <c r="W8" s="1"/>
      <c r="X8" s="1"/>
      <c r="Y8" s="1"/>
      <c r="Z8" s="1"/>
    </row>
    <row r="9" spans="1:26" ht="18.75" customHeight="1">
      <c r="A9" s="1"/>
      <c r="B9" s="686" t="s">
        <v>60</v>
      </c>
      <c r="C9" s="59" t="s">
        <v>61</v>
      </c>
      <c r="D9" s="687" t="s">
        <v>62</v>
      </c>
      <c r="E9" s="688"/>
      <c r="F9" s="371"/>
      <c r="G9" s="695" t="s">
        <v>63</v>
      </c>
      <c r="H9" s="696"/>
      <c r="I9" s="696"/>
      <c r="J9" s="696"/>
      <c r="K9" s="696"/>
      <c r="L9" s="696"/>
      <c r="M9" s="696"/>
      <c r="N9" s="696"/>
      <c r="O9" s="696"/>
      <c r="P9" s="697"/>
      <c r="Q9" s="1"/>
      <c r="R9" s="1"/>
      <c r="S9" s="1"/>
      <c r="T9" s="1"/>
      <c r="U9" s="1"/>
      <c r="V9" s="1"/>
      <c r="W9" s="1"/>
      <c r="X9" s="1"/>
      <c r="Y9" s="1"/>
      <c r="Z9" s="1"/>
    </row>
    <row r="10" spans="1:26" ht="26.25" customHeight="1">
      <c r="A10" s="1"/>
      <c r="B10" s="670"/>
      <c r="C10" s="60" t="s">
        <v>64</v>
      </c>
      <c r="D10" s="60" t="s">
        <v>65</v>
      </c>
      <c r="E10" s="61" t="s">
        <v>66</v>
      </c>
      <c r="F10" s="371"/>
      <c r="G10" s="62">
        <v>1</v>
      </c>
      <c r="H10" s="63">
        <v>2</v>
      </c>
      <c r="I10" s="63">
        <v>3</v>
      </c>
      <c r="J10" s="63">
        <v>4</v>
      </c>
      <c r="K10" s="63">
        <v>5</v>
      </c>
      <c r="L10" s="63">
        <v>6</v>
      </c>
      <c r="M10" s="63">
        <v>7</v>
      </c>
      <c r="N10" s="63">
        <v>8</v>
      </c>
      <c r="O10" s="63">
        <v>9</v>
      </c>
      <c r="P10" s="64">
        <v>10</v>
      </c>
      <c r="Q10" s="1"/>
      <c r="R10" s="1"/>
      <c r="S10" s="1"/>
      <c r="T10" s="1"/>
      <c r="U10" s="1"/>
      <c r="V10" s="1"/>
      <c r="W10" s="1"/>
      <c r="X10" s="1"/>
      <c r="Y10" s="1"/>
      <c r="Z10" s="1"/>
    </row>
    <row r="11" spans="1:26" ht="2.25" customHeight="1">
      <c r="A11" s="10"/>
      <c r="B11" s="464"/>
      <c r="C11" s="427"/>
      <c r="D11" s="427"/>
      <c r="E11" s="427"/>
      <c r="F11" s="465"/>
      <c r="G11" s="466"/>
      <c r="H11" s="65"/>
      <c r="I11" s="65"/>
      <c r="J11" s="65"/>
      <c r="K11" s="65"/>
      <c r="L11" s="65"/>
      <c r="M11" s="65"/>
      <c r="N11" s="65"/>
      <c r="O11" s="65"/>
      <c r="P11" s="467"/>
      <c r="Q11" s="10"/>
      <c r="R11" s="10"/>
      <c r="S11" s="10"/>
      <c r="T11" s="10"/>
      <c r="U11" s="10"/>
      <c r="V11" s="10"/>
      <c r="W11" s="10"/>
      <c r="X11" s="10"/>
      <c r="Y11" s="10"/>
      <c r="Z11" s="10"/>
    </row>
    <row r="12" spans="1:26" ht="12.75">
      <c r="A12" s="1"/>
      <c r="B12" s="66">
        <v>1</v>
      </c>
      <c r="C12" s="368">
        <v>1</v>
      </c>
      <c r="D12" s="369" t="s">
        <v>67</v>
      </c>
      <c r="E12" s="370">
        <v>1</v>
      </c>
      <c r="F12" s="371"/>
      <c r="G12" s="67" t="s">
        <v>68</v>
      </c>
      <c r="H12" s="68" t="s">
        <v>68</v>
      </c>
      <c r="I12" s="68" t="s">
        <v>68</v>
      </c>
      <c r="J12" s="68" t="s">
        <v>68</v>
      </c>
      <c r="K12" s="68" t="s">
        <v>68</v>
      </c>
      <c r="L12" s="68"/>
      <c r="M12" s="68"/>
      <c r="N12" s="68"/>
      <c r="O12" s="68"/>
      <c r="P12" s="69"/>
      <c r="Q12" s="1"/>
      <c r="R12" s="1"/>
      <c r="S12" s="1"/>
      <c r="T12" s="1"/>
      <c r="U12" s="1"/>
      <c r="V12" s="1"/>
      <c r="W12" s="1"/>
      <c r="X12" s="1"/>
      <c r="Y12" s="1"/>
      <c r="Z12" s="1"/>
    </row>
    <row r="13" spans="1:26" ht="12.75">
      <c r="A13" s="1"/>
      <c r="B13" s="66">
        <v>2</v>
      </c>
      <c r="C13" s="368">
        <v>2</v>
      </c>
      <c r="D13" s="369" t="s">
        <v>69</v>
      </c>
      <c r="E13" s="370">
        <v>1</v>
      </c>
      <c r="F13" s="371"/>
      <c r="G13" s="67" t="s">
        <v>68</v>
      </c>
      <c r="H13" s="68" t="s">
        <v>68</v>
      </c>
      <c r="I13" s="68" t="s">
        <v>68</v>
      </c>
      <c r="J13" s="68" t="s">
        <v>68</v>
      </c>
      <c r="K13" s="68" t="s">
        <v>68</v>
      </c>
      <c r="L13" s="68"/>
      <c r="M13" s="68"/>
      <c r="N13" s="68"/>
      <c r="O13" s="68"/>
      <c r="P13" s="69"/>
      <c r="Q13" s="1"/>
      <c r="R13" s="1"/>
      <c r="S13" s="1"/>
      <c r="T13" s="1"/>
      <c r="U13" s="1"/>
      <c r="V13" s="1"/>
      <c r="W13" s="1"/>
      <c r="X13" s="1"/>
      <c r="Y13" s="1"/>
      <c r="Z13" s="1"/>
    </row>
    <row r="14" spans="1:26" ht="12.75">
      <c r="A14" s="1"/>
      <c r="B14" s="66">
        <v>3</v>
      </c>
      <c r="C14" s="368">
        <v>3</v>
      </c>
      <c r="D14" s="369" t="s">
        <v>70</v>
      </c>
      <c r="E14" s="370">
        <v>2</v>
      </c>
      <c r="F14" s="371"/>
      <c r="G14" s="67" t="s">
        <v>68</v>
      </c>
      <c r="H14" s="68" t="s">
        <v>68</v>
      </c>
      <c r="I14" s="68" t="s">
        <v>68</v>
      </c>
      <c r="J14" s="68" t="s">
        <v>68</v>
      </c>
      <c r="K14" s="68" t="s">
        <v>68</v>
      </c>
      <c r="L14" s="68"/>
      <c r="M14" s="68"/>
      <c r="N14" s="68"/>
      <c r="O14" s="68"/>
      <c r="P14" s="69"/>
      <c r="Q14" s="1"/>
      <c r="R14" s="1"/>
      <c r="S14" s="1"/>
      <c r="T14" s="1"/>
      <c r="U14" s="1"/>
      <c r="V14" s="1"/>
      <c r="W14" s="1"/>
      <c r="X14" s="1"/>
      <c r="Y14" s="1"/>
      <c r="Z14" s="1"/>
    </row>
    <row r="15" spans="1:26" ht="12.75" customHeight="1">
      <c r="A15" s="1"/>
      <c r="B15" s="66">
        <v>4</v>
      </c>
      <c r="C15" s="368">
        <v>4</v>
      </c>
      <c r="D15" s="369" t="s">
        <v>71</v>
      </c>
      <c r="E15" s="370">
        <v>1</v>
      </c>
      <c r="F15" s="371"/>
      <c r="G15" s="67" t="s">
        <v>68</v>
      </c>
      <c r="H15" s="68" t="s">
        <v>68</v>
      </c>
      <c r="I15" s="68" t="s">
        <v>68</v>
      </c>
      <c r="J15" s="68" t="s">
        <v>68</v>
      </c>
      <c r="K15" s="68" t="s">
        <v>68</v>
      </c>
      <c r="L15" s="68"/>
      <c r="M15" s="68"/>
      <c r="N15" s="68"/>
      <c r="O15" s="68"/>
      <c r="P15" s="69"/>
      <c r="Q15" s="1"/>
      <c r="R15" s="1"/>
      <c r="S15" s="1"/>
      <c r="T15" s="1"/>
      <c r="U15" s="1"/>
      <c r="V15" s="1"/>
      <c r="W15" s="1"/>
      <c r="X15" s="1"/>
      <c r="Y15" s="1"/>
      <c r="Z15" s="1"/>
    </row>
    <row r="16" spans="1:26" ht="12.75" customHeight="1">
      <c r="A16" s="1"/>
      <c r="B16" s="66">
        <v>5</v>
      </c>
      <c r="C16" s="368">
        <v>5</v>
      </c>
      <c r="D16" s="369" t="s">
        <v>759</v>
      </c>
      <c r="E16" s="370">
        <v>2</v>
      </c>
      <c r="F16" s="371"/>
      <c r="G16" s="67" t="s">
        <v>68</v>
      </c>
      <c r="H16" s="68" t="s">
        <v>68</v>
      </c>
      <c r="I16" s="68" t="s">
        <v>68</v>
      </c>
      <c r="J16" s="68" t="s">
        <v>68</v>
      </c>
      <c r="K16" s="68" t="s">
        <v>68</v>
      </c>
      <c r="L16" s="68"/>
      <c r="M16" s="68"/>
      <c r="N16" s="68"/>
      <c r="O16" s="68"/>
      <c r="P16" s="69"/>
      <c r="Q16" s="1"/>
      <c r="R16" s="1"/>
      <c r="S16" s="1"/>
      <c r="T16" s="1"/>
      <c r="U16" s="1"/>
      <c r="V16" s="1"/>
      <c r="W16" s="1"/>
      <c r="X16" s="1"/>
      <c r="Y16" s="1"/>
      <c r="Z16" s="1"/>
    </row>
    <row r="17" spans="1:26" ht="12.75" customHeight="1">
      <c r="A17" s="1"/>
      <c r="B17" s="66">
        <v>6</v>
      </c>
      <c r="C17" s="368">
        <v>6</v>
      </c>
      <c r="D17" s="369" t="s">
        <v>72</v>
      </c>
      <c r="E17" s="370">
        <v>1</v>
      </c>
      <c r="F17" s="371"/>
      <c r="G17" s="67" t="s">
        <v>68</v>
      </c>
      <c r="H17" s="68" t="s">
        <v>68</v>
      </c>
      <c r="I17" s="68"/>
      <c r="J17" s="68"/>
      <c r="K17" s="68"/>
      <c r="L17" s="68"/>
      <c r="M17" s="68"/>
      <c r="N17" s="68"/>
      <c r="O17" s="68"/>
      <c r="P17" s="69"/>
      <c r="Q17" s="1"/>
      <c r="R17" s="1"/>
      <c r="S17" s="1"/>
      <c r="T17" s="1"/>
      <c r="U17" s="1"/>
      <c r="V17" s="1"/>
      <c r="W17" s="1"/>
      <c r="X17" s="1"/>
      <c r="Y17" s="1"/>
      <c r="Z17" s="1"/>
    </row>
    <row r="18" spans="1:26" ht="12.75" customHeight="1">
      <c r="A18" s="1"/>
      <c r="B18" s="66">
        <v>7</v>
      </c>
      <c r="C18" s="368">
        <v>7</v>
      </c>
      <c r="D18" s="369" t="s">
        <v>73</v>
      </c>
      <c r="E18" s="370">
        <v>1</v>
      </c>
      <c r="F18" s="371"/>
      <c r="G18" s="67" t="s">
        <v>68</v>
      </c>
      <c r="H18" s="68" t="s">
        <v>68</v>
      </c>
      <c r="I18" s="68" t="s">
        <v>68</v>
      </c>
      <c r="J18" s="68" t="s">
        <v>68</v>
      </c>
      <c r="K18" s="68" t="s">
        <v>68</v>
      </c>
      <c r="L18" s="68"/>
      <c r="M18" s="68"/>
      <c r="N18" s="68"/>
      <c r="O18" s="68"/>
      <c r="P18" s="69"/>
      <c r="Q18" s="1"/>
      <c r="R18" s="1"/>
      <c r="S18" s="1"/>
      <c r="T18" s="1"/>
      <c r="U18" s="1"/>
      <c r="V18" s="1"/>
      <c r="W18" s="1"/>
      <c r="X18" s="1"/>
      <c r="Y18" s="1"/>
      <c r="Z18" s="1"/>
    </row>
    <row r="19" spans="1:26" ht="12.75" customHeight="1">
      <c r="A19" s="1"/>
      <c r="B19" s="66">
        <v>8</v>
      </c>
      <c r="C19" s="368">
        <v>8</v>
      </c>
      <c r="D19" s="369" t="s">
        <v>74</v>
      </c>
      <c r="E19" s="370">
        <v>1</v>
      </c>
      <c r="F19" s="371"/>
      <c r="G19" s="67" t="s">
        <v>68</v>
      </c>
      <c r="H19" s="68" t="s">
        <v>68</v>
      </c>
      <c r="I19" s="68"/>
      <c r="J19" s="68"/>
      <c r="K19" s="68"/>
      <c r="L19" s="68"/>
      <c r="M19" s="68"/>
      <c r="N19" s="68"/>
      <c r="O19" s="68"/>
      <c r="P19" s="69"/>
      <c r="Q19" s="1"/>
      <c r="R19" s="1"/>
      <c r="S19" s="1"/>
      <c r="T19" s="1"/>
      <c r="U19" s="1"/>
      <c r="V19" s="1"/>
      <c r="W19" s="1"/>
      <c r="X19" s="1"/>
      <c r="Y19" s="1"/>
      <c r="Z19" s="1"/>
    </row>
    <row r="20" spans="1:26" ht="12.75" customHeight="1">
      <c r="A20" s="1"/>
      <c r="B20" s="66">
        <v>9</v>
      </c>
      <c r="C20" s="368">
        <v>9</v>
      </c>
      <c r="D20" s="385" t="s">
        <v>75</v>
      </c>
      <c r="E20" s="468">
        <v>3</v>
      </c>
      <c r="F20" s="371"/>
      <c r="G20" s="67" t="s">
        <v>68</v>
      </c>
      <c r="H20" s="68"/>
      <c r="I20" s="68"/>
      <c r="J20" s="68"/>
      <c r="K20" s="68"/>
      <c r="L20" s="68"/>
      <c r="M20" s="68"/>
      <c r="N20" s="68"/>
      <c r="O20" s="68"/>
      <c r="P20" s="69"/>
      <c r="Q20" s="1"/>
      <c r="R20" s="1"/>
      <c r="S20" s="1"/>
      <c r="T20" s="1"/>
      <c r="U20" s="1"/>
      <c r="V20" s="1"/>
      <c r="W20" s="1"/>
      <c r="X20" s="1"/>
      <c r="Y20" s="1"/>
      <c r="Z20" s="1"/>
    </row>
    <row r="21" spans="1:26" ht="12.75" customHeight="1">
      <c r="A21" s="1"/>
      <c r="B21" s="66">
        <v>10</v>
      </c>
      <c r="C21" s="368">
        <v>10</v>
      </c>
      <c r="D21" s="369" t="s">
        <v>76</v>
      </c>
      <c r="E21" s="370">
        <v>1</v>
      </c>
      <c r="F21" s="371"/>
      <c r="G21" s="67" t="s">
        <v>68</v>
      </c>
      <c r="H21" s="68" t="s">
        <v>68</v>
      </c>
      <c r="I21" s="68" t="s">
        <v>68</v>
      </c>
      <c r="J21" s="68"/>
      <c r="K21" s="68"/>
      <c r="L21" s="68"/>
      <c r="M21" s="68"/>
      <c r="N21" s="68"/>
      <c r="O21" s="68"/>
      <c r="P21" s="69"/>
      <c r="Q21" s="1"/>
      <c r="R21" s="1"/>
      <c r="S21" s="1"/>
      <c r="T21" s="1"/>
      <c r="U21" s="1"/>
      <c r="V21" s="1"/>
      <c r="W21" s="1"/>
      <c r="X21" s="1"/>
      <c r="Y21" s="1"/>
      <c r="Z21" s="1"/>
    </row>
    <row r="22" spans="1:26" ht="12.75" customHeight="1">
      <c r="A22" s="1"/>
      <c r="B22" s="66">
        <v>11</v>
      </c>
      <c r="C22" s="368">
        <v>11</v>
      </c>
      <c r="D22" s="369" t="s">
        <v>77</v>
      </c>
      <c r="E22" s="370">
        <v>3</v>
      </c>
      <c r="F22" s="371"/>
      <c r="G22" s="67" t="s">
        <v>68</v>
      </c>
      <c r="H22" s="68" t="s">
        <v>68</v>
      </c>
      <c r="I22" s="68" t="s">
        <v>68</v>
      </c>
      <c r="J22" s="68" t="s">
        <v>68</v>
      </c>
      <c r="K22" s="68"/>
      <c r="L22" s="68"/>
      <c r="M22" s="68"/>
      <c r="N22" s="68"/>
      <c r="O22" s="68"/>
      <c r="P22" s="69"/>
      <c r="Q22" s="1"/>
      <c r="R22" s="1"/>
      <c r="S22" s="1"/>
      <c r="T22" s="1"/>
      <c r="U22" s="1"/>
      <c r="V22" s="1"/>
      <c r="W22" s="1"/>
      <c r="X22" s="1"/>
      <c r="Y22" s="1"/>
      <c r="Z22" s="1"/>
    </row>
    <row r="23" spans="1:26" ht="12.75" customHeight="1">
      <c r="A23" s="1"/>
      <c r="B23" s="66">
        <v>12</v>
      </c>
      <c r="C23" s="368">
        <v>12</v>
      </c>
      <c r="D23" s="369" t="s">
        <v>78</v>
      </c>
      <c r="E23" s="370">
        <v>2</v>
      </c>
      <c r="F23" s="371"/>
      <c r="G23" s="67" t="s">
        <v>68</v>
      </c>
      <c r="H23" s="68" t="s">
        <v>68</v>
      </c>
      <c r="I23" s="68" t="s">
        <v>68</v>
      </c>
      <c r="J23" s="68" t="s">
        <v>68</v>
      </c>
      <c r="K23" s="68" t="s">
        <v>68</v>
      </c>
      <c r="L23" s="68"/>
      <c r="M23" s="68"/>
      <c r="N23" s="68"/>
      <c r="O23" s="68"/>
      <c r="P23" s="69"/>
      <c r="Q23" s="1"/>
      <c r="R23" s="1"/>
      <c r="S23" s="1"/>
      <c r="T23" s="1"/>
      <c r="U23" s="1"/>
      <c r="V23" s="1"/>
      <c r="W23" s="1"/>
      <c r="X23" s="1"/>
      <c r="Y23" s="1"/>
      <c r="Z23" s="1"/>
    </row>
    <row r="24" spans="1:26" ht="12.75" customHeight="1">
      <c r="A24" s="1"/>
      <c r="B24" s="66">
        <v>13</v>
      </c>
      <c r="C24" s="368">
        <v>13</v>
      </c>
      <c r="D24" s="369" t="s">
        <v>79</v>
      </c>
      <c r="E24" s="370">
        <v>2</v>
      </c>
      <c r="F24" s="371"/>
      <c r="G24" s="67"/>
      <c r="H24" s="383" t="s">
        <v>68</v>
      </c>
      <c r="I24" s="383" t="s">
        <v>68</v>
      </c>
      <c r="J24" s="383" t="s">
        <v>68</v>
      </c>
      <c r="K24" s="383" t="s">
        <v>68</v>
      </c>
      <c r="L24" s="68"/>
      <c r="M24" s="68"/>
      <c r="N24" s="68"/>
      <c r="O24" s="68"/>
      <c r="P24" s="69"/>
      <c r="Q24" s="1"/>
      <c r="R24" s="1"/>
      <c r="S24" s="1"/>
      <c r="T24" s="1"/>
      <c r="U24" s="1"/>
      <c r="V24" s="1"/>
      <c r="W24" s="1"/>
      <c r="X24" s="1"/>
      <c r="Y24" s="1"/>
      <c r="Z24" s="1"/>
    </row>
    <row r="25" spans="1:26" ht="12.75" customHeight="1">
      <c r="A25" s="1"/>
      <c r="B25" s="66">
        <v>14</v>
      </c>
      <c r="C25" s="368">
        <v>14</v>
      </c>
      <c r="D25" s="369" t="s">
        <v>80</v>
      </c>
      <c r="E25" s="370">
        <v>3</v>
      </c>
      <c r="F25" s="371"/>
      <c r="G25" s="67" t="s">
        <v>68</v>
      </c>
      <c r="H25" s="68" t="s">
        <v>68</v>
      </c>
      <c r="I25" s="68"/>
      <c r="J25" s="68" t="s">
        <v>68</v>
      </c>
      <c r="K25" s="68"/>
      <c r="L25" s="68"/>
      <c r="M25" s="68"/>
      <c r="N25" s="68"/>
      <c r="O25" s="68"/>
      <c r="P25" s="69"/>
      <c r="Q25" s="1"/>
      <c r="R25" s="1"/>
      <c r="S25" s="1"/>
      <c r="T25" s="1"/>
      <c r="U25" s="1"/>
      <c r="V25" s="1"/>
      <c r="W25" s="1"/>
      <c r="X25" s="1"/>
      <c r="Y25" s="1"/>
      <c r="Z25" s="1"/>
    </row>
    <row r="26" spans="1:26" ht="12.75" customHeight="1">
      <c r="A26" s="1"/>
      <c r="B26" s="66">
        <v>15</v>
      </c>
      <c r="C26" s="368">
        <v>15</v>
      </c>
      <c r="D26" s="369" t="s">
        <v>760</v>
      </c>
      <c r="E26" s="370">
        <v>2</v>
      </c>
      <c r="F26" s="371"/>
      <c r="G26" s="67" t="s">
        <v>68</v>
      </c>
      <c r="H26" s="68"/>
      <c r="I26" s="68" t="s">
        <v>68</v>
      </c>
      <c r="J26" s="68" t="s">
        <v>68</v>
      </c>
      <c r="K26" s="68"/>
      <c r="L26" s="68"/>
      <c r="M26" s="68"/>
      <c r="N26" s="68"/>
      <c r="O26" s="68"/>
      <c r="P26" s="69"/>
      <c r="Q26" s="1"/>
      <c r="R26" s="1"/>
      <c r="S26" s="1"/>
      <c r="T26" s="1"/>
      <c r="U26" s="1"/>
      <c r="V26" s="1"/>
      <c r="W26" s="1"/>
      <c r="X26" s="1"/>
      <c r="Y26" s="1"/>
      <c r="Z26" s="1"/>
    </row>
    <row r="27" spans="1:26" ht="12.75" customHeight="1">
      <c r="A27" s="1"/>
      <c r="B27" s="66">
        <v>16</v>
      </c>
      <c r="C27" s="368">
        <v>16</v>
      </c>
      <c r="D27" s="369" t="s">
        <v>81</v>
      </c>
      <c r="E27" s="370">
        <v>1</v>
      </c>
      <c r="F27" s="371"/>
      <c r="G27" s="67" t="s">
        <v>68</v>
      </c>
      <c r="H27" s="68" t="s">
        <v>68</v>
      </c>
      <c r="I27" s="68" t="s">
        <v>68</v>
      </c>
      <c r="J27" s="68" t="s">
        <v>68</v>
      </c>
      <c r="K27" s="68" t="s">
        <v>68</v>
      </c>
      <c r="L27" s="68"/>
      <c r="M27" s="68"/>
      <c r="N27" s="68"/>
      <c r="O27" s="68"/>
      <c r="P27" s="69"/>
      <c r="Q27" s="1"/>
      <c r="R27" s="1"/>
      <c r="S27" s="1"/>
      <c r="T27" s="1"/>
      <c r="U27" s="1"/>
      <c r="V27" s="1"/>
      <c r="W27" s="1"/>
      <c r="X27" s="1"/>
      <c r="Y27" s="1"/>
      <c r="Z27" s="1"/>
    </row>
    <row r="28" spans="1:26" ht="12.75" customHeight="1">
      <c r="A28" s="1"/>
      <c r="B28" s="66">
        <v>17</v>
      </c>
      <c r="C28" s="384">
        <v>17</v>
      </c>
      <c r="D28" s="385" t="s">
        <v>82</v>
      </c>
      <c r="E28" s="468">
        <v>1</v>
      </c>
      <c r="F28" s="371"/>
      <c r="G28" s="67" t="s">
        <v>68</v>
      </c>
      <c r="H28" s="68" t="s">
        <v>68</v>
      </c>
      <c r="I28" s="68" t="s">
        <v>68</v>
      </c>
      <c r="J28" s="68" t="s">
        <v>68</v>
      </c>
      <c r="K28" s="68"/>
      <c r="L28" s="68"/>
      <c r="M28" s="68"/>
      <c r="N28" s="68"/>
      <c r="O28" s="68"/>
      <c r="P28" s="69"/>
      <c r="Q28" s="1"/>
      <c r="R28" s="1"/>
      <c r="S28" s="1"/>
      <c r="T28" s="1"/>
      <c r="U28" s="1"/>
      <c r="V28" s="1"/>
      <c r="W28" s="1"/>
      <c r="X28" s="1"/>
      <c r="Y28" s="1"/>
      <c r="Z28" s="1"/>
    </row>
    <row r="29" spans="1:26" ht="12.75" customHeight="1">
      <c r="A29" s="1"/>
      <c r="B29" s="66">
        <v>18</v>
      </c>
      <c r="C29" s="368">
        <v>18</v>
      </c>
      <c r="D29" s="369" t="s">
        <v>83</v>
      </c>
      <c r="E29" s="370">
        <v>2</v>
      </c>
      <c r="F29" s="371"/>
      <c r="G29" s="67" t="s">
        <v>68</v>
      </c>
      <c r="H29" s="68" t="s">
        <v>68</v>
      </c>
      <c r="I29" s="68"/>
      <c r="J29" s="68"/>
      <c r="K29" s="68"/>
      <c r="L29" s="68"/>
      <c r="M29" s="68"/>
      <c r="N29" s="68"/>
      <c r="O29" s="68"/>
      <c r="P29" s="69"/>
      <c r="Q29" s="1"/>
      <c r="R29" s="1"/>
      <c r="S29" s="1"/>
      <c r="T29" s="1"/>
      <c r="U29" s="1"/>
      <c r="V29" s="1"/>
      <c r="W29" s="1"/>
      <c r="X29" s="1"/>
      <c r="Y29" s="1"/>
      <c r="Z29" s="1"/>
    </row>
    <row r="30" spans="1:26" ht="12.75" customHeight="1">
      <c r="A30" s="1"/>
      <c r="B30" s="66">
        <v>19</v>
      </c>
      <c r="C30" s="368">
        <v>19</v>
      </c>
      <c r="D30" s="369" t="s">
        <v>84</v>
      </c>
      <c r="E30" s="370">
        <v>2</v>
      </c>
      <c r="F30" s="371"/>
      <c r="G30" s="67" t="s">
        <v>68</v>
      </c>
      <c r="H30" s="68"/>
      <c r="I30" s="68"/>
      <c r="J30" s="68"/>
      <c r="K30" s="68"/>
      <c r="L30" s="68"/>
      <c r="M30" s="68"/>
      <c r="N30" s="68"/>
      <c r="O30" s="68"/>
      <c r="P30" s="69"/>
      <c r="Q30" s="1"/>
      <c r="R30" s="1"/>
      <c r="S30" s="1"/>
      <c r="T30" s="1"/>
      <c r="U30" s="1"/>
      <c r="V30" s="1"/>
      <c r="W30" s="1"/>
      <c r="X30" s="1"/>
      <c r="Y30" s="1"/>
      <c r="Z30" s="1"/>
    </row>
    <row r="31" spans="1:26" ht="12.75" customHeight="1">
      <c r="A31" s="1"/>
      <c r="B31" s="66">
        <v>20</v>
      </c>
      <c r="C31" s="368">
        <v>20</v>
      </c>
      <c r="D31" s="369" t="s">
        <v>85</v>
      </c>
      <c r="E31" s="370">
        <v>2</v>
      </c>
      <c r="F31" s="371"/>
      <c r="G31" s="67" t="s">
        <v>68</v>
      </c>
      <c r="H31" s="68" t="s">
        <v>68</v>
      </c>
      <c r="I31" s="68" t="s">
        <v>68</v>
      </c>
      <c r="J31" s="68" t="s">
        <v>68</v>
      </c>
      <c r="K31" s="68"/>
      <c r="L31" s="68"/>
      <c r="M31" s="68"/>
      <c r="N31" s="68"/>
      <c r="O31" s="68"/>
      <c r="P31" s="69"/>
      <c r="Q31" s="1"/>
      <c r="R31" s="1"/>
      <c r="S31" s="1"/>
      <c r="T31" s="1"/>
      <c r="U31" s="1"/>
      <c r="V31" s="1"/>
      <c r="W31" s="1"/>
      <c r="X31" s="1"/>
      <c r="Y31" s="1"/>
      <c r="Z31" s="1"/>
    </row>
    <row r="32" spans="1:26" ht="12.75" customHeight="1">
      <c r="A32" s="1"/>
      <c r="B32" s="66">
        <v>21</v>
      </c>
      <c r="C32" s="368">
        <v>21</v>
      </c>
      <c r="D32" s="369" t="s">
        <v>86</v>
      </c>
      <c r="E32" s="370">
        <v>1</v>
      </c>
      <c r="F32" s="371"/>
      <c r="G32" s="67" t="s">
        <v>68</v>
      </c>
      <c r="H32" s="68"/>
      <c r="I32" s="68" t="s">
        <v>68</v>
      </c>
      <c r="J32" s="68" t="s">
        <v>68</v>
      </c>
      <c r="K32" s="68"/>
      <c r="L32" s="68"/>
      <c r="M32" s="68"/>
      <c r="N32" s="68"/>
      <c r="O32" s="68"/>
      <c r="P32" s="69"/>
      <c r="Q32" s="1"/>
      <c r="R32" s="1"/>
      <c r="S32" s="1"/>
      <c r="T32" s="1"/>
      <c r="U32" s="1"/>
      <c r="V32" s="1"/>
      <c r="W32" s="1"/>
      <c r="X32" s="1"/>
      <c r="Y32" s="1"/>
      <c r="Z32" s="1"/>
    </row>
    <row r="33" spans="1:26" ht="12.75" customHeight="1">
      <c r="A33" s="1"/>
      <c r="B33" s="66">
        <v>22</v>
      </c>
      <c r="C33" s="368">
        <v>22</v>
      </c>
      <c r="D33" s="369" t="s">
        <v>87</v>
      </c>
      <c r="E33" s="370">
        <v>1</v>
      </c>
      <c r="F33" s="371"/>
      <c r="G33" s="67" t="s">
        <v>68</v>
      </c>
      <c r="H33" s="68" t="s">
        <v>68</v>
      </c>
      <c r="I33" s="68" t="s">
        <v>68</v>
      </c>
      <c r="J33" s="68" t="s">
        <v>68</v>
      </c>
      <c r="K33" s="68" t="s">
        <v>68</v>
      </c>
      <c r="L33" s="68"/>
      <c r="M33" s="68"/>
      <c r="N33" s="68"/>
      <c r="O33" s="68"/>
      <c r="P33" s="69"/>
      <c r="Q33" s="1"/>
      <c r="R33" s="1"/>
      <c r="S33" s="1"/>
      <c r="T33" s="1"/>
      <c r="U33" s="1"/>
      <c r="V33" s="1"/>
      <c r="W33" s="1"/>
      <c r="X33" s="1"/>
      <c r="Y33" s="1"/>
      <c r="Z33" s="1"/>
    </row>
    <row r="34" spans="1:26" ht="12.75" customHeight="1">
      <c r="A34" s="1"/>
      <c r="B34" s="66">
        <v>23</v>
      </c>
      <c r="C34" s="368">
        <v>23</v>
      </c>
      <c r="D34" s="369" t="s">
        <v>88</v>
      </c>
      <c r="E34" s="370">
        <v>1</v>
      </c>
      <c r="F34" s="371"/>
      <c r="G34" s="67" t="s">
        <v>68</v>
      </c>
      <c r="H34" s="68"/>
      <c r="I34" s="68" t="s">
        <v>68</v>
      </c>
      <c r="J34" s="68"/>
      <c r="K34" s="68"/>
      <c r="L34" s="68"/>
      <c r="M34" s="68"/>
      <c r="N34" s="68"/>
      <c r="O34" s="68"/>
      <c r="P34" s="69"/>
      <c r="Q34" s="1"/>
      <c r="R34" s="1"/>
      <c r="S34" s="1"/>
      <c r="T34" s="1"/>
      <c r="U34" s="1"/>
      <c r="V34" s="1"/>
      <c r="W34" s="1"/>
      <c r="X34" s="1"/>
      <c r="Y34" s="1"/>
      <c r="Z34" s="1"/>
    </row>
    <row r="35" spans="1:26" ht="12.75" customHeight="1">
      <c r="A35" s="1"/>
      <c r="B35" s="389">
        <v>24</v>
      </c>
      <c r="C35" s="388">
        <v>24</v>
      </c>
      <c r="D35" s="386" t="s">
        <v>89</v>
      </c>
      <c r="E35" s="387">
        <v>2</v>
      </c>
      <c r="F35" s="371"/>
      <c r="G35" s="67"/>
      <c r="H35" s="68"/>
      <c r="I35" s="383" t="s">
        <v>68</v>
      </c>
      <c r="J35" s="383" t="s">
        <v>68</v>
      </c>
      <c r="K35" s="68"/>
      <c r="L35" s="68"/>
      <c r="M35" s="68"/>
      <c r="N35" s="68"/>
      <c r="O35" s="68"/>
      <c r="P35" s="69"/>
      <c r="Q35" s="1"/>
      <c r="R35" s="1"/>
      <c r="S35" s="1"/>
      <c r="T35" s="1"/>
      <c r="U35" s="1"/>
      <c r="V35" s="1"/>
      <c r="W35" s="1"/>
      <c r="X35" s="1"/>
      <c r="Y35" s="1"/>
      <c r="Z35" s="1"/>
    </row>
    <row r="36" spans="1:26" ht="12.75" customHeight="1">
      <c r="A36" s="1"/>
      <c r="B36" s="66">
        <v>25</v>
      </c>
      <c r="C36" s="368">
        <v>25</v>
      </c>
      <c r="D36" s="369" t="s">
        <v>90</v>
      </c>
      <c r="E36" s="370">
        <v>1</v>
      </c>
      <c r="F36" s="371"/>
      <c r="G36" s="67" t="s">
        <v>68</v>
      </c>
      <c r="H36" s="68" t="s">
        <v>68</v>
      </c>
      <c r="I36" s="68" t="s">
        <v>68</v>
      </c>
      <c r="J36" s="68" t="s">
        <v>68</v>
      </c>
      <c r="K36" s="68" t="s">
        <v>68</v>
      </c>
      <c r="L36" s="68"/>
      <c r="M36" s="68"/>
      <c r="N36" s="68"/>
      <c r="O36" s="68"/>
      <c r="P36" s="69"/>
      <c r="Q36" s="1"/>
      <c r="R36" s="1"/>
      <c r="S36" s="1"/>
      <c r="T36" s="1"/>
      <c r="U36" s="1"/>
      <c r="V36" s="1"/>
      <c r="W36" s="1"/>
      <c r="X36" s="1"/>
      <c r="Y36" s="1"/>
      <c r="Z36" s="1"/>
    </row>
    <row r="37" spans="1:26" ht="12.75" customHeight="1">
      <c r="A37" s="1"/>
      <c r="B37" s="66">
        <v>26</v>
      </c>
      <c r="C37" s="368">
        <v>26</v>
      </c>
      <c r="D37" s="369" t="s">
        <v>91</v>
      </c>
      <c r="E37" s="370">
        <v>1</v>
      </c>
      <c r="F37" s="371"/>
      <c r="G37" s="67" t="s">
        <v>68</v>
      </c>
      <c r="H37" s="68" t="s">
        <v>68</v>
      </c>
      <c r="I37" s="68" t="s">
        <v>68</v>
      </c>
      <c r="J37" s="68" t="s">
        <v>68</v>
      </c>
      <c r="K37" s="68"/>
      <c r="L37" s="68"/>
      <c r="M37" s="68"/>
      <c r="N37" s="68"/>
      <c r="O37" s="68"/>
      <c r="P37" s="69"/>
      <c r="Q37" s="1"/>
      <c r="R37" s="1"/>
      <c r="S37" s="1"/>
      <c r="T37" s="1"/>
      <c r="U37" s="1"/>
      <c r="V37" s="1"/>
      <c r="W37" s="1"/>
      <c r="X37" s="1"/>
      <c r="Y37" s="1"/>
      <c r="Z37" s="1"/>
    </row>
    <row r="38" spans="1:26" ht="12.75" customHeight="1">
      <c r="A38" s="1"/>
      <c r="B38" s="66">
        <v>27</v>
      </c>
      <c r="C38" s="368">
        <v>27</v>
      </c>
      <c r="D38" s="369" t="s">
        <v>92</v>
      </c>
      <c r="E38" s="370">
        <v>1</v>
      </c>
      <c r="F38" s="371"/>
      <c r="G38" s="67" t="s">
        <v>68</v>
      </c>
      <c r="H38" s="68" t="s">
        <v>68</v>
      </c>
      <c r="I38" s="68" t="s">
        <v>68</v>
      </c>
      <c r="J38" s="68" t="s">
        <v>68</v>
      </c>
      <c r="K38" s="68"/>
      <c r="L38" s="68"/>
      <c r="M38" s="68"/>
      <c r="N38" s="68"/>
      <c r="O38" s="68"/>
      <c r="P38" s="69"/>
      <c r="Q38" s="1"/>
      <c r="R38" s="1"/>
      <c r="S38" s="1"/>
      <c r="T38" s="1"/>
      <c r="U38" s="1"/>
      <c r="V38" s="1"/>
      <c r="W38" s="1"/>
      <c r="X38" s="1"/>
      <c r="Y38" s="1"/>
      <c r="Z38" s="1"/>
    </row>
    <row r="39" spans="1:26" ht="12.75" customHeight="1">
      <c r="A39" s="1"/>
      <c r="B39" s="66">
        <v>28</v>
      </c>
      <c r="C39" s="368">
        <v>28</v>
      </c>
      <c r="D39" s="369" t="s">
        <v>93</v>
      </c>
      <c r="E39" s="370">
        <v>2</v>
      </c>
      <c r="F39" s="371"/>
      <c r="G39" s="67" t="s">
        <v>68</v>
      </c>
      <c r="H39" s="68" t="s">
        <v>68</v>
      </c>
      <c r="I39" s="68" t="s">
        <v>68</v>
      </c>
      <c r="J39" s="68" t="s">
        <v>68</v>
      </c>
      <c r="K39" s="68" t="s">
        <v>68</v>
      </c>
      <c r="L39" s="68"/>
      <c r="M39" s="68"/>
      <c r="N39" s="68"/>
      <c r="O39" s="68"/>
      <c r="P39" s="69"/>
      <c r="Q39" s="1"/>
      <c r="R39" s="1"/>
      <c r="S39" s="1"/>
      <c r="T39" s="1"/>
      <c r="U39" s="1"/>
      <c r="V39" s="1"/>
      <c r="W39" s="1"/>
      <c r="X39" s="1"/>
      <c r="Y39" s="1"/>
      <c r="Z39" s="1"/>
    </row>
    <row r="40" spans="1:26" ht="12.75" customHeight="1">
      <c r="A40" s="1"/>
      <c r="B40" s="66">
        <v>29</v>
      </c>
      <c r="C40" s="368">
        <v>29</v>
      </c>
      <c r="D40" s="369" t="s">
        <v>94</v>
      </c>
      <c r="E40" s="370">
        <v>1</v>
      </c>
      <c r="F40" s="371"/>
      <c r="G40" s="67" t="s">
        <v>68</v>
      </c>
      <c r="H40" s="68" t="s">
        <v>68</v>
      </c>
      <c r="I40" s="68" t="s">
        <v>68</v>
      </c>
      <c r="J40" s="68" t="s">
        <v>68</v>
      </c>
      <c r="K40" s="68" t="s">
        <v>68</v>
      </c>
      <c r="L40" s="68"/>
      <c r="M40" s="68"/>
      <c r="N40" s="68"/>
      <c r="O40" s="68"/>
      <c r="P40" s="69"/>
      <c r="Q40" s="1"/>
      <c r="R40" s="1"/>
      <c r="S40" s="1"/>
      <c r="T40" s="1"/>
      <c r="U40" s="1"/>
      <c r="V40" s="1"/>
      <c r="W40" s="1"/>
      <c r="X40" s="1"/>
      <c r="Y40" s="1"/>
      <c r="Z40" s="1"/>
    </row>
    <row r="41" spans="1:26" ht="12.75" customHeight="1">
      <c r="A41" s="1"/>
      <c r="B41" s="66">
        <v>30</v>
      </c>
      <c r="C41" s="368">
        <v>30</v>
      </c>
      <c r="D41" s="369" t="s">
        <v>95</v>
      </c>
      <c r="E41" s="370">
        <v>2</v>
      </c>
      <c r="F41" s="371"/>
      <c r="G41" s="67" t="s">
        <v>68</v>
      </c>
      <c r="H41" s="68" t="s">
        <v>68</v>
      </c>
      <c r="I41" s="68" t="s">
        <v>68</v>
      </c>
      <c r="J41" s="68" t="s">
        <v>68</v>
      </c>
      <c r="K41" s="68" t="s">
        <v>68</v>
      </c>
      <c r="L41" s="68"/>
      <c r="M41" s="68"/>
      <c r="N41" s="68"/>
      <c r="O41" s="68"/>
      <c r="P41" s="69"/>
      <c r="Q41" s="1"/>
      <c r="R41" s="1"/>
      <c r="S41" s="1"/>
      <c r="T41" s="1"/>
      <c r="U41" s="1"/>
      <c r="V41" s="1"/>
      <c r="W41" s="1"/>
      <c r="X41" s="1"/>
      <c r="Y41" s="1"/>
      <c r="Z41" s="1"/>
    </row>
    <row r="42" spans="1:26" ht="12.75" customHeight="1">
      <c r="A42" s="1"/>
      <c r="B42" s="66">
        <v>31</v>
      </c>
      <c r="C42" s="368">
        <v>31</v>
      </c>
      <c r="D42" s="369" t="s">
        <v>96</v>
      </c>
      <c r="E42" s="370">
        <v>2</v>
      </c>
      <c r="F42" s="371"/>
      <c r="G42" s="67" t="s">
        <v>68</v>
      </c>
      <c r="H42" s="68" t="s">
        <v>68</v>
      </c>
      <c r="I42" s="68" t="s">
        <v>68</v>
      </c>
      <c r="J42" s="68" t="s">
        <v>68</v>
      </c>
      <c r="K42" s="68" t="s">
        <v>68</v>
      </c>
      <c r="L42" s="68"/>
      <c r="M42" s="68"/>
      <c r="N42" s="68"/>
      <c r="O42" s="68"/>
      <c r="P42" s="69"/>
      <c r="Q42" s="1"/>
      <c r="R42" s="1"/>
      <c r="S42" s="1"/>
      <c r="T42" s="1"/>
      <c r="U42" s="1"/>
      <c r="V42" s="1"/>
      <c r="W42" s="1"/>
      <c r="X42" s="1"/>
      <c r="Y42" s="1"/>
      <c r="Z42" s="1"/>
    </row>
    <row r="43" spans="1:26" ht="12.75" customHeight="1">
      <c r="A43" s="1"/>
      <c r="B43" s="66">
        <v>32</v>
      </c>
      <c r="C43" s="368">
        <v>32</v>
      </c>
      <c r="D43" s="369" t="s">
        <v>97</v>
      </c>
      <c r="E43" s="370">
        <v>2</v>
      </c>
      <c r="F43" s="371"/>
      <c r="G43" s="67" t="s">
        <v>68</v>
      </c>
      <c r="H43" s="68" t="s">
        <v>68</v>
      </c>
      <c r="I43" s="68" t="s">
        <v>68</v>
      </c>
      <c r="J43" s="68" t="s">
        <v>68</v>
      </c>
      <c r="K43" s="68"/>
      <c r="L43" s="68"/>
      <c r="M43" s="68"/>
      <c r="N43" s="68"/>
      <c r="O43" s="68"/>
      <c r="P43" s="69"/>
      <c r="Q43" s="1"/>
      <c r="R43" s="1"/>
      <c r="S43" s="1"/>
      <c r="T43" s="1"/>
      <c r="U43" s="1"/>
      <c r="V43" s="1"/>
      <c r="W43" s="1"/>
      <c r="X43" s="1"/>
      <c r="Y43" s="1"/>
      <c r="Z43" s="1"/>
    </row>
    <row r="44" spans="1:26" ht="12.75" customHeight="1">
      <c r="A44" s="1"/>
      <c r="B44" s="66">
        <v>33</v>
      </c>
      <c r="C44" s="368">
        <v>33</v>
      </c>
      <c r="D44" s="369" t="s">
        <v>98</v>
      </c>
      <c r="E44" s="370">
        <v>2</v>
      </c>
      <c r="F44" s="371"/>
      <c r="G44" s="67" t="s">
        <v>68</v>
      </c>
      <c r="H44" s="68"/>
      <c r="I44" s="68"/>
      <c r="J44" s="68"/>
      <c r="K44" s="68"/>
      <c r="L44" s="68"/>
      <c r="M44" s="68"/>
      <c r="N44" s="68"/>
      <c r="O44" s="68"/>
      <c r="P44" s="69"/>
      <c r="Q44" s="1"/>
      <c r="R44" s="1"/>
      <c r="S44" s="1"/>
      <c r="T44" s="1"/>
      <c r="U44" s="1"/>
      <c r="V44" s="1"/>
      <c r="W44" s="1"/>
      <c r="X44" s="1"/>
      <c r="Y44" s="1"/>
      <c r="Z44" s="1"/>
    </row>
    <row r="45" spans="1:26" ht="12.75" customHeight="1">
      <c r="A45" s="1"/>
      <c r="B45" s="66">
        <v>34</v>
      </c>
      <c r="C45" s="368">
        <v>34</v>
      </c>
      <c r="D45" s="369" t="s">
        <v>99</v>
      </c>
      <c r="E45" s="370">
        <v>3</v>
      </c>
      <c r="F45" s="371"/>
      <c r="G45" s="67"/>
      <c r="H45" s="383" t="s">
        <v>68</v>
      </c>
      <c r="I45" s="383" t="s">
        <v>68</v>
      </c>
      <c r="J45" s="383" t="s">
        <v>68</v>
      </c>
      <c r="K45" s="383" t="s">
        <v>68</v>
      </c>
      <c r="L45" s="68"/>
      <c r="M45" s="68"/>
      <c r="N45" s="68"/>
      <c r="O45" s="68"/>
      <c r="P45" s="69"/>
      <c r="Q45" s="1"/>
      <c r="R45" s="1"/>
      <c r="S45" s="1"/>
      <c r="T45" s="1"/>
      <c r="U45" s="1"/>
      <c r="V45" s="1"/>
      <c r="W45" s="1"/>
      <c r="X45" s="1"/>
      <c r="Y45" s="1"/>
      <c r="Z45" s="1"/>
    </row>
    <row r="46" spans="1:26" ht="12.75" customHeight="1">
      <c r="A46" s="1"/>
      <c r="B46" s="66">
        <v>35</v>
      </c>
      <c r="C46" s="368">
        <v>35</v>
      </c>
      <c r="D46" s="369" t="s">
        <v>100</v>
      </c>
      <c r="E46" s="370">
        <v>1</v>
      </c>
      <c r="F46" s="371"/>
      <c r="G46" s="67" t="s">
        <v>68</v>
      </c>
      <c r="H46" s="68" t="s">
        <v>68</v>
      </c>
      <c r="I46" s="68" t="s">
        <v>68</v>
      </c>
      <c r="J46" s="68"/>
      <c r="K46" s="68"/>
      <c r="L46" s="68"/>
      <c r="M46" s="68"/>
      <c r="N46" s="68"/>
      <c r="O46" s="68"/>
      <c r="P46" s="69"/>
      <c r="Q46" s="1"/>
      <c r="R46" s="1"/>
      <c r="S46" s="1"/>
      <c r="T46" s="1"/>
      <c r="U46" s="1"/>
      <c r="V46" s="1"/>
      <c r="W46" s="1"/>
      <c r="X46" s="1"/>
      <c r="Y46" s="1"/>
      <c r="Z46" s="1"/>
    </row>
    <row r="47" spans="1:26" ht="12.75" customHeight="1">
      <c r="A47" s="1"/>
      <c r="B47" s="66">
        <v>36</v>
      </c>
      <c r="C47" s="368">
        <v>36</v>
      </c>
      <c r="D47" s="369" t="s">
        <v>101</v>
      </c>
      <c r="E47" s="370">
        <v>2</v>
      </c>
      <c r="F47" s="371"/>
      <c r="G47" s="67" t="s">
        <v>68</v>
      </c>
      <c r="H47" s="68" t="s">
        <v>68</v>
      </c>
      <c r="I47" s="68" t="s">
        <v>68</v>
      </c>
      <c r="J47" s="68" t="s">
        <v>68</v>
      </c>
      <c r="K47" s="68"/>
      <c r="L47" s="68"/>
      <c r="M47" s="68"/>
      <c r="N47" s="68"/>
      <c r="O47" s="68"/>
      <c r="P47" s="69"/>
      <c r="Q47" s="1"/>
      <c r="R47" s="1"/>
      <c r="S47" s="1"/>
      <c r="T47" s="1"/>
      <c r="U47" s="1"/>
      <c r="V47" s="1"/>
      <c r="W47" s="1"/>
      <c r="X47" s="1"/>
      <c r="Y47" s="1"/>
      <c r="Z47" s="1"/>
    </row>
    <row r="48" spans="1:26" ht="12.75" customHeight="1">
      <c r="A48" s="1"/>
      <c r="B48" s="66">
        <v>37</v>
      </c>
      <c r="C48" s="368">
        <v>37</v>
      </c>
      <c r="D48" s="369" t="s">
        <v>102</v>
      </c>
      <c r="E48" s="370">
        <v>2</v>
      </c>
      <c r="F48" s="371"/>
      <c r="G48" s="67" t="s">
        <v>68</v>
      </c>
      <c r="H48" s="68" t="s">
        <v>68</v>
      </c>
      <c r="I48" s="68"/>
      <c r="J48" s="68"/>
      <c r="K48" s="68"/>
      <c r="L48" s="68"/>
      <c r="M48" s="68"/>
      <c r="N48" s="68"/>
      <c r="O48" s="68"/>
      <c r="P48" s="69"/>
      <c r="Q48" s="1"/>
      <c r="R48" s="1"/>
      <c r="S48" s="1"/>
      <c r="T48" s="1"/>
      <c r="U48" s="1"/>
      <c r="V48" s="1"/>
      <c r="W48" s="1"/>
      <c r="X48" s="1"/>
      <c r="Y48" s="1"/>
      <c r="Z48" s="1"/>
    </row>
    <row r="49" spans="1:26" ht="12.75" customHeight="1">
      <c r="A49" s="1"/>
      <c r="B49" s="66">
        <v>38</v>
      </c>
      <c r="C49" s="368">
        <v>38</v>
      </c>
      <c r="D49" s="369" t="s">
        <v>103</v>
      </c>
      <c r="E49" s="370">
        <v>1</v>
      </c>
      <c r="F49" s="371"/>
      <c r="G49" s="67" t="s">
        <v>68</v>
      </c>
      <c r="H49" s="68" t="s">
        <v>68</v>
      </c>
      <c r="I49" s="68" t="s">
        <v>68</v>
      </c>
      <c r="J49" s="68" t="s">
        <v>68</v>
      </c>
      <c r="K49" s="68"/>
      <c r="L49" s="68"/>
      <c r="M49" s="68"/>
      <c r="N49" s="68"/>
      <c r="O49" s="68"/>
      <c r="P49" s="69"/>
      <c r="Q49" s="1"/>
      <c r="R49" s="1"/>
      <c r="S49" s="1"/>
      <c r="T49" s="1"/>
      <c r="U49" s="1"/>
      <c r="V49" s="1"/>
      <c r="W49" s="1"/>
      <c r="X49" s="1"/>
      <c r="Y49" s="1"/>
      <c r="Z49" s="1"/>
    </row>
    <row r="50" spans="1:26" ht="12.75" customHeight="1">
      <c r="A50" s="1"/>
      <c r="B50" s="66">
        <v>39</v>
      </c>
      <c r="C50" s="368">
        <v>39</v>
      </c>
      <c r="D50" s="369" t="s">
        <v>104</v>
      </c>
      <c r="E50" s="370">
        <v>2</v>
      </c>
      <c r="F50" s="371"/>
      <c r="G50" s="67" t="s">
        <v>68</v>
      </c>
      <c r="H50" s="68" t="s">
        <v>68</v>
      </c>
      <c r="I50" s="68" t="s">
        <v>68</v>
      </c>
      <c r="J50" s="68" t="s">
        <v>68</v>
      </c>
      <c r="K50" s="68"/>
      <c r="L50" s="68"/>
      <c r="M50" s="68"/>
      <c r="N50" s="68"/>
      <c r="O50" s="68"/>
      <c r="P50" s="69"/>
      <c r="Q50" s="1"/>
      <c r="R50" s="1"/>
      <c r="S50" s="1"/>
      <c r="T50" s="1"/>
      <c r="U50" s="1"/>
      <c r="V50" s="1"/>
      <c r="W50" s="1"/>
      <c r="X50" s="1"/>
      <c r="Y50" s="1"/>
      <c r="Z50" s="1"/>
    </row>
    <row r="51" spans="1:26" ht="12.75" customHeight="1">
      <c r="A51" s="1"/>
      <c r="B51" s="66">
        <v>40</v>
      </c>
      <c r="C51" s="368">
        <v>40</v>
      </c>
      <c r="D51" s="369" t="s">
        <v>105</v>
      </c>
      <c r="E51" s="370">
        <v>1</v>
      </c>
      <c r="F51" s="371"/>
      <c r="G51" s="67" t="s">
        <v>68</v>
      </c>
      <c r="H51" s="68"/>
      <c r="I51" s="68" t="s">
        <v>68</v>
      </c>
      <c r="J51" s="68"/>
      <c r="K51" s="68" t="s">
        <v>68</v>
      </c>
      <c r="L51" s="68"/>
      <c r="M51" s="68"/>
      <c r="N51" s="68"/>
      <c r="O51" s="68"/>
      <c r="P51" s="69"/>
      <c r="Q51" s="1"/>
      <c r="R51" s="1"/>
      <c r="S51" s="1"/>
      <c r="T51" s="1"/>
      <c r="U51" s="1"/>
      <c r="V51" s="1"/>
      <c r="W51" s="1"/>
      <c r="X51" s="1"/>
      <c r="Y51" s="1"/>
      <c r="Z51" s="1"/>
    </row>
    <row r="52" spans="1:26" ht="12.75" customHeight="1">
      <c r="A52" s="1"/>
      <c r="B52" s="66">
        <v>41</v>
      </c>
      <c r="C52" s="368">
        <v>41</v>
      </c>
      <c r="D52" s="369" t="s">
        <v>106</v>
      </c>
      <c r="E52" s="370">
        <v>1</v>
      </c>
      <c r="F52" s="371"/>
      <c r="G52" s="67"/>
      <c r="H52" s="68"/>
      <c r="I52" s="68"/>
      <c r="J52" s="68"/>
      <c r="K52" s="383" t="s">
        <v>68</v>
      </c>
      <c r="L52" s="68"/>
      <c r="M52" s="68"/>
      <c r="N52" s="68"/>
      <c r="O52" s="68"/>
      <c r="P52" s="69"/>
      <c r="Q52" s="1"/>
      <c r="R52" s="1"/>
      <c r="S52" s="1"/>
      <c r="T52" s="1"/>
      <c r="U52" s="1"/>
      <c r="V52" s="1"/>
      <c r="W52" s="1"/>
      <c r="X52" s="1"/>
      <c r="Y52" s="1"/>
      <c r="Z52" s="1"/>
    </row>
    <row r="53" spans="1:26" ht="12.75" customHeight="1">
      <c r="A53" s="1"/>
      <c r="B53" s="66">
        <v>42</v>
      </c>
      <c r="C53" s="368">
        <v>42</v>
      </c>
      <c r="D53" s="369" t="s">
        <v>107</v>
      </c>
      <c r="E53" s="370">
        <v>1</v>
      </c>
      <c r="F53" s="371"/>
      <c r="G53" s="67" t="s">
        <v>68</v>
      </c>
      <c r="H53" s="68" t="s">
        <v>68</v>
      </c>
      <c r="I53" s="68" t="s">
        <v>68</v>
      </c>
      <c r="J53" s="68" t="s">
        <v>68</v>
      </c>
      <c r="K53" s="68" t="s">
        <v>68</v>
      </c>
      <c r="L53" s="68"/>
      <c r="M53" s="68"/>
      <c r="N53" s="68"/>
      <c r="O53" s="68"/>
      <c r="P53" s="69"/>
      <c r="Q53" s="1"/>
      <c r="R53" s="1"/>
      <c r="S53" s="1"/>
      <c r="T53" s="1"/>
      <c r="U53" s="1"/>
      <c r="V53" s="1"/>
      <c r="W53" s="1"/>
      <c r="X53" s="1"/>
      <c r="Y53" s="1"/>
      <c r="Z53" s="1"/>
    </row>
    <row r="54" spans="1:26" ht="12.75" customHeight="1">
      <c r="A54" s="1"/>
      <c r="B54" s="66">
        <v>43</v>
      </c>
      <c r="C54" s="368">
        <v>43</v>
      </c>
      <c r="D54" s="369" t="s">
        <v>108</v>
      </c>
      <c r="E54" s="370">
        <v>2</v>
      </c>
      <c r="F54" s="371"/>
      <c r="G54" s="67" t="s">
        <v>68</v>
      </c>
      <c r="H54" s="68" t="s">
        <v>68</v>
      </c>
      <c r="I54" s="68" t="s">
        <v>68</v>
      </c>
      <c r="J54" s="68" t="s">
        <v>68</v>
      </c>
      <c r="K54" s="68" t="s">
        <v>68</v>
      </c>
      <c r="L54" s="68"/>
      <c r="M54" s="68"/>
      <c r="N54" s="68"/>
      <c r="O54" s="68"/>
      <c r="P54" s="69"/>
      <c r="Q54" s="1"/>
      <c r="R54" s="1"/>
      <c r="S54" s="1"/>
      <c r="T54" s="1"/>
      <c r="U54" s="1"/>
      <c r="V54" s="1"/>
      <c r="W54" s="1"/>
      <c r="X54" s="1"/>
      <c r="Y54" s="1"/>
      <c r="Z54" s="1"/>
    </row>
    <row r="55" spans="1:26" ht="12.75" customHeight="1">
      <c r="A55" s="1"/>
      <c r="B55" s="66">
        <v>44</v>
      </c>
      <c r="C55" s="368">
        <v>44</v>
      </c>
      <c r="D55" s="369" t="s">
        <v>109</v>
      </c>
      <c r="E55" s="370">
        <v>3</v>
      </c>
      <c r="F55" s="371"/>
      <c r="G55" s="67"/>
      <c r="H55" s="68"/>
      <c r="I55" s="68"/>
      <c r="J55" s="68"/>
      <c r="K55" s="383" t="s">
        <v>68</v>
      </c>
      <c r="L55" s="68"/>
      <c r="M55" s="68"/>
      <c r="N55" s="68"/>
      <c r="O55" s="68"/>
      <c r="P55" s="69"/>
      <c r="Q55" s="1"/>
      <c r="R55" s="1"/>
      <c r="S55" s="1"/>
      <c r="T55" s="1"/>
      <c r="U55" s="1"/>
      <c r="V55" s="1"/>
      <c r="W55" s="1"/>
      <c r="X55" s="1"/>
      <c r="Y55" s="1"/>
      <c r="Z55" s="1"/>
    </row>
    <row r="56" spans="1:26" ht="12.75" customHeight="1">
      <c r="A56" s="1"/>
      <c r="B56" s="66">
        <v>45</v>
      </c>
      <c r="C56" s="368">
        <v>45</v>
      </c>
      <c r="D56" s="369" t="s">
        <v>110</v>
      </c>
      <c r="E56" s="370">
        <v>3</v>
      </c>
      <c r="F56" s="371"/>
      <c r="G56" s="67" t="s">
        <v>68</v>
      </c>
      <c r="H56" s="68" t="s">
        <v>68</v>
      </c>
      <c r="I56" s="68" t="s">
        <v>68</v>
      </c>
      <c r="J56" s="68" t="s">
        <v>68</v>
      </c>
      <c r="K56" s="68" t="s">
        <v>68</v>
      </c>
      <c r="L56" s="68"/>
      <c r="M56" s="68"/>
      <c r="N56" s="68"/>
      <c r="O56" s="68"/>
      <c r="P56" s="69"/>
      <c r="Q56" s="1"/>
      <c r="R56" s="1"/>
      <c r="S56" s="1"/>
      <c r="T56" s="1"/>
      <c r="U56" s="1"/>
      <c r="V56" s="1"/>
      <c r="W56" s="1"/>
      <c r="X56" s="1"/>
      <c r="Y56" s="1"/>
      <c r="Z56" s="1"/>
    </row>
    <row r="57" spans="1:26" ht="12.75" hidden="1" customHeight="1">
      <c r="A57" s="1"/>
      <c r="B57" s="66">
        <v>46</v>
      </c>
      <c r="C57" s="368"/>
      <c r="D57" s="369"/>
      <c r="E57" s="370"/>
      <c r="F57" s="371"/>
      <c r="G57" s="67"/>
      <c r="H57" s="68"/>
      <c r="I57" s="68"/>
      <c r="J57" s="68"/>
      <c r="K57" s="68"/>
      <c r="L57" s="68"/>
      <c r="M57" s="68"/>
      <c r="N57" s="68"/>
      <c r="O57" s="68"/>
      <c r="P57" s="69"/>
      <c r="Q57" s="1"/>
      <c r="R57" s="1"/>
      <c r="S57" s="1"/>
      <c r="T57" s="1"/>
      <c r="U57" s="1"/>
      <c r="V57" s="1"/>
      <c r="W57" s="1"/>
      <c r="X57" s="1"/>
      <c r="Y57" s="1"/>
      <c r="Z57" s="1"/>
    </row>
    <row r="58" spans="1:26" ht="12.75" hidden="1" customHeight="1">
      <c r="A58" s="1"/>
      <c r="B58" s="66">
        <v>47</v>
      </c>
      <c r="C58" s="368"/>
      <c r="D58" s="369"/>
      <c r="E58" s="370"/>
      <c r="F58" s="371"/>
      <c r="G58" s="67"/>
      <c r="H58" s="68"/>
      <c r="I58" s="68"/>
      <c r="J58" s="68"/>
      <c r="K58" s="68"/>
      <c r="L58" s="68"/>
      <c r="M58" s="68"/>
      <c r="N58" s="68"/>
      <c r="O58" s="68"/>
      <c r="P58" s="69"/>
      <c r="Q58" s="1"/>
      <c r="R58" s="1"/>
      <c r="S58" s="1"/>
      <c r="T58" s="1"/>
      <c r="U58" s="1"/>
      <c r="V58" s="1"/>
      <c r="W58" s="1"/>
      <c r="X58" s="1"/>
      <c r="Y58" s="1"/>
      <c r="Z58" s="1"/>
    </row>
    <row r="59" spans="1:26" ht="12.75" hidden="1" customHeight="1">
      <c r="A59" s="1"/>
      <c r="B59" s="66">
        <v>48</v>
      </c>
      <c r="C59" s="368"/>
      <c r="D59" s="369"/>
      <c r="E59" s="370"/>
      <c r="F59" s="371"/>
      <c r="G59" s="67"/>
      <c r="H59" s="68"/>
      <c r="I59" s="68"/>
      <c r="J59" s="68"/>
      <c r="K59" s="68"/>
      <c r="L59" s="68"/>
      <c r="M59" s="68"/>
      <c r="N59" s="68"/>
      <c r="O59" s="68"/>
      <c r="P59" s="69"/>
      <c r="Q59" s="1"/>
      <c r="R59" s="1"/>
      <c r="S59" s="1"/>
      <c r="T59" s="1"/>
      <c r="U59" s="1"/>
      <c r="V59" s="1"/>
      <c r="W59" s="1"/>
      <c r="X59" s="1"/>
      <c r="Y59" s="1"/>
      <c r="Z59" s="1"/>
    </row>
    <row r="60" spans="1:26" ht="12.75" hidden="1" customHeight="1">
      <c r="A60" s="1"/>
      <c r="B60" s="66">
        <v>49</v>
      </c>
      <c r="C60" s="368"/>
      <c r="D60" s="369"/>
      <c r="E60" s="370"/>
      <c r="F60" s="371"/>
      <c r="G60" s="67"/>
      <c r="H60" s="68"/>
      <c r="I60" s="68"/>
      <c r="J60" s="68"/>
      <c r="K60" s="68"/>
      <c r="L60" s="68"/>
      <c r="M60" s="68"/>
      <c r="N60" s="68"/>
      <c r="O60" s="68"/>
      <c r="P60" s="69"/>
      <c r="Q60" s="1"/>
      <c r="R60" s="1"/>
      <c r="S60" s="1"/>
      <c r="T60" s="1"/>
      <c r="U60" s="1"/>
      <c r="V60" s="1"/>
      <c r="W60" s="1"/>
      <c r="X60" s="1"/>
      <c r="Y60" s="1"/>
      <c r="Z60" s="1"/>
    </row>
    <row r="61" spans="1:26" ht="12.75" hidden="1" customHeight="1">
      <c r="A61" s="1"/>
      <c r="B61" s="66">
        <v>50</v>
      </c>
      <c r="C61" s="368"/>
      <c r="D61" s="369"/>
      <c r="E61" s="370"/>
      <c r="F61" s="371"/>
      <c r="G61" s="67"/>
      <c r="H61" s="68"/>
      <c r="I61" s="68"/>
      <c r="J61" s="68"/>
      <c r="K61" s="68"/>
      <c r="L61" s="68"/>
      <c r="M61" s="68"/>
      <c r="N61" s="68"/>
      <c r="O61" s="68"/>
      <c r="P61" s="69"/>
      <c r="Q61" s="1"/>
      <c r="R61" s="1"/>
      <c r="S61" s="1"/>
      <c r="T61" s="1"/>
      <c r="U61" s="1"/>
      <c r="V61" s="1"/>
      <c r="W61" s="1"/>
      <c r="X61" s="1"/>
      <c r="Y61" s="1"/>
      <c r="Z61" s="1"/>
    </row>
    <row r="62" spans="1:26" ht="12.75" hidden="1" customHeight="1">
      <c r="A62" s="1"/>
      <c r="B62" s="66"/>
      <c r="C62" s="368"/>
      <c r="D62" s="369"/>
      <c r="E62" s="370"/>
      <c r="F62" s="371"/>
      <c r="G62" s="67"/>
      <c r="H62" s="68"/>
      <c r="I62" s="68"/>
      <c r="J62" s="68"/>
      <c r="K62" s="68"/>
      <c r="L62" s="68"/>
      <c r="M62" s="68"/>
      <c r="N62" s="68"/>
      <c r="O62" s="68"/>
      <c r="P62" s="69"/>
      <c r="Q62" s="1"/>
      <c r="R62" s="1"/>
      <c r="S62" s="1"/>
      <c r="T62" s="1"/>
      <c r="U62" s="1"/>
      <c r="V62" s="1"/>
      <c r="W62" s="1"/>
      <c r="X62" s="1"/>
      <c r="Y62" s="1"/>
      <c r="Z62" s="1"/>
    </row>
    <row r="63" spans="1:26" ht="12.75" hidden="1" customHeight="1">
      <c r="A63" s="1"/>
      <c r="B63" s="66"/>
      <c r="C63" s="368"/>
      <c r="D63" s="369"/>
      <c r="E63" s="370"/>
      <c r="F63" s="371"/>
      <c r="G63" s="67"/>
      <c r="H63" s="68"/>
      <c r="I63" s="68"/>
      <c r="J63" s="68"/>
      <c r="K63" s="68"/>
      <c r="L63" s="68"/>
      <c r="M63" s="68"/>
      <c r="N63" s="68"/>
      <c r="O63" s="68"/>
      <c r="P63" s="69"/>
      <c r="Q63" s="1"/>
      <c r="R63" s="1"/>
      <c r="S63" s="1"/>
      <c r="T63" s="1"/>
      <c r="U63" s="1"/>
      <c r="V63" s="1"/>
      <c r="W63" s="1"/>
      <c r="X63" s="1"/>
      <c r="Y63" s="1"/>
      <c r="Z63" s="1"/>
    </row>
    <row r="64" spans="1:26" ht="12.75" hidden="1" customHeight="1">
      <c r="A64" s="1"/>
      <c r="B64" s="66"/>
      <c r="C64" s="368"/>
      <c r="D64" s="369"/>
      <c r="E64" s="370"/>
      <c r="F64" s="371"/>
      <c r="G64" s="67"/>
      <c r="H64" s="68"/>
      <c r="I64" s="68"/>
      <c r="J64" s="68"/>
      <c r="K64" s="68"/>
      <c r="L64" s="68"/>
      <c r="M64" s="68"/>
      <c r="N64" s="68"/>
      <c r="O64" s="68"/>
      <c r="P64" s="69"/>
      <c r="Q64" s="1"/>
      <c r="R64" s="1"/>
      <c r="S64" s="1"/>
      <c r="T64" s="1"/>
      <c r="U64" s="1"/>
      <c r="V64" s="1"/>
      <c r="W64" s="1"/>
      <c r="X64" s="1"/>
      <c r="Y64" s="1"/>
      <c r="Z64" s="1"/>
    </row>
    <row r="65" spans="1:26" ht="12.75" hidden="1" customHeight="1">
      <c r="A65" s="1"/>
      <c r="B65" s="66"/>
      <c r="C65" s="368"/>
      <c r="D65" s="369"/>
      <c r="E65" s="370"/>
      <c r="F65" s="371"/>
      <c r="G65" s="67"/>
      <c r="H65" s="68"/>
      <c r="I65" s="68"/>
      <c r="J65" s="68"/>
      <c r="K65" s="68"/>
      <c r="L65" s="68"/>
      <c r="M65" s="68"/>
      <c r="N65" s="68"/>
      <c r="O65" s="68"/>
      <c r="P65" s="69"/>
      <c r="Q65" s="1"/>
      <c r="R65" s="1"/>
      <c r="S65" s="1"/>
      <c r="T65" s="1"/>
      <c r="U65" s="1"/>
      <c r="V65" s="1"/>
      <c r="W65" s="1"/>
      <c r="X65" s="1"/>
      <c r="Y65" s="1"/>
      <c r="Z65" s="1"/>
    </row>
    <row r="66" spans="1:26" ht="12.75" hidden="1" customHeight="1">
      <c r="A66" s="1"/>
      <c r="B66" s="66"/>
      <c r="C66" s="368"/>
      <c r="D66" s="369"/>
      <c r="E66" s="370"/>
      <c r="F66" s="371"/>
      <c r="G66" s="67"/>
      <c r="H66" s="68"/>
      <c r="I66" s="68"/>
      <c r="J66" s="68"/>
      <c r="K66" s="68"/>
      <c r="L66" s="68"/>
      <c r="M66" s="68"/>
      <c r="N66" s="68"/>
      <c r="O66" s="68"/>
      <c r="P66" s="69"/>
      <c r="Q66" s="1"/>
      <c r="R66" s="1"/>
      <c r="S66" s="1"/>
      <c r="T66" s="1"/>
      <c r="U66" s="1"/>
      <c r="V66" s="1"/>
      <c r="W66" s="1"/>
      <c r="X66" s="1"/>
      <c r="Y66" s="1"/>
      <c r="Z66" s="1"/>
    </row>
    <row r="67" spans="1:26" ht="12.75" hidden="1" customHeight="1">
      <c r="A67" s="1"/>
      <c r="B67" s="66"/>
      <c r="C67" s="368"/>
      <c r="D67" s="369"/>
      <c r="E67" s="370"/>
      <c r="F67" s="371"/>
      <c r="G67" s="67"/>
      <c r="H67" s="68"/>
      <c r="I67" s="68"/>
      <c r="J67" s="68"/>
      <c r="K67" s="68"/>
      <c r="L67" s="68"/>
      <c r="M67" s="68"/>
      <c r="N67" s="68"/>
      <c r="O67" s="68"/>
      <c r="P67" s="69"/>
      <c r="Q67" s="1"/>
      <c r="R67" s="1"/>
      <c r="S67" s="1"/>
      <c r="T67" s="1"/>
      <c r="U67" s="1"/>
      <c r="V67" s="1"/>
      <c r="W67" s="1"/>
      <c r="X67" s="1"/>
      <c r="Y67" s="1"/>
      <c r="Z67" s="1"/>
    </row>
    <row r="68" spans="1:26" ht="12.75" hidden="1" customHeight="1">
      <c r="A68" s="1"/>
      <c r="B68" s="66"/>
      <c r="C68" s="368"/>
      <c r="D68" s="369"/>
      <c r="E68" s="370"/>
      <c r="F68" s="371"/>
      <c r="G68" s="67"/>
      <c r="H68" s="68"/>
      <c r="I68" s="68"/>
      <c r="J68" s="68"/>
      <c r="K68" s="68"/>
      <c r="L68" s="68"/>
      <c r="M68" s="68"/>
      <c r="N68" s="68"/>
      <c r="O68" s="68"/>
      <c r="P68" s="69"/>
      <c r="Q68" s="1"/>
      <c r="R68" s="1"/>
      <c r="S68" s="1"/>
      <c r="T68" s="1"/>
      <c r="U68" s="1"/>
      <c r="V68" s="1"/>
      <c r="W68" s="1"/>
      <c r="X68" s="1"/>
      <c r="Y68" s="1"/>
      <c r="Z68" s="1"/>
    </row>
    <row r="69" spans="1:26" ht="12.75" hidden="1" customHeight="1">
      <c r="A69" s="1"/>
      <c r="B69" s="66"/>
      <c r="C69" s="368"/>
      <c r="D69" s="369"/>
      <c r="E69" s="370"/>
      <c r="F69" s="371"/>
      <c r="G69" s="67"/>
      <c r="H69" s="68"/>
      <c r="I69" s="68"/>
      <c r="J69" s="68"/>
      <c r="K69" s="68"/>
      <c r="L69" s="68"/>
      <c r="M69" s="68"/>
      <c r="N69" s="68"/>
      <c r="O69" s="68"/>
      <c r="P69" s="69"/>
      <c r="Q69" s="1"/>
      <c r="R69" s="1"/>
      <c r="S69" s="1"/>
      <c r="T69" s="1"/>
      <c r="U69" s="1"/>
      <c r="V69" s="1"/>
      <c r="W69" s="1"/>
      <c r="X69" s="1"/>
      <c r="Y69" s="1"/>
      <c r="Z69" s="1"/>
    </row>
    <row r="70" spans="1:26" ht="12.75" hidden="1" customHeight="1">
      <c r="A70" s="1"/>
      <c r="B70" s="66"/>
      <c r="C70" s="368"/>
      <c r="D70" s="369"/>
      <c r="E70" s="370"/>
      <c r="F70" s="371"/>
      <c r="G70" s="67"/>
      <c r="H70" s="68"/>
      <c r="I70" s="68"/>
      <c r="J70" s="68"/>
      <c r="K70" s="68"/>
      <c r="L70" s="68"/>
      <c r="M70" s="68"/>
      <c r="N70" s="68"/>
      <c r="O70" s="68"/>
      <c r="P70" s="69"/>
      <c r="Q70" s="1"/>
      <c r="R70" s="1"/>
      <c r="S70" s="1"/>
      <c r="T70" s="1"/>
      <c r="U70" s="1"/>
      <c r="V70" s="1"/>
      <c r="W70" s="1"/>
      <c r="X70" s="1"/>
      <c r="Y70" s="1"/>
      <c r="Z70" s="1"/>
    </row>
    <row r="71" spans="1:26" ht="12.75" hidden="1" customHeight="1">
      <c r="A71" s="1"/>
      <c r="B71" s="66"/>
      <c r="C71" s="368"/>
      <c r="D71" s="369"/>
      <c r="E71" s="370"/>
      <c r="F71" s="371"/>
      <c r="G71" s="67"/>
      <c r="H71" s="68"/>
      <c r="I71" s="68"/>
      <c r="J71" s="68"/>
      <c r="K71" s="68"/>
      <c r="L71" s="68"/>
      <c r="M71" s="68"/>
      <c r="N71" s="68"/>
      <c r="O71" s="68"/>
      <c r="P71" s="69"/>
      <c r="Q71" s="1"/>
      <c r="R71" s="1"/>
      <c r="S71" s="1"/>
      <c r="T71" s="1"/>
      <c r="U71" s="1"/>
      <c r="V71" s="1"/>
      <c r="W71" s="1"/>
      <c r="X71" s="1"/>
      <c r="Y71" s="1"/>
      <c r="Z71" s="1"/>
    </row>
    <row r="72" spans="1:26" ht="12.75" hidden="1" customHeight="1">
      <c r="A72" s="1"/>
      <c r="B72" s="66"/>
      <c r="C72" s="368"/>
      <c r="D72" s="369"/>
      <c r="E72" s="370"/>
      <c r="F72" s="371"/>
      <c r="G72" s="67"/>
      <c r="H72" s="68"/>
      <c r="I72" s="68"/>
      <c r="J72" s="68"/>
      <c r="K72" s="68"/>
      <c r="L72" s="68"/>
      <c r="M72" s="68"/>
      <c r="N72" s="68"/>
      <c r="O72" s="68"/>
      <c r="P72" s="69"/>
      <c r="Q72" s="1"/>
      <c r="R72" s="1"/>
      <c r="S72" s="1"/>
      <c r="T72" s="1"/>
      <c r="U72" s="1"/>
      <c r="V72" s="1"/>
      <c r="W72" s="1"/>
      <c r="X72" s="1"/>
      <c r="Y72" s="1"/>
      <c r="Z72" s="1"/>
    </row>
    <row r="73" spans="1:26" ht="12.75" hidden="1" customHeight="1">
      <c r="A73" s="1"/>
      <c r="B73" s="66"/>
      <c r="C73" s="368"/>
      <c r="D73" s="369"/>
      <c r="E73" s="370"/>
      <c r="F73" s="371"/>
      <c r="G73" s="67"/>
      <c r="H73" s="68"/>
      <c r="I73" s="68"/>
      <c r="J73" s="68"/>
      <c r="K73" s="68"/>
      <c r="L73" s="68"/>
      <c r="M73" s="68"/>
      <c r="N73" s="68"/>
      <c r="O73" s="68"/>
      <c r="P73" s="69"/>
      <c r="Q73" s="1"/>
      <c r="R73" s="1"/>
      <c r="S73" s="1"/>
      <c r="T73" s="1"/>
      <c r="U73" s="1"/>
      <c r="V73" s="1"/>
      <c r="W73" s="1"/>
      <c r="X73" s="1"/>
      <c r="Y73" s="1"/>
      <c r="Z73" s="1"/>
    </row>
    <row r="74" spans="1:26" ht="12.75" hidden="1" customHeight="1">
      <c r="A74" s="1"/>
      <c r="B74" s="66"/>
      <c r="C74" s="368"/>
      <c r="D74" s="369"/>
      <c r="E74" s="370"/>
      <c r="F74" s="371"/>
      <c r="G74" s="67"/>
      <c r="H74" s="68"/>
      <c r="I74" s="68"/>
      <c r="J74" s="68"/>
      <c r="K74" s="68"/>
      <c r="L74" s="68"/>
      <c r="M74" s="68"/>
      <c r="N74" s="68"/>
      <c r="O74" s="68"/>
      <c r="P74" s="69"/>
      <c r="Q74" s="1"/>
      <c r="R74" s="1"/>
      <c r="S74" s="1"/>
      <c r="T74" s="1"/>
      <c r="U74" s="1"/>
      <c r="V74" s="1"/>
      <c r="W74" s="1"/>
      <c r="X74" s="1"/>
      <c r="Y74" s="1"/>
      <c r="Z74" s="1"/>
    </row>
    <row r="75" spans="1:26" ht="12.75" hidden="1" customHeight="1">
      <c r="A75" s="1"/>
      <c r="B75" s="66"/>
      <c r="C75" s="368"/>
      <c r="D75" s="369"/>
      <c r="E75" s="370"/>
      <c r="F75" s="371"/>
      <c r="G75" s="67"/>
      <c r="H75" s="68"/>
      <c r="I75" s="68"/>
      <c r="J75" s="68"/>
      <c r="K75" s="68"/>
      <c r="L75" s="68"/>
      <c r="M75" s="68"/>
      <c r="N75" s="68"/>
      <c r="O75" s="68"/>
      <c r="P75" s="69"/>
      <c r="Q75" s="1"/>
      <c r="R75" s="1"/>
      <c r="S75" s="1"/>
      <c r="T75" s="1"/>
      <c r="U75" s="1"/>
      <c r="V75" s="1"/>
      <c r="W75" s="1"/>
      <c r="X75" s="1"/>
      <c r="Y75" s="1"/>
      <c r="Z75" s="1"/>
    </row>
    <row r="76" spans="1:26" ht="12.75" hidden="1" customHeight="1">
      <c r="A76" s="1"/>
      <c r="B76" s="66"/>
      <c r="C76" s="368"/>
      <c r="D76" s="369"/>
      <c r="E76" s="370"/>
      <c r="F76" s="371"/>
      <c r="G76" s="67"/>
      <c r="H76" s="68"/>
      <c r="I76" s="68"/>
      <c r="J76" s="68"/>
      <c r="K76" s="68"/>
      <c r="L76" s="68"/>
      <c r="M76" s="68"/>
      <c r="N76" s="68"/>
      <c r="O76" s="68"/>
      <c r="P76" s="69"/>
      <c r="Q76" s="1"/>
      <c r="R76" s="1"/>
      <c r="S76" s="1"/>
      <c r="T76" s="1"/>
      <c r="U76" s="1"/>
      <c r="V76" s="1"/>
      <c r="W76" s="1"/>
      <c r="X76" s="1"/>
      <c r="Y76" s="1"/>
      <c r="Z76" s="1"/>
    </row>
    <row r="77" spans="1:26" ht="12.75" hidden="1" customHeight="1">
      <c r="A77" s="1"/>
      <c r="B77" s="66"/>
      <c r="C77" s="368"/>
      <c r="D77" s="369"/>
      <c r="E77" s="370"/>
      <c r="F77" s="371"/>
      <c r="G77" s="67"/>
      <c r="H77" s="68"/>
      <c r="I77" s="68"/>
      <c r="J77" s="68"/>
      <c r="K77" s="68"/>
      <c r="L77" s="68"/>
      <c r="M77" s="68"/>
      <c r="N77" s="68"/>
      <c r="O77" s="68"/>
      <c r="P77" s="69"/>
      <c r="Q77" s="1"/>
      <c r="R77" s="1"/>
      <c r="S77" s="1"/>
      <c r="T77" s="1"/>
      <c r="U77" s="1"/>
      <c r="V77" s="1"/>
      <c r="W77" s="1"/>
      <c r="X77" s="1"/>
      <c r="Y77" s="1"/>
      <c r="Z77" s="1"/>
    </row>
    <row r="78" spans="1:26" ht="12.75" hidden="1" customHeight="1">
      <c r="A78" s="1"/>
      <c r="B78" s="66"/>
      <c r="C78" s="368"/>
      <c r="D78" s="369"/>
      <c r="E78" s="370"/>
      <c r="F78" s="371"/>
      <c r="G78" s="67"/>
      <c r="H78" s="68"/>
      <c r="I78" s="68"/>
      <c r="J78" s="68"/>
      <c r="K78" s="68"/>
      <c r="L78" s="68"/>
      <c r="M78" s="68"/>
      <c r="N78" s="68"/>
      <c r="O78" s="68"/>
      <c r="P78" s="69"/>
      <c r="Q78" s="1"/>
      <c r="R78" s="1"/>
      <c r="S78" s="1"/>
      <c r="T78" s="1"/>
      <c r="U78" s="1"/>
      <c r="V78" s="1"/>
      <c r="W78" s="1"/>
      <c r="X78" s="1"/>
      <c r="Y78" s="1"/>
      <c r="Z78" s="1"/>
    </row>
    <row r="79" spans="1:26" ht="12.75" hidden="1" customHeight="1">
      <c r="A79" s="1"/>
      <c r="B79" s="66"/>
      <c r="C79" s="368"/>
      <c r="D79" s="369"/>
      <c r="E79" s="370"/>
      <c r="F79" s="371"/>
      <c r="G79" s="67"/>
      <c r="H79" s="68"/>
      <c r="I79" s="68"/>
      <c r="J79" s="68"/>
      <c r="K79" s="68"/>
      <c r="L79" s="68"/>
      <c r="M79" s="68"/>
      <c r="N79" s="68"/>
      <c r="O79" s="68"/>
      <c r="P79" s="69"/>
      <c r="Q79" s="1"/>
      <c r="R79" s="1"/>
      <c r="S79" s="1"/>
      <c r="T79" s="1"/>
      <c r="U79" s="1"/>
      <c r="V79" s="1"/>
      <c r="W79" s="1"/>
      <c r="X79" s="1"/>
      <c r="Y79" s="1"/>
      <c r="Z79" s="1"/>
    </row>
    <row r="80" spans="1:26" ht="12.75" hidden="1" customHeight="1">
      <c r="A80" s="1"/>
      <c r="B80" s="66"/>
      <c r="C80" s="368"/>
      <c r="D80" s="369"/>
      <c r="E80" s="370"/>
      <c r="F80" s="371"/>
      <c r="G80" s="67"/>
      <c r="H80" s="68"/>
      <c r="I80" s="68"/>
      <c r="J80" s="68"/>
      <c r="K80" s="68"/>
      <c r="L80" s="68"/>
      <c r="M80" s="68"/>
      <c r="N80" s="68"/>
      <c r="O80" s="68"/>
      <c r="P80" s="69"/>
      <c r="Q80" s="1"/>
      <c r="R80" s="1"/>
      <c r="S80" s="1"/>
      <c r="T80" s="1"/>
      <c r="U80" s="1"/>
      <c r="V80" s="1"/>
      <c r="W80" s="1"/>
      <c r="X80" s="1"/>
      <c r="Y80" s="1"/>
      <c r="Z80" s="1"/>
    </row>
    <row r="81" spans="1:26" ht="12.75" hidden="1" customHeight="1">
      <c r="A81" s="1"/>
      <c r="B81" s="66"/>
      <c r="C81" s="368"/>
      <c r="D81" s="369"/>
      <c r="E81" s="370"/>
      <c r="F81" s="371"/>
      <c r="G81" s="67"/>
      <c r="H81" s="68"/>
      <c r="I81" s="68"/>
      <c r="J81" s="68"/>
      <c r="K81" s="68"/>
      <c r="L81" s="68"/>
      <c r="M81" s="68"/>
      <c r="N81" s="68"/>
      <c r="O81" s="68"/>
      <c r="P81" s="69"/>
      <c r="Q81" s="1"/>
      <c r="R81" s="1"/>
      <c r="S81" s="1"/>
      <c r="T81" s="1"/>
      <c r="U81" s="1"/>
      <c r="V81" s="1"/>
      <c r="W81" s="1"/>
      <c r="X81" s="1"/>
      <c r="Y81" s="1"/>
      <c r="Z81" s="1"/>
    </row>
    <row r="82" spans="1:26" ht="12.75" hidden="1" customHeight="1">
      <c r="A82" s="1"/>
      <c r="B82" s="66"/>
      <c r="C82" s="368"/>
      <c r="D82" s="369"/>
      <c r="E82" s="370"/>
      <c r="F82" s="371"/>
      <c r="G82" s="67"/>
      <c r="H82" s="68"/>
      <c r="I82" s="68"/>
      <c r="J82" s="68"/>
      <c r="K82" s="68"/>
      <c r="L82" s="68"/>
      <c r="M82" s="68"/>
      <c r="N82" s="68"/>
      <c r="O82" s="68"/>
      <c r="P82" s="69"/>
      <c r="Q82" s="1"/>
      <c r="R82" s="1"/>
      <c r="S82" s="1"/>
      <c r="T82" s="1"/>
      <c r="U82" s="1"/>
      <c r="V82" s="1"/>
      <c r="W82" s="1"/>
      <c r="X82" s="1"/>
      <c r="Y82" s="1"/>
      <c r="Z82" s="1"/>
    </row>
    <row r="83" spans="1:26" ht="12.75" hidden="1" customHeight="1">
      <c r="A83" s="1"/>
      <c r="B83" s="66"/>
      <c r="C83" s="368"/>
      <c r="D83" s="369"/>
      <c r="E83" s="370"/>
      <c r="F83" s="371"/>
      <c r="G83" s="67"/>
      <c r="H83" s="68"/>
      <c r="I83" s="68"/>
      <c r="J83" s="68"/>
      <c r="K83" s="68"/>
      <c r="L83" s="68"/>
      <c r="M83" s="68"/>
      <c r="N83" s="68"/>
      <c r="O83" s="68"/>
      <c r="P83" s="69"/>
      <c r="Q83" s="1"/>
      <c r="R83" s="1"/>
      <c r="S83" s="1"/>
      <c r="T83" s="1"/>
      <c r="U83" s="1"/>
      <c r="V83" s="1"/>
      <c r="W83" s="1"/>
      <c r="X83" s="1"/>
      <c r="Y83" s="1"/>
      <c r="Z83" s="1"/>
    </row>
    <row r="84" spans="1:26" ht="12.75" hidden="1" customHeight="1">
      <c r="A84" s="1"/>
      <c r="B84" s="66"/>
      <c r="C84" s="368"/>
      <c r="D84" s="369"/>
      <c r="E84" s="370"/>
      <c r="F84" s="371"/>
      <c r="G84" s="67"/>
      <c r="H84" s="68"/>
      <c r="I84" s="68"/>
      <c r="J84" s="68"/>
      <c r="K84" s="68"/>
      <c r="L84" s="68"/>
      <c r="M84" s="68"/>
      <c r="N84" s="68"/>
      <c r="O84" s="68"/>
      <c r="P84" s="69"/>
      <c r="Q84" s="1"/>
      <c r="R84" s="1"/>
      <c r="S84" s="1"/>
      <c r="T84" s="1"/>
      <c r="U84" s="1"/>
      <c r="V84" s="1"/>
      <c r="W84" s="1"/>
      <c r="X84" s="1"/>
      <c r="Y84" s="1"/>
      <c r="Z84" s="1"/>
    </row>
    <row r="85" spans="1:26" ht="12.75" hidden="1" customHeight="1">
      <c r="A85" s="1"/>
      <c r="B85" s="66"/>
      <c r="C85" s="368"/>
      <c r="D85" s="369"/>
      <c r="E85" s="370"/>
      <c r="F85" s="371"/>
      <c r="G85" s="67"/>
      <c r="H85" s="68"/>
      <c r="I85" s="68"/>
      <c r="J85" s="68"/>
      <c r="K85" s="68"/>
      <c r="L85" s="68"/>
      <c r="M85" s="68"/>
      <c r="N85" s="68"/>
      <c r="O85" s="68"/>
      <c r="P85" s="69"/>
      <c r="Q85" s="1"/>
      <c r="R85" s="1"/>
      <c r="S85" s="1"/>
      <c r="T85" s="1"/>
      <c r="U85" s="1"/>
      <c r="V85" s="1"/>
      <c r="W85" s="1"/>
      <c r="X85" s="1"/>
      <c r="Y85" s="1"/>
      <c r="Z85" s="1"/>
    </row>
    <row r="86" spans="1:26" ht="12.75" hidden="1" customHeight="1">
      <c r="A86" s="1"/>
      <c r="B86" s="66"/>
      <c r="C86" s="368"/>
      <c r="D86" s="369"/>
      <c r="E86" s="370"/>
      <c r="F86" s="371"/>
      <c r="G86" s="67"/>
      <c r="H86" s="68"/>
      <c r="I86" s="68"/>
      <c r="J86" s="68"/>
      <c r="K86" s="68"/>
      <c r="L86" s="68"/>
      <c r="M86" s="68"/>
      <c r="N86" s="68"/>
      <c r="O86" s="68"/>
      <c r="P86" s="69"/>
      <c r="Q86" s="1"/>
      <c r="R86" s="1"/>
      <c r="S86" s="1"/>
      <c r="T86" s="1"/>
      <c r="U86" s="1"/>
      <c r="V86" s="1"/>
      <c r="W86" s="1"/>
      <c r="X86" s="1"/>
      <c r="Y86" s="1"/>
      <c r="Z86" s="1"/>
    </row>
    <row r="87" spans="1:26" ht="12.75" hidden="1" customHeight="1">
      <c r="A87" s="1"/>
      <c r="B87" s="66"/>
      <c r="C87" s="368"/>
      <c r="D87" s="369"/>
      <c r="E87" s="370"/>
      <c r="F87" s="371"/>
      <c r="G87" s="67"/>
      <c r="H87" s="68"/>
      <c r="I87" s="68"/>
      <c r="J87" s="68"/>
      <c r="K87" s="68"/>
      <c r="L87" s="68"/>
      <c r="M87" s="68"/>
      <c r="N87" s="68"/>
      <c r="O87" s="68"/>
      <c r="P87" s="69"/>
      <c r="Q87" s="1"/>
      <c r="R87" s="1"/>
      <c r="S87" s="1"/>
      <c r="T87" s="1"/>
      <c r="U87" s="1"/>
      <c r="V87" s="1"/>
      <c r="W87" s="1"/>
      <c r="X87" s="1"/>
      <c r="Y87" s="1"/>
      <c r="Z87" s="1"/>
    </row>
    <row r="88" spans="1:26" ht="12.75" hidden="1" customHeight="1">
      <c r="A88" s="1"/>
      <c r="B88" s="66"/>
      <c r="C88" s="368"/>
      <c r="D88" s="369"/>
      <c r="E88" s="370"/>
      <c r="F88" s="371"/>
      <c r="G88" s="67"/>
      <c r="H88" s="68"/>
      <c r="I88" s="68"/>
      <c r="J88" s="68"/>
      <c r="K88" s="68"/>
      <c r="L88" s="68"/>
      <c r="M88" s="68"/>
      <c r="N88" s="68"/>
      <c r="O88" s="68"/>
      <c r="P88" s="69"/>
      <c r="Q88" s="1"/>
      <c r="R88" s="1"/>
      <c r="S88" s="1"/>
      <c r="T88" s="1"/>
      <c r="U88" s="1"/>
      <c r="V88" s="1"/>
      <c r="W88" s="1"/>
      <c r="X88" s="1"/>
      <c r="Y88" s="1"/>
      <c r="Z88" s="1"/>
    </row>
    <row r="89" spans="1:26" ht="12.75" hidden="1" customHeight="1">
      <c r="A89" s="1"/>
      <c r="B89" s="66"/>
      <c r="C89" s="368"/>
      <c r="D89" s="369"/>
      <c r="E89" s="370"/>
      <c r="F89" s="371"/>
      <c r="G89" s="67"/>
      <c r="H89" s="68"/>
      <c r="I89" s="68"/>
      <c r="J89" s="68"/>
      <c r="K89" s="68"/>
      <c r="L89" s="68"/>
      <c r="M89" s="68"/>
      <c r="N89" s="68"/>
      <c r="O89" s="68"/>
      <c r="P89" s="69"/>
      <c r="Q89" s="1"/>
      <c r="R89" s="1"/>
      <c r="S89" s="1"/>
      <c r="T89" s="1"/>
      <c r="U89" s="1"/>
      <c r="V89" s="1"/>
      <c r="W89" s="1"/>
      <c r="X89" s="1"/>
      <c r="Y89" s="1"/>
      <c r="Z89" s="1"/>
    </row>
    <row r="90" spans="1:26" ht="12.75" hidden="1" customHeight="1">
      <c r="A90" s="1"/>
      <c r="B90" s="66"/>
      <c r="C90" s="368"/>
      <c r="D90" s="369"/>
      <c r="E90" s="370"/>
      <c r="F90" s="371"/>
      <c r="G90" s="67"/>
      <c r="H90" s="68"/>
      <c r="I90" s="68"/>
      <c r="J90" s="68"/>
      <c r="K90" s="68"/>
      <c r="L90" s="68"/>
      <c r="M90" s="68"/>
      <c r="N90" s="68"/>
      <c r="O90" s="68"/>
      <c r="P90" s="69"/>
      <c r="Q90" s="1"/>
      <c r="R90" s="1"/>
      <c r="S90" s="1"/>
      <c r="T90" s="1"/>
      <c r="U90" s="1"/>
      <c r="V90" s="1"/>
      <c r="W90" s="1"/>
      <c r="X90" s="1"/>
      <c r="Y90" s="1"/>
      <c r="Z90" s="1"/>
    </row>
    <row r="91" spans="1:26" ht="12.75" hidden="1" customHeight="1">
      <c r="A91" s="1"/>
      <c r="B91" s="66"/>
      <c r="C91" s="368"/>
      <c r="D91" s="369"/>
      <c r="E91" s="370"/>
      <c r="F91" s="371"/>
      <c r="G91" s="67"/>
      <c r="H91" s="68"/>
      <c r="I91" s="68"/>
      <c r="J91" s="68"/>
      <c r="K91" s="68"/>
      <c r="L91" s="68"/>
      <c r="M91" s="68"/>
      <c r="N91" s="68"/>
      <c r="O91" s="68"/>
      <c r="P91" s="69"/>
      <c r="Q91" s="1"/>
      <c r="R91" s="1"/>
      <c r="S91" s="1"/>
      <c r="T91" s="1"/>
      <c r="U91" s="1"/>
      <c r="V91" s="1"/>
      <c r="W91" s="1"/>
      <c r="X91" s="1"/>
      <c r="Y91" s="1"/>
      <c r="Z91" s="1"/>
    </row>
    <row r="92" spans="1:26" ht="12.75" hidden="1" customHeight="1">
      <c r="A92" s="1"/>
      <c r="B92" s="66"/>
      <c r="C92" s="368"/>
      <c r="D92" s="369"/>
      <c r="E92" s="370"/>
      <c r="F92" s="371"/>
      <c r="G92" s="67"/>
      <c r="H92" s="68"/>
      <c r="I92" s="68"/>
      <c r="J92" s="68"/>
      <c r="K92" s="68"/>
      <c r="L92" s="68"/>
      <c r="M92" s="68"/>
      <c r="N92" s="68"/>
      <c r="O92" s="68"/>
      <c r="P92" s="69"/>
      <c r="Q92" s="1"/>
      <c r="R92" s="1"/>
      <c r="S92" s="1"/>
      <c r="T92" s="1"/>
      <c r="U92" s="1"/>
      <c r="V92" s="1"/>
      <c r="W92" s="1"/>
      <c r="X92" s="1"/>
      <c r="Y92" s="1"/>
      <c r="Z92" s="1"/>
    </row>
    <row r="93" spans="1:26" ht="12.75" hidden="1" customHeight="1">
      <c r="A93" s="1"/>
      <c r="B93" s="66"/>
      <c r="C93" s="368"/>
      <c r="D93" s="369"/>
      <c r="E93" s="370"/>
      <c r="F93" s="371"/>
      <c r="G93" s="67"/>
      <c r="H93" s="68"/>
      <c r="I93" s="68"/>
      <c r="J93" s="68"/>
      <c r="K93" s="68"/>
      <c r="L93" s="68"/>
      <c r="M93" s="68"/>
      <c r="N93" s="68"/>
      <c r="O93" s="68"/>
      <c r="P93" s="69"/>
      <c r="Q93" s="1"/>
      <c r="R93" s="1"/>
      <c r="S93" s="1"/>
      <c r="T93" s="1"/>
      <c r="U93" s="1"/>
      <c r="V93" s="1"/>
      <c r="W93" s="1"/>
      <c r="X93" s="1"/>
      <c r="Y93" s="1"/>
      <c r="Z93" s="1"/>
    </row>
    <row r="94" spans="1:26" ht="12.75" hidden="1" customHeight="1">
      <c r="A94" s="1"/>
      <c r="B94" s="66"/>
      <c r="C94" s="368"/>
      <c r="D94" s="369"/>
      <c r="E94" s="370"/>
      <c r="F94" s="371"/>
      <c r="G94" s="67"/>
      <c r="H94" s="68"/>
      <c r="I94" s="68"/>
      <c r="J94" s="68"/>
      <c r="K94" s="68"/>
      <c r="L94" s="68"/>
      <c r="M94" s="68"/>
      <c r="N94" s="68"/>
      <c r="O94" s="68"/>
      <c r="P94" s="69"/>
      <c r="Q94" s="1"/>
      <c r="R94" s="1"/>
      <c r="S94" s="1"/>
      <c r="T94" s="1"/>
      <c r="U94" s="1"/>
      <c r="V94" s="1"/>
      <c r="W94" s="1"/>
      <c r="X94" s="1"/>
      <c r="Y94" s="1"/>
      <c r="Z94" s="1"/>
    </row>
    <row r="95" spans="1:26" ht="12.75" hidden="1" customHeight="1">
      <c r="A95" s="1"/>
      <c r="B95" s="66"/>
      <c r="C95" s="368"/>
      <c r="D95" s="369"/>
      <c r="E95" s="370"/>
      <c r="F95" s="371"/>
      <c r="G95" s="67"/>
      <c r="H95" s="68"/>
      <c r="I95" s="68"/>
      <c r="J95" s="68"/>
      <c r="K95" s="68"/>
      <c r="L95" s="68"/>
      <c r="M95" s="68"/>
      <c r="N95" s="68"/>
      <c r="O95" s="68"/>
      <c r="P95" s="69"/>
      <c r="Q95" s="1"/>
      <c r="R95" s="1"/>
      <c r="S95" s="1"/>
      <c r="T95" s="1"/>
      <c r="U95" s="1"/>
      <c r="V95" s="1"/>
      <c r="W95" s="1"/>
      <c r="X95" s="1"/>
      <c r="Y95" s="1"/>
      <c r="Z95" s="1"/>
    </row>
    <row r="96" spans="1:26" ht="12.75" hidden="1" customHeight="1">
      <c r="A96" s="1"/>
      <c r="B96" s="66"/>
      <c r="C96" s="368"/>
      <c r="D96" s="369"/>
      <c r="E96" s="370"/>
      <c r="F96" s="371"/>
      <c r="G96" s="67"/>
      <c r="H96" s="68"/>
      <c r="I96" s="68"/>
      <c r="J96" s="68"/>
      <c r="K96" s="68"/>
      <c r="L96" s="68"/>
      <c r="M96" s="68"/>
      <c r="N96" s="68"/>
      <c r="O96" s="68"/>
      <c r="P96" s="69"/>
      <c r="Q96" s="1"/>
      <c r="R96" s="1"/>
      <c r="S96" s="1"/>
      <c r="T96" s="1"/>
      <c r="U96" s="1"/>
      <c r="V96" s="1"/>
      <c r="W96" s="1"/>
      <c r="X96" s="1"/>
      <c r="Y96" s="1"/>
      <c r="Z96" s="1"/>
    </row>
    <row r="97" spans="1:26" ht="12.75" hidden="1" customHeight="1">
      <c r="A97" s="1"/>
      <c r="B97" s="66"/>
      <c r="C97" s="368"/>
      <c r="D97" s="369"/>
      <c r="E97" s="370"/>
      <c r="F97" s="371"/>
      <c r="G97" s="67"/>
      <c r="H97" s="68"/>
      <c r="I97" s="68"/>
      <c r="J97" s="68"/>
      <c r="K97" s="68"/>
      <c r="L97" s="68"/>
      <c r="M97" s="68"/>
      <c r="N97" s="68"/>
      <c r="O97" s="68"/>
      <c r="P97" s="69"/>
      <c r="Q97" s="1"/>
      <c r="R97" s="1"/>
      <c r="S97" s="1"/>
      <c r="T97" s="1"/>
      <c r="U97" s="1"/>
      <c r="V97" s="1"/>
      <c r="W97" s="1"/>
      <c r="X97" s="1"/>
      <c r="Y97" s="1"/>
      <c r="Z97" s="1"/>
    </row>
    <row r="98" spans="1:26" ht="12.75" hidden="1" customHeight="1">
      <c r="A98" s="1"/>
      <c r="B98" s="66"/>
      <c r="C98" s="368"/>
      <c r="D98" s="369"/>
      <c r="E98" s="370"/>
      <c r="F98" s="371"/>
      <c r="G98" s="67"/>
      <c r="H98" s="68"/>
      <c r="I98" s="68"/>
      <c r="J98" s="68"/>
      <c r="K98" s="68"/>
      <c r="L98" s="68"/>
      <c r="M98" s="68"/>
      <c r="N98" s="68"/>
      <c r="O98" s="68"/>
      <c r="P98" s="69"/>
      <c r="Q98" s="1"/>
      <c r="R98" s="1"/>
      <c r="S98" s="1"/>
      <c r="T98" s="1"/>
      <c r="U98" s="1"/>
      <c r="V98" s="1"/>
      <c r="W98" s="1"/>
      <c r="X98" s="1"/>
      <c r="Y98" s="1"/>
      <c r="Z98" s="1"/>
    </row>
    <row r="99" spans="1:26" ht="12.75" hidden="1" customHeight="1">
      <c r="A99" s="1"/>
      <c r="B99" s="66"/>
      <c r="C99" s="368"/>
      <c r="D99" s="369"/>
      <c r="E99" s="370"/>
      <c r="F99" s="371"/>
      <c r="G99" s="67"/>
      <c r="H99" s="68"/>
      <c r="I99" s="68"/>
      <c r="J99" s="68"/>
      <c r="K99" s="68"/>
      <c r="L99" s="68"/>
      <c r="M99" s="68"/>
      <c r="N99" s="68"/>
      <c r="O99" s="68"/>
      <c r="P99" s="69"/>
      <c r="Q99" s="1"/>
      <c r="R99" s="1"/>
      <c r="S99" s="1"/>
      <c r="T99" s="1"/>
      <c r="U99" s="1"/>
      <c r="V99" s="1"/>
      <c r="W99" s="1"/>
      <c r="X99" s="1"/>
      <c r="Y99" s="1"/>
      <c r="Z99" s="1"/>
    </row>
    <row r="100" spans="1:26" ht="12.75" hidden="1" customHeight="1">
      <c r="A100" s="1"/>
      <c r="B100" s="66"/>
      <c r="C100" s="368"/>
      <c r="D100" s="369"/>
      <c r="E100" s="370"/>
      <c r="F100" s="371"/>
      <c r="G100" s="67"/>
      <c r="H100" s="68"/>
      <c r="I100" s="68"/>
      <c r="J100" s="68"/>
      <c r="K100" s="68"/>
      <c r="L100" s="68"/>
      <c r="M100" s="68"/>
      <c r="N100" s="68"/>
      <c r="O100" s="68"/>
      <c r="P100" s="69"/>
      <c r="Q100" s="1"/>
      <c r="R100" s="1"/>
      <c r="S100" s="1"/>
      <c r="T100" s="1"/>
      <c r="U100" s="1"/>
      <c r="V100" s="1"/>
      <c r="W100" s="1"/>
      <c r="X100" s="1"/>
      <c r="Y100" s="1"/>
      <c r="Z100" s="1"/>
    </row>
    <row r="101" spans="1:26" ht="12.75" hidden="1" customHeight="1">
      <c r="A101" s="1"/>
      <c r="B101" s="66"/>
      <c r="C101" s="368"/>
      <c r="D101" s="369"/>
      <c r="E101" s="370"/>
      <c r="F101" s="371"/>
      <c r="G101" s="67"/>
      <c r="H101" s="68"/>
      <c r="I101" s="68"/>
      <c r="J101" s="68"/>
      <c r="K101" s="68"/>
      <c r="L101" s="68"/>
      <c r="M101" s="68"/>
      <c r="N101" s="68"/>
      <c r="O101" s="68"/>
      <c r="P101" s="69"/>
      <c r="Q101" s="1"/>
      <c r="R101" s="1"/>
      <c r="S101" s="1"/>
      <c r="T101" s="1"/>
      <c r="U101" s="1"/>
      <c r="V101" s="1"/>
      <c r="W101" s="1"/>
      <c r="X101" s="1"/>
      <c r="Y101" s="1"/>
      <c r="Z101" s="1"/>
    </row>
    <row r="102" spans="1:26" ht="12.75" hidden="1" customHeight="1">
      <c r="A102" s="1"/>
      <c r="B102" s="66"/>
      <c r="C102" s="368"/>
      <c r="D102" s="369"/>
      <c r="E102" s="370"/>
      <c r="F102" s="371"/>
      <c r="G102" s="67"/>
      <c r="H102" s="68"/>
      <c r="I102" s="68"/>
      <c r="J102" s="68"/>
      <c r="K102" s="68"/>
      <c r="L102" s="68"/>
      <c r="M102" s="68"/>
      <c r="N102" s="68"/>
      <c r="O102" s="68"/>
      <c r="P102" s="69"/>
      <c r="Q102" s="1"/>
      <c r="R102" s="1"/>
      <c r="S102" s="1"/>
      <c r="T102" s="1"/>
      <c r="U102" s="1"/>
      <c r="V102" s="1"/>
      <c r="W102" s="1"/>
      <c r="X102" s="1"/>
      <c r="Y102" s="1"/>
      <c r="Z102" s="1"/>
    </row>
    <row r="103" spans="1:26" ht="12.75" hidden="1" customHeight="1">
      <c r="A103" s="1"/>
      <c r="B103" s="66"/>
      <c r="C103" s="368"/>
      <c r="D103" s="369"/>
      <c r="E103" s="370"/>
      <c r="F103" s="371"/>
      <c r="G103" s="67"/>
      <c r="H103" s="68"/>
      <c r="I103" s="68"/>
      <c r="J103" s="68"/>
      <c r="K103" s="68"/>
      <c r="L103" s="68"/>
      <c r="M103" s="68"/>
      <c r="N103" s="68"/>
      <c r="O103" s="68"/>
      <c r="P103" s="69"/>
      <c r="Q103" s="1"/>
      <c r="R103" s="1"/>
      <c r="S103" s="1"/>
      <c r="T103" s="1"/>
      <c r="U103" s="1"/>
      <c r="V103" s="1"/>
      <c r="W103" s="1"/>
      <c r="X103" s="1"/>
      <c r="Y103" s="1"/>
      <c r="Z103" s="1"/>
    </row>
    <row r="104" spans="1:26" ht="12.75" hidden="1" customHeight="1">
      <c r="A104" s="1"/>
      <c r="B104" s="66"/>
      <c r="C104" s="368"/>
      <c r="D104" s="369"/>
      <c r="E104" s="370"/>
      <c r="F104" s="371"/>
      <c r="G104" s="67"/>
      <c r="H104" s="68"/>
      <c r="I104" s="68"/>
      <c r="J104" s="68"/>
      <c r="K104" s="68"/>
      <c r="L104" s="68"/>
      <c r="M104" s="68"/>
      <c r="N104" s="68"/>
      <c r="O104" s="68"/>
      <c r="P104" s="69"/>
      <c r="Q104" s="1"/>
      <c r="R104" s="1"/>
      <c r="S104" s="1"/>
      <c r="T104" s="1"/>
      <c r="U104" s="1"/>
      <c r="V104" s="1"/>
      <c r="W104" s="1"/>
      <c r="X104" s="1"/>
      <c r="Y104" s="1"/>
      <c r="Z104" s="1"/>
    </row>
    <row r="105" spans="1:26" ht="12.75" hidden="1" customHeight="1">
      <c r="A105" s="1"/>
      <c r="B105" s="66"/>
      <c r="C105" s="368"/>
      <c r="D105" s="369"/>
      <c r="E105" s="370"/>
      <c r="F105" s="371"/>
      <c r="G105" s="67"/>
      <c r="H105" s="68"/>
      <c r="I105" s="68"/>
      <c r="J105" s="68"/>
      <c r="K105" s="68"/>
      <c r="L105" s="68"/>
      <c r="M105" s="68"/>
      <c r="N105" s="68"/>
      <c r="O105" s="68"/>
      <c r="P105" s="69"/>
      <c r="Q105" s="1"/>
      <c r="R105" s="1"/>
      <c r="S105" s="1"/>
      <c r="T105" s="1"/>
      <c r="U105" s="1"/>
      <c r="V105" s="1"/>
      <c r="W105" s="1"/>
      <c r="X105" s="1"/>
      <c r="Y105" s="1"/>
      <c r="Z105" s="1"/>
    </row>
    <row r="106" spans="1:26" ht="12.75" hidden="1" customHeight="1">
      <c r="A106" s="1"/>
      <c r="B106" s="66"/>
      <c r="C106" s="368"/>
      <c r="D106" s="369"/>
      <c r="E106" s="370"/>
      <c r="F106" s="371"/>
      <c r="G106" s="67"/>
      <c r="H106" s="68"/>
      <c r="I106" s="68"/>
      <c r="J106" s="68"/>
      <c r="K106" s="68"/>
      <c r="L106" s="68"/>
      <c r="M106" s="68"/>
      <c r="N106" s="68"/>
      <c r="O106" s="68"/>
      <c r="P106" s="69"/>
      <c r="Q106" s="1"/>
      <c r="R106" s="1"/>
      <c r="S106" s="1"/>
      <c r="T106" s="1"/>
      <c r="U106" s="1"/>
      <c r="V106" s="1"/>
      <c r="W106" s="1"/>
      <c r="X106" s="1"/>
      <c r="Y106" s="1"/>
      <c r="Z106" s="1"/>
    </row>
    <row r="107" spans="1:26" ht="12.75" hidden="1" customHeight="1">
      <c r="A107" s="1"/>
      <c r="B107" s="66"/>
      <c r="C107" s="368"/>
      <c r="D107" s="369"/>
      <c r="E107" s="370"/>
      <c r="F107" s="371"/>
      <c r="G107" s="67"/>
      <c r="H107" s="68"/>
      <c r="I107" s="68"/>
      <c r="J107" s="68"/>
      <c r="K107" s="68"/>
      <c r="L107" s="68"/>
      <c r="M107" s="68"/>
      <c r="N107" s="68"/>
      <c r="O107" s="68"/>
      <c r="P107" s="69"/>
      <c r="Q107" s="1"/>
      <c r="R107" s="1"/>
      <c r="S107" s="1"/>
      <c r="T107" s="1"/>
      <c r="U107" s="1"/>
      <c r="V107" s="1"/>
      <c r="W107" s="1"/>
      <c r="X107" s="1"/>
      <c r="Y107" s="1"/>
      <c r="Z107" s="1"/>
    </row>
    <row r="108" spans="1:26" ht="12.75" hidden="1" customHeight="1">
      <c r="A108" s="1"/>
      <c r="B108" s="66"/>
      <c r="C108" s="368"/>
      <c r="D108" s="369"/>
      <c r="E108" s="370"/>
      <c r="F108" s="371"/>
      <c r="G108" s="67"/>
      <c r="H108" s="68"/>
      <c r="I108" s="68"/>
      <c r="J108" s="68"/>
      <c r="K108" s="68"/>
      <c r="L108" s="68"/>
      <c r="M108" s="68"/>
      <c r="N108" s="68"/>
      <c r="O108" s="68"/>
      <c r="P108" s="69"/>
      <c r="Q108" s="1"/>
      <c r="R108" s="1"/>
      <c r="S108" s="1"/>
      <c r="T108" s="1"/>
      <c r="U108" s="1"/>
      <c r="V108" s="1"/>
      <c r="W108" s="1"/>
      <c r="X108" s="1"/>
      <c r="Y108" s="1"/>
      <c r="Z108" s="1"/>
    </row>
    <row r="109" spans="1:26" ht="12.75" hidden="1" customHeight="1">
      <c r="A109" s="1"/>
      <c r="B109" s="66"/>
      <c r="C109" s="368"/>
      <c r="D109" s="369"/>
      <c r="E109" s="370"/>
      <c r="F109" s="371"/>
      <c r="G109" s="67"/>
      <c r="H109" s="68"/>
      <c r="I109" s="68"/>
      <c r="J109" s="68"/>
      <c r="K109" s="68"/>
      <c r="L109" s="68"/>
      <c r="M109" s="68"/>
      <c r="N109" s="68"/>
      <c r="O109" s="68"/>
      <c r="P109" s="69"/>
      <c r="Q109" s="1"/>
      <c r="R109" s="1"/>
      <c r="S109" s="1"/>
      <c r="T109" s="1"/>
      <c r="U109" s="1"/>
      <c r="V109" s="1"/>
      <c r="W109" s="1"/>
      <c r="X109" s="1"/>
      <c r="Y109" s="1"/>
      <c r="Z109" s="1"/>
    </row>
    <row r="110" spans="1:26" ht="12.75" hidden="1" customHeight="1">
      <c r="A110" s="1"/>
      <c r="B110" s="66"/>
      <c r="C110" s="368"/>
      <c r="D110" s="369"/>
      <c r="E110" s="370"/>
      <c r="F110" s="371"/>
      <c r="G110" s="67"/>
      <c r="H110" s="68"/>
      <c r="I110" s="68"/>
      <c r="J110" s="68"/>
      <c r="K110" s="68"/>
      <c r="L110" s="68"/>
      <c r="M110" s="68"/>
      <c r="N110" s="68"/>
      <c r="O110" s="68"/>
      <c r="P110" s="69"/>
      <c r="Q110" s="1"/>
      <c r="R110" s="1"/>
      <c r="S110" s="1"/>
      <c r="T110" s="1"/>
      <c r="U110" s="1"/>
      <c r="V110" s="1"/>
      <c r="W110" s="1"/>
      <c r="X110" s="1"/>
      <c r="Y110" s="1"/>
      <c r="Z110" s="1"/>
    </row>
    <row r="111" spans="1:26" ht="12.75" hidden="1" customHeight="1">
      <c r="A111" s="1"/>
      <c r="B111" s="66"/>
      <c r="C111" s="368"/>
      <c r="D111" s="369"/>
      <c r="E111" s="370"/>
      <c r="F111" s="371"/>
      <c r="G111" s="67"/>
      <c r="H111" s="68"/>
      <c r="I111" s="68"/>
      <c r="J111" s="68"/>
      <c r="K111" s="68"/>
      <c r="L111" s="68"/>
      <c r="M111" s="68"/>
      <c r="N111" s="68"/>
      <c r="O111" s="68"/>
      <c r="P111" s="69"/>
      <c r="Q111" s="1"/>
      <c r="R111" s="1"/>
      <c r="S111" s="1"/>
      <c r="T111" s="1"/>
      <c r="U111" s="1"/>
      <c r="V111" s="1"/>
      <c r="W111" s="1"/>
      <c r="X111" s="1"/>
      <c r="Y111" s="1"/>
      <c r="Z111" s="1"/>
    </row>
    <row r="112" spans="1:26" ht="12.75" hidden="1" customHeight="1">
      <c r="A112" s="1"/>
      <c r="B112" s="66"/>
      <c r="C112" s="368"/>
      <c r="D112" s="369"/>
      <c r="E112" s="370"/>
      <c r="F112" s="371"/>
      <c r="G112" s="67"/>
      <c r="H112" s="68"/>
      <c r="I112" s="68"/>
      <c r="J112" s="68"/>
      <c r="K112" s="68"/>
      <c r="L112" s="68"/>
      <c r="M112" s="68"/>
      <c r="N112" s="68"/>
      <c r="O112" s="68"/>
      <c r="P112" s="69"/>
      <c r="Q112" s="1"/>
      <c r="R112" s="1"/>
      <c r="S112" s="1"/>
      <c r="T112" s="1"/>
      <c r="U112" s="1"/>
      <c r="V112" s="1"/>
      <c r="W112" s="1"/>
      <c r="X112" s="1"/>
      <c r="Y112" s="1"/>
      <c r="Z112" s="1"/>
    </row>
    <row r="113" spans="1:26" ht="12.75" hidden="1" customHeight="1">
      <c r="A113" s="1"/>
      <c r="B113" s="66"/>
      <c r="C113" s="368"/>
      <c r="D113" s="369"/>
      <c r="E113" s="370"/>
      <c r="F113" s="371"/>
      <c r="G113" s="67"/>
      <c r="H113" s="68"/>
      <c r="I113" s="68"/>
      <c r="J113" s="68"/>
      <c r="K113" s="68"/>
      <c r="L113" s="68"/>
      <c r="M113" s="68"/>
      <c r="N113" s="68"/>
      <c r="O113" s="68"/>
      <c r="P113" s="69"/>
      <c r="Q113" s="1"/>
      <c r="R113" s="1"/>
      <c r="S113" s="1"/>
      <c r="T113" s="1"/>
      <c r="U113" s="1"/>
      <c r="V113" s="1"/>
      <c r="W113" s="1"/>
      <c r="X113" s="1"/>
      <c r="Y113" s="1"/>
      <c r="Z113" s="1"/>
    </row>
    <row r="114" spans="1:26" ht="12.75" hidden="1" customHeight="1">
      <c r="A114" s="1"/>
      <c r="B114" s="66"/>
      <c r="C114" s="368"/>
      <c r="D114" s="369"/>
      <c r="E114" s="370"/>
      <c r="F114" s="371"/>
      <c r="G114" s="67"/>
      <c r="H114" s="68"/>
      <c r="I114" s="68"/>
      <c r="J114" s="68"/>
      <c r="K114" s="68"/>
      <c r="L114" s="68"/>
      <c r="M114" s="68"/>
      <c r="N114" s="68"/>
      <c r="O114" s="68"/>
      <c r="P114" s="69"/>
      <c r="Q114" s="1"/>
      <c r="R114" s="1"/>
      <c r="S114" s="1"/>
      <c r="T114" s="1"/>
      <c r="U114" s="1"/>
      <c r="V114" s="1"/>
      <c r="W114" s="1"/>
      <c r="X114" s="1"/>
      <c r="Y114" s="1"/>
      <c r="Z114" s="1"/>
    </row>
    <row r="115" spans="1:26" ht="12.75" hidden="1" customHeight="1">
      <c r="A115" s="1"/>
      <c r="B115" s="66"/>
      <c r="C115" s="368"/>
      <c r="D115" s="369"/>
      <c r="E115" s="370"/>
      <c r="F115" s="371"/>
      <c r="G115" s="67"/>
      <c r="H115" s="68"/>
      <c r="I115" s="68"/>
      <c r="J115" s="68"/>
      <c r="K115" s="68"/>
      <c r="L115" s="68"/>
      <c r="M115" s="68"/>
      <c r="N115" s="68"/>
      <c r="O115" s="68"/>
      <c r="P115" s="69"/>
      <c r="Q115" s="1"/>
      <c r="R115" s="1"/>
      <c r="S115" s="1"/>
      <c r="T115" s="1"/>
      <c r="U115" s="1"/>
      <c r="V115" s="1"/>
      <c r="W115" s="1"/>
      <c r="X115" s="1"/>
      <c r="Y115" s="1"/>
      <c r="Z115" s="1"/>
    </row>
    <row r="116" spans="1:26" ht="12.75" hidden="1" customHeight="1">
      <c r="A116" s="1"/>
      <c r="B116" s="66"/>
      <c r="C116" s="368"/>
      <c r="D116" s="369"/>
      <c r="E116" s="370"/>
      <c r="F116" s="371"/>
      <c r="G116" s="67"/>
      <c r="H116" s="68"/>
      <c r="I116" s="68"/>
      <c r="J116" s="68"/>
      <c r="K116" s="68"/>
      <c r="L116" s="68"/>
      <c r="M116" s="68"/>
      <c r="N116" s="68"/>
      <c r="O116" s="68"/>
      <c r="P116" s="69"/>
      <c r="Q116" s="1"/>
      <c r="R116" s="1"/>
      <c r="S116" s="1"/>
      <c r="T116" s="1"/>
      <c r="U116" s="1"/>
      <c r="V116" s="1"/>
      <c r="W116" s="1"/>
      <c r="X116" s="1"/>
      <c r="Y116" s="1"/>
      <c r="Z116" s="1"/>
    </row>
    <row r="117" spans="1:26" ht="2.25" customHeight="1">
      <c r="A117" s="1"/>
      <c r="B117" s="70"/>
      <c r="C117" s="71"/>
      <c r="D117" s="72"/>
      <c r="E117" s="73"/>
      <c r="F117" s="371"/>
      <c r="G117" s="74"/>
      <c r="H117" s="469"/>
      <c r="I117" s="469"/>
      <c r="J117" s="469"/>
      <c r="K117" s="469"/>
      <c r="L117" s="469"/>
      <c r="M117" s="469"/>
      <c r="N117" s="469"/>
      <c r="O117" s="469"/>
      <c r="P117" s="470"/>
      <c r="Q117" s="1"/>
      <c r="R117" s="1"/>
      <c r="S117" s="1"/>
      <c r="T117" s="1"/>
      <c r="U117" s="1"/>
      <c r="V117" s="1"/>
      <c r="W117" s="1"/>
      <c r="X117" s="1"/>
      <c r="Y117" s="1"/>
      <c r="Z117" s="1"/>
    </row>
    <row r="118" spans="1:26" ht="15.75" customHeight="1">
      <c r="A118" s="6"/>
      <c r="B118" s="6"/>
      <c r="C118" s="6"/>
      <c r="D118" s="6"/>
      <c r="E118" s="6"/>
      <c r="F118" s="6"/>
      <c r="G118" s="75"/>
      <c r="H118" s="75"/>
      <c r="I118" s="75"/>
      <c r="J118" s="75"/>
      <c r="K118" s="75"/>
      <c r="L118" s="75"/>
      <c r="M118" s="75"/>
      <c r="N118" s="75"/>
      <c r="O118" s="75"/>
      <c r="P118" s="75"/>
      <c r="Q118" s="6"/>
      <c r="R118" s="6"/>
      <c r="S118" s="6"/>
      <c r="T118" s="6"/>
      <c r="U118" s="6"/>
      <c r="V118" s="6"/>
      <c r="W118" s="6"/>
      <c r="X118" s="6"/>
      <c r="Y118" s="6"/>
      <c r="Z118" s="6"/>
    </row>
    <row r="119" spans="1:26" ht="15.75" customHeight="1">
      <c r="A119" s="6"/>
      <c r="B119" s="6"/>
      <c r="C119" s="6"/>
      <c r="D119" s="6"/>
      <c r="E119" s="6"/>
      <c r="F119" s="6"/>
      <c r="G119" s="75"/>
      <c r="H119" s="75"/>
      <c r="I119" s="75"/>
      <c r="J119" s="75"/>
      <c r="K119" s="75"/>
      <c r="L119" s="75"/>
      <c r="M119" s="75"/>
      <c r="N119" s="75"/>
      <c r="O119" s="75"/>
      <c r="P119" s="75"/>
      <c r="Q119" s="6"/>
      <c r="R119" s="6"/>
      <c r="S119" s="6"/>
      <c r="T119" s="6"/>
      <c r="U119" s="6"/>
      <c r="V119" s="6"/>
      <c r="W119" s="6"/>
      <c r="X119" s="6"/>
      <c r="Y119" s="6"/>
      <c r="Z119" s="6"/>
    </row>
    <row r="120" spans="1:26" ht="15.75" customHeight="1">
      <c r="A120" s="6"/>
      <c r="B120" s="6"/>
      <c r="C120" s="6"/>
      <c r="D120" s="6"/>
      <c r="E120" s="6"/>
      <c r="F120" s="6"/>
      <c r="G120" s="75"/>
      <c r="H120" s="75"/>
      <c r="I120" s="75"/>
      <c r="J120" s="75"/>
      <c r="K120" s="75"/>
      <c r="L120" s="75"/>
      <c r="M120" s="75"/>
      <c r="N120" s="75"/>
      <c r="O120" s="75"/>
      <c r="P120" s="75"/>
      <c r="Q120" s="6"/>
      <c r="R120" s="6"/>
      <c r="S120" s="6"/>
      <c r="T120" s="6"/>
      <c r="U120" s="6"/>
      <c r="V120" s="6"/>
      <c r="W120" s="6"/>
      <c r="X120" s="6"/>
      <c r="Y120" s="6"/>
      <c r="Z120" s="6"/>
    </row>
    <row r="121" spans="1:26" ht="15.75" customHeight="1">
      <c r="A121" s="6"/>
      <c r="B121" s="6"/>
      <c r="C121" s="6"/>
      <c r="D121" s="6"/>
      <c r="E121" s="6"/>
      <c r="F121" s="6"/>
      <c r="G121" s="75"/>
      <c r="H121" s="75"/>
      <c r="I121" s="75"/>
      <c r="J121" s="75"/>
      <c r="K121" s="75"/>
      <c r="L121" s="75"/>
      <c r="M121" s="75"/>
      <c r="N121" s="75"/>
      <c r="O121" s="75"/>
      <c r="P121" s="75"/>
      <c r="Q121" s="6"/>
      <c r="R121" s="6"/>
      <c r="S121" s="6"/>
      <c r="T121" s="6"/>
      <c r="U121" s="6"/>
      <c r="V121" s="6"/>
      <c r="W121" s="6"/>
      <c r="X121" s="6"/>
      <c r="Y121" s="6"/>
      <c r="Z121" s="6"/>
    </row>
    <row r="122" spans="1:26" ht="15.75" customHeight="1">
      <c r="A122" s="6"/>
      <c r="B122" s="6"/>
      <c r="C122" s="6"/>
      <c r="D122" s="6"/>
      <c r="E122" s="6"/>
      <c r="F122" s="6"/>
      <c r="G122" s="75"/>
      <c r="H122" s="75"/>
      <c r="I122" s="75"/>
      <c r="J122" s="75"/>
      <c r="K122" s="75"/>
      <c r="L122" s="75"/>
      <c r="M122" s="75"/>
      <c r="N122" s="75"/>
      <c r="O122" s="75"/>
      <c r="P122" s="75"/>
      <c r="Q122" s="6"/>
      <c r="R122" s="6"/>
      <c r="S122" s="6"/>
      <c r="T122" s="6"/>
      <c r="U122" s="6"/>
      <c r="V122" s="6"/>
      <c r="W122" s="6"/>
      <c r="X122" s="6"/>
      <c r="Y122" s="6"/>
      <c r="Z122" s="6"/>
    </row>
    <row r="123" spans="1:26" ht="15.75" customHeight="1">
      <c r="A123" s="6"/>
      <c r="B123" s="6"/>
      <c r="C123" s="6"/>
      <c r="D123" s="6"/>
      <c r="E123" s="6"/>
      <c r="F123" s="6"/>
      <c r="G123" s="75"/>
      <c r="H123" s="75"/>
      <c r="I123" s="75"/>
      <c r="J123" s="75"/>
      <c r="K123" s="75"/>
      <c r="L123" s="75"/>
      <c r="M123" s="75"/>
      <c r="N123" s="75"/>
      <c r="O123" s="75"/>
      <c r="P123" s="75"/>
      <c r="Q123" s="6"/>
      <c r="R123" s="6"/>
      <c r="S123" s="6"/>
      <c r="T123" s="6"/>
      <c r="U123" s="6"/>
      <c r="V123" s="6"/>
      <c r="W123" s="6"/>
      <c r="X123" s="6"/>
      <c r="Y123" s="6"/>
      <c r="Z123" s="6"/>
    </row>
    <row r="124" spans="1:26" ht="15.75" customHeight="1">
      <c r="A124" s="6"/>
      <c r="B124" s="6"/>
      <c r="C124" s="6"/>
      <c r="D124" s="6"/>
      <c r="E124" s="6"/>
      <c r="F124" s="6"/>
      <c r="G124" s="75"/>
      <c r="H124" s="75"/>
      <c r="I124" s="75"/>
      <c r="J124" s="75"/>
      <c r="K124" s="75"/>
      <c r="L124" s="75"/>
      <c r="M124" s="75"/>
      <c r="N124" s="75"/>
      <c r="O124" s="75"/>
      <c r="P124" s="75"/>
      <c r="Q124" s="6"/>
      <c r="R124" s="6"/>
      <c r="S124" s="6"/>
      <c r="T124" s="6"/>
      <c r="U124" s="6"/>
      <c r="V124" s="6"/>
      <c r="W124" s="6"/>
      <c r="X124" s="6"/>
      <c r="Y124" s="6"/>
      <c r="Z124" s="6"/>
    </row>
    <row r="125" spans="1:26" ht="15.75" customHeight="1">
      <c r="A125" s="6"/>
      <c r="B125" s="6"/>
      <c r="C125" s="6"/>
      <c r="D125" s="6"/>
      <c r="E125" s="6"/>
      <c r="F125" s="6"/>
      <c r="G125" s="75"/>
      <c r="H125" s="75"/>
      <c r="I125" s="75"/>
      <c r="J125" s="75"/>
      <c r="K125" s="75"/>
      <c r="L125" s="75"/>
      <c r="M125" s="75"/>
      <c r="N125" s="75"/>
      <c r="O125" s="75"/>
      <c r="P125" s="75"/>
      <c r="Q125" s="6"/>
      <c r="R125" s="6"/>
      <c r="S125" s="6"/>
      <c r="T125" s="6"/>
      <c r="U125" s="6"/>
      <c r="V125" s="6"/>
      <c r="W125" s="6"/>
      <c r="X125" s="6"/>
      <c r="Y125" s="6"/>
      <c r="Z125" s="6"/>
    </row>
    <row r="126" spans="1:26" ht="15.75" customHeight="1">
      <c r="A126" s="6"/>
      <c r="B126" s="6"/>
      <c r="C126" s="6"/>
      <c r="D126" s="6"/>
      <c r="E126" s="6"/>
      <c r="F126" s="6"/>
      <c r="G126" s="75"/>
      <c r="H126" s="75"/>
      <c r="I126" s="75"/>
      <c r="J126" s="75"/>
      <c r="K126" s="75"/>
      <c r="L126" s="75"/>
      <c r="M126" s="75"/>
      <c r="N126" s="75"/>
      <c r="O126" s="75"/>
      <c r="P126" s="75"/>
      <c r="Q126" s="6"/>
      <c r="R126" s="6"/>
      <c r="S126" s="6"/>
      <c r="T126" s="6"/>
      <c r="U126" s="6"/>
      <c r="V126" s="6"/>
      <c r="W126" s="6"/>
      <c r="X126" s="6"/>
      <c r="Y126" s="6"/>
      <c r="Z126" s="6"/>
    </row>
    <row r="127" spans="1:26" ht="15.75" customHeight="1">
      <c r="A127" s="6"/>
      <c r="B127" s="6"/>
      <c r="C127" s="6"/>
      <c r="D127" s="6"/>
      <c r="E127" s="6"/>
      <c r="F127" s="6"/>
      <c r="G127" s="75"/>
      <c r="H127" s="75"/>
      <c r="I127" s="75"/>
      <c r="J127" s="75"/>
      <c r="K127" s="75"/>
      <c r="L127" s="75"/>
      <c r="M127" s="75"/>
      <c r="N127" s="75"/>
      <c r="O127" s="75"/>
      <c r="P127" s="75"/>
      <c r="Q127" s="6"/>
      <c r="R127" s="6"/>
      <c r="S127" s="6"/>
      <c r="T127" s="6"/>
      <c r="U127" s="6"/>
      <c r="V127" s="6"/>
      <c r="W127" s="6"/>
      <c r="X127" s="6"/>
      <c r="Y127" s="6"/>
      <c r="Z127" s="6"/>
    </row>
    <row r="128" spans="1:26" ht="15.75" customHeight="1">
      <c r="A128" s="6"/>
      <c r="B128" s="6"/>
      <c r="C128" s="6"/>
      <c r="D128" s="6"/>
      <c r="E128" s="6"/>
      <c r="F128" s="6"/>
      <c r="G128" s="75"/>
      <c r="H128" s="75"/>
      <c r="I128" s="75"/>
      <c r="J128" s="75"/>
      <c r="K128" s="75"/>
      <c r="L128" s="75"/>
      <c r="M128" s="75"/>
      <c r="N128" s="75"/>
      <c r="O128" s="75"/>
      <c r="P128" s="75"/>
      <c r="Q128" s="6"/>
      <c r="R128" s="6"/>
      <c r="S128" s="6"/>
      <c r="T128" s="6"/>
      <c r="U128" s="6"/>
      <c r="V128" s="6"/>
      <c r="W128" s="6"/>
      <c r="X128" s="6"/>
      <c r="Y128" s="6"/>
      <c r="Z128" s="6"/>
    </row>
    <row r="129" spans="1:26" ht="15.75" customHeight="1">
      <c r="A129" s="6"/>
      <c r="B129" s="6"/>
      <c r="C129" s="6"/>
      <c r="D129" s="6"/>
      <c r="E129" s="6"/>
      <c r="F129" s="6"/>
      <c r="G129" s="75"/>
      <c r="H129" s="75"/>
      <c r="I129" s="75"/>
      <c r="J129" s="75"/>
      <c r="K129" s="75"/>
      <c r="L129" s="75"/>
      <c r="M129" s="75"/>
      <c r="N129" s="75"/>
      <c r="O129" s="75"/>
      <c r="P129" s="75"/>
      <c r="Q129" s="6"/>
      <c r="R129" s="6"/>
      <c r="S129" s="6"/>
      <c r="T129" s="6"/>
      <c r="U129" s="6"/>
      <c r="V129" s="6"/>
      <c r="W129" s="6"/>
      <c r="X129" s="6"/>
      <c r="Y129" s="6"/>
      <c r="Z129" s="6"/>
    </row>
    <row r="130" spans="1:26" ht="15.75" customHeight="1">
      <c r="A130" s="6"/>
      <c r="B130" s="6"/>
      <c r="C130" s="6"/>
      <c r="D130" s="6"/>
      <c r="E130" s="6"/>
      <c r="F130" s="6"/>
      <c r="G130" s="75"/>
      <c r="H130" s="75"/>
      <c r="I130" s="75"/>
      <c r="J130" s="75"/>
      <c r="K130" s="75"/>
      <c r="L130" s="75"/>
      <c r="M130" s="75"/>
      <c r="N130" s="75"/>
      <c r="O130" s="75"/>
      <c r="P130" s="75"/>
      <c r="Q130" s="6"/>
      <c r="R130" s="6"/>
      <c r="S130" s="6"/>
      <c r="T130" s="6"/>
      <c r="U130" s="6"/>
      <c r="V130" s="6"/>
      <c r="W130" s="6"/>
      <c r="X130" s="6"/>
      <c r="Y130" s="6"/>
      <c r="Z130" s="6"/>
    </row>
    <row r="131" spans="1:26" ht="15.75" customHeight="1">
      <c r="A131" s="6"/>
      <c r="B131" s="6"/>
      <c r="C131" s="6"/>
      <c r="D131" s="6"/>
      <c r="E131" s="6"/>
      <c r="F131" s="6"/>
      <c r="G131" s="75"/>
      <c r="H131" s="75"/>
      <c r="I131" s="75"/>
      <c r="J131" s="75"/>
      <c r="K131" s="75"/>
      <c r="L131" s="75"/>
      <c r="M131" s="75"/>
      <c r="N131" s="75"/>
      <c r="O131" s="75"/>
      <c r="P131" s="75"/>
      <c r="Q131" s="6"/>
      <c r="R131" s="6"/>
      <c r="S131" s="6"/>
      <c r="T131" s="6"/>
      <c r="U131" s="6"/>
      <c r="V131" s="6"/>
      <c r="W131" s="6"/>
      <c r="X131" s="6"/>
      <c r="Y131" s="6"/>
      <c r="Z131" s="6"/>
    </row>
    <row r="132" spans="1:26" ht="15.75" customHeight="1">
      <c r="A132" s="6"/>
      <c r="B132" s="6"/>
      <c r="C132" s="6"/>
      <c r="D132" s="6"/>
      <c r="E132" s="6"/>
      <c r="F132" s="6"/>
      <c r="G132" s="75"/>
      <c r="H132" s="75"/>
      <c r="I132" s="75"/>
      <c r="J132" s="75"/>
      <c r="K132" s="75"/>
      <c r="L132" s="75"/>
      <c r="M132" s="75"/>
      <c r="N132" s="75"/>
      <c r="O132" s="75"/>
      <c r="P132" s="75"/>
      <c r="Q132" s="6"/>
      <c r="R132" s="6"/>
      <c r="S132" s="6"/>
      <c r="T132" s="6"/>
      <c r="U132" s="6"/>
      <c r="V132" s="6"/>
      <c r="W132" s="6"/>
      <c r="X132" s="6"/>
      <c r="Y132" s="6"/>
      <c r="Z132" s="6"/>
    </row>
    <row r="133" spans="1:26" ht="15.75" customHeight="1">
      <c r="A133" s="6"/>
      <c r="B133" s="6"/>
      <c r="C133" s="6"/>
      <c r="D133" s="6"/>
      <c r="E133" s="6"/>
      <c r="F133" s="6"/>
      <c r="G133" s="75"/>
      <c r="H133" s="75"/>
      <c r="I133" s="75"/>
      <c r="J133" s="75"/>
      <c r="K133" s="75"/>
      <c r="L133" s="75"/>
      <c r="M133" s="75"/>
      <c r="N133" s="75"/>
      <c r="O133" s="75"/>
      <c r="P133" s="75"/>
      <c r="Q133" s="6"/>
      <c r="R133" s="6"/>
      <c r="S133" s="6"/>
      <c r="T133" s="6"/>
      <c r="U133" s="6"/>
      <c r="V133" s="6"/>
      <c r="W133" s="6"/>
      <c r="X133" s="6"/>
      <c r="Y133" s="6"/>
      <c r="Z133" s="6"/>
    </row>
    <row r="134" spans="1:26" ht="15.75" customHeight="1">
      <c r="A134" s="6"/>
      <c r="B134" s="6"/>
      <c r="C134" s="6"/>
      <c r="D134" s="6"/>
      <c r="E134" s="6"/>
      <c r="F134" s="6"/>
      <c r="G134" s="75"/>
      <c r="H134" s="75"/>
      <c r="I134" s="75"/>
      <c r="J134" s="75"/>
      <c r="K134" s="75"/>
      <c r="L134" s="75"/>
      <c r="M134" s="75"/>
      <c r="N134" s="75"/>
      <c r="O134" s="75"/>
      <c r="P134" s="75"/>
      <c r="Q134" s="6"/>
      <c r="R134" s="6"/>
      <c r="S134" s="6"/>
      <c r="T134" s="6"/>
      <c r="U134" s="6"/>
      <c r="V134" s="6"/>
      <c r="W134" s="6"/>
      <c r="X134" s="6"/>
      <c r="Y134" s="6"/>
      <c r="Z134" s="6"/>
    </row>
    <row r="135" spans="1:26" ht="15.75" customHeight="1">
      <c r="A135" s="6"/>
      <c r="B135" s="6"/>
      <c r="C135" s="6"/>
      <c r="D135" s="6"/>
      <c r="E135" s="6"/>
      <c r="F135" s="6"/>
      <c r="G135" s="75"/>
      <c r="H135" s="75"/>
      <c r="I135" s="75"/>
      <c r="J135" s="75"/>
      <c r="K135" s="75"/>
      <c r="L135" s="75"/>
      <c r="M135" s="75"/>
      <c r="N135" s="75"/>
      <c r="O135" s="75"/>
      <c r="P135" s="75"/>
      <c r="Q135" s="6"/>
      <c r="R135" s="6"/>
      <c r="S135" s="6"/>
      <c r="T135" s="6"/>
      <c r="U135" s="6"/>
      <c r="V135" s="6"/>
      <c r="W135" s="6"/>
      <c r="X135" s="6"/>
      <c r="Y135" s="6"/>
      <c r="Z135" s="6"/>
    </row>
    <row r="136" spans="1:26" ht="15.75" customHeight="1">
      <c r="A136" s="6"/>
      <c r="B136" s="6"/>
      <c r="C136" s="6"/>
      <c r="D136" s="6"/>
      <c r="E136" s="6"/>
      <c r="F136" s="6"/>
      <c r="G136" s="75"/>
      <c r="H136" s="75"/>
      <c r="I136" s="75"/>
      <c r="J136" s="75"/>
      <c r="K136" s="75"/>
      <c r="L136" s="75"/>
      <c r="M136" s="75"/>
      <c r="N136" s="75"/>
      <c r="O136" s="75"/>
      <c r="P136" s="75"/>
      <c r="Q136" s="6"/>
      <c r="R136" s="6"/>
      <c r="S136" s="6"/>
      <c r="T136" s="6"/>
      <c r="U136" s="6"/>
      <c r="V136" s="6"/>
      <c r="W136" s="6"/>
      <c r="X136" s="6"/>
      <c r="Y136" s="6"/>
      <c r="Z136" s="6"/>
    </row>
    <row r="137" spans="1:26" ht="15.75" customHeight="1">
      <c r="A137" s="6"/>
      <c r="B137" s="6"/>
      <c r="C137" s="6"/>
      <c r="D137" s="6"/>
      <c r="E137" s="6"/>
      <c r="F137" s="6"/>
      <c r="G137" s="75"/>
      <c r="H137" s="75"/>
      <c r="I137" s="75"/>
      <c r="J137" s="75"/>
      <c r="K137" s="75"/>
      <c r="L137" s="75"/>
      <c r="M137" s="75"/>
      <c r="N137" s="75"/>
      <c r="O137" s="75"/>
      <c r="P137" s="75"/>
      <c r="Q137" s="6"/>
      <c r="R137" s="6"/>
      <c r="S137" s="6"/>
      <c r="T137" s="6"/>
      <c r="U137" s="6"/>
      <c r="V137" s="6"/>
      <c r="W137" s="6"/>
      <c r="X137" s="6"/>
      <c r="Y137" s="6"/>
      <c r="Z137" s="6"/>
    </row>
    <row r="138" spans="1:26" ht="15.75" customHeight="1">
      <c r="A138" s="6"/>
      <c r="B138" s="6"/>
      <c r="C138" s="6"/>
      <c r="D138" s="6"/>
      <c r="E138" s="6"/>
      <c r="F138" s="6"/>
      <c r="G138" s="75"/>
      <c r="H138" s="75"/>
      <c r="I138" s="75"/>
      <c r="J138" s="75"/>
      <c r="K138" s="75"/>
      <c r="L138" s="75"/>
      <c r="M138" s="75"/>
      <c r="N138" s="75"/>
      <c r="O138" s="75"/>
      <c r="P138" s="75"/>
      <c r="Q138" s="6"/>
      <c r="R138" s="6"/>
      <c r="S138" s="6"/>
      <c r="T138" s="6"/>
      <c r="U138" s="6"/>
      <c r="V138" s="6"/>
      <c r="W138" s="6"/>
      <c r="X138" s="6"/>
      <c r="Y138" s="6"/>
      <c r="Z138" s="6"/>
    </row>
    <row r="139" spans="1:26" ht="15.75" customHeight="1">
      <c r="A139" s="6"/>
      <c r="B139" s="6"/>
      <c r="C139" s="6"/>
      <c r="D139" s="6"/>
      <c r="E139" s="6"/>
      <c r="F139" s="6"/>
      <c r="G139" s="75"/>
      <c r="H139" s="75"/>
      <c r="I139" s="75"/>
      <c r="J139" s="75"/>
      <c r="K139" s="75"/>
      <c r="L139" s="75"/>
      <c r="M139" s="75"/>
      <c r="N139" s="75"/>
      <c r="O139" s="75"/>
      <c r="P139" s="75"/>
      <c r="Q139" s="6"/>
      <c r="R139" s="6"/>
      <c r="S139" s="6"/>
      <c r="T139" s="6"/>
      <c r="U139" s="6"/>
      <c r="V139" s="6"/>
      <c r="W139" s="6"/>
      <c r="X139" s="6"/>
      <c r="Y139" s="6"/>
      <c r="Z139" s="6"/>
    </row>
    <row r="140" spans="1:26" ht="15.75" customHeight="1">
      <c r="A140" s="6"/>
      <c r="B140" s="6"/>
      <c r="C140" s="6"/>
      <c r="D140" s="6"/>
      <c r="E140" s="6"/>
      <c r="F140" s="6"/>
      <c r="G140" s="75"/>
      <c r="H140" s="75"/>
      <c r="I140" s="75"/>
      <c r="J140" s="75"/>
      <c r="K140" s="75"/>
      <c r="L140" s="75"/>
      <c r="M140" s="75"/>
      <c r="N140" s="75"/>
      <c r="O140" s="75"/>
      <c r="P140" s="75"/>
      <c r="Q140" s="6"/>
      <c r="R140" s="6"/>
      <c r="S140" s="6"/>
      <c r="T140" s="6"/>
      <c r="U140" s="6"/>
      <c r="V140" s="6"/>
      <c r="W140" s="6"/>
      <c r="X140" s="6"/>
      <c r="Y140" s="6"/>
      <c r="Z140" s="6"/>
    </row>
    <row r="141" spans="1:26" ht="15.75" customHeight="1">
      <c r="A141" s="6"/>
      <c r="B141" s="6"/>
      <c r="C141" s="6"/>
      <c r="D141" s="6"/>
      <c r="E141" s="6"/>
      <c r="F141" s="6"/>
      <c r="G141" s="75"/>
      <c r="H141" s="75"/>
      <c r="I141" s="75"/>
      <c r="J141" s="75"/>
      <c r="K141" s="75"/>
      <c r="L141" s="75"/>
      <c r="M141" s="75"/>
      <c r="N141" s="75"/>
      <c r="O141" s="75"/>
      <c r="P141" s="75"/>
      <c r="Q141" s="6"/>
      <c r="R141" s="6"/>
      <c r="S141" s="6"/>
      <c r="T141" s="6"/>
      <c r="U141" s="6"/>
      <c r="V141" s="6"/>
      <c r="W141" s="6"/>
      <c r="X141" s="6"/>
      <c r="Y141" s="6"/>
      <c r="Z141" s="6"/>
    </row>
    <row r="142" spans="1:26" ht="15.75" customHeight="1">
      <c r="A142" s="6"/>
      <c r="B142" s="6"/>
      <c r="C142" s="6"/>
      <c r="D142" s="6"/>
      <c r="E142" s="6"/>
      <c r="F142" s="6"/>
      <c r="G142" s="75"/>
      <c r="H142" s="75"/>
      <c r="I142" s="75"/>
      <c r="J142" s="75"/>
      <c r="K142" s="75"/>
      <c r="L142" s="75"/>
      <c r="M142" s="75"/>
      <c r="N142" s="75"/>
      <c r="O142" s="75"/>
      <c r="P142" s="75"/>
      <c r="Q142" s="6"/>
      <c r="R142" s="6"/>
      <c r="S142" s="6"/>
      <c r="T142" s="6"/>
      <c r="U142" s="6"/>
      <c r="V142" s="6"/>
      <c r="W142" s="6"/>
      <c r="X142" s="6"/>
      <c r="Y142" s="6"/>
      <c r="Z142" s="6"/>
    </row>
    <row r="143" spans="1:26" ht="15.75" customHeight="1">
      <c r="A143" s="6"/>
      <c r="B143" s="6"/>
      <c r="C143" s="6"/>
      <c r="D143" s="6"/>
      <c r="E143" s="6"/>
      <c r="F143" s="6"/>
      <c r="G143" s="75"/>
      <c r="H143" s="75"/>
      <c r="I143" s="75"/>
      <c r="J143" s="75"/>
      <c r="K143" s="75"/>
      <c r="L143" s="75"/>
      <c r="M143" s="75"/>
      <c r="N143" s="75"/>
      <c r="O143" s="75"/>
      <c r="P143" s="75"/>
      <c r="Q143" s="6"/>
      <c r="R143" s="6"/>
      <c r="S143" s="6"/>
      <c r="T143" s="6"/>
      <c r="U143" s="6"/>
      <c r="V143" s="6"/>
      <c r="W143" s="6"/>
      <c r="X143" s="6"/>
      <c r="Y143" s="6"/>
      <c r="Z143" s="6"/>
    </row>
    <row r="144" spans="1:26" ht="15.75" customHeight="1">
      <c r="A144" s="6"/>
      <c r="B144" s="6"/>
      <c r="C144" s="6"/>
      <c r="D144" s="6"/>
      <c r="E144" s="6"/>
      <c r="F144" s="6"/>
      <c r="G144" s="75"/>
      <c r="H144" s="75"/>
      <c r="I144" s="75"/>
      <c r="J144" s="75"/>
      <c r="K144" s="75"/>
      <c r="L144" s="75"/>
      <c r="M144" s="75"/>
      <c r="N144" s="75"/>
      <c r="O144" s="75"/>
      <c r="P144" s="75"/>
      <c r="Q144" s="6"/>
      <c r="R144" s="6"/>
      <c r="S144" s="6"/>
      <c r="T144" s="6"/>
      <c r="U144" s="6"/>
      <c r="V144" s="6"/>
      <c r="W144" s="6"/>
      <c r="X144" s="6"/>
      <c r="Y144" s="6"/>
      <c r="Z144" s="6"/>
    </row>
    <row r="145" spans="1:26" ht="15.75" customHeight="1">
      <c r="A145" s="6"/>
      <c r="B145" s="6"/>
      <c r="C145" s="6"/>
      <c r="D145" s="6"/>
      <c r="E145" s="6"/>
      <c r="F145" s="6"/>
      <c r="G145" s="75"/>
      <c r="H145" s="75"/>
      <c r="I145" s="75"/>
      <c r="J145" s="75"/>
      <c r="K145" s="75"/>
      <c r="L145" s="75"/>
      <c r="M145" s="75"/>
      <c r="N145" s="75"/>
      <c r="O145" s="75"/>
      <c r="P145" s="75"/>
      <c r="Q145" s="6"/>
      <c r="R145" s="6"/>
      <c r="S145" s="6"/>
      <c r="T145" s="6"/>
      <c r="U145" s="6"/>
      <c r="V145" s="6"/>
      <c r="W145" s="6"/>
      <c r="X145" s="6"/>
      <c r="Y145" s="6"/>
      <c r="Z145" s="6"/>
    </row>
    <row r="146" spans="1:26" ht="15.75" customHeight="1">
      <c r="A146" s="6"/>
      <c r="B146" s="6"/>
      <c r="C146" s="6"/>
      <c r="D146" s="6"/>
      <c r="E146" s="6"/>
      <c r="F146" s="6"/>
      <c r="G146" s="75"/>
      <c r="H146" s="75"/>
      <c r="I146" s="75"/>
      <c r="J146" s="75"/>
      <c r="K146" s="75"/>
      <c r="L146" s="75"/>
      <c r="M146" s="75"/>
      <c r="N146" s="75"/>
      <c r="O146" s="75"/>
      <c r="P146" s="75"/>
      <c r="Q146" s="6"/>
      <c r="R146" s="6"/>
      <c r="S146" s="6"/>
      <c r="T146" s="6"/>
      <c r="U146" s="6"/>
      <c r="V146" s="6"/>
      <c r="W146" s="6"/>
      <c r="X146" s="6"/>
      <c r="Y146" s="6"/>
      <c r="Z146" s="6"/>
    </row>
    <row r="147" spans="1:26" ht="15.75" customHeight="1">
      <c r="A147" s="6"/>
      <c r="B147" s="6"/>
      <c r="C147" s="6"/>
      <c r="D147" s="6"/>
      <c r="E147" s="6"/>
      <c r="F147" s="6"/>
      <c r="G147" s="75"/>
      <c r="H147" s="75"/>
      <c r="I147" s="75"/>
      <c r="J147" s="75"/>
      <c r="K147" s="75"/>
      <c r="L147" s="75"/>
      <c r="M147" s="75"/>
      <c r="N147" s="75"/>
      <c r="O147" s="75"/>
      <c r="P147" s="75"/>
      <c r="Q147" s="6"/>
      <c r="R147" s="6"/>
      <c r="S147" s="6"/>
      <c r="T147" s="6"/>
      <c r="U147" s="6"/>
      <c r="V147" s="6"/>
      <c r="W147" s="6"/>
      <c r="X147" s="6"/>
      <c r="Y147" s="6"/>
      <c r="Z147" s="6"/>
    </row>
    <row r="148" spans="1:26" ht="15.75" customHeight="1">
      <c r="A148" s="6"/>
      <c r="B148" s="6"/>
      <c r="C148" s="6"/>
      <c r="D148" s="6"/>
      <c r="E148" s="6"/>
      <c r="F148" s="6"/>
      <c r="G148" s="75"/>
      <c r="H148" s="75"/>
      <c r="I148" s="75"/>
      <c r="J148" s="75"/>
      <c r="K148" s="75"/>
      <c r="L148" s="75"/>
      <c r="M148" s="75"/>
      <c r="N148" s="75"/>
      <c r="O148" s="75"/>
      <c r="P148" s="75"/>
      <c r="Q148" s="6"/>
      <c r="R148" s="6"/>
      <c r="S148" s="6"/>
      <c r="T148" s="6"/>
      <c r="U148" s="6"/>
      <c r="V148" s="6"/>
      <c r="W148" s="6"/>
      <c r="X148" s="6"/>
      <c r="Y148" s="6"/>
      <c r="Z148" s="6"/>
    </row>
    <row r="149" spans="1:26" ht="15.75" customHeight="1">
      <c r="A149" s="6"/>
      <c r="B149" s="6"/>
      <c r="C149" s="6"/>
      <c r="D149" s="6"/>
      <c r="E149" s="6"/>
      <c r="F149" s="6"/>
      <c r="G149" s="75"/>
      <c r="H149" s="75"/>
      <c r="I149" s="75"/>
      <c r="J149" s="75"/>
      <c r="K149" s="75"/>
      <c r="L149" s="75"/>
      <c r="M149" s="75"/>
      <c r="N149" s="75"/>
      <c r="O149" s="75"/>
      <c r="P149" s="75"/>
      <c r="Q149" s="6"/>
      <c r="R149" s="6"/>
      <c r="S149" s="6"/>
      <c r="T149" s="6"/>
      <c r="U149" s="6"/>
      <c r="V149" s="6"/>
      <c r="W149" s="6"/>
      <c r="X149" s="6"/>
      <c r="Y149" s="6"/>
      <c r="Z149" s="6"/>
    </row>
    <row r="150" spans="1:26" ht="15.75" customHeight="1">
      <c r="A150" s="6"/>
      <c r="B150" s="6"/>
      <c r="C150" s="6"/>
      <c r="D150" s="6"/>
      <c r="E150" s="6"/>
      <c r="F150" s="6"/>
      <c r="G150" s="75"/>
      <c r="H150" s="75"/>
      <c r="I150" s="75"/>
      <c r="J150" s="75"/>
      <c r="K150" s="75"/>
      <c r="L150" s="75"/>
      <c r="M150" s="75"/>
      <c r="N150" s="75"/>
      <c r="O150" s="75"/>
      <c r="P150" s="75"/>
      <c r="Q150" s="6"/>
      <c r="R150" s="6"/>
      <c r="S150" s="6"/>
      <c r="T150" s="6"/>
      <c r="U150" s="6"/>
      <c r="V150" s="6"/>
      <c r="W150" s="6"/>
      <c r="X150" s="6"/>
      <c r="Y150" s="6"/>
      <c r="Z150" s="6"/>
    </row>
    <row r="151" spans="1:26" ht="15.75" customHeight="1">
      <c r="A151" s="6"/>
      <c r="B151" s="6"/>
      <c r="C151" s="6"/>
      <c r="D151" s="6"/>
      <c r="E151" s="6"/>
      <c r="F151" s="6"/>
      <c r="G151" s="75"/>
      <c r="H151" s="75"/>
      <c r="I151" s="75"/>
      <c r="J151" s="75"/>
      <c r="K151" s="75"/>
      <c r="L151" s="75"/>
      <c r="M151" s="75"/>
      <c r="N151" s="75"/>
      <c r="O151" s="75"/>
      <c r="P151" s="75"/>
      <c r="Q151" s="6"/>
      <c r="R151" s="6"/>
      <c r="S151" s="6"/>
      <c r="T151" s="6"/>
      <c r="U151" s="6"/>
      <c r="V151" s="6"/>
      <c r="W151" s="6"/>
      <c r="X151" s="6"/>
      <c r="Y151" s="6"/>
      <c r="Z151" s="6"/>
    </row>
    <row r="152" spans="1:26" ht="15.75" customHeight="1">
      <c r="A152" s="6"/>
      <c r="B152" s="6"/>
      <c r="C152" s="6"/>
      <c r="D152" s="6"/>
      <c r="E152" s="6"/>
      <c r="F152" s="6"/>
      <c r="G152" s="75"/>
      <c r="H152" s="75"/>
      <c r="I152" s="75"/>
      <c r="J152" s="75"/>
      <c r="K152" s="75"/>
      <c r="L152" s="75"/>
      <c r="M152" s="75"/>
      <c r="N152" s="75"/>
      <c r="O152" s="75"/>
      <c r="P152" s="75"/>
      <c r="Q152" s="6"/>
      <c r="R152" s="6"/>
      <c r="S152" s="6"/>
      <c r="T152" s="6"/>
      <c r="U152" s="6"/>
      <c r="V152" s="6"/>
      <c r="W152" s="6"/>
      <c r="X152" s="6"/>
      <c r="Y152" s="6"/>
      <c r="Z152" s="6"/>
    </row>
    <row r="153" spans="1:26" ht="15.75" customHeight="1">
      <c r="A153" s="6"/>
      <c r="B153" s="6"/>
      <c r="C153" s="6"/>
      <c r="D153" s="6"/>
      <c r="E153" s="6"/>
      <c r="F153" s="6"/>
      <c r="G153" s="75"/>
      <c r="H153" s="75"/>
      <c r="I153" s="75"/>
      <c r="J153" s="75"/>
      <c r="K153" s="75"/>
      <c r="L153" s="75"/>
      <c r="M153" s="75"/>
      <c r="N153" s="75"/>
      <c r="O153" s="75"/>
      <c r="P153" s="75"/>
      <c r="Q153" s="6"/>
      <c r="R153" s="6"/>
      <c r="S153" s="6"/>
      <c r="T153" s="6"/>
      <c r="U153" s="6"/>
      <c r="V153" s="6"/>
      <c r="W153" s="6"/>
      <c r="X153" s="6"/>
      <c r="Y153" s="6"/>
      <c r="Z153" s="6"/>
    </row>
    <row r="154" spans="1:26" ht="15.75" customHeight="1">
      <c r="A154" s="6"/>
      <c r="B154" s="6"/>
      <c r="C154" s="6"/>
      <c r="D154" s="6"/>
      <c r="E154" s="6"/>
      <c r="F154" s="6"/>
      <c r="G154" s="75"/>
      <c r="H154" s="75"/>
      <c r="I154" s="75"/>
      <c r="J154" s="75"/>
      <c r="K154" s="75"/>
      <c r="L154" s="75"/>
      <c r="M154" s="75"/>
      <c r="N154" s="75"/>
      <c r="O154" s="75"/>
      <c r="P154" s="75"/>
      <c r="Q154" s="6"/>
      <c r="R154" s="6"/>
      <c r="S154" s="6"/>
      <c r="T154" s="6"/>
      <c r="U154" s="6"/>
      <c r="V154" s="6"/>
      <c r="W154" s="6"/>
      <c r="X154" s="6"/>
      <c r="Y154" s="6"/>
      <c r="Z154" s="6"/>
    </row>
    <row r="155" spans="1:26" ht="15.75" customHeight="1">
      <c r="A155" s="6"/>
      <c r="B155" s="6"/>
      <c r="C155" s="6"/>
      <c r="D155" s="6"/>
      <c r="E155" s="6"/>
      <c r="F155" s="6"/>
      <c r="G155" s="75"/>
      <c r="H155" s="75"/>
      <c r="I155" s="75"/>
      <c r="J155" s="75"/>
      <c r="K155" s="75"/>
      <c r="L155" s="75"/>
      <c r="M155" s="75"/>
      <c r="N155" s="75"/>
      <c r="O155" s="75"/>
      <c r="P155" s="75"/>
      <c r="Q155" s="6"/>
      <c r="R155" s="6"/>
      <c r="S155" s="6"/>
      <c r="T155" s="6"/>
      <c r="U155" s="6"/>
      <c r="V155" s="6"/>
      <c r="W155" s="6"/>
      <c r="X155" s="6"/>
      <c r="Y155" s="6"/>
      <c r="Z155" s="6"/>
    </row>
    <row r="156" spans="1:26" ht="15.75" customHeight="1">
      <c r="A156" s="6"/>
      <c r="B156" s="6"/>
      <c r="C156" s="6"/>
      <c r="D156" s="6"/>
      <c r="E156" s="6"/>
      <c r="F156" s="6"/>
      <c r="G156" s="75"/>
      <c r="H156" s="75"/>
      <c r="I156" s="75"/>
      <c r="J156" s="75"/>
      <c r="K156" s="75"/>
      <c r="L156" s="75"/>
      <c r="M156" s="75"/>
      <c r="N156" s="75"/>
      <c r="O156" s="75"/>
      <c r="P156" s="75"/>
      <c r="Q156" s="6"/>
      <c r="R156" s="6"/>
      <c r="S156" s="6"/>
      <c r="T156" s="6"/>
      <c r="U156" s="6"/>
      <c r="V156" s="6"/>
      <c r="W156" s="6"/>
      <c r="X156" s="6"/>
      <c r="Y156" s="6"/>
      <c r="Z156" s="6"/>
    </row>
    <row r="157" spans="1:26" ht="15.75" customHeight="1">
      <c r="A157" s="6"/>
      <c r="B157" s="6"/>
      <c r="C157" s="6"/>
      <c r="D157" s="6"/>
      <c r="E157" s="6"/>
      <c r="F157" s="6"/>
      <c r="G157" s="75"/>
      <c r="H157" s="75"/>
      <c r="I157" s="75"/>
      <c r="J157" s="75"/>
      <c r="K157" s="75"/>
      <c r="L157" s="75"/>
      <c r="M157" s="75"/>
      <c r="N157" s="75"/>
      <c r="O157" s="75"/>
      <c r="P157" s="75"/>
      <c r="Q157" s="6"/>
      <c r="R157" s="6"/>
      <c r="S157" s="6"/>
      <c r="T157" s="6"/>
      <c r="U157" s="6"/>
      <c r="V157" s="6"/>
      <c r="W157" s="6"/>
      <c r="X157" s="6"/>
      <c r="Y157" s="6"/>
      <c r="Z157" s="6"/>
    </row>
    <row r="158" spans="1:26" ht="15.75" customHeight="1">
      <c r="A158" s="6"/>
      <c r="B158" s="6"/>
      <c r="C158" s="6"/>
      <c r="D158" s="6"/>
      <c r="E158" s="6"/>
      <c r="F158" s="6"/>
      <c r="G158" s="75"/>
      <c r="H158" s="75"/>
      <c r="I158" s="75"/>
      <c r="J158" s="75"/>
      <c r="K158" s="75"/>
      <c r="L158" s="75"/>
      <c r="M158" s="75"/>
      <c r="N158" s="75"/>
      <c r="O158" s="75"/>
      <c r="P158" s="75"/>
      <c r="Q158" s="6"/>
      <c r="R158" s="6"/>
      <c r="S158" s="6"/>
      <c r="T158" s="6"/>
      <c r="U158" s="6"/>
      <c r="V158" s="6"/>
      <c r="W158" s="6"/>
      <c r="X158" s="6"/>
      <c r="Y158" s="6"/>
      <c r="Z158" s="6"/>
    </row>
    <row r="159" spans="1:26" ht="15.75" customHeight="1">
      <c r="A159" s="6"/>
      <c r="B159" s="6"/>
      <c r="C159" s="6"/>
      <c r="D159" s="6"/>
      <c r="E159" s="6"/>
      <c r="F159" s="6"/>
      <c r="G159" s="75"/>
      <c r="H159" s="75"/>
      <c r="I159" s="75"/>
      <c r="J159" s="75"/>
      <c r="K159" s="75"/>
      <c r="L159" s="75"/>
      <c r="M159" s="75"/>
      <c r="N159" s="75"/>
      <c r="O159" s="75"/>
      <c r="P159" s="75"/>
      <c r="Q159" s="6"/>
      <c r="R159" s="6"/>
      <c r="S159" s="6"/>
      <c r="T159" s="6"/>
      <c r="U159" s="6"/>
      <c r="V159" s="6"/>
      <c r="W159" s="6"/>
      <c r="X159" s="6"/>
      <c r="Y159" s="6"/>
      <c r="Z159" s="6"/>
    </row>
    <row r="160" spans="1:26" ht="15.75" customHeight="1">
      <c r="A160" s="6"/>
      <c r="B160" s="6"/>
      <c r="C160" s="6"/>
      <c r="D160" s="6"/>
      <c r="E160" s="6"/>
      <c r="F160" s="6"/>
      <c r="G160" s="75"/>
      <c r="H160" s="75"/>
      <c r="I160" s="75"/>
      <c r="J160" s="75"/>
      <c r="K160" s="75"/>
      <c r="L160" s="75"/>
      <c r="M160" s="75"/>
      <c r="N160" s="75"/>
      <c r="O160" s="75"/>
      <c r="P160" s="75"/>
      <c r="Q160" s="6"/>
      <c r="R160" s="6"/>
      <c r="S160" s="6"/>
      <c r="T160" s="6"/>
      <c r="U160" s="6"/>
      <c r="V160" s="6"/>
      <c r="W160" s="6"/>
      <c r="X160" s="6"/>
      <c r="Y160" s="6"/>
      <c r="Z160" s="6"/>
    </row>
    <row r="161" spans="1:26" ht="15.75" customHeight="1">
      <c r="A161" s="6"/>
      <c r="B161" s="6"/>
      <c r="C161" s="6"/>
      <c r="D161" s="6"/>
      <c r="E161" s="6"/>
      <c r="F161" s="6"/>
      <c r="G161" s="75"/>
      <c r="H161" s="75"/>
      <c r="I161" s="75"/>
      <c r="J161" s="75"/>
      <c r="K161" s="75"/>
      <c r="L161" s="75"/>
      <c r="M161" s="75"/>
      <c r="N161" s="75"/>
      <c r="O161" s="75"/>
      <c r="P161" s="75"/>
      <c r="Q161" s="6"/>
      <c r="R161" s="6"/>
      <c r="S161" s="6"/>
      <c r="T161" s="6"/>
      <c r="U161" s="6"/>
      <c r="V161" s="6"/>
      <c r="W161" s="6"/>
      <c r="X161" s="6"/>
      <c r="Y161" s="6"/>
      <c r="Z161" s="6"/>
    </row>
    <row r="162" spans="1:26" ht="15.75" customHeight="1">
      <c r="A162" s="6"/>
      <c r="B162" s="6"/>
      <c r="C162" s="6"/>
      <c r="D162" s="6"/>
      <c r="E162" s="6"/>
      <c r="F162" s="6"/>
      <c r="G162" s="75"/>
      <c r="H162" s="75"/>
      <c r="I162" s="75"/>
      <c r="J162" s="75"/>
      <c r="K162" s="75"/>
      <c r="L162" s="75"/>
      <c r="M162" s="75"/>
      <c r="N162" s="75"/>
      <c r="O162" s="75"/>
      <c r="P162" s="75"/>
      <c r="Q162" s="6"/>
      <c r="R162" s="6"/>
      <c r="S162" s="6"/>
      <c r="T162" s="6"/>
      <c r="U162" s="6"/>
      <c r="V162" s="6"/>
      <c r="W162" s="6"/>
      <c r="X162" s="6"/>
      <c r="Y162" s="6"/>
      <c r="Z162" s="6"/>
    </row>
    <row r="163" spans="1:26" ht="15.75" customHeight="1">
      <c r="A163" s="6"/>
      <c r="B163" s="6"/>
      <c r="C163" s="6"/>
      <c r="D163" s="6"/>
      <c r="E163" s="6"/>
      <c r="F163" s="6"/>
      <c r="G163" s="75"/>
      <c r="H163" s="75"/>
      <c r="I163" s="75"/>
      <c r="J163" s="75"/>
      <c r="K163" s="75"/>
      <c r="L163" s="75"/>
      <c r="M163" s="75"/>
      <c r="N163" s="75"/>
      <c r="O163" s="75"/>
      <c r="P163" s="75"/>
      <c r="Q163" s="6"/>
      <c r="R163" s="6"/>
      <c r="S163" s="6"/>
      <c r="T163" s="6"/>
      <c r="U163" s="6"/>
      <c r="V163" s="6"/>
      <c r="W163" s="6"/>
      <c r="X163" s="6"/>
      <c r="Y163" s="6"/>
      <c r="Z163" s="6"/>
    </row>
    <row r="164" spans="1:26" ht="15.75" customHeight="1">
      <c r="A164" s="6"/>
      <c r="B164" s="6"/>
      <c r="C164" s="6"/>
      <c r="D164" s="6"/>
      <c r="E164" s="6"/>
      <c r="F164" s="6"/>
      <c r="G164" s="75"/>
      <c r="H164" s="75"/>
      <c r="I164" s="75"/>
      <c r="J164" s="75"/>
      <c r="K164" s="75"/>
      <c r="L164" s="75"/>
      <c r="M164" s="75"/>
      <c r="N164" s="75"/>
      <c r="O164" s="75"/>
      <c r="P164" s="75"/>
      <c r="Q164" s="6"/>
      <c r="R164" s="6"/>
      <c r="S164" s="6"/>
      <c r="T164" s="6"/>
      <c r="U164" s="6"/>
      <c r="V164" s="6"/>
      <c r="W164" s="6"/>
      <c r="X164" s="6"/>
      <c r="Y164" s="6"/>
      <c r="Z164" s="6"/>
    </row>
    <row r="165" spans="1:26" ht="15.75" customHeight="1">
      <c r="A165" s="6"/>
      <c r="B165" s="6"/>
      <c r="C165" s="6"/>
      <c r="D165" s="6"/>
      <c r="E165" s="6"/>
      <c r="F165" s="6"/>
      <c r="G165" s="75"/>
      <c r="H165" s="75"/>
      <c r="I165" s="75"/>
      <c r="J165" s="75"/>
      <c r="K165" s="75"/>
      <c r="L165" s="75"/>
      <c r="M165" s="75"/>
      <c r="N165" s="75"/>
      <c r="O165" s="75"/>
      <c r="P165" s="75"/>
      <c r="Q165" s="6"/>
      <c r="R165" s="6"/>
      <c r="S165" s="6"/>
      <c r="T165" s="6"/>
      <c r="U165" s="6"/>
      <c r="V165" s="6"/>
      <c r="W165" s="6"/>
      <c r="X165" s="6"/>
      <c r="Y165" s="6"/>
      <c r="Z165" s="6"/>
    </row>
    <row r="166" spans="1:26" ht="15.75" customHeight="1">
      <c r="A166" s="6"/>
      <c r="B166" s="6"/>
      <c r="C166" s="6"/>
      <c r="D166" s="6"/>
      <c r="E166" s="6"/>
      <c r="F166" s="6"/>
      <c r="G166" s="75"/>
      <c r="H166" s="75"/>
      <c r="I166" s="75"/>
      <c r="J166" s="75"/>
      <c r="K166" s="75"/>
      <c r="L166" s="75"/>
      <c r="M166" s="75"/>
      <c r="N166" s="75"/>
      <c r="O166" s="75"/>
      <c r="P166" s="75"/>
      <c r="Q166" s="6"/>
      <c r="R166" s="6"/>
      <c r="S166" s="6"/>
      <c r="T166" s="6"/>
      <c r="U166" s="6"/>
      <c r="V166" s="6"/>
      <c r="W166" s="6"/>
      <c r="X166" s="6"/>
      <c r="Y166" s="6"/>
      <c r="Z166" s="6"/>
    </row>
    <row r="167" spans="1:26" ht="15.75" customHeight="1">
      <c r="A167" s="6"/>
      <c r="B167" s="6"/>
      <c r="C167" s="6"/>
      <c r="D167" s="6"/>
      <c r="E167" s="6"/>
      <c r="F167" s="6"/>
      <c r="G167" s="75"/>
      <c r="H167" s="75"/>
      <c r="I167" s="75"/>
      <c r="J167" s="75"/>
      <c r="K167" s="75"/>
      <c r="L167" s="75"/>
      <c r="M167" s="75"/>
      <c r="N167" s="75"/>
      <c r="O167" s="75"/>
      <c r="P167" s="75"/>
      <c r="Q167" s="6"/>
      <c r="R167" s="6"/>
      <c r="S167" s="6"/>
      <c r="T167" s="6"/>
      <c r="U167" s="6"/>
      <c r="V167" s="6"/>
      <c r="W167" s="6"/>
      <c r="X167" s="6"/>
      <c r="Y167" s="6"/>
      <c r="Z167" s="6"/>
    </row>
    <row r="168" spans="1:26" ht="15.75" customHeight="1">
      <c r="A168" s="6"/>
      <c r="B168" s="6"/>
      <c r="C168" s="6"/>
      <c r="D168" s="6"/>
      <c r="E168" s="6"/>
      <c r="F168" s="6"/>
      <c r="G168" s="75"/>
      <c r="H168" s="75"/>
      <c r="I168" s="75"/>
      <c r="J168" s="75"/>
      <c r="K168" s="75"/>
      <c r="L168" s="75"/>
      <c r="M168" s="75"/>
      <c r="N168" s="75"/>
      <c r="O168" s="75"/>
      <c r="P168" s="75"/>
      <c r="Q168" s="6"/>
      <c r="R168" s="6"/>
      <c r="S168" s="6"/>
      <c r="T168" s="6"/>
      <c r="U168" s="6"/>
      <c r="V168" s="6"/>
      <c r="W168" s="6"/>
      <c r="X168" s="6"/>
      <c r="Y168" s="6"/>
      <c r="Z168" s="6"/>
    </row>
    <row r="169" spans="1:26" ht="15.75" customHeight="1">
      <c r="A169" s="6"/>
      <c r="B169" s="6"/>
      <c r="C169" s="6"/>
      <c r="D169" s="6"/>
      <c r="E169" s="6"/>
      <c r="F169" s="6"/>
      <c r="G169" s="75"/>
      <c r="H169" s="75"/>
      <c r="I169" s="75"/>
      <c r="J169" s="75"/>
      <c r="K169" s="75"/>
      <c r="L169" s="75"/>
      <c r="M169" s="75"/>
      <c r="N169" s="75"/>
      <c r="O169" s="75"/>
      <c r="P169" s="75"/>
      <c r="Q169" s="6"/>
      <c r="R169" s="6"/>
      <c r="S169" s="6"/>
      <c r="T169" s="6"/>
      <c r="U169" s="6"/>
      <c r="V169" s="6"/>
      <c r="W169" s="6"/>
      <c r="X169" s="6"/>
      <c r="Y169" s="6"/>
      <c r="Z169" s="6"/>
    </row>
    <row r="170" spans="1:26" ht="15.75" customHeight="1">
      <c r="A170" s="6"/>
      <c r="B170" s="6"/>
      <c r="C170" s="6"/>
      <c r="D170" s="6"/>
      <c r="E170" s="6"/>
      <c r="F170" s="6"/>
      <c r="G170" s="75"/>
      <c r="H170" s="75"/>
      <c r="I170" s="75"/>
      <c r="J170" s="75"/>
      <c r="K170" s="75"/>
      <c r="L170" s="75"/>
      <c r="M170" s="75"/>
      <c r="N170" s="75"/>
      <c r="O170" s="75"/>
      <c r="P170" s="75"/>
      <c r="Q170" s="6"/>
      <c r="R170" s="6"/>
      <c r="S170" s="6"/>
      <c r="T170" s="6"/>
      <c r="U170" s="6"/>
      <c r="V170" s="6"/>
      <c r="W170" s="6"/>
      <c r="X170" s="6"/>
      <c r="Y170" s="6"/>
      <c r="Z170" s="6"/>
    </row>
    <row r="171" spans="1:26" ht="15.75" customHeight="1">
      <c r="A171" s="6"/>
      <c r="B171" s="6"/>
      <c r="C171" s="6"/>
      <c r="D171" s="6"/>
      <c r="E171" s="6"/>
      <c r="F171" s="6"/>
      <c r="G171" s="75"/>
      <c r="H171" s="75"/>
      <c r="I171" s="75"/>
      <c r="J171" s="75"/>
      <c r="K171" s="75"/>
      <c r="L171" s="75"/>
      <c r="M171" s="75"/>
      <c r="N171" s="75"/>
      <c r="O171" s="75"/>
      <c r="P171" s="75"/>
      <c r="Q171" s="6"/>
      <c r="R171" s="6"/>
      <c r="S171" s="6"/>
      <c r="T171" s="6"/>
      <c r="U171" s="6"/>
      <c r="V171" s="6"/>
      <c r="W171" s="6"/>
      <c r="X171" s="6"/>
      <c r="Y171" s="6"/>
      <c r="Z171" s="6"/>
    </row>
    <row r="172" spans="1:26" ht="15.75" customHeight="1">
      <c r="A172" s="6"/>
      <c r="B172" s="6"/>
      <c r="C172" s="6"/>
      <c r="D172" s="6"/>
      <c r="E172" s="6"/>
      <c r="F172" s="6"/>
      <c r="G172" s="75"/>
      <c r="H172" s="75"/>
      <c r="I172" s="75"/>
      <c r="J172" s="75"/>
      <c r="K172" s="75"/>
      <c r="L172" s="75"/>
      <c r="M172" s="75"/>
      <c r="N172" s="75"/>
      <c r="O172" s="75"/>
      <c r="P172" s="75"/>
      <c r="Q172" s="6"/>
      <c r="R172" s="6"/>
      <c r="S172" s="6"/>
      <c r="T172" s="6"/>
      <c r="U172" s="6"/>
      <c r="V172" s="6"/>
      <c r="W172" s="6"/>
      <c r="X172" s="6"/>
      <c r="Y172" s="6"/>
      <c r="Z172" s="6"/>
    </row>
    <row r="173" spans="1:26" ht="15.75" customHeight="1">
      <c r="A173" s="6"/>
      <c r="B173" s="6"/>
      <c r="C173" s="6"/>
      <c r="D173" s="6"/>
      <c r="E173" s="6"/>
      <c r="F173" s="6"/>
      <c r="G173" s="75"/>
      <c r="H173" s="75"/>
      <c r="I173" s="75"/>
      <c r="J173" s="75"/>
      <c r="K173" s="75"/>
      <c r="L173" s="75"/>
      <c r="M173" s="75"/>
      <c r="N173" s="75"/>
      <c r="O173" s="75"/>
      <c r="P173" s="75"/>
      <c r="Q173" s="6"/>
      <c r="R173" s="6"/>
      <c r="S173" s="6"/>
      <c r="T173" s="6"/>
      <c r="U173" s="6"/>
      <c r="V173" s="6"/>
      <c r="W173" s="6"/>
      <c r="X173" s="6"/>
      <c r="Y173" s="6"/>
      <c r="Z173" s="6"/>
    </row>
    <row r="174" spans="1:26" ht="15.75" customHeight="1">
      <c r="A174" s="6"/>
      <c r="B174" s="6"/>
      <c r="C174" s="6"/>
      <c r="D174" s="6"/>
      <c r="E174" s="6"/>
      <c r="F174" s="6"/>
      <c r="G174" s="75"/>
      <c r="H174" s="75"/>
      <c r="I174" s="75"/>
      <c r="J174" s="75"/>
      <c r="K174" s="75"/>
      <c r="L174" s="75"/>
      <c r="M174" s="75"/>
      <c r="N174" s="75"/>
      <c r="O174" s="75"/>
      <c r="P174" s="75"/>
      <c r="Q174" s="6"/>
      <c r="R174" s="6"/>
      <c r="S174" s="6"/>
      <c r="T174" s="6"/>
      <c r="U174" s="6"/>
      <c r="V174" s="6"/>
      <c r="W174" s="6"/>
      <c r="X174" s="6"/>
      <c r="Y174" s="6"/>
      <c r="Z174" s="6"/>
    </row>
    <row r="175" spans="1:26" ht="15.75" customHeight="1">
      <c r="A175" s="6"/>
      <c r="B175" s="6"/>
      <c r="C175" s="6"/>
      <c r="D175" s="6"/>
      <c r="E175" s="6"/>
      <c r="F175" s="6"/>
      <c r="G175" s="75"/>
      <c r="H175" s="75"/>
      <c r="I175" s="75"/>
      <c r="J175" s="75"/>
      <c r="K175" s="75"/>
      <c r="L175" s="75"/>
      <c r="M175" s="75"/>
      <c r="N175" s="75"/>
      <c r="O175" s="75"/>
      <c r="P175" s="75"/>
      <c r="Q175" s="6"/>
      <c r="R175" s="6"/>
      <c r="S175" s="6"/>
      <c r="T175" s="6"/>
      <c r="U175" s="6"/>
      <c r="V175" s="6"/>
      <c r="W175" s="6"/>
      <c r="X175" s="6"/>
      <c r="Y175" s="6"/>
      <c r="Z175" s="6"/>
    </row>
    <row r="176" spans="1:26" ht="15.75" customHeight="1">
      <c r="A176" s="6"/>
      <c r="B176" s="6"/>
      <c r="C176" s="6"/>
      <c r="D176" s="6"/>
      <c r="E176" s="6"/>
      <c r="F176" s="6"/>
      <c r="G176" s="75"/>
      <c r="H176" s="75"/>
      <c r="I176" s="75"/>
      <c r="J176" s="75"/>
      <c r="K176" s="75"/>
      <c r="L176" s="75"/>
      <c r="M176" s="75"/>
      <c r="N176" s="75"/>
      <c r="O176" s="75"/>
      <c r="P176" s="75"/>
      <c r="Q176" s="6"/>
      <c r="R176" s="6"/>
      <c r="S176" s="6"/>
      <c r="T176" s="6"/>
      <c r="U176" s="6"/>
      <c r="V176" s="6"/>
      <c r="W176" s="6"/>
      <c r="X176" s="6"/>
      <c r="Y176" s="6"/>
      <c r="Z176" s="6"/>
    </row>
    <row r="177" spans="1:26" ht="15.75" customHeight="1">
      <c r="A177" s="6"/>
      <c r="B177" s="6"/>
      <c r="C177" s="6"/>
      <c r="D177" s="6"/>
      <c r="E177" s="6"/>
      <c r="F177" s="6"/>
      <c r="G177" s="75"/>
      <c r="H177" s="75"/>
      <c r="I177" s="75"/>
      <c r="J177" s="75"/>
      <c r="K177" s="75"/>
      <c r="L177" s="75"/>
      <c r="M177" s="75"/>
      <c r="N177" s="75"/>
      <c r="O177" s="75"/>
      <c r="P177" s="75"/>
      <c r="Q177" s="6"/>
      <c r="R177" s="6"/>
      <c r="S177" s="6"/>
      <c r="T177" s="6"/>
      <c r="U177" s="6"/>
      <c r="V177" s="6"/>
      <c r="W177" s="6"/>
      <c r="X177" s="6"/>
      <c r="Y177" s="6"/>
      <c r="Z177" s="6"/>
    </row>
    <row r="178" spans="1:26" ht="15.75" customHeight="1">
      <c r="A178" s="6"/>
      <c r="B178" s="6"/>
      <c r="C178" s="6"/>
      <c r="D178" s="6"/>
      <c r="E178" s="6"/>
      <c r="F178" s="6"/>
      <c r="G178" s="75"/>
      <c r="H178" s="75"/>
      <c r="I178" s="75"/>
      <c r="J178" s="75"/>
      <c r="K178" s="75"/>
      <c r="L178" s="75"/>
      <c r="M178" s="75"/>
      <c r="N178" s="75"/>
      <c r="O178" s="75"/>
      <c r="P178" s="75"/>
      <c r="Q178" s="6"/>
      <c r="R178" s="6"/>
      <c r="S178" s="6"/>
      <c r="T178" s="6"/>
      <c r="U178" s="6"/>
      <c r="V178" s="6"/>
      <c r="W178" s="6"/>
      <c r="X178" s="6"/>
      <c r="Y178" s="6"/>
      <c r="Z178" s="6"/>
    </row>
    <row r="179" spans="1:26" ht="15.75" customHeight="1">
      <c r="A179" s="6"/>
      <c r="B179" s="6"/>
      <c r="C179" s="6"/>
      <c r="D179" s="6"/>
      <c r="E179" s="6"/>
      <c r="F179" s="6"/>
      <c r="G179" s="75"/>
      <c r="H179" s="75"/>
      <c r="I179" s="75"/>
      <c r="J179" s="75"/>
      <c r="K179" s="75"/>
      <c r="L179" s="75"/>
      <c r="M179" s="75"/>
      <c r="N179" s="75"/>
      <c r="O179" s="75"/>
      <c r="P179" s="75"/>
      <c r="Q179" s="6"/>
      <c r="R179" s="6"/>
      <c r="S179" s="6"/>
      <c r="T179" s="6"/>
      <c r="U179" s="6"/>
      <c r="V179" s="6"/>
      <c r="W179" s="6"/>
      <c r="X179" s="6"/>
      <c r="Y179" s="6"/>
      <c r="Z179" s="6"/>
    </row>
    <row r="180" spans="1:26" ht="15.75" customHeight="1">
      <c r="A180" s="6"/>
      <c r="B180" s="6"/>
      <c r="C180" s="6"/>
      <c r="D180" s="6"/>
      <c r="E180" s="6"/>
      <c r="F180" s="6"/>
      <c r="G180" s="75"/>
      <c r="H180" s="75"/>
      <c r="I180" s="75"/>
      <c r="J180" s="75"/>
      <c r="K180" s="75"/>
      <c r="L180" s="75"/>
      <c r="M180" s="75"/>
      <c r="N180" s="75"/>
      <c r="O180" s="75"/>
      <c r="P180" s="75"/>
      <c r="Q180" s="6"/>
      <c r="R180" s="6"/>
      <c r="S180" s="6"/>
      <c r="T180" s="6"/>
      <c r="U180" s="6"/>
      <c r="V180" s="6"/>
      <c r="W180" s="6"/>
      <c r="X180" s="6"/>
      <c r="Y180" s="6"/>
      <c r="Z180" s="6"/>
    </row>
    <row r="181" spans="1:26" ht="15.75" customHeight="1">
      <c r="A181" s="6"/>
      <c r="B181" s="6"/>
      <c r="C181" s="6"/>
      <c r="D181" s="6"/>
      <c r="E181" s="6"/>
      <c r="F181" s="6"/>
      <c r="G181" s="75"/>
      <c r="H181" s="75"/>
      <c r="I181" s="75"/>
      <c r="J181" s="75"/>
      <c r="K181" s="75"/>
      <c r="L181" s="75"/>
      <c r="M181" s="75"/>
      <c r="N181" s="75"/>
      <c r="O181" s="75"/>
      <c r="P181" s="75"/>
      <c r="Q181" s="6"/>
      <c r="R181" s="6"/>
      <c r="S181" s="6"/>
      <c r="T181" s="6"/>
      <c r="U181" s="6"/>
      <c r="V181" s="6"/>
      <c r="W181" s="6"/>
      <c r="X181" s="6"/>
      <c r="Y181" s="6"/>
      <c r="Z181" s="6"/>
    </row>
    <row r="182" spans="1:26" ht="15.75" customHeight="1">
      <c r="A182" s="6"/>
      <c r="B182" s="6"/>
      <c r="C182" s="6"/>
      <c r="D182" s="6"/>
      <c r="E182" s="6"/>
      <c r="F182" s="6"/>
      <c r="G182" s="75"/>
      <c r="H182" s="75"/>
      <c r="I182" s="75"/>
      <c r="J182" s="75"/>
      <c r="K182" s="75"/>
      <c r="L182" s="75"/>
      <c r="M182" s="75"/>
      <c r="N182" s="75"/>
      <c r="O182" s="75"/>
      <c r="P182" s="75"/>
      <c r="Q182" s="6"/>
      <c r="R182" s="6"/>
      <c r="S182" s="6"/>
      <c r="T182" s="6"/>
      <c r="U182" s="6"/>
      <c r="V182" s="6"/>
      <c r="W182" s="6"/>
      <c r="X182" s="6"/>
      <c r="Y182" s="6"/>
      <c r="Z182" s="6"/>
    </row>
    <row r="183" spans="1:26" ht="15.75" customHeight="1">
      <c r="A183" s="6"/>
      <c r="B183" s="6"/>
      <c r="C183" s="6"/>
      <c r="D183" s="6"/>
      <c r="E183" s="6"/>
      <c r="F183" s="6"/>
      <c r="G183" s="75"/>
      <c r="H183" s="75"/>
      <c r="I183" s="75"/>
      <c r="J183" s="75"/>
      <c r="K183" s="75"/>
      <c r="L183" s="75"/>
      <c r="M183" s="75"/>
      <c r="N183" s="75"/>
      <c r="O183" s="75"/>
      <c r="P183" s="75"/>
      <c r="Q183" s="6"/>
      <c r="R183" s="6"/>
      <c r="S183" s="6"/>
      <c r="T183" s="6"/>
      <c r="U183" s="6"/>
      <c r="V183" s="6"/>
      <c r="W183" s="6"/>
      <c r="X183" s="6"/>
      <c r="Y183" s="6"/>
      <c r="Z183" s="6"/>
    </row>
    <row r="184" spans="1:26" ht="15.75" customHeight="1">
      <c r="A184" s="6"/>
      <c r="B184" s="6"/>
      <c r="C184" s="6"/>
      <c r="D184" s="6"/>
      <c r="E184" s="6"/>
      <c r="F184" s="6"/>
      <c r="G184" s="75"/>
      <c r="H184" s="75"/>
      <c r="I184" s="75"/>
      <c r="J184" s="75"/>
      <c r="K184" s="75"/>
      <c r="L184" s="75"/>
      <c r="M184" s="75"/>
      <c r="N184" s="75"/>
      <c r="O184" s="75"/>
      <c r="P184" s="75"/>
      <c r="Q184" s="6"/>
      <c r="R184" s="6"/>
      <c r="S184" s="6"/>
      <c r="T184" s="6"/>
      <c r="U184" s="6"/>
      <c r="V184" s="6"/>
      <c r="W184" s="6"/>
      <c r="X184" s="6"/>
      <c r="Y184" s="6"/>
      <c r="Z184" s="6"/>
    </row>
    <row r="185" spans="1:26" ht="15.75" customHeight="1">
      <c r="A185" s="6"/>
      <c r="B185" s="6"/>
      <c r="C185" s="6"/>
      <c r="D185" s="6"/>
      <c r="E185" s="6"/>
      <c r="F185" s="6"/>
      <c r="G185" s="75"/>
      <c r="H185" s="75"/>
      <c r="I185" s="75"/>
      <c r="J185" s="75"/>
      <c r="K185" s="75"/>
      <c r="L185" s="75"/>
      <c r="M185" s="75"/>
      <c r="N185" s="75"/>
      <c r="O185" s="75"/>
      <c r="P185" s="75"/>
      <c r="Q185" s="6"/>
      <c r="R185" s="6"/>
      <c r="S185" s="6"/>
      <c r="T185" s="6"/>
      <c r="U185" s="6"/>
      <c r="V185" s="6"/>
      <c r="W185" s="6"/>
      <c r="X185" s="6"/>
      <c r="Y185" s="6"/>
      <c r="Z185" s="6"/>
    </row>
    <row r="186" spans="1:26" ht="15.75" customHeight="1">
      <c r="A186" s="6"/>
      <c r="B186" s="6"/>
      <c r="C186" s="6"/>
      <c r="D186" s="6"/>
      <c r="E186" s="6"/>
      <c r="F186" s="6"/>
      <c r="G186" s="75"/>
      <c r="H186" s="75"/>
      <c r="I186" s="75"/>
      <c r="J186" s="75"/>
      <c r="K186" s="75"/>
      <c r="L186" s="75"/>
      <c r="M186" s="75"/>
      <c r="N186" s="75"/>
      <c r="O186" s="75"/>
      <c r="P186" s="75"/>
      <c r="Q186" s="6"/>
      <c r="R186" s="6"/>
      <c r="S186" s="6"/>
      <c r="T186" s="6"/>
      <c r="U186" s="6"/>
      <c r="V186" s="6"/>
      <c r="W186" s="6"/>
      <c r="X186" s="6"/>
      <c r="Y186" s="6"/>
      <c r="Z186" s="6"/>
    </row>
    <row r="187" spans="1:26" ht="15.75" customHeight="1">
      <c r="A187" s="6"/>
      <c r="B187" s="6"/>
      <c r="C187" s="6"/>
      <c r="D187" s="6"/>
      <c r="E187" s="6"/>
      <c r="F187" s="6"/>
      <c r="G187" s="75"/>
      <c r="H187" s="75"/>
      <c r="I187" s="75"/>
      <c r="J187" s="75"/>
      <c r="K187" s="75"/>
      <c r="L187" s="75"/>
      <c r="M187" s="75"/>
      <c r="N187" s="75"/>
      <c r="O187" s="75"/>
      <c r="P187" s="75"/>
      <c r="Q187" s="6"/>
      <c r="R187" s="6"/>
      <c r="S187" s="6"/>
      <c r="T187" s="6"/>
      <c r="U187" s="6"/>
      <c r="V187" s="6"/>
      <c r="W187" s="6"/>
      <c r="X187" s="6"/>
      <c r="Y187" s="6"/>
      <c r="Z187" s="6"/>
    </row>
    <row r="188" spans="1:26" ht="15.75" customHeight="1">
      <c r="A188" s="6"/>
      <c r="B188" s="6"/>
      <c r="C188" s="6"/>
      <c r="D188" s="6"/>
      <c r="E188" s="6"/>
      <c r="F188" s="6"/>
      <c r="G188" s="75"/>
      <c r="H188" s="75"/>
      <c r="I188" s="75"/>
      <c r="J188" s="75"/>
      <c r="K188" s="75"/>
      <c r="L188" s="75"/>
      <c r="M188" s="75"/>
      <c r="N188" s="75"/>
      <c r="O188" s="75"/>
      <c r="P188" s="75"/>
      <c r="Q188" s="6"/>
      <c r="R188" s="6"/>
      <c r="S188" s="6"/>
      <c r="T188" s="6"/>
      <c r="U188" s="6"/>
      <c r="V188" s="6"/>
      <c r="W188" s="6"/>
      <c r="X188" s="6"/>
      <c r="Y188" s="6"/>
      <c r="Z188" s="6"/>
    </row>
    <row r="189" spans="1:26" ht="15.75" customHeight="1">
      <c r="A189" s="6"/>
      <c r="B189" s="6"/>
      <c r="C189" s="6"/>
      <c r="D189" s="6"/>
      <c r="E189" s="6"/>
      <c r="F189" s="6"/>
      <c r="G189" s="75"/>
      <c r="H189" s="75"/>
      <c r="I189" s="75"/>
      <c r="J189" s="75"/>
      <c r="K189" s="75"/>
      <c r="L189" s="75"/>
      <c r="M189" s="75"/>
      <c r="N189" s="75"/>
      <c r="O189" s="75"/>
      <c r="P189" s="75"/>
      <c r="Q189" s="6"/>
      <c r="R189" s="6"/>
      <c r="S189" s="6"/>
      <c r="T189" s="6"/>
      <c r="U189" s="6"/>
      <c r="V189" s="6"/>
      <c r="W189" s="6"/>
      <c r="X189" s="6"/>
      <c r="Y189" s="6"/>
      <c r="Z189" s="6"/>
    </row>
    <row r="190" spans="1:26" ht="15.75" customHeight="1">
      <c r="A190" s="6"/>
      <c r="B190" s="6"/>
      <c r="C190" s="6"/>
      <c r="D190" s="6"/>
      <c r="E190" s="6"/>
      <c r="F190" s="6"/>
      <c r="G190" s="75"/>
      <c r="H190" s="75"/>
      <c r="I190" s="75"/>
      <c r="J190" s="75"/>
      <c r="K190" s="75"/>
      <c r="L190" s="75"/>
      <c r="M190" s="75"/>
      <c r="N190" s="75"/>
      <c r="O190" s="75"/>
      <c r="P190" s="75"/>
      <c r="Q190" s="6"/>
      <c r="R190" s="6"/>
      <c r="S190" s="6"/>
      <c r="T190" s="6"/>
      <c r="U190" s="6"/>
      <c r="V190" s="6"/>
      <c r="W190" s="6"/>
      <c r="X190" s="6"/>
      <c r="Y190" s="6"/>
      <c r="Z190" s="6"/>
    </row>
    <row r="191" spans="1:26" ht="15.75" customHeight="1">
      <c r="A191" s="6"/>
      <c r="B191" s="6"/>
      <c r="C191" s="6"/>
      <c r="D191" s="6"/>
      <c r="E191" s="6"/>
      <c r="F191" s="6"/>
      <c r="G191" s="75"/>
      <c r="H191" s="75"/>
      <c r="I191" s="75"/>
      <c r="J191" s="75"/>
      <c r="K191" s="75"/>
      <c r="L191" s="75"/>
      <c r="M191" s="75"/>
      <c r="N191" s="75"/>
      <c r="O191" s="75"/>
      <c r="P191" s="75"/>
      <c r="Q191" s="6"/>
      <c r="R191" s="6"/>
      <c r="S191" s="6"/>
      <c r="T191" s="6"/>
      <c r="U191" s="6"/>
      <c r="V191" s="6"/>
      <c r="W191" s="6"/>
      <c r="X191" s="6"/>
      <c r="Y191" s="6"/>
      <c r="Z191" s="6"/>
    </row>
    <row r="192" spans="1:26" ht="15.75" customHeight="1">
      <c r="A192" s="6"/>
      <c r="B192" s="6"/>
      <c r="C192" s="6"/>
      <c r="D192" s="6"/>
      <c r="E192" s="6"/>
      <c r="F192" s="6"/>
      <c r="G192" s="75"/>
      <c r="H192" s="75"/>
      <c r="I192" s="75"/>
      <c r="J192" s="75"/>
      <c r="K192" s="75"/>
      <c r="L192" s="75"/>
      <c r="M192" s="75"/>
      <c r="N192" s="75"/>
      <c r="O192" s="75"/>
      <c r="P192" s="75"/>
      <c r="Q192" s="6"/>
      <c r="R192" s="6"/>
      <c r="S192" s="6"/>
      <c r="T192" s="6"/>
      <c r="U192" s="6"/>
      <c r="V192" s="6"/>
      <c r="W192" s="6"/>
      <c r="X192" s="6"/>
      <c r="Y192" s="6"/>
      <c r="Z192" s="6"/>
    </row>
    <row r="193" spans="1:26" ht="15.75" customHeight="1">
      <c r="A193" s="6"/>
      <c r="B193" s="6"/>
      <c r="C193" s="6"/>
      <c r="D193" s="6"/>
      <c r="E193" s="6"/>
      <c r="F193" s="6"/>
      <c r="G193" s="75"/>
      <c r="H193" s="75"/>
      <c r="I193" s="75"/>
      <c r="J193" s="75"/>
      <c r="K193" s="75"/>
      <c r="L193" s="75"/>
      <c r="M193" s="75"/>
      <c r="N193" s="75"/>
      <c r="O193" s="75"/>
      <c r="P193" s="75"/>
      <c r="Q193" s="6"/>
      <c r="R193" s="6"/>
      <c r="S193" s="6"/>
      <c r="T193" s="6"/>
      <c r="U193" s="6"/>
      <c r="V193" s="6"/>
      <c r="W193" s="6"/>
      <c r="X193" s="6"/>
      <c r="Y193" s="6"/>
      <c r="Z193" s="6"/>
    </row>
    <row r="194" spans="1:26" ht="15.75" customHeight="1">
      <c r="A194" s="6"/>
      <c r="B194" s="6"/>
      <c r="C194" s="6"/>
      <c r="D194" s="6"/>
      <c r="E194" s="6"/>
      <c r="F194" s="6"/>
      <c r="G194" s="75"/>
      <c r="H194" s="75"/>
      <c r="I194" s="75"/>
      <c r="J194" s="75"/>
      <c r="K194" s="75"/>
      <c r="L194" s="75"/>
      <c r="M194" s="75"/>
      <c r="N194" s="75"/>
      <c r="O194" s="75"/>
      <c r="P194" s="75"/>
      <c r="Q194" s="6"/>
      <c r="R194" s="6"/>
      <c r="S194" s="6"/>
      <c r="T194" s="6"/>
      <c r="U194" s="6"/>
      <c r="V194" s="6"/>
      <c r="W194" s="6"/>
      <c r="X194" s="6"/>
      <c r="Y194" s="6"/>
      <c r="Z194" s="6"/>
    </row>
    <row r="195" spans="1:26" ht="15.75" customHeight="1">
      <c r="A195" s="6"/>
      <c r="B195" s="6"/>
      <c r="C195" s="6"/>
      <c r="D195" s="6"/>
      <c r="E195" s="6"/>
      <c r="F195" s="6"/>
      <c r="G195" s="75"/>
      <c r="H195" s="75"/>
      <c r="I195" s="75"/>
      <c r="J195" s="75"/>
      <c r="K195" s="75"/>
      <c r="L195" s="75"/>
      <c r="M195" s="75"/>
      <c r="N195" s="75"/>
      <c r="O195" s="75"/>
      <c r="P195" s="75"/>
      <c r="Q195" s="6"/>
      <c r="R195" s="6"/>
      <c r="S195" s="6"/>
      <c r="T195" s="6"/>
      <c r="U195" s="6"/>
      <c r="V195" s="6"/>
      <c r="W195" s="6"/>
      <c r="X195" s="6"/>
      <c r="Y195" s="6"/>
      <c r="Z195" s="6"/>
    </row>
    <row r="196" spans="1:26" ht="15.75" customHeight="1">
      <c r="A196" s="6"/>
      <c r="B196" s="6"/>
      <c r="C196" s="6"/>
      <c r="D196" s="6"/>
      <c r="E196" s="6"/>
      <c r="F196" s="6"/>
      <c r="G196" s="75"/>
      <c r="H196" s="75"/>
      <c r="I196" s="75"/>
      <c r="J196" s="75"/>
      <c r="K196" s="75"/>
      <c r="L196" s="75"/>
      <c r="M196" s="75"/>
      <c r="N196" s="75"/>
      <c r="O196" s="75"/>
      <c r="P196" s="75"/>
      <c r="Q196" s="6"/>
      <c r="R196" s="6"/>
      <c r="S196" s="6"/>
      <c r="T196" s="6"/>
      <c r="U196" s="6"/>
      <c r="V196" s="6"/>
      <c r="W196" s="6"/>
      <c r="X196" s="6"/>
      <c r="Y196" s="6"/>
      <c r="Z196" s="6"/>
    </row>
    <row r="197" spans="1:26" ht="15.75" customHeight="1">
      <c r="A197" s="6"/>
      <c r="B197" s="6"/>
      <c r="C197" s="6"/>
      <c r="D197" s="6"/>
      <c r="E197" s="6"/>
      <c r="F197" s="6"/>
      <c r="G197" s="75"/>
      <c r="H197" s="75"/>
      <c r="I197" s="75"/>
      <c r="J197" s="75"/>
      <c r="K197" s="75"/>
      <c r="L197" s="75"/>
      <c r="M197" s="75"/>
      <c r="N197" s="75"/>
      <c r="O197" s="75"/>
      <c r="P197" s="75"/>
      <c r="Q197" s="6"/>
      <c r="R197" s="6"/>
      <c r="S197" s="6"/>
      <c r="T197" s="6"/>
      <c r="U197" s="6"/>
      <c r="V197" s="6"/>
      <c r="W197" s="6"/>
      <c r="X197" s="6"/>
      <c r="Y197" s="6"/>
      <c r="Z197" s="6"/>
    </row>
    <row r="198" spans="1:26" ht="15.75" customHeight="1">
      <c r="A198" s="6"/>
      <c r="B198" s="6"/>
      <c r="C198" s="6"/>
      <c r="D198" s="6"/>
      <c r="E198" s="6"/>
      <c r="F198" s="6"/>
      <c r="G198" s="75"/>
      <c r="H198" s="75"/>
      <c r="I198" s="75"/>
      <c r="J198" s="75"/>
      <c r="K198" s="75"/>
      <c r="L198" s="75"/>
      <c r="M198" s="75"/>
      <c r="N198" s="75"/>
      <c r="O198" s="75"/>
      <c r="P198" s="75"/>
      <c r="Q198" s="6"/>
      <c r="R198" s="6"/>
      <c r="S198" s="6"/>
      <c r="T198" s="6"/>
      <c r="U198" s="6"/>
      <c r="V198" s="6"/>
      <c r="W198" s="6"/>
      <c r="X198" s="6"/>
      <c r="Y198" s="6"/>
      <c r="Z198" s="6"/>
    </row>
    <row r="199" spans="1:26" ht="15.75" customHeight="1">
      <c r="A199" s="6"/>
      <c r="B199" s="6"/>
      <c r="C199" s="6"/>
      <c r="D199" s="6"/>
      <c r="E199" s="6"/>
      <c r="F199" s="6"/>
      <c r="G199" s="75"/>
      <c r="H199" s="75"/>
      <c r="I199" s="75"/>
      <c r="J199" s="75"/>
      <c r="K199" s="75"/>
      <c r="L199" s="75"/>
      <c r="M199" s="75"/>
      <c r="N199" s="75"/>
      <c r="O199" s="75"/>
      <c r="P199" s="75"/>
      <c r="Q199" s="6"/>
      <c r="R199" s="6"/>
      <c r="S199" s="6"/>
      <c r="T199" s="6"/>
      <c r="U199" s="6"/>
      <c r="V199" s="6"/>
      <c r="W199" s="6"/>
      <c r="X199" s="6"/>
      <c r="Y199" s="6"/>
      <c r="Z199" s="6"/>
    </row>
    <row r="200" spans="1:26" ht="15.75" customHeight="1">
      <c r="A200" s="6"/>
      <c r="B200" s="6"/>
      <c r="C200" s="6"/>
      <c r="D200" s="6"/>
      <c r="E200" s="6"/>
      <c r="F200" s="6"/>
      <c r="G200" s="75"/>
      <c r="H200" s="75"/>
      <c r="I200" s="75"/>
      <c r="J200" s="75"/>
      <c r="K200" s="75"/>
      <c r="L200" s="75"/>
      <c r="M200" s="75"/>
      <c r="N200" s="75"/>
      <c r="O200" s="75"/>
      <c r="P200" s="75"/>
      <c r="Q200" s="6"/>
      <c r="R200" s="6"/>
      <c r="S200" s="6"/>
      <c r="T200" s="6"/>
      <c r="U200" s="6"/>
      <c r="V200" s="6"/>
      <c r="W200" s="6"/>
      <c r="X200" s="6"/>
      <c r="Y200" s="6"/>
      <c r="Z200" s="6"/>
    </row>
    <row r="201" spans="1:26" ht="15.75" customHeight="1">
      <c r="A201" s="6"/>
      <c r="B201" s="6"/>
      <c r="C201" s="6"/>
      <c r="D201" s="6"/>
      <c r="E201" s="6"/>
      <c r="F201" s="6"/>
      <c r="G201" s="75"/>
      <c r="H201" s="75"/>
      <c r="I201" s="75"/>
      <c r="J201" s="75"/>
      <c r="K201" s="75"/>
      <c r="L201" s="75"/>
      <c r="M201" s="75"/>
      <c r="N201" s="75"/>
      <c r="O201" s="75"/>
      <c r="P201" s="75"/>
      <c r="Q201" s="6"/>
      <c r="R201" s="6"/>
      <c r="S201" s="6"/>
      <c r="T201" s="6"/>
      <c r="U201" s="6"/>
      <c r="V201" s="6"/>
      <c r="W201" s="6"/>
      <c r="X201" s="6"/>
      <c r="Y201" s="6"/>
      <c r="Z201" s="6"/>
    </row>
    <row r="202" spans="1:26" ht="15.75" customHeight="1">
      <c r="A202" s="6"/>
      <c r="B202" s="6"/>
      <c r="C202" s="6"/>
      <c r="D202" s="6"/>
      <c r="E202" s="6"/>
      <c r="F202" s="6"/>
      <c r="G202" s="75"/>
      <c r="H202" s="75"/>
      <c r="I202" s="75"/>
      <c r="J202" s="75"/>
      <c r="K202" s="75"/>
      <c r="L202" s="75"/>
      <c r="M202" s="75"/>
      <c r="N202" s="75"/>
      <c r="O202" s="75"/>
      <c r="P202" s="75"/>
      <c r="Q202" s="6"/>
      <c r="R202" s="6"/>
      <c r="S202" s="6"/>
      <c r="T202" s="6"/>
      <c r="U202" s="6"/>
      <c r="V202" s="6"/>
      <c r="W202" s="6"/>
      <c r="X202" s="6"/>
      <c r="Y202" s="6"/>
      <c r="Z202" s="6"/>
    </row>
    <row r="203" spans="1:26" ht="15.75" customHeight="1">
      <c r="A203" s="6"/>
      <c r="B203" s="6"/>
      <c r="C203" s="6"/>
      <c r="D203" s="6"/>
      <c r="E203" s="6"/>
      <c r="F203" s="6"/>
      <c r="G203" s="75"/>
      <c r="H203" s="75"/>
      <c r="I203" s="75"/>
      <c r="J203" s="75"/>
      <c r="K203" s="75"/>
      <c r="L203" s="75"/>
      <c r="M203" s="75"/>
      <c r="N203" s="75"/>
      <c r="O203" s="75"/>
      <c r="P203" s="75"/>
      <c r="Q203" s="6"/>
      <c r="R203" s="6"/>
      <c r="S203" s="6"/>
      <c r="T203" s="6"/>
      <c r="U203" s="6"/>
      <c r="V203" s="6"/>
      <c r="W203" s="6"/>
      <c r="X203" s="6"/>
      <c r="Y203" s="6"/>
      <c r="Z203" s="6"/>
    </row>
    <row r="204" spans="1:26" ht="15.75" customHeight="1">
      <c r="A204" s="6"/>
      <c r="B204" s="6"/>
      <c r="C204" s="6"/>
      <c r="D204" s="6"/>
      <c r="E204" s="6"/>
      <c r="F204" s="6"/>
      <c r="G204" s="75"/>
      <c r="H204" s="75"/>
      <c r="I204" s="75"/>
      <c r="J204" s="75"/>
      <c r="K204" s="75"/>
      <c r="L204" s="75"/>
      <c r="M204" s="75"/>
      <c r="N204" s="75"/>
      <c r="O204" s="75"/>
      <c r="P204" s="75"/>
      <c r="Q204" s="6"/>
      <c r="R204" s="6"/>
      <c r="S204" s="6"/>
      <c r="T204" s="6"/>
      <c r="U204" s="6"/>
      <c r="V204" s="6"/>
      <c r="W204" s="6"/>
      <c r="X204" s="6"/>
      <c r="Y204" s="6"/>
      <c r="Z204" s="6"/>
    </row>
    <row r="205" spans="1:26" ht="15.75" customHeight="1">
      <c r="A205" s="6"/>
      <c r="B205" s="6"/>
      <c r="C205" s="6"/>
      <c r="D205" s="6"/>
      <c r="E205" s="6"/>
      <c r="F205" s="6"/>
      <c r="G205" s="75"/>
      <c r="H205" s="75"/>
      <c r="I205" s="75"/>
      <c r="J205" s="75"/>
      <c r="K205" s="75"/>
      <c r="L205" s="75"/>
      <c r="M205" s="75"/>
      <c r="N205" s="75"/>
      <c r="O205" s="75"/>
      <c r="P205" s="75"/>
      <c r="Q205" s="6"/>
      <c r="R205" s="6"/>
      <c r="S205" s="6"/>
      <c r="T205" s="6"/>
      <c r="U205" s="6"/>
      <c r="V205" s="6"/>
      <c r="W205" s="6"/>
      <c r="X205" s="6"/>
      <c r="Y205" s="6"/>
      <c r="Z205" s="6"/>
    </row>
    <row r="206" spans="1:26" ht="15.75" customHeight="1">
      <c r="A206" s="6"/>
      <c r="B206" s="6"/>
      <c r="C206" s="6"/>
      <c r="D206" s="6"/>
      <c r="E206" s="6"/>
      <c r="F206" s="6"/>
      <c r="G206" s="75"/>
      <c r="H206" s="75"/>
      <c r="I206" s="75"/>
      <c r="J206" s="75"/>
      <c r="K206" s="75"/>
      <c r="L206" s="75"/>
      <c r="M206" s="75"/>
      <c r="N206" s="75"/>
      <c r="O206" s="75"/>
      <c r="P206" s="75"/>
      <c r="Q206" s="6"/>
      <c r="R206" s="6"/>
      <c r="S206" s="6"/>
      <c r="T206" s="6"/>
      <c r="U206" s="6"/>
      <c r="V206" s="6"/>
      <c r="W206" s="6"/>
      <c r="X206" s="6"/>
      <c r="Y206" s="6"/>
      <c r="Z206" s="6"/>
    </row>
    <row r="207" spans="1:26" ht="15.75" customHeight="1">
      <c r="A207" s="6"/>
      <c r="B207" s="6"/>
      <c r="C207" s="6"/>
      <c r="D207" s="6"/>
      <c r="E207" s="6"/>
      <c r="F207" s="6"/>
      <c r="G207" s="75"/>
      <c r="H207" s="75"/>
      <c r="I207" s="75"/>
      <c r="J207" s="75"/>
      <c r="K207" s="75"/>
      <c r="L207" s="75"/>
      <c r="M207" s="75"/>
      <c r="N207" s="75"/>
      <c r="O207" s="75"/>
      <c r="P207" s="75"/>
      <c r="Q207" s="6"/>
      <c r="R207" s="6"/>
      <c r="S207" s="6"/>
      <c r="T207" s="6"/>
      <c r="U207" s="6"/>
      <c r="V207" s="6"/>
      <c r="W207" s="6"/>
      <c r="X207" s="6"/>
      <c r="Y207" s="6"/>
      <c r="Z207" s="6"/>
    </row>
    <row r="208" spans="1:26" ht="15.75" customHeight="1">
      <c r="A208" s="6"/>
      <c r="B208" s="6"/>
      <c r="C208" s="6"/>
      <c r="D208" s="6"/>
      <c r="E208" s="6"/>
      <c r="F208" s="6"/>
      <c r="G208" s="75"/>
      <c r="H208" s="75"/>
      <c r="I208" s="75"/>
      <c r="J208" s="75"/>
      <c r="K208" s="75"/>
      <c r="L208" s="75"/>
      <c r="M208" s="75"/>
      <c r="N208" s="75"/>
      <c r="O208" s="75"/>
      <c r="P208" s="75"/>
      <c r="Q208" s="6"/>
      <c r="R208" s="6"/>
      <c r="S208" s="6"/>
      <c r="T208" s="6"/>
      <c r="U208" s="6"/>
      <c r="V208" s="6"/>
      <c r="W208" s="6"/>
      <c r="X208" s="6"/>
      <c r="Y208" s="6"/>
      <c r="Z208" s="6"/>
    </row>
    <row r="209" spans="1:26" ht="15.75" customHeight="1">
      <c r="A209" s="6"/>
      <c r="B209" s="6"/>
      <c r="C209" s="6"/>
      <c r="D209" s="6"/>
      <c r="E209" s="6"/>
      <c r="F209" s="6"/>
      <c r="G209" s="75"/>
      <c r="H209" s="75"/>
      <c r="I209" s="75"/>
      <c r="J209" s="75"/>
      <c r="K209" s="75"/>
      <c r="L209" s="75"/>
      <c r="M209" s="75"/>
      <c r="N209" s="75"/>
      <c r="O209" s="75"/>
      <c r="P209" s="75"/>
      <c r="Q209" s="6"/>
      <c r="R209" s="6"/>
      <c r="S209" s="6"/>
      <c r="T209" s="6"/>
      <c r="U209" s="6"/>
      <c r="V209" s="6"/>
      <c r="W209" s="6"/>
      <c r="X209" s="6"/>
      <c r="Y209" s="6"/>
      <c r="Z209" s="6"/>
    </row>
    <row r="210" spans="1:26" ht="15.75" customHeight="1">
      <c r="A210" s="6"/>
      <c r="B210" s="6"/>
      <c r="C210" s="6"/>
      <c r="D210" s="6"/>
      <c r="E210" s="6"/>
      <c r="F210" s="6"/>
      <c r="G210" s="75"/>
      <c r="H210" s="75"/>
      <c r="I210" s="75"/>
      <c r="J210" s="75"/>
      <c r="K210" s="75"/>
      <c r="L210" s="75"/>
      <c r="M210" s="75"/>
      <c r="N210" s="75"/>
      <c r="O210" s="75"/>
      <c r="P210" s="75"/>
      <c r="Q210" s="6"/>
      <c r="R210" s="6"/>
      <c r="S210" s="6"/>
      <c r="T210" s="6"/>
      <c r="U210" s="6"/>
      <c r="V210" s="6"/>
      <c r="W210" s="6"/>
      <c r="X210" s="6"/>
      <c r="Y210" s="6"/>
      <c r="Z210" s="6"/>
    </row>
    <row r="211" spans="1:26" ht="15.75" customHeight="1">
      <c r="A211" s="6"/>
      <c r="B211" s="6"/>
      <c r="C211" s="6"/>
      <c r="D211" s="6"/>
      <c r="E211" s="6"/>
      <c r="F211" s="6"/>
      <c r="G211" s="75"/>
      <c r="H211" s="75"/>
      <c r="I211" s="75"/>
      <c r="J211" s="75"/>
      <c r="K211" s="75"/>
      <c r="L211" s="75"/>
      <c r="M211" s="75"/>
      <c r="N211" s="75"/>
      <c r="O211" s="75"/>
      <c r="P211" s="75"/>
      <c r="Q211" s="6"/>
      <c r="R211" s="6"/>
      <c r="S211" s="6"/>
      <c r="T211" s="6"/>
      <c r="U211" s="6"/>
      <c r="V211" s="6"/>
      <c r="W211" s="6"/>
      <c r="X211" s="6"/>
      <c r="Y211" s="6"/>
      <c r="Z211" s="6"/>
    </row>
    <row r="212" spans="1:26" ht="15.75" customHeight="1">
      <c r="A212" s="6"/>
      <c r="B212" s="6"/>
      <c r="C212" s="6"/>
      <c r="D212" s="6"/>
      <c r="E212" s="6"/>
      <c r="F212" s="6"/>
      <c r="G212" s="75"/>
      <c r="H212" s="75"/>
      <c r="I212" s="75"/>
      <c r="J212" s="75"/>
      <c r="K212" s="75"/>
      <c r="L212" s="75"/>
      <c r="M212" s="75"/>
      <c r="N212" s="75"/>
      <c r="O212" s="75"/>
      <c r="P212" s="75"/>
      <c r="Q212" s="6"/>
      <c r="R212" s="6"/>
      <c r="S212" s="6"/>
      <c r="T212" s="6"/>
      <c r="U212" s="6"/>
      <c r="V212" s="6"/>
      <c r="W212" s="6"/>
      <c r="X212" s="6"/>
      <c r="Y212" s="6"/>
      <c r="Z212" s="6"/>
    </row>
    <row r="213" spans="1:26" ht="15.75" customHeight="1">
      <c r="A213" s="6"/>
      <c r="B213" s="6"/>
      <c r="C213" s="6"/>
      <c r="D213" s="6"/>
      <c r="E213" s="6"/>
      <c r="F213" s="6"/>
      <c r="G213" s="75"/>
      <c r="H213" s="75"/>
      <c r="I213" s="75"/>
      <c r="J213" s="75"/>
      <c r="K213" s="75"/>
      <c r="L213" s="75"/>
      <c r="M213" s="75"/>
      <c r="N213" s="75"/>
      <c r="O213" s="75"/>
      <c r="P213" s="75"/>
      <c r="Q213" s="6"/>
      <c r="R213" s="6"/>
      <c r="S213" s="6"/>
      <c r="T213" s="6"/>
      <c r="U213" s="6"/>
      <c r="V213" s="6"/>
      <c r="W213" s="6"/>
      <c r="X213" s="6"/>
      <c r="Y213" s="6"/>
      <c r="Z213" s="6"/>
    </row>
    <row r="214" spans="1:26" ht="15.75" customHeight="1">
      <c r="A214" s="6"/>
      <c r="B214" s="6"/>
      <c r="C214" s="6"/>
      <c r="D214" s="6"/>
      <c r="E214" s="6"/>
      <c r="F214" s="6"/>
      <c r="G214" s="75"/>
      <c r="H214" s="75"/>
      <c r="I214" s="75"/>
      <c r="J214" s="75"/>
      <c r="K214" s="75"/>
      <c r="L214" s="75"/>
      <c r="M214" s="75"/>
      <c r="N214" s="75"/>
      <c r="O214" s="75"/>
      <c r="P214" s="75"/>
      <c r="Q214" s="6"/>
      <c r="R214" s="6"/>
      <c r="S214" s="6"/>
      <c r="T214" s="6"/>
      <c r="U214" s="6"/>
      <c r="V214" s="6"/>
      <c r="W214" s="6"/>
      <c r="X214" s="6"/>
      <c r="Y214" s="6"/>
      <c r="Z214" s="6"/>
    </row>
    <row r="215" spans="1:26" ht="15.75" customHeight="1">
      <c r="A215" s="6"/>
      <c r="B215" s="6"/>
      <c r="C215" s="6"/>
      <c r="D215" s="6"/>
      <c r="E215" s="6"/>
      <c r="F215" s="6"/>
      <c r="G215" s="75"/>
      <c r="H215" s="75"/>
      <c r="I215" s="75"/>
      <c r="J215" s="75"/>
      <c r="K215" s="75"/>
      <c r="L215" s="75"/>
      <c r="M215" s="75"/>
      <c r="N215" s="75"/>
      <c r="O215" s="75"/>
      <c r="P215" s="75"/>
      <c r="Q215" s="6"/>
      <c r="R215" s="6"/>
      <c r="S215" s="6"/>
      <c r="T215" s="6"/>
      <c r="U215" s="6"/>
      <c r="V215" s="6"/>
      <c r="W215" s="6"/>
      <c r="X215" s="6"/>
      <c r="Y215" s="6"/>
      <c r="Z215" s="6"/>
    </row>
    <row r="216" spans="1:26" ht="15.75" customHeight="1">
      <c r="A216" s="6"/>
      <c r="B216" s="6"/>
      <c r="C216" s="6"/>
      <c r="D216" s="6"/>
      <c r="E216" s="6"/>
      <c r="F216" s="6"/>
      <c r="G216" s="75"/>
      <c r="H216" s="75"/>
      <c r="I216" s="75"/>
      <c r="J216" s="75"/>
      <c r="K216" s="75"/>
      <c r="L216" s="75"/>
      <c r="M216" s="75"/>
      <c r="N216" s="75"/>
      <c r="O216" s="75"/>
      <c r="P216" s="75"/>
      <c r="Q216" s="6"/>
      <c r="R216" s="6"/>
      <c r="S216" s="6"/>
      <c r="T216" s="6"/>
      <c r="U216" s="6"/>
      <c r="V216" s="6"/>
      <c r="W216" s="6"/>
      <c r="X216" s="6"/>
      <c r="Y216" s="6"/>
      <c r="Z216" s="6"/>
    </row>
    <row r="217" spans="1:26" ht="15.75" customHeight="1">
      <c r="A217" s="6"/>
      <c r="B217" s="6"/>
      <c r="C217" s="6"/>
      <c r="D217" s="6"/>
      <c r="E217" s="6"/>
      <c r="F217" s="6"/>
      <c r="G217" s="75"/>
      <c r="H217" s="75"/>
      <c r="I217" s="75"/>
      <c r="J217" s="75"/>
      <c r="K217" s="75"/>
      <c r="L217" s="75"/>
      <c r="M217" s="75"/>
      <c r="N217" s="75"/>
      <c r="O217" s="75"/>
      <c r="P217" s="75"/>
      <c r="Q217" s="6"/>
      <c r="R217" s="6"/>
      <c r="S217" s="6"/>
      <c r="T217" s="6"/>
      <c r="U217" s="6"/>
      <c r="V217" s="6"/>
      <c r="W217" s="6"/>
      <c r="X217" s="6"/>
      <c r="Y217" s="6"/>
      <c r="Z217" s="6"/>
    </row>
    <row r="218" spans="1:26" ht="15.75" customHeight="1">
      <c r="A218" s="6"/>
      <c r="B218" s="6"/>
      <c r="C218" s="6"/>
      <c r="D218" s="6"/>
      <c r="E218" s="6"/>
      <c r="F218" s="6"/>
      <c r="G218" s="75"/>
      <c r="H218" s="75"/>
      <c r="I218" s="75"/>
      <c r="J218" s="75"/>
      <c r="K218" s="75"/>
      <c r="L218" s="75"/>
      <c r="M218" s="75"/>
      <c r="N218" s="75"/>
      <c r="O218" s="75"/>
      <c r="P218" s="75"/>
      <c r="Q218" s="6"/>
      <c r="R218" s="6"/>
      <c r="S218" s="6"/>
      <c r="T218" s="6"/>
      <c r="U218" s="6"/>
      <c r="V218" s="6"/>
      <c r="W218" s="6"/>
      <c r="X218" s="6"/>
      <c r="Y218" s="6"/>
      <c r="Z218" s="6"/>
    </row>
    <row r="219" spans="1:26" ht="15.75" customHeight="1">
      <c r="A219" s="6"/>
      <c r="B219" s="6"/>
      <c r="C219" s="6"/>
      <c r="D219" s="6"/>
      <c r="E219" s="6"/>
      <c r="F219" s="6"/>
      <c r="G219" s="75"/>
      <c r="H219" s="75"/>
      <c r="I219" s="75"/>
      <c r="J219" s="75"/>
      <c r="K219" s="75"/>
      <c r="L219" s="75"/>
      <c r="M219" s="75"/>
      <c r="N219" s="75"/>
      <c r="O219" s="75"/>
      <c r="P219" s="75"/>
      <c r="Q219" s="6"/>
      <c r="R219" s="6"/>
      <c r="S219" s="6"/>
      <c r="T219" s="6"/>
      <c r="U219" s="6"/>
      <c r="V219" s="6"/>
      <c r="W219" s="6"/>
      <c r="X219" s="6"/>
      <c r="Y219" s="6"/>
      <c r="Z219" s="6"/>
    </row>
    <row r="220" spans="1:26" ht="15.75" customHeight="1">
      <c r="A220" s="6"/>
      <c r="B220" s="6"/>
      <c r="C220" s="6"/>
      <c r="D220" s="6"/>
      <c r="E220" s="6"/>
      <c r="F220" s="6"/>
      <c r="G220" s="75"/>
      <c r="H220" s="75"/>
      <c r="I220" s="75"/>
      <c r="J220" s="75"/>
      <c r="K220" s="75"/>
      <c r="L220" s="75"/>
      <c r="M220" s="75"/>
      <c r="N220" s="75"/>
      <c r="O220" s="75"/>
      <c r="P220" s="75"/>
      <c r="Q220" s="6"/>
      <c r="R220" s="6"/>
      <c r="S220" s="6"/>
      <c r="T220" s="6"/>
      <c r="U220" s="6"/>
      <c r="V220" s="6"/>
      <c r="W220" s="6"/>
      <c r="X220" s="6"/>
      <c r="Y220" s="6"/>
      <c r="Z220" s="6"/>
    </row>
    <row r="221" spans="1:26" ht="15.75" customHeight="1">
      <c r="A221" s="6"/>
      <c r="B221" s="6"/>
      <c r="C221" s="6"/>
      <c r="D221" s="6"/>
      <c r="E221" s="6"/>
      <c r="F221" s="6"/>
      <c r="G221" s="75"/>
      <c r="H221" s="75"/>
      <c r="I221" s="75"/>
      <c r="J221" s="75"/>
      <c r="K221" s="75"/>
      <c r="L221" s="75"/>
      <c r="M221" s="75"/>
      <c r="N221" s="75"/>
      <c r="O221" s="75"/>
      <c r="P221" s="75"/>
      <c r="Q221" s="6"/>
      <c r="R221" s="6"/>
      <c r="S221" s="6"/>
      <c r="T221" s="6"/>
      <c r="U221" s="6"/>
      <c r="V221" s="6"/>
      <c r="W221" s="6"/>
      <c r="X221" s="6"/>
      <c r="Y221" s="6"/>
      <c r="Z221" s="6"/>
    </row>
    <row r="222" spans="1:26" ht="15.75" customHeight="1">
      <c r="A222" s="6"/>
      <c r="B222" s="6"/>
      <c r="C222" s="6"/>
      <c r="D222" s="6"/>
      <c r="E222" s="6"/>
      <c r="F222" s="6"/>
      <c r="G222" s="75"/>
      <c r="H222" s="75"/>
      <c r="I222" s="75"/>
      <c r="J222" s="75"/>
      <c r="K222" s="75"/>
      <c r="L222" s="75"/>
      <c r="M222" s="75"/>
      <c r="N222" s="75"/>
      <c r="O222" s="75"/>
      <c r="P222" s="75"/>
      <c r="Q222" s="6"/>
      <c r="R222" s="6"/>
      <c r="S222" s="6"/>
      <c r="T222" s="6"/>
      <c r="U222" s="6"/>
      <c r="V222" s="6"/>
      <c r="W222" s="6"/>
      <c r="X222" s="6"/>
      <c r="Y222" s="6"/>
      <c r="Z222" s="6"/>
    </row>
    <row r="223" spans="1:26" ht="15.75" customHeight="1">
      <c r="A223" s="6"/>
      <c r="B223" s="6"/>
      <c r="C223" s="6"/>
      <c r="D223" s="6"/>
      <c r="E223" s="6"/>
      <c r="F223" s="6"/>
      <c r="G223" s="75"/>
      <c r="H223" s="75"/>
      <c r="I223" s="75"/>
      <c r="J223" s="75"/>
      <c r="K223" s="75"/>
      <c r="L223" s="75"/>
      <c r="M223" s="75"/>
      <c r="N223" s="75"/>
      <c r="O223" s="75"/>
      <c r="P223" s="75"/>
      <c r="Q223" s="6"/>
      <c r="R223" s="6"/>
      <c r="S223" s="6"/>
      <c r="T223" s="6"/>
      <c r="U223" s="6"/>
      <c r="V223" s="6"/>
      <c r="W223" s="6"/>
      <c r="X223" s="6"/>
      <c r="Y223" s="6"/>
      <c r="Z223" s="6"/>
    </row>
    <row r="224" spans="1:26" ht="15.75" customHeight="1">
      <c r="A224" s="6"/>
      <c r="B224" s="6"/>
      <c r="C224" s="6"/>
      <c r="D224" s="6"/>
      <c r="E224" s="6"/>
      <c r="F224" s="6"/>
      <c r="G224" s="75"/>
      <c r="H224" s="75"/>
      <c r="I224" s="75"/>
      <c r="J224" s="75"/>
      <c r="K224" s="75"/>
      <c r="L224" s="75"/>
      <c r="M224" s="75"/>
      <c r="N224" s="75"/>
      <c r="O224" s="75"/>
      <c r="P224" s="75"/>
      <c r="Q224" s="6"/>
      <c r="R224" s="6"/>
      <c r="S224" s="6"/>
      <c r="T224" s="6"/>
      <c r="U224" s="6"/>
      <c r="V224" s="6"/>
      <c r="W224" s="6"/>
      <c r="X224" s="6"/>
      <c r="Y224" s="6"/>
      <c r="Z224" s="6"/>
    </row>
    <row r="225" spans="1:26" ht="15.75" customHeight="1">
      <c r="A225" s="6"/>
      <c r="B225" s="6"/>
      <c r="C225" s="6"/>
      <c r="D225" s="6"/>
      <c r="E225" s="6"/>
      <c r="F225" s="6"/>
      <c r="G225" s="75"/>
      <c r="H225" s="75"/>
      <c r="I225" s="75"/>
      <c r="J225" s="75"/>
      <c r="K225" s="75"/>
      <c r="L225" s="75"/>
      <c r="M225" s="75"/>
      <c r="N225" s="75"/>
      <c r="O225" s="75"/>
      <c r="P225" s="75"/>
      <c r="Q225" s="6"/>
      <c r="R225" s="6"/>
      <c r="S225" s="6"/>
      <c r="T225" s="6"/>
      <c r="U225" s="6"/>
      <c r="V225" s="6"/>
      <c r="W225" s="6"/>
      <c r="X225" s="6"/>
      <c r="Y225" s="6"/>
      <c r="Z225" s="6"/>
    </row>
    <row r="226" spans="1:26" ht="15.75" customHeight="1">
      <c r="A226" s="6"/>
      <c r="B226" s="6"/>
      <c r="C226" s="6"/>
      <c r="D226" s="6"/>
      <c r="E226" s="6"/>
      <c r="F226" s="6"/>
      <c r="G226" s="75"/>
      <c r="H226" s="75"/>
      <c r="I226" s="75"/>
      <c r="J226" s="75"/>
      <c r="K226" s="75"/>
      <c r="L226" s="75"/>
      <c r="M226" s="75"/>
      <c r="N226" s="75"/>
      <c r="O226" s="75"/>
      <c r="P226" s="75"/>
      <c r="Q226" s="6"/>
      <c r="R226" s="6"/>
      <c r="S226" s="6"/>
      <c r="T226" s="6"/>
      <c r="U226" s="6"/>
      <c r="V226" s="6"/>
      <c r="W226" s="6"/>
      <c r="X226" s="6"/>
      <c r="Y226" s="6"/>
      <c r="Z226" s="6"/>
    </row>
    <row r="227" spans="1:26" ht="15.75" customHeight="1">
      <c r="A227" s="6"/>
      <c r="B227" s="6"/>
      <c r="C227" s="6"/>
      <c r="D227" s="6"/>
      <c r="E227" s="6"/>
      <c r="F227" s="6"/>
      <c r="G227" s="75"/>
      <c r="H227" s="75"/>
      <c r="I227" s="75"/>
      <c r="J227" s="75"/>
      <c r="K227" s="75"/>
      <c r="L227" s="75"/>
      <c r="M227" s="75"/>
      <c r="N227" s="75"/>
      <c r="O227" s="75"/>
      <c r="P227" s="75"/>
      <c r="Q227" s="6"/>
      <c r="R227" s="6"/>
      <c r="S227" s="6"/>
      <c r="T227" s="6"/>
      <c r="U227" s="6"/>
      <c r="V227" s="6"/>
      <c r="W227" s="6"/>
      <c r="X227" s="6"/>
      <c r="Y227" s="6"/>
      <c r="Z227" s="6"/>
    </row>
    <row r="228" spans="1:26" ht="15.75" customHeight="1">
      <c r="A228" s="6"/>
      <c r="B228" s="6"/>
      <c r="C228" s="6"/>
      <c r="D228" s="6"/>
      <c r="E228" s="6"/>
      <c r="F228" s="6"/>
      <c r="G228" s="75"/>
      <c r="H228" s="75"/>
      <c r="I228" s="75"/>
      <c r="J228" s="75"/>
      <c r="K228" s="75"/>
      <c r="L228" s="75"/>
      <c r="M228" s="75"/>
      <c r="N228" s="75"/>
      <c r="O228" s="75"/>
      <c r="P228" s="75"/>
      <c r="Q228" s="6"/>
      <c r="R228" s="6"/>
      <c r="S228" s="6"/>
      <c r="T228" s="6"/>
      <c r="U228" s="6"/>
      <c r="V228" s="6"/>
      <c r="W228" s="6"/>
      <c r="X228" s="6"/>
      <c r="Y228" s="6"/>
      <c r="Z228" s="6"/>
    </row>
    <row r="229" spans="1:26" ht="15.75" customHeight="1">
      <c r="A229" s="6"/>
      <c r="B229" s="6"/>
      <c r="C229" s="6"/>
      <c r="D229" s="6"/>
      <c r="E229" s="6"/>
      <c r="F229" s="6"/>
      <c r="G229" s="75"/>
      <c r="H229" s="75"/>
      <c r="I229" s="75"/>
      <c r="J229" s="75"/>
      <c r="K229" s="75"/>
      <c r="L229" s="75"/>
      <c r="M229" s="75"/>
      <c r="N229" s="75"/>
      <c r="O229" s="75"/>
      <c r="P229" s="75"/>
      <c r="Q229" s="6"/>
      <c r="R229" s="6"/>
      <c r="S229" s="6"/>
      <c r="T229" s="6"/>
      <c r="U229" s="6"/>
      <c r="V229" s="6"/>
      <c r="W229" s="6"/>
      <c r="X229" s="6"/>
      <c r="Y229" s="6"/>
      <c r="Z229" s="6"/>
    </row>
    <row r="230" spans="1:26" ht="15.75" customHeight="1">
      <c r="A230" s="6"/>
      <c r="B230" s="6"/>
      <c r="C230" s="6"/>
      <c r="D230" s="6"/>
      <c r="E230" s="6"/>
      <c r="F230" s="6"/>
      <c r="G230" s="75"/>
      <c r="H230" s="75"/>
      <c r="I230" s="75"/>
      <c r="J230" s="75"/>
      <c r="K230" s="75"/>
      <c r="L230" s="75"/>
      <c r="M230" s="75"/>
      <c r="N230" s="75"/>
      <c r="O230" s="75"/>
      <c r="P230" s="75"/>
      <c r="Q230" s="6"/>
      <c r="R230" s="6"/>
      <c r="S230" s="6"/>
      <c r="T230" s="6"/>
      <c r="U230" s="6"/>
      <c r="V230" s="6"/>
      <c r="W230" s="6"/>
      <c r="X230" s="6"/>
      <c r="Y230" s="6"/>
      <c r="Z230" s="6"/>
    </row>
    <row r="231" spans="1:26" ht="15.75" customHeight="1">
      <c r="A231" s="6"/>
      <c r="B231" s="6"/>
      <c r="C231" s="6"/>
      <c r="D231" s="6"/>
      <c r="E231" s="6"/>
      <c r="F231" s="6"/>
      <c r="G231" s="75"/>
      <c r="H231" s="75"/>
      <c r="I231" s="75"/>
      <c r="J231" s="75"/>
      <c r="K231" s="75"/>
      <c r="L231" s="75"/>
      <c r="M231" s="75"/>
      <c r="N231" s="75"/>
      <c r="O231" s="75"/>
      <c r="P231" s="75"/>
      <c r="Q231" s="6"/>
      <c r="R231" s="6"/>
      <c r="S231" s="6"/>
      <c r="T231" s="6"/>
      <c r="U231" s="6"/>
      <c r="V231" s="6"/>
      <c r="W231" s="6"/>
      <c r="X231" s="6"/>
      <c r="Y231" s="6"/>
      <c r="Z231" s="6"/>
    </row>
    <row r="232" spans="1:26" ht="15.75" customHeight="1">
      <c r="A232" s="6"/>
      <c r="B232" s="6"/>
      <c r="C232" s="6"/>
      <c r="D232" s="6"/>
      <c r="E232" s="6"/>
      <c r="F232" s="6"/>
      <c r="G232" s="75"/>
      <c r="H232" s="75"/>
      <c r="I232" s="75"/>
      <c r="J232" s="75"/>
      <c r="K232" s="75"/>
      <c r="L232" s="75"/>
      <c r="M232" s="75"/>
      <c r="N232" s="75"/>
      <c r="O232" s="75"/>
      <c r="P232" s="75"/>
      <c r="Q232" s="6"/>
      <c r="R232" s="6"/>
      <c r="S232" s="6"/>
      <c r="T232" s="6"/>
      <c r="U232" s="6"/>
      <c r="V232" s="6"/>
      <c r="W232" s="6"/>
      <c r="X232" s="6"/>
      <c r="Y232" s="6"/>
      <c r="Z232" s="6"/>
    </row>
    <row r="233" spans="1:26" ht="15.75" customHeight="1">
      <c r="A233" s="6"/>
      <c r="B233" s="6"/>
      <c r="C233" s="6"/>
      <c r="D233" s="6"/>
      <c r="E233" s="6"/>
      <c r="F233" s="6"/>
      <c r="G233" s="75"/>
      <c r="H233" s="75"/>
      <c r="I233" s="75"/>
      <c r="J233" s="75"/>
      <c r="K233" s="75"/>
      <c r="L233" s="75"/>
      <c r="M233" s="75"/>
      <c r="N233" s="75"/>
      <c r="O233" s="75"/>
      <c r="P233" s="75"/>
      <c r="Q233" s="6"/>
      <c r="R233" s="6"/>
      <c r="S233" s="6"/>
      <c r="T233" s="6"/>
      <c r="U233" s="6"/>
      <c r="V233" s="6"/>
      <c r="W233" s="6"/>
      <c r="X233" s="6"/>
      <c r="Y233" s="6"/>
      <c r="Z233" s="6"/>
    </row>
    <row r="234" spans="1:26" ht="15.75" customHeight="1">
      <c r="A234" s="6"/>
      <c r="B234" s="6"/>
      <c r="C234" s="6"/>
      <c r="D234" s="6"/>
      <c r="E234" s="6"/>
      <c r="F234" s="6"/>
      <c r="G234" s="75"/>
      <c r="H234" s="75"/>
      <c r="I234" s="75"/>
      <c r="J234" s="75"/>
      <c r="K234" s="75"/>
      <c r="L234" s="75"/>
      <c r="M234" s="75"/>
      <c r="N234" s="75"/>
      <c r="O234" s="75"/>
      <c r="P234" s="75"/>
      <c r="Q234" s="6"/>
      <c r="R234" s="6"/>
      <c r="S234" s="6"/>
      <c r="T234" s="6"/>
      <c r="U234" s="6"/>
      <c r="V234" s="6"/>
      <c r="W234" s="6"/>
      <c r="X234" s="6"/>
      <c r="Y234" s="6"/>
      <c r="Z234" s="6"/>
    </row>
    <row r="235" spans="1:26" ht="15.75" customHeight="1">
      <c r="A235" s="6"/>
      <c r="B235" s="6"/>
      <c r="C235" s="6"/>
      <c r="D235" s="6"/>
      <c r="E235" s="6"/>
      <c r="F235" s="6"/>
      <c r="G235" s="75"/>
      <c r="H235" s="75"/>
      <c r="I235" s="75"/>
      <c r="J235" s="75"/>
      <c r="K235" s="75"/>
      <c r="L235" s="75"/>
      <c r="M235" s="75"/>
      <c r="N235" s="75"/>
      <c r="O235" s="75"/>
      <c r="P235" s="75"/>
      <c r="Q235" s="6"/>
      <c r="R235" s="6"/>
      <c r="S235" s="6"/>
      <c r="T235" s="6"/>
      <c r="U235" s="6"/>
      <c r="V235" s="6"/>
      <c r="W235" s="6"/>
      <c r="X235" s="6"/>
      <c r="Y235" s="6"/>
      <c r="Z235" s="6"/>
    </row>
    <row r="236" spans="1:26" ht="15.75" customHeight="1">
      <c r="A236" s="6"/>
      <c r="B236" s="6"/>
      <c r="C236" s="6"/>
      <c r="D236" s="6"/>
      <c r="E236" s="6"/>
      <c r="F236" s="6"/>
      <c r="G236" s="75"/>
      <c r="H236" s="75"/>
      <c r="I236" s="75"/>
      <c r="J236" s="75"/>
      <c r="K236" s="75"/>
      <c r="L236" s="75"/>
      <c r="M236" s="75"/>
      <c r="N236" s="75"/>
      <c r="O236" s="75"/>
      <c r="P236" s="75"/>
      <c r="Q236" s="6"/>
      <c r="R236" s="6"/>
      <c r="S236" s="6"/>
      <c r="T236" s="6"/>
      <c r="U236" s="6"/>
      <c r="V236" s="6"/>
      <c r="W236" s="6"/>
      <c r="X236" s="6"/>
      <c r="Y236" s="6"/>
      <c r="Z236" s="6"/>
    </row>
    <row r="237" spans="1:26" ht="15.75" customHeight="1">
      <c r="A237" s="6"/>
      <c r="B237" s="6"/>
      <c r="C237" s="6"/>
      <c r="D237" s="6"/>
      <c r="E237" s="6"/>
      <c r="F237" s="6"/>
      <c r="G237" s="75"/>
      <c r="H237" s="75"/>
      <c r="I237" s="75"/>
      <c r="J237" s="75"/>
      <c r="K237" s="75"/>
      <c r="L237" s="75"/>
      <c r="M237" s="75"/>
      <c r="N237" s="75"/>
      <c r="O237" s="75"/>
      <c r="P237" s="75"/>
      <c r="Q237" s="6"/>
      <c r="R237" s="6"/>
      <c r="S237" s="6"/>
      <c r="T237" s="6"/>
      <c r="U237" s="6"/>
      <c r="V237" s="6"/>
      <c r="W237" s="6"/>
      <c r="X237" s="6"/>
      <c r="Y237" s="6"/>
      <c r="Z237" s="6"/>
    </row>
    <row r="238" spans="1:26" ht="15.75" customHeight="1">
      <c r="A238" s="6"/>
      <c r="B238" s="6"/>
      <c r="C238" s="6"/>
      <c r="D238" s="6"/>
      <c r="E238" s="6"/>
      <c r="F238" s="6"/>
      <c r="G238" s="75"/>
      <c r="H238" s="75"/>
      <c r="I238" s="75"/>
      <c r="J238" s="75"/>
      <c r="K238" s="75"/>
      <c r="L238" s="75"/>
      <c r="M238" s="75"/>
      <c r="N238" s="75"/>
      <c r="O238" s="75"/>
      <c r="P238" s="75"/>
      <c r="Q238" s="6"/>
      <c r="R238" s="6"/>
      <c r="S238" s="6"/>
      <c r="T238" s="6"/>
      <c r="U238" s="6"/>
      <c r="V238" s="6"/>
      <c r="W238" s="6"/>
      <c r="X238" s="6"/>
      <c r="Y238" s="6"/>
      <c r="Z238" s="6"/>
    </row>
    <row r="239" spans="1:26" ht="15.75" customHeight="1">
      <c r="A239" s="6"/>
      <c r="B239" s="6"/>
      <c r="C239" s="6"/>
      <c r="D239" s="6"/>
      <c r="E239" s="6"/>
      <c r="F239" s="6"/>
      <c r="G239" s="75"/>
      <c r="H239" s="75"/>
      <c r="I239" s="75"/>
      <c r="J239" s="75"/>
      <c r="K239" s="75"/>
      <c r="L239" s="75"/>
      <c r="M239" s="75"/>
      <c r="N239" s="75"/>
      <c r="O239" s="75"/>
      <c r="P239" s="75"/>
      <c r="Q239" s="6"/>
      <c r="R239" s="6"/>
      <c r="S239" s="6"/>
      <c r="T239" s="6"/>
      <c r="U239" s="6"/>
      <c r="V239" s="6"/>
      <c r="W239" s="6"/>
      <c r="X239" s="6"/>
      <c r="Y239" s="6"/>
      <c r="Z239" s="6"/>
    </row>
    <row r="240" spans="1:26" ht="15.75" customHeight="1">
      <c r="A240" s="6"/>
      <c r="B240" s="6"/>
      <c r="C240" s="6"/>
      <c r="D240" s="6"/>
      <c r="E240" s="6"/>
      <c r="F240" s="6"/>
      <c r="G240" s="75"/>
      <c r="H240" s="75"/>
      <c r="I240" s="75"/>
      <c r="J240" s="75"/>
      <c r="K240" s="75"/>
      <c r="L240" s="75"/>
      <c r="M240" s="75"/>
      <c r="N240" s="75"/>
      <c r="O240" s="75"/>
      <c r="P240" s="75"/>
      <c r="Q240" s="6"/>
      <c r="R240" s="6"/>
      <c r="S240" s="6"/>
      <c r="T240" s="6"/>
      <c r="U240" s="6"/>
      <c r="V240" s="6"/>
      <c r="W240" s="6"/>
      <c r="X240" s="6"/>
      <c r="Y240" s="6"/>
      <c r="Z240" s="6"/>
    </row>
    <row r="241" spans="1:26" ht="15.75" customHeight="1">
      <c r="A241" s="6"/>
      <c r="B241" s="6"/>
      <c r="C241" s="6"/>
      <c r="D241" s="6"/>
      <c r="E241" s="6"/>
      <c r="F241" s="6"/>
      <c r="G241" s="75"/>
      <c r="H241" s="75"/>
      <c r="I241" s="75"/>
      <c r="J241" s="75"/>
      <c r="K241" s="75"/>
      <c r="L241" s="75"/>
      <c r="M241" s="75"/>
      <c r="N241" s="75"/>
      <c r="O241" s="75"/>
      <c r="P241" s="75"/>
      <c r="Q241" s="6"/>
      <c r="R241" s="6"/>
      <c r="S241" s="6"/>
      <c r="T241" s="6"/>
      <c r="U241" s="6"/>
      <c r="V241" s="6"/>
      <c r="W241" s="6"/>
      <c r="X241" s="6"/>
      <c r="Y241" s="6"/>
      <c r="Z241" s="6"/>
    </row>
    <row r="242" spans="1:26" ht="15.75" customHeight="1">
      <c r="A242" s="6"/>
      <c r="B242" s="6"/>
      <c r="C242" s="6"/>
      <c r="D242" s="6"/>
      <c r="E242" s="6"/>
      <c r="F242" s="6"/>
      <c r="G242" s="75"/>
      <c r="H242" s="75"/>
      <c r="I242" s="75"/>
      <c r="J242" s="75"/>
      <c r="K242" s="75"/>
      <c r="L242" s="75"/>
      <c r="M242" s="75"/>
      <c r="N242" s="75"/>
      <c r="O242" s="75"/>
      <c r="P242" s="75"/>
      <c r="Q242" s="6"/>
      <c r="R242" s="6"/>
      <c r="S242" s="6"/>
      <c r="T242" s="6"/>
      <c r="U242" s="6"/>
      <c r="V242" s="6"/>
      <c r="W242" s="6"/>
      <c r="X242" s="6"/>
      <c r="Y242" s="6"/>
      <c r="Z242" s="6"/>
    </row>
    <row r="243" spans="1:26" ht="15.75" customHeight="1">
      <c r="A243" s="6"/>
      <c r="B243" s="6"/>
      <c r="C243" s="6"/>
      <c r="D243" s="6"/>
      <c r="E243" s="6"/>
      <c r="F243" s="6"/>
      <c r="G243" s="75"/>
      <c r="H243" s="75"/>
      <c r="I243" s="75"/>
      <c r="J243" s="75"/>
      <c r="K243" s="75"/>
      <c r="L243" s="75"/>
      <c r="M243" s="75"/>
      <c r="N243" s="75"/>
      <c r="O243" s="75"/>
      <c r="P243" s="75"/>
      <c r="Q243" s="6"/>
      <c r="R243" s="6"/>
      <c r="S243" s="6"/>
      <c r="T243" s="6"/>
      <c r="U243" s="6"/>
      <c r="V243" s="6"/>
      <c r="W243" s="6"/>
      <c r="X243" s="6"/>
      <c r="Y243" s="6"/>
      <c r="Z243" s="6"/>
    </row>
    <row r="244" spans="1:26" ht="15.75" customHeight="1">
      <c r="A244" s="6"/>
      <c r="B244" s="6"/>
      <c r="C244" s="6"/>
      <c r="D244" s="6"/>
      <c r="E244" s="6"/>
      <c r="F244" s="6"/>
      <c r="G244" s="75"/>
      <c r="H244" s="75"/>
      <c r="I244" s="75"/>
      <c r="J244" s="75"/>
      <c r="K244" s="75"/>
      <c r="L244" s="75"/>
      <c r="M244" s="75"/>
      <c r="N244" s="75"/>
      <c r="O244" s="75"/>
      <c r="P244" s="75"/>
      <c r="Q244" s="6"/>
      <c r="R244" s="6"/>
      <c r="S244" s="6"/>
      <c r="T244" s="6"/>
      <c r="U244" s="6"/>
      <c r="V244" s="6"/>
      <c r="W244" s="6"/>
      <c r="X244" s="6"/>
      <c r="Y244" s="6"/>
      <c r="Z244" s="6"/>
    </row>
    <row r="245" spans="1:26" ht="15.75" customHeight="1">
      <c r="A245" s="6"/>
      <c r="B245" s="6"/>
      <c r="C245" s="6"/>
      <c r="D245" s="6"/>
      <c r="E245" s="6"/>
      <c r="F245" s="6"/>
      <c r="G245" s="75"/>
      <c r="H245" s="75"/>
      <c r="I245" s="75"/>
      <c r="J245" s="75"/>
      <c r="K245" s="75"/>
      <c r="L245" s="75"/>
      <c r="M245" s="75"/>
      <c r="N245" s="75"/>
      <c r="O245" s="75"/>
      <c r="P245" s="75"/>
      <c r="Q245" s="6"/>
      <c r="R245" s="6"/>
      <c r="S245" s="6"/>
      <c r="T245" s="6"/>
      <c r="U245" s="6"/>
      <c r="V245" s="6"/>
      <c r="W245" s="6"/>
      <c r="X245" s="6"/>
      <c r="Y245" s="6"/>
      <c r="Z245" s="6"/>
    </row>
    <row r="246" spans="1:26" ht="15.75" customHeight="1">
      <c r="A246" s="6"/>
      <c r="B246" s="6"/>
      <c r="C246" s="6"/>
      <c r="D246" s="6"/>
      <c r="E246" s="6"/>
      <c r="F246" s="6"/>
      <c r="G246" s="75"/>
      <c r="H246" s="75"/>
      <c r="I246" s="75"/>
      <c r="J246" s="75"/>
      <c r="K246" s="75"/>
      <c r="L246" s="75"/>
      <c r="M246" s="75"/>
      <c r="N246" s="75"/>
      <c r="O246" s="75"/>
      <c r="P246" s="75"/>
      <c r="Q246" s="6"/>
      <c r="R246" s="6"/>
      <c r="S246" s="6"/>
      <c r="T246" s="6"/>
      <c r="U246" s="6"/>
      <c r="V246" s="6"/>
      <c r="W246" s="6"/>
      <c r="X246" s="6"/>
      <c r="Y246" s="6"/>
      <c r="Z246" s="6"/>
    </row>
    <row r="247" spans="1:26" ht="15.75" customHeight="1">
      <c r="A247" s="6"/>
      <c r="B247" s="6"/>
      <c r="C247" s="6"/>
      <c r="D247" s="6"/>
      <c r="E247" s="6"/>
      <c r="F247" s="6"/>
      <c r="G247" s="75"/>
      <c r="H247" s="75"/>
      <c r="I247" s="75"/>
      <c r="J247" s="75"/>
      <c r="K247" s="75"/>
      <c r="L247" s="75"/>
      <c r="M247" s="75"/>
      <c r="N247" s="75"/>
      <c r="O247" s="75"/>
      <c r="P247" s="75"/>
      <c r="Q247" s="6"/>
      <c r="R247" s="6"/>
      <c r="S247" s="6"/>
      <c r="T247" s="6"/>
      <c r="U247" s="6"/>
      <c r="V247" s="6"/>
      <c r="W247" s="6"/>
      <c r="X247" s="6"/>
      <c r="Y247" s="6"/>
      <c r="Z247" s="6"/>
    </row>
    <row r="248" spans="1:26" ht="15.75" customHeight="1">
      <c r="A248" s="6"/>
      <c r="B248" s="6"/>
      <c r="C248" s="6"/>
      <c r="D248" s="6"/>
      <c r="E248" s="6"/>
      <c r="F248" s="6"/>
      <c r="G248" s="75"/>
      <c r="H248" s="75"/>
      <c r="I248" s="75"/>
      <c r="J248" s="75"/>
      <c r="K248" s="75"/>
      <c r="L248" s="75"/>
      <c r="M248" s="75"/>
      <c r="N248" s="75"/>
      <c r="O248" s="75"/>
      <c r="P248" s="75"/>
      <c r="Q248" s="6"/>
      <c r="R248" s="6"/>
      <c r="S248" s="6"/>
      <c r="T248" s="6"/>
      <c r="U248" s="6"/>
      <c r="V248" s="6"/>
      <c r="W248" s="6"/>
      <c r="X248" s="6"/>
      <c r="Y248" s="6"/>
      <c r="Z248" s="6"/>
    </row>
    <row r="249" spans="1:26" ht="15.75" customHeight="1">
      <c r="A249" s="6"/>
      <c r="B249" s="6"/>
      <c r="C249" s="6"/>
      <c r="D249" s="6"/>
      <c r="E249" s="6"/>
      <c r="F249" s="6"/>
      <c r="G249" s="75"/>
      <c r="H249" s="75"/>
      <c r="I249" s="75"/>
      <c r="J249" s="75"/>
      <c r="K249" s="75"/>
      <c r="L249" s="75"/>
      <c r="M249" s="75"/>
      <c r="N249" s="75"/>
      <c r="O249" s="75"/>
      <c r="P249" s="75"/>
      <c r="Q249" s="6"/>
      <c r="R249" s="6"/>
      <c r="S249" s="6"/>
      <c r="T249" s="6"/>
      <c r="U249" s="6"/>
      <c r="V249" s="6"/>
      <c r="W249" s="6"/>
      <c r="X249" s="6"/>
      <c r="Y249" s="6"/>
      <c r="Z249" s="6"/>
    </row>
    <row r="250" spans="1:26" ht="15.75" customHeight="1">
      <c r="A250" s="6"/>
      <c r="B250" s="6"/>
      <c r="C250" s="6"/>
      <c r="D250" s="6"/>
      <c r="E250" s="6"/>
      <c r="F250" s="6"/>
      <c r="G250" s="75"/>
      <c r="H250" s="75"/>
      <c r="I250" s="75"/>
      <c r="J250" s="75"/>
      <c r="K250" s="75"/>
      <c r="L250" s="75"/>
      <c r="M250" s="75"/>
      <c r="N250" s="75"/>
      <c r="O250" s="75"/>
      <c r="P250" s="75"/>
      <c r="Q250" s="6"/>
      <c r="R250" s="6"/>
      <c r="S250" s="6"/>
      <c r="T250" s="6"/>
      <c r="U250" s="6"/>
      <c r="V250" s="6"/>
      <c r="W250" s="6"/>
      <c r="X250" s="6"/>
      <c r="Y250" s="6"/>
      <c r="Z250" s="6"/>
    </row>
    <row r="251" spans="1:26" ht="15.75" customHeight="1">
      <c r="A251" s="6"/>
      <c r="B251" s="6"/>
      <c r="C251" s="6"/>
      <c r="D251" s="6"/>
      <c r="E251" s="6"/>
      <c r="F251" s="6"/>
      <c r="G251" s="75"/>
      <c r="H251" s="75"/>
      <c r="I251" s="75"/>
      <c r="J251" s="75"/>
      <c r="K251" s="75"/>
      <c r="L251" s="75"/>
      <c r="M251" s="75"/>
      <c r="N251" s="75"/>
      <c r="O251" s="75"/>
      <c r="P251" s="75"/>
      <c r="Q251" s="6"/>
      <c r="R251" s="6"/>
      <c r="S251" s="6"/>
      <c r="T251" s="6"/>
      <c r="U251" s="6"/>
      <c r="V251" s="6"/>
      <c r="W251" s="6"/>
      <c r="X251" s="6"/>
      <c r="Y251" s="6"/>
      <c r="Z251" s="6"/>
    </row>
    <row r="252" spans="1:26" ht="15.75" customHeight="1">
      <c r="A252" s="6"/>
      <c r="B252" s="6"/>
      <c r="C252" s="6"/>
      <c r="D252" s="6"/>
      <c r="E252" s="6"/>
      <c r="F252" s="6"/>
      <c r="G252" s="75"/>
      <c r="H252" s="75"/>
      <c r="I252" s="75"/>
      <c r="J252" s="75"/>
      <c r="K252" s="75"/>
      <c r="L252" s="75"/>
      <c r="M252" s="75"/>
      <c r="N252" s="75"/>
      <c r="O252" s="75"/>
      <c r="P252" s="75"/>
      <c r="Q252" s="6"/>
      <c r="R252" s="6"/>
      <c r="S252" s="6"/>
      <c r="T252" s="6"/>
      <c r="U252" s="6"/>
      <c r="V252" s="6"/>
      <c r="W252" s="6"/>
      <c r="X252" s="6"/>
      <c r="Y252" s="6"/>
      <c r="Z252" s="6"/>
    </row>
    <row r="253" spans="1:26" ht="15.75" customHeight="1">
      <c r="A253" s="6"/>
      <c r="B253" s="6"/>
      <c r="C253" s="6"/>
      <c r="D253" s="6"/>
      <c r="E253" s="6"/>
      <c r="F253" s="6"/>
      <c r="G253" s="75"/>
      <c r="H253" s="75"/>
      <c r="I253" s="75"/>
      <c r="J253" s="75"/>
      <c r="K253" s="75"/>
      <c r="L253" s="75"/>
      <c r="M253" s="75"/>
      <c r="N253" s="75"/>
      <c r="O253" s="75"/>
      <c r="P253" s="75"/>
      <c r="Q253" s="6"/>
      <c r="R253" s="6"/>
      <c r="S253" s="6"/>
      <c r="T253" s="6"/>
      <c r="U253" s="6"/>
      <c r="V253" s="6"/>
      <c r="W253" s="6"/>
      <c r="X253" s="6"/>
      <c r="Y253" s="6"/>
      <c r="Z253" s="6"/>
    </row>
    <row r="254" spans="1:26" ht="15.75" customHeight="1">
      <c r="A254" s="6"/>
      <c r="B254" s="6"/>
      <c r="C254" s="6"/>
      <c r="D254" s="6"/>
      <c r="E254" s="6"/>
      <c r="F254" s="6"/>
      <c r="G254" s="75"/>
      <c r="H254" s="75"/>
      <c r="I254" s="75"/>
      <c r="J254" s="75"/>
      <c r="K254" s="75"/>
      <c r="L254" s="75"/>
      <c r="M254" s="75"/>
      <c r="N254" s="75"/>
      <c r="O254" s="75"/>
      <c r="P254" s="75"/>
      <c r="Q254" s="6"/>
      <c r="R254" s="6"/>
      <c r="S254" s="6"/>
      <c r="T254" s="6"/>
      <c r="U254" s="6"/>
      <c r="V254" s="6"/>
      <c r="W254" s="6"/>
      <c r="X254" s="6"/>
      <c r="Y254" s="6"/>
      <c r="Z254" s="6"/>
    </row>
    <row r="255" spans="1:26" ht="15.75" customHeight="1">
      <c r="A255" s="6"/>
      <c r="B255" s="6"/>
      <c r="C255" s="6"/>
      <c r="D255" s="6"/>
      <c r="E255" s="6"/>
      <c r="F255" s="6"/>
      <c r="G255" s="75"/>
      <c r="H255" s="75"/>
      <c r="I255" s="75"/>
      <c r="J255" s="75"/>
      <c r="K255" s="75"/>
      <c r="L255" s="75"/>
      <c r="M255" s="75"/>
      <c r="N255" s="75"/>
      <c r="O255" s="75"/>
      <c r="P255" s="75"/>
      <c r="Q255" s="6"/>
      <c r="R255" s="6"/>
      <c r="S255" s="6"/>
      <c r="T255" s="6"/>
      <c r="U255" s="6"/>
      <c r="V255" s="6"/>
      <c r="W255" s="6"/>
      <c r="X255" s="6"/>
      <c r="Y255" s="6"/>
      <c r="Z255" s="6"/>
    </row>
    <row r="256" spans="1:26" ht="15.75" customHeight="1">
      <c r="A256" s="6"/>
      <c r="B256" s="6"/>
      <c r="C256" s="6"/>
      <c r="D256" s="6"/>
      <c r="E256" s="6"/>
      <c r="F256" s="6"/>
      <c r="G256" s="75"/>
      <c r="H256" s="75"/>
      <c r="I256" s="75"/>
      <c r="J256" s="75"/>
      <c r="K256" s="75"/>
      <c r="L256" s="75"/>
      <c r="M256" s="75"/>
      <c r="N256" s="75"/>
      <c r="O256" s="75"/>
      <c r="P256" s="75"/>
      <c r="Q256" s="6"/>
      <c r="R256" s="6"/>
      <c r="S256" s="6"/>
      <c r="T256" s="6"/>
      <c r="U256" s="6"/>
      <c r="V256" s="6"/>
      <c r="W256" s="6"/>
      <c r="X256" s="6"/>
      <c r="Y256" s="6"/>
      <c r="Z256" s="6"/>
    </row>
    <row r="257" spans="1:26" ht="15.75" customHeight="1">
      <c r="A257" s="6"/>
      <c r="B257" s="6"/>
      <c r="C257" s="6"/>
      <c r="D257" s="6"/>
      <c r="E257" s="6"/>
      <c r="F257" s="6"/>
      <c r="G257" s="75"/>
      <c r="H257" s="75"/>
      <c r="I257" s="75"/>
      <c r="J257" s="75"/>
      <c r="K257" s="75"/>
      <c r="L257" s="75"/>
      <c r="M257" s="75"/>
      <c r="N257" s="75"/>
      <c r="O257" s="75"/>
      <c r="P257" s="75"/>
      <c r="Q257" s="6"/>
      <c r="R257" s="6"/>
      <c r="S257" s="6"/>
      <c r="T257" s="6"/>
      <c r="U257" s="6"/>
      <c r="V257" s="6"/>
      <c r="W257" s="6"/>
      <c r="X257" s="6"/>
      <c r="Y257" s="6"/>
      <c r="Z257" s="6"/>
    </row>
    <row r="258" spans="1:26" ht="15.75" customHeight="1">
      <c r="A258" s="6"/>
      <c r="B258" s="6"/>
      <c r="C258" s="6"/>
      <c r="D258" s="6"/>
      <c r="E258" s="6"/>
      <c r="F258" s="6"/>
      <c r="G258" s="75"/>
      <c r="H258" s="75"/>
      <c r="I258" s="75"/>
      <c r="J258" s="75"/>
      <c r="K258" s="75"/>
      <c r="L258" s="75"/>
      <c r="M258" s="75"/>
      <c r="N258" s="75"/>
      <c r="O258" s="75"/>
      <c r="P258" s="75"/>
      <c r="Q258" s="6"/>
      <c r="R258" s="6"/>
      <c r="S258" s="6"/>
      <c r="T258" s="6"/>
      <c r="U258" s="6"/>
      <c r="V258" s="6"/>
      <c r="W258" s="6"/>
      <c r="X258" s="6"/>
      <c r="Y258" s="6"/>
      <c r="Z258" s="6"/>
    </row>
    <row r="259" spans="1:26" ht="15.75" customHeight="1">
      <c r="A259" s="6"/>
      <c r="B259" s="6"/>
      <c r="C259" s="6"/>
      <c r="D259" s="6"/>
      <c r="E259" s="6"/>
      <c r="F259" s="6"/>
      <c r="G259" s="75"/>
      <c r="H259" s="75"/>
      <c r="I259" s="75"/>
      <c r="J259" s="75"/>
      <c r="K259" s="75"/>
      <c r="L259" s="75"/>
      <c r="M259" s="75"/>
      <c r="N259" s="75"/>
      <c r="O259" s="75"/>
      <c r="P259" s="75"/>
      <c r="Q259" s="6"/>
      <c r="R259" s="6"/>
      <c r="S259" s="6"/>
      <c r="T259" s="6"/>
      <c r="U259" s="6"/>
      <c r="V259" s="6"/>
      <c r="W259" s="6"/>
      <c r="X259" s="6"/>
      <c r="Y259" s="6"/>
      <c r="Z259" s="6"/>
    </row>
    <row r="260" spans="1:26" ht="15.75" customHeight="1">
      <c r="A260" s="6"/>
      <c r="B260" s="6"/>
      <c r="C260" s="6"/>
      <c r="D260" s="6"/>
      <c r="E260" s="6"/>
      <c r="F260" s="6"/>
      <c r="G260" s="75"/>
      <c r="H260" s="75"/>
      <c r="I260" s="75"/>
      <c r="J260" s="75"/>
      <c r="K260" s="75"/>
      <c r="L260" s="75"/>
      <c r="M260" s="75"/>
      <c r="N260" s="75"/>
      <c r="O260" s="75"/>
      <c r="P260" s="75"/>
      <c r="Q260" s="6"/>
      <c r="R260" s="6"/>
      <c r="S260" s="6"/>
      <c r="T260" s="6"/>
      <c r="U260" s="6"/>
      <c r="V260" s="6"/>
      <c r="W260" s="6"/>
      <c r="X260" s="6"/>
      <c r="Y260" s="6"/>
      <c r="Z260" s="6"/>
    </row>
    <row r="261" spans="1:26" ht="15.75" customHeight="1">
      <c r="A261" s="6"/>
      <c r="B261" s="6"/>
      <c r="C261" s="6"/>
      <c r="D261" s="6"/>
      <c r="E261" s="6"/>
      <c r="F261" s="6"/>
      <c r="G261" s="75"/>
      <c r="H261" s="75"/>
      <c r="I261" s="75"/>
      <c r="J261" s="75"/>
      <c r="K261" s="75"/>
      <c r="L261" s="75"/>
      <c r="M261" s="75"/>
      <c r="N261" s="75"/>
      <c r="O261" s="75"/>
      <c r="P261" s="75"/>
      <c r="Q261" s="6"/>
      <c r="R261" s="6"/>
      <c r="S261" s="6"/>
      <c r="T261" s="6"/>
      <c r="U261" s="6"/>
      <c r="V261" s="6"/>
      <c r="W261" s="6"/>
      <c r="X261" s="6"/>
      <c r="Y261" s="6"/>
      <c r="Z261" s="6"/>
    </row>
    <row r="262" spans="1:26" ht="15.75" customHeight="1">
      <c r="A262" s="6"/>
      <c r="B262" s="6"/>
      <c r="C262" s="6"/>
      <c r="D262" s="6"/>
      <c r="E262" s="6"/>
      <c r="F262" s="6"/>
      <c r="G262" s="75"/>
      <c r="H262" s="75"/>
      <c r="I262" s="75"/>
      <c r="J262" s="75"/>
      <c r="K262" s="75"/>
      <c r="L262" s="75"/>
      <c r="M262" s="75"/>
      <c r="N262" s="75"/>
      <c r="O262" s="75"/>
      <c r="P262" s="75"/>
      <c r="Q262" s="6"/>
      <c r="R262" s="6"/>
      <c r="S262" s="6"/>
      <c r="T262" s="6"/>
      <c r="U262" s="6"/>
      <c r="V262" s="6"/>
      <c r="W262" s="6"/>
      <c r="X262" s="6"/>
      <c r="Y262" s="6"/>
      <c r="Z262" s="6"/>
    </row>
    <row r="263" spans="1:26" ht="15.75" customHeight="1">
      <c r="A263" s="6"/>
      <c r="B263" s="6"/>
      <c r="C263" s="6"/>
      <c r="D263" s="6"/>
      <c r="E263" s="6"/>
      <c r="F263" s="6"/>
      <c r="G263" s="75"/>
      <c r="H263" s="75"/>
      <c r="I263" s="75"/>
      <c r="J263" s="75"/>
      <c r="K263" s="75"/>
      <c r="L263" s="75"/>
      <c r="M263" s="75"/>
      <c r="N263" s="75"/>
      <c r="O263" s="75"/>
      <c r="P263" s="75"/>
      <c r="Q263" s="6"/>
      <c r="R263" s="6"/>
      <c r="S263" s="6"/>
      <c r="T263" s="6"/>
      <c r="U263" s="6"/>
      <c r="V263" s="6"/>
      <c r="W263" s="6"/>
      <c r="X263" s="6"/>
      <c r="Y263" s="6"/>
      <c r="Z263" s="6"/>
    </row>
    <row r="264" spans="1:26" ht="15.75" customHeight="1">
      <c r="A264" s="6"/>
      <c r="B264" s="6"/>
      <c r="C264" s="6"/>
      <c r="D264" s="6"/>
      <c r="E264" s="6"/>
      <c r="F264" s="6"/>
      <c r="G264" s="75"/>
      <c r="H264" s="75"/>
      <c r="I264" s="75"/>
      <c r="J264" s="75"/>
      <c r="K264" s="75"/>
      <c r="L264" s="75"/>
      <c r="M264" s="75"/>
      <c r="N264" s="75"/>
      <c r="O264" s="75"/>
      <c r="P264" s="75"/>
      <c r="Q264" s="6"/>
      <c r="R264" s="6"/>
      <c r="S264" s="6"/>
      <c r="T264" s="6"/>
      <c r="U264" s="6"/>
      <c r="V264" s="6"/>
      <c r="W264" s="6"/>
      <c r="X264" s="6"/>
      <c r="Y264" s="6"/>
      <c r="Z264" s="6"/>
    </row>
    <row r="265" spans="1:26" ht="15.75" customHeight="1">
      <c r="A265" s="6"/>
      <c r="B265" s="6"/>
      <c r="C265" s="6"/>
      <c r="D265" s="6"/>
      <c r="E265" s="6"/>
      <c r="F265" s="6"/>
      <c r="G265" s="75"/>
      <c r="H265" s="75"/>
      <c r="I265" s="75"/>
      <c r="J265" s="75"/>
      <c r="K265" s="75"/>
      <c r="L265" s="75"/>
      <c r="M265" s="75"/>
      <c r="N265" s="75"/>
      <c r="O265" s="75"/>
      <c r="P265" s="75"/>
      <c r="Q265" s="6"/>
      <c r="R265" s="6"/>
      <c r="S265" s="6"/>
      <c r="T265" s="6"/>
      <c r="U265" s="6"/>
      <c r="V265" s="6"/>
      <c r="W265" s="6"/>
      <c r="X265" s="6"/>
      <c r="Y265" s="6"/>
      <c r="Z265" s="6"/>
    </row>
    <row r="266" spans="1:26" ht="15.75" customHeight="1">
      <c r="A266" s="6"/>
      <c r="B266" s="6"/>
      <c r="C266" s="6"/>
      <c r="D266" s="6"/>
      <c r="E266" s="6"/>
      <c r="F266" s="6"/>
      <c r="G266" s="75"/>
      <c r="H266" s="75"/>
      <c r="I266" s="75"/>
      <c r="J266" s="75"/>
      <c r="K266" s="75"/>
      <c r="L266" s="75"/>
      <c r="M266" s="75"/>
      <c r="N266" s="75"/>
      <c r="O266" s="75"/>
      <c r="P266" s="75"/>
      <c r="Q266" s="6"/>
      <c r="R266" s="6"/>
      <c r="S266" s="6"/>
      <c r="T266" s="6"/>
      <c r="U266" s="6"/>
      <c r="V266" s="6"/>
      <c r="W266" s="6"/>
      <c r="X266" s="6"/>
      <c r="Y266" s="6"/>
      <c r="Z266" s="6"/>
    </row>
    <row r="267" spans="1:26" ht="15.75" customHeight="1">
      <c r="A267" s="6"/>
      <c r="B267" s="6"/>
      <c r="C267" s="6"/>
      <c r="D267" s="6"/>
      <c r="E267" s="6"/>
      <c r="F267" s="6"/>
      <c r="G267" s="75"/>
      <c r="H267" s="75"/>
      <c r="I267" s="75"/>
      <c r="J267" s="75"/>
      <c r="K267" s="75"/>
      <c r="L267" s="75"/>
      <c r="M267" s="75"/>
      <c r="N267" s="75"/>
      <c r="O267" s="75"/>
      <c r="P267" s="75"/>
      <c r="Q267" s="6"/>
      <c r="R267" s="6"/>
      <c r="S267" s="6"/>
      <c r="T267" s="6"/>
      <c r="U267" s="6"/>
      <c r="V267" s="6"/>
      <c r="W267" s="6"/>
      <c r="X267" s="6"/>
      <c r="Y267" s="6"/>
      <c r="Z267" s="6"/>
    </row>
    <row r="268" spans="1:26" ht="15.75" customHeight="1">
      <c r="A268" s="6"/>
      <c r="B268" s="6"/>
      <c r="C268" s="6"/>
      <c r="D268" s="6"/>
      <c r="E268" s="6"/>
      <c r="F268" s="6"/>
      <c r="G268" s="75"/>
      <c r="H268" s="75"/>
      <c r="I268" s="75"/>
      <c r="J268" s="75"/>
      <c r="K268" s="75"/>
      <c r="L268" s="75"/>
      <c r="M268" s="75"/>
      <c r="N268" s="75"/>
      <c r="O268" s="75"/>
      <c r="P268" s="75"/>
      <c r="Q268" s="6"/>
      <c r="R268" s="6"/>
      <c r="S268" s="6"/>
      <c r="T268" s="6"/>
      <c r="U268" s="6"/>
      <c r="V268" s="6"/>
      <c r="W268" s="6"/>
      <c r="X268" s="6"/>
      <c r="Y268" s="6"/>
      <c r="Z268" s="6"/>
    </row>
    <row r="269" spans="1:26" ht="15.75" customHeight="1">
      <c r="A269" s="6"/>
      <c r="B269" s="6"/>
      <c r="C269" s="6"/>
      <c r="D269" s="6"/>
      <c r="E269" s="6"/>
      <c r="F269" s="6"/>
      <c r="G269" s="75"/>
      <c r="H269" s="75"/>
      <c r="I269" s="75"/>
      <c r="J269" s="75"/>
      <c r="K269" s="75"/>
      <c r="L269" s="75"/>
      <c r="M269" s="75"/>
      <c r="N269" s="75"/>
      <c r="O269" s="75"/>
      <c r="P269" s="75"/>
      <c r="Q269" s="6"/>
      <c r="R269" s="6"/>
      <c r="S269" s="6"/>
      <c r="T269" s="6"/>
      <c r="U269" s="6"/>
      <c r="V269" s="6"/>
      <c r="W269" s="6"/>
      <c r="X269" s="6"/>
      <c r="Y269" s="6"/>
      <c r="Z269" s="6"/>
    </row>
    <row r="270" spans="1:26" ht="15.75" customHeight="1">
      <c r="A270" s="6"/>
      <c r="B270" s="6"/>
      <c r="C270" s="6"/>
      <c r="D270" s="6"/>
      <c r="E270" s="6"/>
      <c r="F270" s="6"/>
      <c r="G270" s="75"/>
      <c r="H270" s="75"/>
      <c r="I270" s="75"/>
      <c r="J270" s="75"/>
      <c r="K270" s="75"/>
      <c r="L270" s="75"/>
      <c r="M270" s="75"/>
      <c r="N270" s="75"/>
      <c r="O270" s="75"/>
      <c r="P270" s="75"/>
      <c r="Q270" s="6"/>
      <c r="R270" s="6"/>
      <c r="S270" s="6"/>
      <c r="T270" s="6"/>
      <c r="U270" s="6"/>
      <c r="V270" s="6"/>
      <c r="W270" s="6"/>
      <c r="X270" s="6"/>
      <c r="Y270" s="6"/>
      <c r="Z270" s="6"/>
    </row>
    <row r="271" spans="1:26" ht="15.75" customHeight="1">
      <c r="A271" s="6"/>
      <c r="B271" s="6"/>
      <c r="C271" s="6"/>
      <c r="D271" s="6"/>
      <c r="E271" s="6"/>
      <c r="F271" s="6"/>
      <c r="G271" s="75"/>
      <c r="H271" s="75"/>
      <c r="I271" s="75"/>
      <c r="J271" s="75"/>
      <c r="K271" s="75"/>
      <c r="L271" s="75"/>
      <c r="M271" s="75"/>
      <c r="N271" s="75"/>
      <c r="O271" s="75"/>
      <c r="P271" s="75"/>
      <c r="Q271" s="6"/>
      <c r="R271" s="6"/>
      <c r="S271" s="6"/>
      <c r="T271" s="6"/>
      <c r="U271" s="6"/>
      <c r="V271" s="6"/>
      <c r="W271" s="6"/>
      <c r="X271" s="6"/>
      <c r="Y271" s="6"/>
      <c r="Z271" s="6"/>
    </row>
    <row r="272" spans="1:26" ht="15.75" customHeight="1">
      <c r="A272" s="6"/>
      <c r="B272" s="6"/>
      <c r="C272" s="6"/>
      <c r="D272" s="6"/>
      <c r="E272" s="6"/>
      <c r="F272" s="6"/>
      <c r="G272" s="75"/>
      <c r="H272" s="75"/>
      <c r="I272" s="75"/>
      <c r="J272" s="75"/>
      <c r="K272" s="75"/>
      <c r="L272" s="75"/>
      <c r="M272" s="75"/>
      <c r="N272" s="75"/>
      <c r="O272" s="75"/>
      <c r="P272" s="75"/>
      <c r="Q272" s="6"/>
      <c r="R272" s="6"/>
      <c r="S272" s="6"/>
      <c r="T272" s="6"/>
      <c r="U272" s="6"/>
      <c r="V272" s="6"/>
      <c r="W272" s="6"/>
      <c r="X272" s="6"/>
      <c r="Y272" s="6"/>
      <c r="Z272" s="6"/>
    </row>
    <row r="273" spans="1:26" ht="15.75" customHeight="1">
      <c r="A273" s="6"/>
      <c r="B273" s="6"/>
      <c r="C273" s="6"/>
      <c r="D273" s="6"/>
      <c r="E273" s="6"/>
      <c r="F273" s="6"/>
      <c r="G273" s="75"/>
      <c r="H273" s="75"/>
      <c r="I273" s="75"/>
      <c r="J273" s="75"/>
      <c r="K273" s="75"/>
      <c r="L273" s="75"/>
      <c r="M273" s="75"/>
      <c r="N273" s="75"/>
      <c r="O273" s="75"/>
      <c r="P273" s="75"/>
      <c r="Q273" s="6"/>
      <c r="R273" s="6"/>
      <c r="S273" s="6"/>
      <c r="T273" s="6"/>
      <c r="U273" s="6"/>
      <c r="V273" s="6"/>
      <c r="W273" s="6"/>
      <c r="X273" s="6"/>
      <c r="Y273" s="6"/>
      <c r="Z273" s="6"/>
    </row>
    <row r="274" spans="1:26" ht="15.75" customHeight="1">
      <c r="A274" s="6"/>
      <c r="B274" s="6"/>
      <c r="C274" s="6"/>
      <c r="D274" s="6"/>
      <c r="E274" s="6"/>
      <c r="F274" s="6"/>
      <c r="G274" s="75"/>
      <c r="H274" s="75"/>
      <c r="I274" s="75"/>
      <c r="J274" s="75"/>
      <c r="K274" s="75"/>
      <c r="L274" s="75"/>
      <c r="M274" s="75"/>
      <c r="N274" s="75"/>
      <c r="O274" s="75"/>
      <c r="P274" s="75"/>
      <c r="Q274" s="6"/>
      <c r="R274" s="6"/>
      <c r="S274" s="6"/>
      <c r="T274" s="6"/>
      <c r="U274" s="6"/>
      <c r="V274" s="6"/>
      <c r="W274" s="6"/>
      <c r="X274" s="6"/>
      <c r="Y274" s="6"/>
      <c r="Z274" s="6"/>
    </row>
    <row r="275" spans="1:26" ht="15.75" customHeight="1">
      <c r="A275" s="6"/>
      <c r="B275" s="6"/>
      <c r="C275" s="6"/>
      <c r="D275" s="6"/>
      <c r="E275" s="6"/>
      <c r="F275" s="6"/>
      <c r="G275" s="75"/>
      <c r="H275" s="75"/>
      <c r="I275" s="75"/>
      <c r="J275" s="75"/>
      <c r="K275" s="75"/>
      <c r="L275" s="75"/>
      <c r="M275" s="75"/>
      <c r="N275" s="75"/>
      <c r="O275" s="75"/>
      <c r="P275" s="75"/>
      <c r="Q275" s="6"/>
      <c r="R275" s="6"/>
      <c r="S275" s="6"/>
      <c r="T275" s="6"/>
      <c r="U275" s="6"/>
      <c r="V275" s="6"/>
      <c r="W275" s="6"/>
      <c r="X275" s="6"/>
      <c r="Y275" s="6"/>
      <c r="Z275" s="6"/>
    </row>
    <row r="276" spans="1:26" ht="15.75" customHeight="1">
      <c r="A276" s="6"/>
      <c r="B276" s="6"/>
      <c r="C276" s="6"/>
      <c r="D276" s="6"/>
      <c r="E276" s="6"/>
      <c r="F276" s="6"/>
      <c r="G276" s="75"/>
      <c r="H276" s="75"/>
      <c r="I276" s="75"/>
      <c r="J276" s="75"/>
      <c r="K276" s="75"/>
      <c r="L276" s="75"/>
      <c r="M276" s="75"/>
      <c r="N276" s="75"/>
      <c r="O276" s="75"/>
      <c r="P276" s="75"/>
      <c r="Q276" s="6"/>
      <c r="R276" s="6"/>
      <c r="S276" s="6"/>
      <c r="T276" s="6"/>
      <c r="U276" s="6"/>
      <c r="V276" s="6"/>
      <c r="W276" s="6"/>
      <c r="X276" s="6"/>
      <c r="Y276" s="6"/>
      <c r="Z276" s="6"/>
    </row>
    <row r="277" spans="1:26" ht="15.75" customHeight="1">
      <c r="A277" s="6"/>
      <c r="B277" s="6"/>
      <c r="C277" s="6"/>
      <c r="D277" s="6"/>
      <c r="E277" s="6"/>
      <c r="F277" s="6"/>
      <c r="G277" s="75"/>
      <c r="H277" s="75"/>
      <c r="I277" s="75"/>
      <c r="J277" s="75"/>
      <c r="K277" s="75"/>
      <c r="L277" s="75"/>
      <c r="M277" s="75"/>
      <c r="N277" s="75"/>
      <c r="O277" s="75"/>
      <c r="P277" s="75"/>
      <c r="Q277" s="6"/>
      <c r="R277" s="6"/>
      <c r="S277" s="6"/>
      <c r="T277" s="6"/>
      <c r="U277" s="6"/>
      <c r="V277" s="6"/>
      <c r="W277" s="6"/>
      <c r="X277" s="6"/>
      <c r="Y277" s="6"/>
      <c r="Z277" s="6"/>
    </row>
    <row r="278" spans="1:26" ht="15.75" customHeight="1">
      <c r="A278" s="6"/>
      <c r="B278" s="6"/>
      <c r="C278" s="6"/>
      <c r="D278" s="6"/>
      <c r="E278" s="6"/>
      <c r="F278" s="6"/>
      <c r="G278" s="75"/>
      <c r="H278" s="75"/>
      <c r="I278" s="75"/>
      <c r="J278" s="75"/>
      <c r="K278" s="75"/>
      <c r="L278" s="75"/>
      <c r="M278" s="75"/>
      <c r="N278" s="75"/>
      <c r="O278" s="75"/>
      <c r="P278" s="75"/>
      <c r="Q278" s="6"/>
      <c r="R278" s="6"/>
      <c r="S278" s="6"/>
      <c r="T278" s="6"/>
      <c r="U278" s="6"/>
      <c r="V278" s="6"/>
      <c r="W278" s="6"/>
      <c r="X278" s="6"/>
      <c r="Y278" s="6"/>
      <c r="Z278" s="6"/>
    </row>
    <row r="279" spans="1:26" ht="15.75" customHeight="1">
      <c r="A279" s="6"/>
      <c r="B279" s="6"/>
      <c r="C279" s="6"/>
      <c r="D279" s="6"/>
      <c r="E279" s="6"/>
      <c r="F279" s="6"/>
      <c r="G279" s="75"/>
      <c r="H279" s="75"/>
      <c r="I279" s="75"/>
      <c r="J279" s="75"/>
      <c r="K279" s="75"/>
      <c r="L279" s="75"/>
      <c r="M279" s="75"/>
      <c r="N279" s="75"/>
      <c r="O279" s="75"/>
      <c r="P279" s="75"/>
      <c r="Q279" s="6"/>
      <c r="R279" s="6"/>
      <c r="S279" s="6"/>
      <c r="T279" s="6"/>
      <c r="U279" s="6"/>
      <c r="V279" s="6"/>
      <c r="W279" s="6"/>
      <c r="X279" s="6"/>
      <c r="Y279" s="6"/>
      <c r="Z279" s="6"/>
    </row>
    <row r="280" spans="1:26" ht="15.75" customHeight="1">
      <c r="A280" s="6"/>
      <c r="B280" s="6"/>
      <c r="C280" s="6"/>
      <c r="D280" s="6"/>
      <c r="E280" s="6"/>
      <c r="F280" s="6"/>
      <c r="G280" s="75"/>
      <c r="H280" s="75"/>
      <c r="I280" s="75"/>
      <c r="J280" s="75"/>
      <c r="K280" s="75"/>
      <c r="L280" s="75"/>
      <c r="M280" s="75"/>
      <c r="N280" s="75"/>
      <c r="O280" s="75"/>
      <c r="P280" s="75"/>
      <c r="Q280" s="6"/>
      <c r="R280" s="6"/>
      <c r="S280" s="6"/>
      <c r="T280" s="6"/>
      <c r="U280" s="6"/>
      <c r="V280" s="6"/>
      <c r="W280" s="6"/>
      <c r="X280" s="6"/>
      <c r="Y280" s="6"/>
      <c r="Z280" s="6"/>
    </row>
    <row r="281" spans="1:26" ht="15.75" customHeight="1">
      <c r="A281" s="6"/>
      <c r="B281" s="6"/>
      <c r="C281" s="6"/>
      <c r="D281" s="6"/>
      <c r="E281" s="6"/>
      <c r="F281" s="6"/>
      <c r="G281" s="75"/>
      <c r="H281" s="75"/>
      <c r="I281" s="75"/>
      <c r="J281" s="75"/>
      <c r="K281" s="75"/>
      <c r="L281" s="75"/>
      <c r="M281" s="75"/>
      <c r="N281" s="75"/>
      <c r="O281" s="75"/>
      <c r="P281" s="75"/>
      <c r="Q281" s="6"/>
      <c r="R281" s="6"/>
      <c r="S281" s="6"/>
      <c r="T281" s="6"/>
      <c r="U281" s="6"/>
      <c r="V281" s="6"/>
      <c r="W281" s="6"/>
      <c r="X281" s="6"/>
      <c r="Y281" s="6"/>
      <c r="Z281" s="6"/>
    </row>
    <row r="282" spans="1:26" ht="15.75" customHeight="1">
      <c r="A282" s="6"/>
      <c r="B282" s="6"/>
      <c r="C282" s="6"/>
      <c r="D282" s="6"/>
      <c r="E282" s="6"/>
      <c r="F282" s="6"/>
      <c r="G282" s="75"/>
      <c r="H282" s="75"/>
      <c r="I282" s="75"/>
      <c r="J282" s="75"/>
      <c r="K282" s="75"/>
      <c r="L282" s="75"/>
      <c r="M282" s="75"/>
      <c r="N282" s="75"/>
      <c r="O282" s="75"/>
      <c r="P282" s="75"/>
      <c r="Q282" s="6"/>
      <c r="R282" s="6"/>
      <c r="S282" s="6"/>
      <c r="T282" s="6"/>
      <c r="U282" s="6"/>
      <c r="V282" s="6"/>
      <c r="W282" s="6"/>
      <c r="X282" s="6"/>
      <c r="Y282" s="6"/>
      <c r="Z282" s="6"/>
    </row>
    <row r="283" spans="1:26" ht="15.75" customHeight="1">
      <c r="A283" s="6"/>
      <c r="B283" s="6"/>
      <c r="C283" s="6"/>
      <c r="D283" s="6"/>
      <c r="E283" s="6"/>
      <c r="F283" s="6"/>
      <c r="G283" s="75"/>
      <c r="H283" s="75"/>
      <c r="I283" s="75"/>
      <c r="J283" s="75"/>
      <c r="K283" s="75"/>
      <c r="L283" s="75"/>
      <c r="M283" s="75"/>
      <c r="N283" s="75"/>
      <c r="O283" s="75"/>
      <c r="P283" s="75"/>
      <c r="Q283" s="6"/>
      <c r="R283" s="6"/>
      <c r="S283" s="6"/>
      <c r="T283" s="6"/>
      <c r="U283" s="6"/>
      <c r="V283" s="6"/>
      <c r="W283" s="6"/>
      <c r="X283" s="6"/>
      <c r="Y283" s="6"/>
      <c r="Z283" s="6"/>
    </row>
    <row r="284" spans="1:26" ht="15.75" customHeight="1">
      <c r="A284" s="6"/>
      <c r="B284" s="6"/>
      <c r="C284" s="6"/>
      <c r="D284" s="6"/>
      <c r="E284" s="6"/>
      <c r="F284" s="6"/>
      <c r="G284" s="75"/>
      <c r="H284" s="75"/>
      <c r="I284" s="75"/>
      <c r="J284" s="75"/>
      <c r="K284" s="75"/>
      <c r="L284" s="75"/>
      <c r="M284" s="75"/>
      <c r="N284" s="75"/>
      <c r="O284" s="75"/>
      <c r="P284" s="75"/>
      <c r="Q284" s="6"/>
      <c r="R284" s="6"/>
      <c r="S284" s="6"/>
      <c r="T284" s="6"/>
      <c r="U284" s="6"/>
      <c r="V284" s="6"/>
      <c r="W284" s="6"/>
      <c r="X284" s="6"/>
      <c r="Y284" s="6"/>
      <c r="Z284" s="6"/>
    </row>
    <row r="285" spans="1:26" ht="15.75" customHeight="1">
      <c r="A285" s="6"/>
      <c r="B285" s="6"/>
      <c r="C285" s="6"/>
      <c r="D285" s="6"/>
      <c r="E285" s="6"/>
      <c r="F285" s="6"/>
      <c r="G285" s="75"/>
      <c r="H285" s="75"/>
      <c r="I285" s="75"/>
      <c r="J285" s="75"/>
      <c r="K285" s="75"/>
      <c r="L285" s="75"/>
      <c r="M285" s="75"/>
      <c r="N285" s="75"/>
      <c r="O285" s="75"/>
      <c r="P285" s="75"/>
      <c r="Q285" s="6"/>
      <c r="R285" s="6"/>
      <c r="S285" s="6"/>
      <c r="T285" s="6"/>
      <c r="U285" s="6"/>
      <c r="V285" s="6"/>
      <c r="W285" s="6"/>
      <c r="X285" s="6"/>
      <c r="Y285" s="6"/>
      <c r="Z285" s="6"/>
    </row>
    <row r="286" spans="1:26" ht="15.75" customHeight="1">
      <c r="A286" s="6"/>
      <c r="B286" s="6"/>
      <c r="C286" s="6"/>
      <c r="D286" s="6"/>
      <c r="E286" s="6"/>
      <c r="F286" s="6"/>
      <c r="G286" s="75"/>
      <c r="H286" s="75"/>
      <c r="I286" s="75"/>
      <c r="J286" s="75"/>
      <c r="K286" s="75"/>
      <c r="L286" s="75"/>
      <c r="M286" s="75"/>
      <c r="N286" s="75"/>
      <c r="O286" s="75"/>
      <c r="P286" s="75"/>
      <c r="Q286" s="6"/>
      <c r="R286" s="6"/>
      <c r="S286" s="6"/>
      <c r="T286" s="6"/>
      <c r="U286" s="6"/>
      <c r="V286" s="6"/>
      <c r="W286" s="6"/>
      <c r="X286" s="6"/>
      <c r="Y286" s="6"/>
      <c r="Z286" s="6"/>
    </row>
    <row r="287" spans="1:26" ht="15.75" customHeight="1">
      <c r="A287" s="6"/>
      <c r="B287" s="6"/>
      <c r="C287" s="6"/>
      <c r="D287" s="6"/>
      <c r="E287" s="6"/>
      <c r="F287" s="6"/>
      <c r="G287" s="75"/>
      <c r="H287" s="75"/>
      <c r="I287" s="75"/>
      <c r="J287" s="75"/>
      <c r="K287" s="75"/>
      <c r="L287" s="75"/>
      <c r="M287" s="75"/>
      <c r="N287" s="75"/>
      <c r="O287" s="75"/>
      <c r="P287" s="75"/>
      <c r="Q287" s="6"/>
      <c r="R287" s="6"/>
      <c r="S287" s="6"/>
      <c r="T287" s="6"/>
      <c r="U287" s="6"/>
      <c r="V287" s="6"/>
      <c r="W287" s="6"/>
      <c r="X287" s="6"/>
      <c r="Y287" s="6"/>
      <c r="Z287" s="6"/>
    </row>
    <row r="288" spans="1:26" ht="15.75" customHeight="1">
      <c r="A288" s="6"/>
      <c r="B288" s="6"/>
      <c r="C288" s="6"/>
      <c r="D288" s="6"/>
      <c r="E288" s="6"/>
      <c r="F288" s="6"/>
      <c r="G288" s="75"/>
      <c r="H288" s="75"/>
      <c r="I288" s="75"/>
      <c r="J288" s="75"/>
      <c r="K288" s="75"/>
      <c r="L288" s="75"/>
      <c r="M288" s="75"/>
      <c r="N288" s="75"/>
      <c r="O288" s="75"/>
      <c r="P288" s="75"/>
      <c r="Q288" s="6"/>
      <c r="R288" s="6"/>
      <c r="S288" s="6"/>
      <c r="T288" s="6"/>
      <c r="U288" s="6"/>
      <c r="V288" s="6"/>
      <c r="W288" s="6"/>
      <c r="X288" s="6"/>
      <c r="Y288" s="6"/>
      <c r="Z288" s="6"/>
    </row>
    <row r="289" spans="1:26" ht="15.75" customHeight="1">
      <c r="A289" s="6"/>
      <c r="B289" s="6"/>
      <c r="C289" s="6"/>
      <c r="D289" s="6"/>
      <c r="E289" s="6"/>
      <c r="F289" s="6"/>
      <c r="G289" s="75"/>
      <c r="H289" s="75"/>
      <c r="I289" s="75"/>
      <c r="J289" s="75"/>
      <c r="K289" s="75"/>
      <c r="L289" s="75"/>
      <c r="M289" s="75"/>
      <c r="N289" s="75"/>
      <c r="O289" s="75"/>
      <c r="P289" s="75"/>
      <c r="Q289" s="6"/>
      <c r="R289" s="6"/>
      <c r="S289" s="6"/>
      <c r="T289" s="6"/>
      <c r="U289" s="6"/>
      <c r="V289" s="6"/>
      <c r="W289" s="6"/>
      <c r="X289" s="6"/>
      <c r="Y289" s="6"/>
      <c r="Z289" s="6"/>
    </row>
    <row r="290" spans="1:26" ht="15.75" customHeight="1">
      <c r="A290" s="6"/>
      <c r="B290" s="6"/>
      <c r="C290" s="6"/>
      <c r="D290" s="6"/>
      <c r="E290" s="6"/>
      <c r="F290" s="6"/>
      <c r="G290" s="75"/>
      <c r="H290" s="75"/>
      <c r="I290" s="75"/>
      <c r="J290" s="75"/>
      <c r="K290" s="75"/>
      <c r="L290" s="75"/>
      <c r="M290" s="75"/>
      <c r="N290" s="75"/>
      <c r="O290" s="75"/>
      <c r="P290" s="75"/>
      <c r="Q290" s="6"/>
      <c r="R290" s="6"/>
      <c r="S290" s="6"/>
      <c r="T290" s="6"/>
      <c r="U290" s="6"/>
      <c r="V290" s="6"/>
      <c r="W290" s="6"/>
      <c r="X290" s="6"/>
      <c r="Y290" s="6"/>
      <c r="Z290" s="6"/>
    </row>
    <row r="291" spans="1:26" ht="15.75" customHeight="1">
      <c r="A291" s="6"/>
      <c r="B291" s="6"/>
      <c r="C291" s="6"/>
      <c r="D291" s="6"/>
      <c r="E291" s="6"/>
      <c r="F291" s="6"/>
      <c r="G291" s="75"/>
      <c r="H291" s="75"/>
      <c r="I291" s="75"/>
      <c r="J291" s="75"/>
      <c r="K291" s="75"/>
      <c r="L291" s="75"/>
      <c r="M291" s="75"/>
      <c r="N291" s="75"/>
      <c r="O291" s="75"/>
      <c r="P291" s="75"/>
      <c r="Q291" s="6"/>
      <c r="R291" s="6"/>
      <c r="S291" s="6"/>
      <c r="T291" s="6"/>
      <c r="U291" s="6"/>
      <c r="V291" s="6"/>
      <c r="W291" s="6"/>
      <c r="X291" s="6"/>
      <c r="Y291" s="6"/>
      <c r="Z291" s="6"/>
    </row>
    <row r="292" spans="1:26" ht="15.75" customHeight="1">
      <c r="A292" s="6"/>
      <c r="B292" s="6"/>
      <c r="C292" s="6"/>
      <c r="D292" s="6"/>
      <c r="E292" s="6"/>
      <c r="F292" s="6"/>
      <c r="G292" s="75"/>
      <c r="H292" s="75"/>
      <c r="I292" s="75"/>
      <c r="J292" s="75"/>
      <c r="K292" s="75"/>
      <c r="L292" s="75"/>
      <c r="M292" s="75"/>
      <c r="N292" s="75"/>
      <c r="O292" s="75"/>
      <c r="P292" s="75"/>
      <c r="Q292" s="6"/>
      <c r="R292" s="6"/>
      <c r="S292" s="6"/>
      <c r="T292" s="6"/>
      <c r="U292" s="6"/>
      <c r="V292" s="6"/>
      <c r="W292" s="6"/>
      <c r="X292" s="6"/>
      <c r="Y292" s="6"/>
      <c r="Z292" s="6"/>
    </row>
    <row r="293" spans="1:26" ht="15.75" customHeight="1">
      <c r="A293" s="6"/>
      <c r="B293" s="6"/>
      <c r="C293" s="6"/>
      <c r="D293" s="6"/>
      <c r="E293" s="6"/>
      <c r="F293" s="6"/>
      <c r="G293" s="75"/>
      <c r="H293" s="75"/>
      <c r="I293" s="75"/>
      <c r="J293" s="75"/>
      <c r="K293" s="75"/>
      <c r="L293" s="75"/>
      <c r="M293" s="75"/>
      <c r="N293" s="75"/>
      <c r="O293" s="75"/>
      <c r="P293" s="75"/>
      <c r="Q293" s="6"/>
      <c r="R293" s="6"/>
      <c r="S293" s="6"/>
      <c r="T293" s="6"/>
      <c r="U293" s="6"/>
      <c r="V293" s="6"/>
      <c r="W293" s="6"/>
      <c r="X293" s="6"/>
      <c r="Y293" s="6"/>
      <c r="Z293" s="6"/>
    </row>
    <row r="294" spans="1:26" ht="15.75" customHeight="1">
      <c r="A294" s="6"/>
      <c r="B294" s="6"/>
      <c r="C294" s="6"/>
      <c r="D294" s="6"/>
      <c r="E294" s="6"/>
      <c r="F294" s="6"/>
      <c r="G294" s="75"/>
      <c r="H294" s="75"/>
      <c r="I294" s="75"/>
      <c r="J294" s="75"/>
      <c r="K294" s="75"/>
      <c r="L294" s="75"/>
      <c r="M294" s="75"/>
      <c r="N294" s="75"/>
      <c r="O294" s="75"/>
      <c r="P294" s="75"/>
      <c r="Q294" s="6"/>
      <c r="R294" s="6"/>
      <c r="S294" s="6"/>
      <c r="T294" s="6"/>
      <c r="U294" s="6"/>
      <c r="V294" s="6"/>
      <c r="W294" s="6"/>
      <c r="X294" s="6"/>
      <c r="Y294" s="6"/>
      <c r="Z294" s="6"/>
    </row>
    <row r="295" spans="1:26" ht="15.75" customHeight="1">
      <c r="A295" s="6"/>
      <c r="B295" s="6"/>
      <c r="C295" s="6"/>
      <c r="D295" s="6"/>
      <c r="E295" s="6"/>
      <c r="F295" s="6"/>
      <c r="G295" s="75"/>
      <c r="H295" s="75"/>
      <c r="I295" s="75"/>
      <c r="J295" s="75"/>
      <c r="K295" s="75"/>
      <c r="L295" s="75"/>
      <c r="M295" s="75"/>
      <c r="N295" s="75"/>
      <c r="O295" s="75"/>
      <c r="P295" s="75"/>
      <c r="Q295" s="6"/>
      <c r="R295" s="6"/>
      <c r="S295" s="6"/>
      <c r="T295" s="6"/>
      <c r="U295" s="6"/>
      <c r="V295" s="6"/>
      <c r="W295" s="6"/>
      <c r="X295" s="6"/>
      <c r="Y295" s="6"/>
      <c r="Z295" s="6"/>
    </row>
    <row r="296" spans="1:26" ht="15.75" customHeight="1">
      <c r="A296" s="6"/>
      <c r="B296" s="6"/>
      <c r="C296" s="6"/>
      <c r="D296" s="6"/>
      <c r="E296" s="6"/>
      <c r="F296" s="6"/>
      <c r="G296" s="75"/>
      <c r="H296" s="75"/>
      <c r="I296" s="75"/>
      <c r="J296" s="75"/>
      <c r="K296" s="75"/>
      <c r="L296" s="75"/>
      <c r="M296" s="75"/>
      <c r="N296" s="75"/>
      <c r="O296" s="75"/>
      <c r="P296" s="75"/>
      <c r="Q296" s="6"/>
      <c r="R296" s="6"/>
      <c r="S296" s="6"/>
      <c r="T296" s="6"/>
      <c r="U296" s="6"/>
      <c r="V296" s="6"/>
      <c r="W296" s="6"/>
      <c r="X296" s="6"/>
      <c r="Y296" s="6"/>
      <c r="Z296" s="6"/>
    </row>
    <row r="297" spans="1:26" ht="15.75" customHeight="1">
      <c r="A297" s="6"/>
      <c r="B297" s="6"/>
      <c r="C297" s="6"/>
      <c r="D297" s="6"/>
      <c r="E297" s="6"/>
      <c r="F297" s="6"/>
      <c r="G297" s="75"/>
      <c r="H297" s="75"/>
      <c r="I297" s="75"/>
      <c r="J297" s="75"/>
      <c r="K297" s="75"/>
      <c r="L297" s="75"/>
      <c r="M297" s="75"/>
      <c r="N297" s="75"/>
      <c r="O297" s="75"/>
      <c r="P297" s="75"/>
      <c r="Q297" s="6"/>
      <c r="R297" s="6"/>
      <c r="S297" s="6"/>
      <c r="T297" s="6"/>
      <c r="U297" s="6"/>
      <c r="V297" s="6"/>
      <c r="W297" s="6"/>
      <c r="X297" s="6"/>
      <c r="Y297" s="6"/>
      <c r="Z297" s="6"/>
    </row>
    <row r="298" spans="1:26" ht="15.75" customHeight="1">
      <c r="A298" s="6"/>
      <c r="B298" s="6"/>
      <c r="C298" s="6"/>
      <c r="D298" s="6"/>
      <c r="E298" s="6"/>
      <c r="F298" s="6"/>
      <c r="G298" s="75"/>
      <c r="H298" s="75"/>
      <c r="I298" s="75"/>
      <c r="J298" s="75"/>
      <c r="K298" s="75"/>
      <c r="L298" s="75"/>
      <c r="M298" s="75"/>
      <c r="N298" s="75"/>
      <c r="O298" s="75"/>
      <c r="P298" s="75"/>
      <c r="Q298" s="6"/>
      <c r="R298" s="6"/>
      <c r="S298" s="6"/>
      <c r="T298" s="6"/>
      <c r="U298" s="6"/>
      <c r="V298" s="6"/>
      <c r="W298" s="6"/>
      <c r="X298" s="6"/>
      <c r="Y298" s="6"/>
      <c r="Z298" s="6"/>
    </row>
    <row r="299" spans="1:26" ht="15.75" customHeight="1">
      <c r="A299" s="6"/>
      <c r="B299" s="6"/>
      <c r="C299" s="6"/>
      <c r="D299" s="6"/>
      <c r="E299" s="6"/>
      <c r="F299" s="6"/>
      <c r="G299" s="75"/>
      <c r="H299" s="75"/>
      <c r="I299" s="75"/>
      <c r="J299" s="75"/>
      <c r="K299" s="75"/>
      <c r="L299" s="75"/>
      <c r="M299" s="75"/>
      <c r="N299" s="75"/>
      <c r="O299" s="75"/>
      <c r="P299" s="75"/>
      <c r="Q299" s="6"/>
      <c r="R299" s="6"/>
      <c r="S299" s="6"/>
      <c r="T299" s="6"/>
      <c r="U299" s="6"/>
      <c r="V299" s="6"/>
      <c r="W299" s="6"/>
      <c r="X299" s="6"/>
      <c r="Y299" s="6"/>
      <c r="Z299" s="6"/>
    </row>
    <row r="300" spans="1:26" ht="15.75" customHeight="1">
      <c r="A300" s="6"/>
      <c r="B300" s="6"/>
      <c r="C300" s="6"/>
      <c r="D300" s="6"/>
      <c r="E300" s="6"/>
      <c r="F300" s="6"/>
      <c r="G300" s="75"/>
      <c r="H300" s="75"/>
      <c r="I300" s="75"/>
      <c r="J300" s="75"/>
      <c r="K300" s="75"/>
      <c r="L300" s="75"/>
      <c r="M300" s="75"/>
      <c r="N300" s="75"/>
      <c r="O300" s="75"/>
      <c r="P300" s="75"/>
      <c r="Q300" s="6"/>
      <c r="R300" s="6"/>
      <c r="S300" s="6"/>
      <c r="T300" s="6"/>
      <c r="U300" s="6"/>
      <c r="V300" s="6"/>
      <c r="W300" s="6"/>
      <c r="X300" s="6"/>
      <c r="Y300" s="6"/>
      <c r="Z300" s="6"/>
    </row>
    <row r="301" spans="1:26" ht="15.75" customHeight="1">
      <c r="A301" s="6"/>
      <c r="B301" s="6"/>
      <c r="C301" s="6"/>
      <c r="D301" s="6"/>
      <c r="E301" s="6"/>
      <c r="F301" s="6"/>
      <c r="G301" s="75"/>
      <c r="H301" s="75"/>
      <c r="I301" s="75"/>
      <c r="J301" s="75"/>
      <c r="K301" s="75"/>
      <c r="L301" s="75"/>
      <c r="M301" s="75"/>
      <c r="N301" s="75"/>
      <c r="O301" s="75"/>
      <c r="P301" s="75"/>
      <c r="Q301" s="6"/>
      <c r="R301" s="6"/>
      <c r="S301" s="6"/>
      <c r="T301" s="6"/>
      <c r="U301" s="6"/>
      <c r="V301" s="6"/>
      <c r="W301" s="6"/>
      <c r="X301" s="6"/>
      <c r="Y301" s="6"/>
      <c r="Z301" s="6"/>
    </row>
    <row r="302" spans="1:26" ht="15.75" customHeight="1">
      <c r="A302" s="6"/>
      <c r="B302" s="6"/>
      <c r="C302" s="6"/>
      <c r="D302" s="6"/>
      <c r="E302" s="6"/>
      <c r="F302" s="6"/>
      <c r="G302" s="75"/>
      <c r="H302" s="75"/>
      <c r="I302" s="75"/>
      <c r="J302" s="75"/>
      <c r="K302" s="75"/>
      <c r="L302" s="75"/>
      <c r="M302" s="75"/>
      <c r="N302" s="75"/>
      <c r="O302" s="75"/>
      <c r="P302" s="75"/>
      <c r="Q302" s="6"/>
      <c r="R302" s="6"/>
      <c r="S302" s="6"/>
      <c r="T302" s="6"/>
      <c r="U302" s="6"/>
      <c r="V302" s="6"/>
      <c r="W302" s="6"/>
      <c r="X302" s="6"/>
      <c r="Y302" s="6"/>
      <c r="Z302" s="6"/>
    </row>
    <row r="303" spans="1:26" ht="15.75" customHeight="1">
      <c r="A303" s="6"/>
      <c r="B303" s="6"/>
      <c r="C303" s="6"/>
      <c r="D303" s="6"/>
      <c r="E303" s="6"/>
      <c r="F303" s="6"/>
      <c r="G303" s="75"/>
      <c r="H303" s="75"/>
      <c r="I303" s="75"/>
      <c r="J303" s="75"/>
      <c r="K303" s="75"/>
      <c r="L303" s="75"/>
      <c r="M303" s="75"/>
      <c r="N303" s="75"/>
      <c r="O303" s="75"/>
      <c r="P303" s="75"/>
      <c r="Q303" s="6"/>
      <c r="R303" s="6"/>
      <c r="S303" s="6"/>
      <c r="T303" s="6"/>
      <c r="U303" s="6"/>
      <c r="V303" s="6"/>
      <c r="W303" s="6"/>
      <c r="X303" s="6"/>
      <c r="Y303" s="6"/>
      <c r="Z303" s="6"/>
    </row>
    <row r="304" spans="1:26" ht="15.75" customHeight="1">
      <c r="A304" s="6"/>
      <c r="B304" s="6"/>
      <c r="C304" s="6"/>
      <c r="D304" s="6"/>
      <c r="E304" s="6"/>
      <c r="F304" s="6"/>
      <c r="G304" s="75"/>
      <c r="H304" s="75"/>
      <c r="I304" s="75"/>
      <c r="J304" s="75"/>
      <c r="K304" s="75"/>
      <c r="L304" s="75"/>
      <c r="M304" s="75"/>
      <c r="N304" s="75"/>
      <c r="O304" s="75"/>
      <c r="P304" s="75"/>
      <c r="Q304" s="6"/>
      <c r="R304" s="6"/>
      <c r="S304" s="6"/>
      <c r="T304" s="6"/>
      <c r="U304" s="6"/>
      <c r="V304" s="6"/>
      <c r="W304" s="6"/>
      <c r="X304" s="6"/>
      <c r="Y304" s="6"/>
      <c r="Z304" s="6"/>
    </row>
    <row r="305" spans="1:26" ht="15.75" customHeight="1">
      <c r="A305" s="6"/>
      <c r="B305" s="6"/>
      <c r="C305" s="6"/>
      <c r="D305" s="6"/>
      <c r="E305" s="6"/>
      <c r="F305" s="6"/>
      <c r="G305" s="75"/>
      <c r="H305" s="75"/>
      <c r="I305" s="75"/>
      <c r="J305" s="75"/>
      <c r="K305" s="75"/>
      <c r="L305" s="75"/>
      <c r="M305" s="75"/>
      <c r="N305" s="75"/>
      <c r="O305" s="75"/>
      <c r="P305" s="75"/>
      <c r="Q305" s="6"/>
      <c r="R305" s="6"/>
      <c r="S305" s="6"/>
      <c r="T305" s="6"/>
      <c r="U305" s="6"/>
      <c r="V305" s="6"/>
      <c r="W305" s="6"/>
      <c r="X305" s="6"/>
      <c r="Y305" s="6"/>
      <c r="Z305" s="6"/>
    </row>
    <row r="306" spans="1:26" ht="15.75" customHeight="1">
      <c r="A306" s="6"/>
      <c r="B306" s="6"/>
      <c r="C306" s="6"/>
      <c r="D306" s="6"/>
      <c r="E306" s="6"/>
      <c r="F306" s="6"/>
      <c r="G306" s="75"/>
      <c r="H306" s="75"/>
      <c r="I306" s="75"/>
      <c r="J306" s="75"/>
      <c r="K306" s="75"/>
      <c r="L306" s="75"/>
      <c r="M306" s="75"/>
      <c r="N306" s="75"/>
      <c r="O306" s="75"/>
      <c r="P306" s="75"/>
      <c r="Q306" s="6"/>
      <c r="R306" s="6"/>
      <c r="S306" s="6"/>
      <c r="T306" s="6"/>
      <c r="U306" s="6"/>
      <c r="V306" s="6"/>
      <c r="W306" s="6"/>
      <c r="X306" s="6"/>
      <c r="Y306" s="6"/>
      <c r="Z306" s="6"/>
    </row>
    <row r="307" spans="1:26" ht="15.75" customHeight="1">
      <c r="A307" s="6"/>
      <c r="B307" s="6"/>
      <c r="C307" s="6"/>
      <c r="D307" s="6"/>
      <c r="E307" s="6"/>
      <c r="F307" s="6"/>
      <c r="G307" s="75"/>
      <c r="H307" s="75"/>
      <c r="I307" s="75"/>
      <c r="J307" s="75"/>
      <c r="K307" s="75"/>
      <c r="L307" s="75"/>
      <c r="M307" s="75"/>
      <c r="N307" s="75"/>
      <c r="O307" s="75"/>
      <c r="P307" s="75"/>
      <c r="Q307" s="6"/>
      <c r="R307" s="6"/>
      <c r="S307" s="6"/>
      <c r="T307" s="6"/>
      <c r="U307" s="6"/>
      <c r="V307" s="6"/>
      <c r="W307" s="6"/>
      <c r="X307" s="6"/>
      <c r="Y307" s="6"/>
      <c r="Z307" s="6"/>
    </row>
    <row r="308" spans="1:26" ht="15.75" customHeight="1">
      <c r="A308" s="6"/>
      <c r="B308" s="6"/>
      <c r="C308" s="6"/>
      <c r="D308" s="6"/>
      <c r="E308" s="6"/>
      <c r="F308" s="6"/>
      <c r="G308" s="75"/>
      <c r="H308" s="75"/>
      <c r="I308" s="75"/>
      <c r="J308" s="75"/>
      <c r="K308" s="75"/>
      <c r="L308" s="75"/>
      <c r="M308" s="75"/>
      <c r="N308" s="75"/>
      <c r="O308" s="75"/>
      <c r="P308" s="75"/>
      <c r="Q308" s="6"/>
      <c r="R308" s="6"/>
      <c r="S308" s="6"/>
      <c r="T308" s="6"/>
      <c r="U308" s="6"/>
      <c r="V308" s="6"/>
      <c r="W308" s="6"/>
      <c r="X308" s="6"/>
      <c r="Y308" s="6"/>
      <c r="Z308" s="6"/>
    </row>
    <row r="309" spans="1:26" ht="15.75" customHeight="1">
      <c r="A309" s="6"/>
      <c r="B309" s="6"/>
      <c r="C309" s="6"/>
      <c r="D309" s="6"/>
      <c r="E309" s="6"/>
      <c r="F309" s="6"/>
      <c r="G309" s="75"/>
      <c r="H309" s="75"/>
      <c r="I309" s="75"/>
      <c r="J309" s="75"/>
      <c r="K309" s="75"/>
      <c r="L309" s="75"/>
      <c r="M309" s="75"/>
      <c r="N309" s="75"/>
      <c r="O309" s="75"/>
      <c r="P309" s="75"/>
      <c r="Q309" s="6"/>
      <c r="R309" s="6"/>
      <c r="S309" s="6"/>
      <c r="T309" s="6"/>
      <c r="U309" s="6"/>
      <c r="V309" s="6"/>
      <c r="W309" s="6"/>
      <c r="X309" s="6"/>
      <c r="Y309" s="6"/>
      <c r="Z309" s="6"/>
    </row>
    <row r="310" spans="1:26" ht="15.75" customHeight="1">
      <c r="A310" s="6"/>
      <c r="B310" s="6"/>
      <c r="C310" s="6"/>
      <c r="D310" s="6"/>
      <c r="E310" s="6"/>
      <c r="F310" s="6"/>
      <c r="G310" s="75"/>
      <c r="H310" s="75"/>
      <c r="I310" s="75"/>
      <c r="J310" s="75"/>
      <c r="K310" s="75"/>
      <c r="L310" s="75"/>
      <c r="M310" s="75"/>
      <c r="N310" s="75"/>
      <c r="O310" s="75"/>
      <c r="P310" s="75"/>
      <c r="Q310" s="6"/>
      <c r="R310" s="6"/>
      <c r="S310" s="6"/>
      <c r="T310" s="6"/>
      <c r="U310" s="6"/>
      <c r="V310" s="6"/>
      <c r="W310" s="6"/>
      <c r="X310" s="6"/>
      <c r="Y310" s="6"/>
      <c r="Z310" s="6"/>
    </row>
    <row r="311" spans="1:26" ht="15.75" customHeight="1">
      <c r="A311" s="6"/>
      <c r="B311" s="6"/>
      <c r="C311" s="6"/>
      <c r="D311" s="6"/>
      <c r="E311" s="6"/>
      <c r="F311" s="6"/>
      <c r="G311" s="75"/>
      <c r="H311" s="75"/>
      <c r="I311" s="75"/>
      <c r="J311" s="75"/>
      <c r="K311" s="75"/>
      <c r="L311" s="75"/>
      <c r="M311" s="75"/>
      <c r="N311" s="75"/>
      <c r="O311" s="75"/>
      <c r="P311" s="75"/>
      <c r="Q311" s="6"/>
      <c r="R311" s="6"/>
      <c r="S311" s="6"/>
      <c r="T311" s="6"/>
      <c r="U311" s="6"/>
      <c r="V311" s="6"/>
      <c r="W311" s="6"/>
      <c r="X311" s="6"/>
      <c r="Y311" s="6"/>
      <c r="Z311" s="6"/>
    </row>
    <row r="312" spans="1:26" ht="15.75" customHeight="1">
      <c r="A312" s="6"/>
      <c r="B312" s="6"/>
      <c r="C312" s="6"/>
      <c r="D312" s="6"/>
      <c r="E312" s="6"/>
      <c r="F312" s="6"/>
      <c r="G312" s="75"/>
      <c r="H312" s="75"/>
      <c r="I312" s="75"/>
      <c r="J312" s="75"/>
      <c r="K312" s="75"/>
      <c r="L312" s="75"/>
      <c r="M312" s="75"/>
      <c r="N312" s="75"/>
      <c r="O312" s="75"/>
      <c r="P312" s="75"/>
      <c r="Q312" s="6"/>
      <c r="R312" s="6"/>
      <c r="S312" s="6"/>
      <c r="T312" s="6"/>
      <c r="U312" s="6"/>
      <c r="V312" s="6"/>
      <c r="W312" s="6"/>
      <c r="X312" s="6"/>
      <c r="Y312" s="6"/>
      <c r="Z312" s="6"/>
    </row>
    <row r="313" spans="1:26" ht="15.75" customHeight="1">
      <c r="A313" s="6"/>
      <c r="B313" s="6"/>
      <c r="C313" s="6"/>
      <c r="D313" s="6"/>
      <c r="E313" s="6"/>
      <c r="F313" s="6"/>
      <c r="G313" s="75"/>
      <c r="H313" s="75"/>
      <c r="I313" s="75"/>
      <c r="J313" s="75"/>
      <c r="K313" s="75"/>
      <c r="L313" s="75"/>
      <c r="M313" s="75"/>
      <c r="N313" s="75"/>
      <c r="O313" s="75"/>
      <c r="P313" s="75"/>
      <c r="Q313" s="6"/>
      <c r="R313" s="6"/>
      <c r="S313" s="6"/>
      <c r="T313" s="6"/>
      <c r="U313" s="6"/>
      <c r="V313" s="6"/>
      <c r="W313" s="6"/>
      <c r="X313" s="6"/>
      <c r="Y313" s="6"/>
      <c r="Z313" s="6"/>
    </row>
    <row r="314" spans="1:26" ht="15.75" customHeight="1">
      <c r="A314" s="6"/>
      <c r="B314" s="6"/>
      <c r="C314" s="6"/>
      <c r="D314" s="6"/>
      <c r="E314" s="6"/>
      <c r="F314" s="6"/>
      <c r="G314" s="75"/>
      <c r="H314" s="75"/>
      <c r="I314" s="75"/>
      <c r="J314" s="75"/>
      <c r="K314" s="75"/>
      <c r="L314" s="75"/>
      <c r="M314" s="75"/>
      <c r="N314" s="75"/>
      <c r="O314" s="75"/>
      <c r="P314" s="75"/>
      <c r="Q314" s="6"/>
      <c r="R314" s="6"/>
      <c r="S314" s="6"/>
      <c r="T314" s="6"/>
      <c r="U314" s="6"/>
      <c r="V314" s="6"/>
      <c r="W314" s="6"/>
      <c r="X314" s="6"/>
      <c r="Y314" s="6"/>
      <c r="Z314" s="6"/>
    </row>
    <row r="315" spans="1:26" ht="15.75" customHeight="1">
      <c r="A315" s="6"/>
      <c r="B315" s="6"/>
      <c r="C315" s="6"/>
      <c r="D315" s="6"/>
      <c r="E315" s="6"/>
      <c r="F315" s="6"/>
      <c r="G315" s="75"/>
      <c r="H315" s="75"/>
      <c r="I315" s="75"/>
      <c r="J315" s="75"/>
      <c r="K315" s="75"/>
      <c r="L315" s="75"/>
      <c r="M315" s="75"/>
      <c r="N315" s="75"/>
      <c r="O315" s="75"/>
      <c r="P315" s="75"/>
      <c r="Q315" s="6"/>
      <c r="R315" s="6"/>
      <c r="S315" s="6"/>
      <c r="T315" s="6"/>
      <c r="U315" s="6"/>
      <c r="V315" s="6"/>
      <c r="W315" s="6"/>
      <c r="X315" s="6"/>
      <c r="Y315" s="6"/>
      <c r="Z315" s="6"/>
    </row>
    <row r="316" spans="1:26" ht="15.75" customHeight="1">
      <c r="A316" s="6"/>
      <c r="B316" s="6"/>
      <c r="C316" s="6"/>
      <c r="D316" s="6"/>
      <c r="E316" s="6"/>
      <c r="F316" s="6"/>
      <c r="G316" s="75"/>
      <c r="H316" s="75"/>
      <c r="I316" s="75"/>
      <c r="J316" s="75"/>
      <c r="K316" s="75"/>
      <c r="L316" s="75"/>
      <c r="M316" s="75"/>
      <c r="N316" s="75"/>
      <c r="O316" s="75"/>
      <c r="P316" s="75"/>
      <c r="Q316" s="6"/>
      <c r="R316" s="6"/>
      <c r="S316" s="6"/>
      <c r="T316" s="6"/>
      <c r="U316" s="6"/>
      <c r="V316" s="6"/>
      <c r="W316" s="6"/>
      <c r="X316" s="6"/>
      <c r="Y316" s="6"/>
      <c r="Z316" s="6"/>
    </row>
    <row r="317" spans="1:26" ht="15.75" customHeight="1">
      <c r="A317" s="6"/>
      <c r="B317" s="6"/>
      <c r="C317" s="6"/>
      <c r="D317" s="6"/>
      <c r="E317" s="6"/>
      <c r="F317" s="6"/>
      <c r="G317" s="75"/>
      <c r="H317" s="75"/>
      <c r="I317" s="75"/>
      <c r="J317" s="75"/>
      <c r="K317" s="75"/>
      <c r="L317" s="75"/>
      <c r="M317" s="75"/>
      <c r="N317" s="75"/>
      <c r="O317" s="75"/>
      <c r="P317" s="75"/>
      <c r="Q317" s="6"/>
      <c r="R317" s="6"/>
      <c r="S317" s="6"/>
      <c r="T317" s="6"/>
      <c r="U317" s="6"/>
      <c r="V317" s="6"/>
      <c r="W317" s="6"/>
      <c r="X317" s="6"/>
      <c r="Y317" s="6"/>
      <c r="Z317" s="6"/>
    </row>
    <row r="318" spans="1:26" ht="15.75" customHeight="1">
      <c r="A318" s="6"/>
      <c r="B318" s="6"/>
      <c r="C318" s="6"/>
      <c r="D318" s="6"/>
      <c r="E318" s="6"/>
      <c r="F318" s="6"/>
      <c r="G318" s="75"/>
      <c r="H318" s="75"/>
      <c r="I318" s="75"/>
      <c r="J318" s="75"/>
      <c r="K318" s="75"/>
      <c r="L318" s="75"/>
      <c r="M318" s="75"/>
      <c r="N318" s="75"/>
      <c r="O318" s="75"/>
      <c r="P318" s="75"/>
      <c r="Q318" s="6"/>
      <c r="R318" s="6"/>
      <c r="S318" s="6"/>
      <c r="T318" s="6"/>
      <c r="U318" s="6"/>
      <c r="V318" s="6"/>
      <c r="W318" s="6"/>
      <c r="X318" s="6"/>
      <c r="Y318" s="6"/>
      <c r="Z318" s="6"/>
    </row>
    <row r="319" spans="1:26" ht="15.75" customHeight="1">
      <c r="A319" s="6"/>
      <c r="B319" s="6"/>
      <c r="C319" s="6"/>
      <c r="D319" s="6"/>
      <c r="E319" s="6"/>
      <c r="F319" s="6"/>
      <c r="G319" s="75"/>
      <c r="H319" s="75"/>
      <c r="I319" s="75"/>
      <c r="J319" s="75"/>
      <c r="K319" s="75"/>
      <c r="L319" s="75"/>
      <c r="M319" s="75"/>
      <c r="N319" s="75"/>
      <c r="O319" s="75"/>
      <c r="P319" s="75"/>
      <c r="Q319" s="6"/>
      <c r="R319" s="6"/>
      <c r="S319" s="6"/>
      <c r="T319" s="6"/>
      <c r="U319" s="6"/>
      <c r="V319" s="6"/>
      <c r="W319" s="6"/>
      <c r="X319" s="6"/>
      <c r="Y319" s="6"/>
      <c r="Z319" s="6"/>
    </row>
    <row r="320" spans="1:26" ht="15.75" customHeight="1">
      <c r="A320" s="6"/>
      <c r="B320" s="6"/>
      <c r="C320" s="6"/>
      <c r="D320" s="6"/>
      <c r="E320" s="6"/>
      <c r="F320" s="6"/>
      <c r="G320" s="75"/>
      <c r="H320" s="75"/>
      <c r="I320" s="75"/>
      <c r="J320" s="75"/>
      <c r="K320" s="75"/>
      <c r="L320" s="75"/>
      <c r="M320" s="75"/>
      <c r="N320" s="75"/>
      <c r="O320" s="75"/>
      <c r="P320" s="75"/>
      <c r="Q320" s="6"/>
      <c r="R320" s="6"/>
      <c r="S320" s="6"/>
      <c r="T320" s="6"/>
      <c r="U320" s="6"/>
      <c r="V320" s="6"/>
      <c r="W320" s="6"/>
      <c r="X320" s="6"/>
      <c r="Y320" s="6"/>
      <c r="Z320" s="6"/>
    </row>
    <row r="321" spans="1:26" ht="15.75" customHeight="1">
      <c r="A321" s="6"/>
      <c r="B321" s="6"/>
      <c r="C321" s="6"/>
      <c r="D321" s="6"/>
      <c r="E321" s="6"/>
      <c r="F321" s="6"/>
      <c r="G321" s="75"/>
      <c r="H321" s="75"/>
      <c r="I321" s="75"/>
      <c r="J321" s="75"/>
      <c r="K321" s="75"/>
      <c r="L321" s="75"/>
      <c r="M321" s="75"/>
      <c r="N321" s="75"/>
      <c r="O321" s="75"/>
      <c r="P321" s="75"/>
      <c r="Q321" s="6"/>
      <c r="R321" s="6"/>
      <c r="S321" s="6"/>
      <c r="T321" s="6"/>
      <c r="U321" s="6"/>
      <c r="V321" s="6"/>
      <c r="W321" s="6"/>
      <c r="X321" s="6"/>
      <c r="Y321" s="6"/>
      <c r="Z321" s="6"/>
    </row>
    <row r="322" spans="1:26" ht="15.75" customHeight="1">
      <c r="A322" s="6"/>
      <c r="B322" s="6"/>
      <c r="C322" s="6"/>
      <c r="D322" s="6"/>
      <c r="E322" s="6"/>
      <c r="F322" s="6"/>
      <c r="G322" s="75"/>
      <c r="H322" s="75"/>
      <c r="I322" s="75"/>
      <c r="J322" s="75"/>
      <c r="K322" s="75"/>
      <c r="L322" s="75"/>
      <c r="M322" s="75"/>
      <c r="N322" s="75"/>
      <c r="O322" s="75"/>
      <c r="P322" s="75"/>
      <c r="Q322" s="6"/>
      <c r="R322" s="6"/>
      <c r="S322" s="6"/>
      <c r="T322" s="6"/>
      <c r="U322" s="6"/>
      <c r="V322" s="6"/>
      <c r="W322" s="6"/>
      <c r="X322" s="6"/>
      <c r="Y322" s="6"/>
      <c r="Z322" s="6"/>
    </row>
    <row r="323" spans="1:26" ht="15.75" customHeight="1">
      <c r="A323" s="6"/>
      <c r="B323" s="6"/>
      <c r="C323" s="6"/>
      <c r="D323" s="6"/>
      <c r="E323" s="6"/>
      <c r="F323" s="6"/>
      <c r="G323" s="75"/>
      <c r="H323" s="75"/>
      <c r="I323" s="75"/>
      <c r="J323" s="75"/>
      <c r="K323" s="75"/>
      <c r="L323" s="75"/>
      <c r="M323" s="75"/>
      <c r="N323" s="75"/>
      <c r="O323" s="75"/>
      <c r="P323" s="75"/>
      <c r="Q323" s="6"/>
      <c r="R323" s="6"/>
      <c r="S323" s="6"/>
      <c r="T323" s="6"/>
      <c r="U323" s="6"/>
      <c r="V323" s="6"/>
      <c r="W323" s="6"/>
      <c r="X323" s="6"/>
      <c r="Y323" s="6"/>
      <c r="Z323" s="6"/>
    </row>
    <row r="324" spans="1:26" ht="15.75" customHeight="1">
      <c r="A324" s="6"/>
      <c r="B324" s="6"/>
      <c r="C324" s="6"/>
      <c r="D324" s="6"/>
      <c r="E324" s="6"/>
      <c r="F324" s="6"/>
      <c r="G324" s="75"/>
      <c r="H324" s="75"/>
      <c r="I324" s="75"/>
      <c r="J324" s="75"/>
      <c r="K324" s="75"/>
      <c r="L324" s="75"/>
      <c r="M324" s="75"/>
      <c r="N324" s="75"/>
      <c r="O324" s="75"/>
      <c r="P324" s="75"/>
      <c r="Q324" s="6"/>
      <c r="R324" s="6"/>
      <c r="S324" s="6"/>
      <c r="T324" s="6"/>
      <c r="U324" s="6"/>
      <c r="V324" s="6"/>
      <c r="W324" s="6"/>
      <c r="X324" s="6"/>
      <c r="Y324" s="6"/>
      <c r="Z324" s="6"/>
    </row>
    <row r="325" spans="1:26" ht="15.75" customHeight="1">
      <c r="A325" s="6"/>
      <c r="B325" s="6"/>
      <c r="C325" s="6"/>
      <c r="D325" s="6"/>
      <c r="E325" s="6"/>
      <c r="F325" s="6"/>
      <c r="G325" s="75"/>
      <c r="H325" s="75"/>
      <c r="I325" s="75"/>
      <c r="J325" s="75"/>
      <c r="K325" s="75"/>
      <c r="L325" s="75"/>
      <c r="M325" s="75"/>
      <c r="N325" s="75"/>
      <c r="O325" s="75"/>
      <c r="P325" s="75"/>
      <c r="Q325" s="6"/>
      <c r="R325" s="6"/>
      <c r="S325" s="6"/>
      <c r="T325" s="6"/>
      <c r="U325" s="6"/>
      <c r="V325" s="6"/>
      <c r="W325" s="6"/>
      <c r="X325" s="6"/>
      <c r="Y325" s="6"/>
      <c r="Z325" s="6"/>
    </row>
    <row r="326" spans="1:26" ht="15.75" customHeight="1">
      <c r="A326" s="6"/>
      <c r="B326" s="6"/>
      <c r="C326" s="6"/>
      <c r="D326" s="6"/>
      <c r="E326" s="6"/>
      <c r="F326" s="6"/>
      <c r="G326" s="75"/>
      <c r="H326" s="75"/>
      <c r="I326" s="75"/>
      <c r="J326" s="75"/>
      <c r="K326" s="75"/>
      <c r="L326" s="75"/>
      <c r="M326" s="75"/>
      <c r="N326" s="75"/>
      <c r="O326" s="75"/>
      <c r="P326" s="75"/>
      <c r="Q326" s="6"/>
      <c r="R326" s="6"/>
      <c r="S326" s="6"/>
      <c r="T326" s="6"/>
      <c r="U326" s="6"/>
      <c r="V326" s="6"/>
      <c r="W326" s="6"/>
      <c r="X326" s="6"/>
      <c r="Y326" s="6"/>
      <c r="Z326" s="6"/>
    </row>
    <row r="327" spans="1:26" ht="15.75" customHeight="1">
      <c r="A327" s="6"/>
      <c r="B327" s="6"/>
      <c r="C327" s="6"/>
      <c r="D327" s="6"/>
      <c r="E327" s="6"/>
      <c r="F327" s="6"/>
      <c r="G327" s="75"/>
      <c r="H327" s="75"/>
      <c r="I327" s="75"/>
      <c r="J327" s="75"/>
      <c r="K327" s="75"/>
      <c r="L327" s="75"/>
      <c r="M327" s="75"/>
      <c r="N327" s="75"/>
      <c r="O327" s="75"/>
      <c r="P327" s="75"/>
      <c r="Q327" s="6"/>
      <c r="R327" s="6"/>
      <c r="S327" s="6"/>
      <c r="T327" s="6"/>
      <c r="U327" s="6"/>
      <c r="V327" s="6"/>
      <c r="W327" s="6"/>
      <c r="X327" s="6"/>
      <c r="Y327" s="6"/>
      <c r="Z327" s="6"/>
    </row>
    <row r="328" spans="1:26" ht="15.75" customHeight="1">
      <c r="A328" s="6"/>
      <c r="B328" s="6"/>
      <c r="C328" s="6"/>
      <c r="D328" s="6"/>
      <c r="E328" s="6"/>
      <c r="F328" s="6"/>
      <c r="G328" s="75"/>
      <c r="H328" s="75"/>
      <c r="I328" s="75"/>
      <c r="J328" s="75"/>
      <c r="K328" s="75"/>
      <c r="L328" s="75"/>
      <c r="M328" s="75"/>
      <c r="N328" s="75"/>
      <c r="O328" s="75"/>
      <c r="P328" s="75"/>
      <c r="Q328" s="6"/>
      <c r="R328" s="6"/>
      <c r="S328" s="6"/>
      <c r="T328" s="6"/>
      <c r="U328" s="6"/>
      <c r="V328" s="6"/>
      <c r="W328" s="6"/>
      <c r="X328" s="6"/>
      <c r="Y328" s="6"/>
      <c r="Z328" s="6"/>
    </row>
    <row r="329" spans="1:26" ht="15.75" customHeight="1">
      <c r="A329" s="6"/>
      <c r="B329" s="6"/>
      <c r="C329" s="6"/>
      <c r="D329" s="6"/>
      <c r="E329" s="6"/>
      <c r="F329" s="6"/>
      <c r="G329" s="75"/>
      <c r="H329" s="75"/>
      <c r="I329" s="75"/>
      <c r="J329" s="75"/>
      <c r="K329" s="75"/>
      <c r="L329" s="75"/>
      <c r="M329" s="75"/>
      <c r="N329" s="75"/>
      <c r="O329" s="75"/>
      <c r="P329" s="75"/>
      <c r="Q329" s="6"/>
      <c r="R329" s="6"/>
      <c r="S329" s="6"/>
      <c r="T329" s="6"/>
      <c r="U329" s="6"/>
      <c r="V329" s="6"/>
      <c r="W329" s="6"/>
      <c r="X329" s="6"/>
      <c r="Y329" s="6"/>
      <c r="Z329" s="6"/>
    </row>
    <row r="330" spans="1:26" ht="15.75" customHeight="1">
      <c r="A330" s="6"/>
      <c r="B330" s="6"/>
      <c r="C330" s="6"/>
      <c r="D330" s="6"/>
      <c r="E330" s="6"/>
      <c r="F330" s="6"/>
      <c r="G330" s="75"/>
      <c r="H330" s="75"/>
      <c r="I330" s="75"/>
      <c r="J330" s="75"/>
      <c r="K330" s="75"/>
      <c r="L330" s="75"/>
      <c r="M330" s="75"/>
      <c r="N330" s="75"/>
      <c r="O330" s="75"/>
      <c r="P330" s="75"/>
      <c r="Q330" s="6"/>
      <c r="R330" s="6"/>
      <c r="S330" s="6"/>
      <c r="T330" s="6"/>
      <c r="U330" s="6"/>
      <c r="V330" s="6"/>
      <c r="W330" s="6"/>
      <c r="X330" s="6"/>
      <c r="Y330" s="6"/>
      <c r="Z330" s="6"/>
    </row>
    <row r="331" spans="1:26" ht="15.75" customHeight="1">
      <c r="A331" s="6"/>
      <c r="B331" s="6"/>
      <c r="C331" s="6"/>
      <c r="D331" s="6"/>
      <c r="E331" s="6"/>
      <c r="F331" s="6"/>
      <c r="G331" s="75"/>
      <c r="H331" s="75"/>
      <c r="I331" s="75"/>
      <c r="J331" s="75"/>
      <c r="K331" s="75"/>
      <c r="L331" s="75"/>
      <c r="M331" s="75"/>
      <c r="N331" s="75"/>
      <c r="O331" s="75"/>
      <c r="P331" s="75"/>
      <c r="Q331" s="6"/>
      <c r="R331" s="6"/>
      <c r="S331" s="6"/>
      <c r="T331" s="6"/>
      <c r="U331" s="6"/>
      <c r="V331" s="6"/>
      <c r="W331" s="6"/>
      <c r="X331" s="6"/>
      <c r="Y331" s="6"/>
      <c r="Z331" s="6"/>
    </row>
    <row r="332" spans="1:26" ht="15.75" customHeight="1">
      <c r="A332" s="6"/>
      <c r="B332" s="6"/>
      <c r="C332" s="6"/>
      <c r="D332" s="6"/>
      <c r="E332" s="6"/>
      <c r="F332" s="6"/>
      <c r="G332" s="75"/>
      <c r="H332" s="75"/>
      <c r="I332" s="75"/>
      <c r="J332" s="75"/>
      <c r="K332" s="75"/>
      <c r="L332" s="75"/>
      <c r="M332" s="75"/>
      <c r="N332" s="75"/>
      <c r="O332" s="75"/>
      <c r="P332" s="75"/>
      <c r="Q332" s="6"/>
      <c r="R332" s="6"/>
      <c r="S332" s="6"/>
      <c r="T332" s="6"/>
      <c r="U332" s="6"/>
      <c r="V332" s="6"/>
      <c r="W332" s="6"/>
      <c r="X332" s="6"/>
      <c r="Y332" s="6"/>
      <c r="Z332" s="6"/>
    </row>
    <row r="333" spans="1:26" ht="15.75" customHeight="1">
      <c r="A333" s="6"/>
      <c r="B333" s="6"/>
      <c r="C333" s="6"/>
      <c r="D333" s="6"/>
      <c r="E333" s="6"/>
      <c r="F333" s="6"/>
      <c r="G333" s="75"/>
      <c r="H333" s="75"/>
      <c r="I333" s="75"/>
      <c r="J333" s="75"/>
      <c r="K333" s="75"/>
      <c r="L333" s="75"/>
      <c r="M333" s="75"/>
      <c r="N333" s="75"/>
      <c r="O333" s="75"/>
      <c r="P333" s="75"/>
      <c r="Q333" s="6"/>
      <c r="R333" s="6"/>
      <c r="S333" s="6"/>
      <c r="T333" s="6"/>
      <c r="U333" s="6"/>
      <c r="V333" s="6"/>
      <c r="W333" s="6"/>
      <c r="X333" s="6"/>
      <c r="Y333" s="6"/>
      <c r="Z333" s="6"/>
    </row>
    <row r="334" spans="1:26" ht="15.75" customHeight="1">
      <c r="A334" s="6"/>
      <c r="B334" s="6"/>
      <c r="C334" s="6"/>
      <c r="D334" s="6"/>
      <c r="E334" s="6"/>
      <c r="F334" s="6"/>
      <c r="G334" s="75"/>
      <c r="H334" s="75"/>
      <c r="I334" s="75"/>
      <c r="J334" s="75"/>
      <c r="K334" s="75"/>
      <c r="L334" s="75"/>
      <c r="M334" s="75"/>
      <c r="N334" s="75"/>
      <c r="O334" s="75"/>
      <c r="P334" s="75"/>
      <c r="Q334" s="6"/>
      <c r="R334" s="6"/>
      <c r="S334" s="6"/>
      <c r="T334" s="6"/>
      <c r="U334" s="6"/>
      <c r="V334" s="6"/>
      <c r="W334" s="6"/>
      <c r="X334" s="6"/>
      <c r="Y334" s="6"/>
      <c r="Z334" s="6"/>
    </row>
    <row r="335" spans="1:26" ht="15.75" customHeight="1">
      <c r="A335" s="6"/>
      <c r="B335" s="6"/>
      <c r="C335" s="6"/>
      <c r="D335" s="6"/>
      <c r="E335" s="6"/>
      <c r="F335" s="6"/>
      <c r="G335" s="75"/>
      <c r="H335" s="75"/>
      <c r="I335" s="75"/>
      <c r="J335" s="75"/>
      <c r="K335" s="75"/>
      <c r="L335" s="75"/>
      <c r="M335" s="75"/>
      <c r="N335" s="75"/>
      <c r="O335" s="75"/>
      <c r="P335" s="75"/>
      <c r="Q335" s="6"/>
      <c r="R335" s="6"/>
      <c r="S335" s="6"/>
      <c r="T335" s="6"/>
      <c r="U335" s="6"/>
      <c r="V335" s="6"/>
      <c r="W335" s="6"/>
      <c r="X335" s="6"/>
      <c r="Y335" s="6"/>
      <c r="Z335" s="6"/>
    </row>
    <row r="336" spans="1:26" ht="15.75" customHeight="1">
      <c r="A336" s="6"/>
      <c r="B336" s="6"/>
      <c r="C336" s="6"/>
      <c r="D336" s="6"/>
      <c r="E336" s="6"/>
      <c r="F336" s="6"/>
      <c r="G336" s="75"/>
      <c r="H336" s="75"/>
      <c r="I336" s="75"/>
      <c r="J336" s="75"/>
      <c r="K336" s="75"/>
      <c r="L336" s="75"/>
      <c r="M336" s="75"/>
      <c r="N336" s="75"/>
      <c r="O336" s="75"/>
      <c r="P336" s="75"/>
      <c r="Q336" s="6"/>
      <c r="R336" s="6"/>
      <c r="S336" s="6"/>
      <c r="T336" s="6"/>
      <c r="U336" s="6"/>
      <c r="V336" s="6"/>
      <c r="W336" s="6"/>
      <c r="X336" s="6"/>
      <c r="Y336" s="6"/>
      <c r="Z336" s="6"/>
    </row>
    <row r="337" spans="1:26" ht="15.75" customHeight="1">
      <c r="A337" s="6"/>
      <c r="B337" s="6"/>
      <c r="C337" s="6"/>
      <c r="D337" s="6"/>
      <c r="E337" s="6"/>
      <c r="F337" s="6"/>
      <c r="G337" s="75"/>
      <c r="H337" s="75"/>
      <c r="I337" s="75"/>
      <c r="J337" s="75"/>
      <c r="K337" s="75"/>
      <c r="L337" s="75"/>
      <c r="M337" s="75"/>
      <c r="N337" s="75"/>
      <c r="O337" s="75"/>
      <c r="P337" s="75"/>
      <c r="Q337" s="6"/>
      <c r="R337" s="6"/>
      <c r="S337" s="6"/>
      <c r="T337" s="6"/>
      <c r="U337" s="6"/>
      <c r="V337" s="6"/>
      <c r="W337" s="6"/>
      <c r="X337" s="6"/>
      <c r="Y337" s="6"/>
      <c r="Z337" s="6"/>
    </row>
    <row r="338" spans="1:26" ht="15.75" customHeight="1">
      <c r="A338" s="6"/>
      <c r="B338" s="6"/>
      <c r="C338" s="6"/>
      <c r="D338" s="6"/>
      <c r="E338" s="6"/>
      <c r="F338" s="6"/>
      <c r="G338" s="75"/>
      <c r="H338" s="75"/>
      <c r="I338" s="75"/>
      <c r="J338" s="75"/>
      <c r="K338" s="75"/>
      <c r="L338" s="75"/>
      <c r="M338" s="75"/>
      <c r="N338" s="75"/>
      <c r="O338" s="75"/>
      <c r="P338" s="75"/>
      <c r="Q338" s="6"/>
      <c r="R338" s="6"/>
      <c r="S338" s="6"/>
      <c r="T338" s="6"/>
      <c r="U338" s="6"/>
      <c r="V338" s="6"/>
      <c r="W338" s="6"/>
      <c r="X338" s="6"/>
      <c r="Y338" s="6"/>
      <c r="Z338" s="6"/>
    </row>
    <row r="339" spans="1:26" ht="15.75" customHeight="1">
      <c r="A339" s="6"/>
      <c r="B339" s="6"/>
      <c r="C339" s="6"/>
      <c r="D339" s="6"/>
      <c r="E339" s="6"/>
      <c r="F339" s="6"/>
      <c r="G339" s="75"/>
      <c r="H339" s="75"/>
      <c r="I339" s="75"/>
      <c r="J339" s="75"/>
      <c r="K339" s="75"/>
      <c r="L339" s="75"/>
      <c r="M339" s="75"/>
      <c r="N339" s="75"/>
      <c r="O339" s="75"/>
      <c r="P339" s="75"/>
      <c r="Q339" s="6"/>
      <c r="R339" s="6"/>
      <c r="S339" s="6"/>
      <c r="T339" s="6"/>
      <c r="U339" s="6"/>
      <c r="V339" s="6"/>
      <c r="W339" s="6"/>
      <c r="X339" s="6"/>
      <c r="Y339" s="6"/>
      <c r="Z339" s="6"/>
    </row>
    <row r="340" spans="1:26" ht="15.75" customHeight="1">
      <c r="A340" s="6"/>
      <c r="B340" s="6"/>
      <c r="C340" s="6"/>
      <c r="D340" s="6"/>
      <c r="E340" s="6"/>
      <c r="F340" s="6"/>
      <c r="G340" s="75"/>
      <c r="H340" s="75"/>
      <c r="I340" s="75"/>
      <c r="J340" s="75"/>
      <c r="K340" s="75"/>
      <c r="L340" s="75"/>
      <c r="M340" s="75"/>
      <c r="N340" s="75"/>
      <c r="O340" s="75"/>
      <c r="P340" s="75"/>
      <c r="Q340" s="6"/>
      <c r="R340" s="6"/>
      <c r="S340" s="6"/>
      <c r="T340" s="6"/>
      <c r="U340" s="6"/>
      <c r="V340" s="6"/>
      <c r="W340" s="6"/>
      <c r="X340" s="6"/>
      <c r="Y340" s="6"/>
      <c r="Z340" s="6"/>
    </row>
    <row r="341" spans="1:26" ht="15.75" customHeight="1">
      <c r="A341" s="6"/>
      <c r="B341" s="6"/>
      <c r="C341" s="6"/>
      <c r="D341" s="6"/>
      <c r="E341" s="6"/>
      <c r="F341" s="6"/>
      <c r="G341" s="75"/>
      <c r="H341" s="75"/>
      <c r="I341" s="75"/>
      <c r="J341" s="75"/>
      <c r="K341" s="75"/>
      <c r="L341" s="75"/>
      <c r="M341" s="75"/>
      <c r="N341" s="75"/>
      <c r="O341" s="75"/>
      <c r="P341" s="75"/>
      <c r="Q341" s="6"/>
      <c r="R341" s="6"/>
      <c r="S341" s="6"/>
      <c r="T341" s="6"/>
      <c r="U341" s="6"/>
      <c r="V341" s="6"/>
      <c r="W341" s="6"/>
      <c r="X341" s="6"/>
      <c r="Y341" s="6"/>
      <c r="Z341" s="6"/>
    </row>
    <row r="342" spans="1:26" ht="15.75" customHeight="1">
      <c r="A342" s="6"/>
      <c r="B342" s="6"/>
      <c r="C342" s="6"/>
      <c r="D342" s="6"/>
      <c r="E342" s="6"/>
      <c r="F342" s="6"/>
      <c r="G342" s="75"/>
      <c r="H342" s="75"/>
      <c r="I342" s="75"/>
      <c r="J342" s="75"/>
      <c r="K342" s="75"/>
      <c r="L342" s="75"/>
      <c r="M342" s="75"/>
      <c r="N342" s="75"/>
      <c r="O342" s="75"/>
      <c r="P342" s="75"/>
      <c r="Q342" s="6"/>
      <c r="R342" s="6"/>
      <c r="S342" s="6"/>
      <c r="T342" s="6"/>
      <c r="U342" s="6"/>
      <c r="V342" s="6"/>
      <c r="W342" s="6"/>
      <c r="X342" s="6"/>
      <c r="Y342" s="6"/>
      <c r="Z342" s="6"/>
    </row>
    <row r="343" spans="1:26" ht="15.75" customHeight="1">
      <c r="A343" s="6"/>
      <c r="B343" s="6"/>
      <c r="C343" s="6"/>
      <c r="D343" s="6"/>
      <c r="E343" s="6"/>
      <c r="F343" s="6"/>
      <c r="G343" s="75"/>
      <c r="H343" s="75"/>
      <c r="I343" s="75"/>
      <c r="J343" s="75"/>
      <c r="K343" s="75"/>
      <c r="L343" s="75"/>
      <c r="M343" s="75"/>
      <c r="N343" s="75"/>
      <c r="O343" s="75"/>
      <c r="P343" s="75"/>
      <c r="Q343" s="6"/>
      <c r="R343" s="6"/>
      <c r="S343" s="6"/>
      <c r="T343" s="6"/>
      <c r="U343" s="6"/>
      <c r="V343" s="6"/>
      <c r="W343" s="6"/>
      <c r="X343" s="6"/>
      <c r="Y343" s="6"/>
      <c r="Z343" s="6"/>
    </row>
    <row r="344" spans="1:26" ht="15.75" customHeight="1">
      <c r="A344" s="6"/>
      <c r="B344" s="6"/>
      <c r="C344" s="6"/>
      <c r="D344" s="6"/>
      <c r="E344" s="6"/>
      <c r="F344" s="6"/>
      <c r="G344" s="75"/>
      <c r="H344" s="75"/>
      <c r="I344" s="75"/>
      <c r="J344" s="75"/>
      <c r="K344" s="75"/>
      <c r="L344" s="75"/>
      <c r="M344" s="75"/>
      <c r="N344" s="75"/>
      <c r="O344" s="75"/>
      <c r="P344" s="75"/>
      <c r="Q344" s="6"/>
      <c r="R344" s="6"/>
      <c r="S344" s="6"/>
      <c r="T344" s="6"/>
      <c r="U344" s="6"/>
      <c r="V344" s="6"/>
      <c r="W344" s="6"/>
      <c r="X344" s="6"/>
      <c r="Y344" s="6"/>
      <c r="Z344" s="6"/>
    </row>
    <row r="345" spans="1:26" ht="15.75" customHeight="1">
      <c r="A345" s="6"/>
      <c r="B345" s="6"/>
      <c r="C345" s="6"/>
      <c r="D345" s="6"/>
      <c r="E345" s="6"/>
      <c r="F345" s="6"/>
      <c r="G345" s="75"/>
      <c r="H345" s="75"/>
      <c r="I345" s="75"/>
      <c r="J345" s="75"/>
      <c r="K345" s="75"/>
      <c r="L345" s="75"/>
      <c r="M345" s="75"/>
      <c r="N345" s="75"/>
      <c r="O345" s="75"/>
      <c r="P345" s="75"/>
      <c r="Q345" s="6"/>
      <c r="R345" s="6"/>
      <c r="S345" s="6"/>
      <c r="T345" s="6"/>
      <c r="U345" s="6"/>
      <c r="V345" s="6"/>
      <c r="W345" s="6"/>
      <c r="X345" s="6"/>
      <c r="Y345" s="6"/>
      <c r="Z345" s="6"/>
    </row>
    <row r="346" spans="1:26" ht="15.75" customHeight="1">
      <c r="A346" s="6"/>
      <c r="B346" s="6"/>
      <c r="C346" s="6"/>
      <c r="D346" s="6"/>
      <c r="E346" s="6"/>
      <c r="F346" s="6"/>
      <c r="G346" s="75"/>
      <c r="H346" s="75"/>
      <c r="I346" s="75"/>
      <c r="J346" s="75"/>
      <c r="K346" s="75"/>
      <c r="L346" s="75"/>
      <c r="M346" s="75"/>
      <c r="N346" s="75"/>
      <c r="O346" s="75"/>
      <c r="P346" s="75"/>
      <c r="Q346" s="6"/>
      <c r="R346" s="6"/>
      <c r="S346" s="6"/>
      <c r="T346" s="6"/>
      <c r="U346" s="6"/>
      <c r="V346" s="6"/>
      <c r="W346" s="6"/>
      <c r="X346" s="6"/>
      <c r="Y346" s="6"/>
      <c r="Z346" s="6"/>
    </row>
    <row r="347" spans="1:26" ht="15.75" customHeight="1">
      <c r="A347" s="6"/>
      <c r="B347" s="6"/>
      <c r="C347" s="6"/>
      <c r="D347" s="6"/>
      <c r="E347" s="6"/>
      <c r="F347" s="6"/>
      <c r="G347" s="75"/>
      <c r="H347" s="75"/>
      <c r="I347" s="75"/>
      <c r="J347" s="75"/>
      <c r="K347" s="75"/>
      <c r="L347" s="75"/>
      <c r="M347" s="75"/>
      <c r="N347" s="75"/>
      <c r="O347" s="75"/>
      <c r="P347" s="75"/>
      <c r="Q347" s="6"/>
      <c r="R347" s="6"/>
      <c r="S347" s="6"/>
      <c r="T347" s="6"/>
      <c r="U347" s="6"/>
      <c r="V347" s="6"/>
      <c r="W347" s="6"/>
      <c r="X347" s="6"/>
      <c r="Y347" s="6"/>
      <c r="Z347" s="6"/>
    </row>
    <row r="348" spans="1:26" ht="15.75" customHeight="1">
      <c r="A348" s="6"/>
      <c r="B348" s="6"/>
      <c r="C348" s="6"/>
      <c r="D348" s="6"/>
      <c r="E348" s="6"/>
      <c r="F348" s="6"/>
      <c r="G348" s="75"/>
      <c r="H348" s="75"/>
      <c r="I348" s="75"/>
      <c r="J348" s="75"/>
      <c r="K348" s="75"/>
      <c r="L348" s="75"/>
      <c r="M348" s="75"/>
      <c r="N348" s="75"/>
      <c r="O348" s="75"/>
      <c r="P348" s="75"/>
      <c r="Q348" s="6"/>
      <c r="R348" s="6"/>
      <c r="S348" s="6"/>
      <c r="T348" s="6"/>
      <c r="U348" s="6"/>
      <c r="V348" s="6"/>
      <c r="W348" s="6"/>
      <c r="X348" s="6"/>
      <c r="Y348" s="6"/>
      <c r="Z348" s="6"/>
    </row>
    <row r="349" spans="1:26" ht="15.75" customHeight="1">
      <c r="A349" s="6"/>
      <c r="B349" s="6"/>
      <c r="C349" s="6"/>
      <c r="D349" s="6"/>
      <c r="E349" s="6"/>
      <c r="F349" s="6"/>
      <c r="G349" s="75"/>
      <c r="H349" s="75"/>
      <c r="I349" s="75"/>
      <c r="J349" s="75"/>
      <c r="K349" s="75"/>
      <c r="L349" s="75"/>
      <c r="M349" s="75"/>
      <c r="N349" s="75"/>
      <c r="O349" s="75"/>
      <c r="P349" s="75"/>
      <c r="Q349" s="6"/>
      <c r="R349" s="6"/>
      <c r="S349" s="6"/>
      <c r="T349" s="6"/>
      <c r="U349" s="6"/>
      <c r="V349" s="6"/>
      <c r="W349" s="6"/>
      <c r="X349" s="6"/>
      <c r="Y349" s="6"/>
      <c r="Z349" s="6"/>
    </row>
    <row r="350" spans="1:26" ht="15.75" customHeight="1">
      <c r="A350" s="6"/>
      <c r="B350" s="6"/>
      <c r="C350" s="6"/>
      <c r="D350" s="6"/>
      <c r="E350" s="6"/>
      <c r="F350" s="6"/>
      <c r="G350" s="75"/>
      <c r="H350" s="75"/>
      <c r="I350" s="75"/>
      <c r="J350" s="75"/>
      <c r="K350" s="75"/>
      <c r="L350" s="75"/>
      <c r="M350" s="75"/>
      <c r="N350" s="75"/>
      <c r="O350" s="75"/>
      <c r="P350" s="75"/>
      <c r="Q350" s="6"/>
      <c r="R350" s="6"/>
      <c r="S350" s="6"/>
      <c r="T350" s="6"/>
      <c r="U350" s="6"/>
      <c r="V350" s="6"/>
      <c r="W350" s="6"/>
      <c r="X350" s="6"/>
      <c r="Y350" s="6"/>
      <c r="Z350" s="6"/>
    </row>
    <row r="351" spans="1:26" ht="15.75" customHeight="1">
      <c r="A351" s="6"/>
      <c r="B351" s="6"/>
      <c r="C351" s="6"/>
      <c r="D351" s="6"/>
      <c r="E351" s="6"/>
      <c r="F351" s="6"/>
      <c r="G351" s="75"/>
      <c r="H351" s="75"/>
      <c r="I351" s="75"/>
      <c r="J351" s="75"/>
      <c r="K351" s="75"/>
      <c r="L351" s="75"/>
      <c r="M351" s="75"/>
      <c r="N351" s="75"/>
      <c r="O351" s="75"/>
      <c r="P351" s="75"/>
      <c r="Q351" s="6"/>
      <c r="R351" s="6"/>
      <c r="S351" s="6"/>
      <c r="T351" s="6"/>
      <c r="U351" s="6"/>
      <c r="V351" s="6"/>
      <c r="W351" s="6"/>
      <c r="X351" s="6"/>
      <c r="Y351" s="6"/>
      <c r="Z351" s="6"/>
    </row>
    <row r="352" spans="1:26" ht="15.75" customHeight="1">
      <c r="A352" s="6"/>
      <c r="B352" s="6"/>
      <c r="C352" s="6"/>
      <c r="D352" s="6"/>
      <c r="E352" s="6"/>
      <c r="F352" s="6"/>
      <c r="G352" s="75"/>
      <c r="H352" s="75"/>
      <c r="I352" s="75"/>
      <c r="J352" s="75"/>
      <c r="K352" s="75"/>
      <c r="L352" s="75"/>
      <c r="M352" s="75"/>
      <c r="N352" s="75"/>
      <c r="O352" s="75"/>
      <c r="P352" s="75"/>
      <c r="Q352" s="6"/>
      <c r="R352" s="6"/>
      <c r="S352" s="6"/>
      <c r="T352" s="6"/>
      <c r="U352" s="6"/>
      <c r="V352" s="6"/>
      <c r="W352" s="6"/>
      <c r="X352" s="6"/>
      <c r="Y352" s="6"/>
      <c r="Z352" s="6"/>
    </row>
    <row r="353" spans="1:26" ht="15.75" customHeight="1">
      <c r="A353" s="6"/>
      <c r="B353" s="6"/>
      <c r="C353" s="6"/>
      <c r="D353" s="6"/>
      <c r="E353" s="6"/>
      <c r="F353" s="6"/>
      <c r="G353" s="75"/>
      <c r="H353" s="75"/>
      <c r="I353" s="75"/>
      <c r="J353" s="75"/>
      <c r="K353" s="75"/>
      <c r="L353" s="75"/>
      <c r="M353" s="75"/>
      <c r="N353" s="75"/>
      <c r="O353" s="75"/>
      <c r="P353" s="75"/>
      <c r="Q353" s="6"/>
      <c r="R353" s="6"/>
      <c r="S353" s="6"/>
      <c r="T353" s="6"/>
      <c r="U353" s="6"/>
      <c r="V353" s="6"/>
      <c r="W353" s="6"/>
      <c r="X353" s="6"/>
      <c r="Y353" s="6"/>
      <c r="Z353" s="6"/>
    </row>
    <row r="354" spans="1:26" ht="15.75" customHeight="1">
      <c r="A354" s="6"/>
      <c r="B354" s="6"/>
      <c r="C354" s="6"/>
      <c r="D354" s="6"/>
      <c r="E354" s="6"/>
      <c r="F354" s="6"/>
      <c r="G354" s="75"/>
      <c r="H354" s="75"/>
      <c r="I354" s="75"/>
      <c r="J354" s="75"/>
      <c r="K354" s="75"/>
      <c r="L354" s="75"/>
      <c r="M354" s="75"/>
      <c r="N354" s="75"/>
      <c r="O354" s="75"/>
      <c r="P354" s="75"/>
      <c r="Q354" s="6"/>
      <c r="R354" s="6"/>
      <c r="S354" s="6"/>
      <c r="T354" s="6"/>
      <c r="U354" s="6"/>
      <c r="V354" s="6"/>
      <c r="W354" s="6"/>
      <c r="X354" s="6"/>
      <c r="Y354" s="6"/>
      <c r="Z354" s="6"/>
    </row>
    <row r="355" spans="1:26" ht="15.75" customHeight="1">
      <c r="A355" s="6"/>
      <c r="B355" s="6"/>
      <c r="C355" s="6"/>
      <c r="D355" s="6"/>
      <c r="E355" s="6"/>
      <c r="F355" s="6"/>
      <c r="G355" s="75"/>
      <c r="H355" s="75"/>
      <c r="I355" s="75"/>
      <c r="J355" s="75"/>
      <c r="K355" s="75"/>
      <c r="L355" s="75"/>
      <c r="M355" s="75"/>
      <c r="N355" s="75"/>
      <c r="O355" s="75"/>
      <c r="P355" s="75"/>
      <c r="Q355" s="6"/>
      <c r="R355" s="6"/>
      <c r="S355" s="6"/>
      <c r="T355" s="6"/>
      <c r="U355" s="6"/>
      <c r="V355" s="6"/>
      <c r="W355" s="6"/>
      <c r="X355" s="6"/>
      <c r="Y355" s="6"/>
      <c r="Z355" s="6"/>
    </row>
    <row r="356" spans="1:26" ht="15.75" customHeight="1">
      <c r="A356" s="6"/>
      <c r="B356" s="6"/>
      <c r="C356" s="6"/>
      <c r="D356" s="6"/>
      <c r="E356" s="6"/>
      <c r="F356" s="6"/>
      <c r="G356" s="75"/>
      <c r="H356" s="75"/>
      <c r="I356" s="75"/>
      <c r="J356" s="75"/>
      <c r="K356" s="75"/>
      <c r="L356" s="75"/>
      <c r="M356" s="75"/>
      <c r="N356" s="75"/>
      <c r="O356" s="75"/>
      <c r="P356" s="75"/>
      <c r="Q356" s="6"/>
      <c r="R356" s="6"/>
      <c r="S356" s="6"/>
      <c r="T356" s="6"/>
      <c r="U356" s="6"/>
      <c r="V356" s="6"/>
      <c r="W356" s="6"/>
      <c r="X356" s="6"/>
      <c r="Y356" s="6"/>
      <c r="Z356" s="6"/>
    </row>
    <row r="357" spans="1:26" ht="15.75" customHeight="1">
      <c r="A357" s="6"/>
      <c r="B357" s="6"/>
      <c r="C357" s="6"/>
      <c r="D357" s="6"/>
      <c r="E357" s="6"/>
      <c r="F357" s="6"/>
      <c r="G357" s="75"/>
      <c r="H357" s="75"/>
      <c r="I357" s="75"/>
      <c r="J357" s="75"/>
      <c r="K357" s="75"/>
      <c r="L357" s="75"/>
      <c r="M357" s="75"/>
      <c r="N357" s="75"/>
      <c r="O357" s="75"/>
      <c r="P357" s="75"/>
      <c r="Q357" s="6"/>
      <c r="R357" s="6"/>
      <c r="S357" s="6"/>
      <c r="T357" s="6"/>
      <c r="U357" s="6"/>
      <c r="V357" s="6"/>
      <c r="W357" s="6"/>
      <c r="X357" s="6"/>
      <c r="Y357" s="6"/>
      <c r="Z357" s="6"/>
    </row>
    <row r="358" spans="1:26" ht="15.75" customHeight="1">
      <c r="A358" s="6"/>
      <c r="B358" s="6"/>
      <c r="C358" s="6"/>
      <c r="D358" s="6"/>
      <c r="E358" s="6"/>
      <c r="F358" s="6"/>
      <c r="G358" s="75"/>
      <c r="H358" s="75"/>
      <c r="I358" s="75"/>
      <c r="J358" s="75"/>
      <c r="K358" s="75"/>
      <c r="L358" s="75"/>
      <c r="M358" s="75"/>
      <c r="N358" s="75"/>
      <c r="O358" s="75"/>
      <c r="P358" s="75"/>
      <c r="Q358" s="6"/>
      <c r="R358" s="6"/>
      <c r="S358" s="6"/>
      <c r="T358" s="6"/>
      <c r="U358" s="6"/>
      <c r="V358" s="6"/>
      <c r="W358" s="6"/>
      <c r="X358" s="6"/>
      <c r="Y358" s="6"/>
      <c r="Z358" s="6"/>
    </row>
    <row r="359" spans="1:26" ht="15.75" customHeight="1">
      <c r="A359" s="6"/>
      <c r="B359" s="6"/>
      <c r="C359" s="6"/>
      <c r="D359" s="6"/>
      <c r="E359" s="6"/>
      <c r="F359" s="6"/>
      <c r="G359" s="75"/>
      <c r="H359" s="75"/>
      <c r="I359" s="75"/>
      <c r="J359" s="75"/>
      <c r="K359" s="75"/>
      <c r="L359" s="75"/>
      <c r="M359" s="75"/>
      <c r="N359" s="75"/>
      <c r="O359" s="75"/>
      <c r="P359" s="75"/>
      <c r="Q359" s="6"/>
      <c r="R359" s="6"/>
      <c r="S359" s="6"/>
      <c r="T359" s="6"/>
      <c r="U359" s="6"/>
      <c r="V359" s="6"/>
      <c r="W359" s="6"/>
      <c r="X359" s="6"/>
      <c r="Y359" s="6"/>
      <c r="Z359" s="6"/>
    </row>
    <row r="360" spans="1:26" ht="15.75" customHeight="1">
      <c r="A360" s="6"/>
      <c r="B360" s="6"/>
      <c r="C360" s="6"/>
      <c r="D360" s="6"/>
      <c r="E360" s="6"/>
      <c r="F360" s="6"/>
      <c r="G360" s="75"/>
      <c r="H360" s="75"/>
      <c r="I360" s="75"/>
      <c r="J360" s="75"/>
      <c r="K360" s="75"/>
      <c r="L360" s="75"/>
      <c r="M360" s="75"/>
      <c r="N360" s="75"/>
      <c r="O360" s="75"/>
      <c r="P360" s="75"/>
      <c r="Q360" s="6"/>
      <c r="R360" s="6"/>
      <c r="S360" s="6"/>
      <c r="T360" s="6"/>
      <c r="U360" s="6"/>
      <c r="V360" s="6"/>
      <c r="W360" s="6"/>
      <c r="X360" s="6"/>
      <c r="Y360" s="6"/>
      <c r="Z360" s="6"/>
    </row>
    <row r="361" spans="1:26" ht="15.75" customHeight="1">
      <c r="A361" s="6"/>
      <c r="B361" s="6"/>
      <c r="C361" s="6"/>
      <c r="D361" s="6"/>
      <c r="E361" s="6"/>
      <c r="F361" s="6"/>
      <c r="G361" s="75"/>
      <c r="H361" s="75"/>
      <c r="I361" s="75"/>
      <c r="J361" s="75"/>
      <c r="K361" s="75"/>
      <c r="L361" s="75"/>
      <c r="M361" s="75"/>
      <c r="N361" s="75"/>
      <c r="O361" s="75"/>
      <c r="P361" s="75"/>
      <c r="Q361" s="6"/>
      <c r="R361" s="6"/>
      <c r="S361" s="6"/>
      <c r="T361" s="6"/>
      <c r="U361" s="6"/>
      <c r="V361" s="6"/>
      <c r="W361" s="6"/>
      <c r="X361" s="6"/>
      <c r="Y361" s="6"/>
      <c r="Z361" s="6"/>
    </row>
    <row r="362" spans="1:26" ht="15.75" customHeight="1">
      <c r="A362" s="6"/>
      <c r="B362" s="6"/>
      <c r="C362" s="6"/>
      <c r="D362" s="6"/>
      <c r="E362" s="6"/>
      <c r="F362" s="6"/>
      <c r="G362" s="75"/>
      <c r="H362" s="75"/>
      <c r="I362" s="75"/>
      <c r="J362" s="75"/>
      <c r="K362" s="75"/>
      <c r="L362" s="75"/>
      <c r="M362" s="75"/>
      <c r="N362" s="75"/>
      <c r="O362" s="75"/>
      <c r="P362" s="75"/>
      <c r="Q362" s="6"/>
      <c r="R362" s="6"/>
      <c r="S362" s="6"/>
      <c r="T362" s="6"/>
      <c r="U362" s="6"/>
      <c r="V362" s="6"/>
      <c r="W362" s="6"/>
      <c r="X362" s="6"/>
      <c r="Y362" s="6"/>
      <c r="Z362" s="6"/>
    </row>
    <row r="363" spans="1:26" ht="15.75" customHeight="1">
      <c r="A363" s="6"/>
      <c r="B363" s="6"/>
      <c r="C363" s="6"/>
      <c r="D363" s="6"/>
      <c r="E363" s="6"/>
      <c r="F363" s="6"/>
      <c r="G363" s="75"/>
      <c r="H363" s="75"/>
      <c r="I363" s="75"/>
      <c r="J363" s="75"/>
      <c r="K363" s="75"/>
      <c r="L363" s="75"/>
      <c r="M363" s="75"/>
      <c r="N363" s="75"/>
      <c r="O363" s="75"/>
      <c r="P363" s="75"/>
      <c r="Q363" s="6"/>
      <c r="R363" s="6"/>
      <c r="S363" s="6"/>
      <c r="T363" s="6"/>
      <c r="U363" s="6"/>
      <c r="V363" s="6"/>
      <c r="W363" s="6"/>
      <c r="X363" s="6"/>
      <c r="Y363" s="6"/>
      <c r="Z363" s="6"/>
    </row>
    <row r="364" spans="1:26" ht="15.75" customHeight="1">
      <c r="A364" s="6"/>
      <c r="B364" s="6"/>
      <c r="C364" s="6"/>
      <c r="D364" s="6"/>
      <c r="E364" s="6"/>
      <c r="F364" s="6"/>
      <c r="G364" s="75"/>
      <c r="H364" s="75"/>
      <c r="I364" s="75"/>
      <c r="J364" s="75"/>
      <c r="K364" s="75"/>
      <c r="L364" s="75"/>
      <c r="M364" s="75"/>
      <c r="N364" s="75"/>
      <c r="O364" s="75"/>
      <c r="P364" s="75"/>
      <c r="Q364" s="6"/>
      <c r="R364" s="6"/>
      <c r="S364" s="6"/>
      <c r="T364" s="6"/>
      <c r="U364" s="6"/>
      <c r="V364" s="6"/>
      <c r="W364" s="6"/>
      <c r="X364" s="6"/>
      <c r="Y364" s="6"/>
      <c r="Z364" s="6"/>
    </row>
    <row r="365" spans="1:26" ht="15.75" customHeight="1">
      <c r="A365" s="6"/>
      <c r="B365" s="6"/>
      <c r="C365" s="6"/>
      <c r="D365" s="6"/>
      <c r="E365" s="6"/>
      <c r="F365" s="6"/>
      <c r="G365" s="75"/>
      <c r="H365" s="75"/>
      <c r="I365" s="75"/>
      <c r="J365" s="75"/>
      <c r="K365" s="75"/>
      <c r="L365" s="75"/>
      <c r="M365" s="75"/>
      <c r="N365" s="75"/>
      <c r="O365" s="75"/>
      <c r="P365" s="75"/>
      <c r="Q365" s="6"/>
      <c r="R365" s="6"/>
      <c r="S365" s="6"/>
      <c r="T365" s="6"/>
      <c r="U365" s="6"/>
      <c r="V365" s="6"/>
      <c r="W365" s="6"/>
      <c r="X365" s="6"/>
      <c r="Y365" s="6"/>
      <c r="Z365" s="6"/>
    </row>
    <row r="366" spans="1:26" ht="15.75" customHeight="1">
      <c r="A366" s="6"/>
      <c r="B366" s="6"/>
      <c r="C366" s="6"/>
      <c r="D366" s="6"/>
      <c r="E366" s="6"/>
      <c r="F366" s="6"/>
      <c r="G366" s="75"/>
      <c r="H366" s="75"/>
      <c r="I366" s="75"/>
      <c r="J366" s="75"/>
      <c r="K366" s="75"/>
      <c r="L366" s="75"/>
      <c r="M366" s="75"/>
      <c r="N366" s="75"/>
      <c r="O366" s="75"/>
      <c r="P366" s="75"/>
      <c r="Q366" s="6"/>
      <c r="R366" s="6"/>
      <c r="S366" s="6"/>
      <c r="T366" s="6"/>
      <c r="U366" s="6"/>
      <c r="V366" s="6"/>
      <c r="W366" s="6"/>
      <c r="X366" s="6"/>
      <c r="Y366" s="6"/>
      <c r="Z366" s="6"/>
    </row>
    <row r="367" spans="1:26" ht="15.75" customHeight="1">
      <c r="A367" s="6"/>
      <c r="B367" s="6"/>
      <c r="C367" s="6"/>
      <c r="D367" s="6"/>
      <c r="E367" s="6"/>
      <c r="F367" s="6"/>
      <c r="G367" s="75"/>
      <c r="H367" s="75"/>
      <c r="I367" s="75"/>
      <c r="J367" s="75"/>
      <c r="K367" s="75"/>
      <c r="L367" s="75"/>
      <c r="M367" s="75"/>
      <c r="N367" s="75"/>
      <c r="O367" s="75"/>
      <c r="P367" s="75"/>
      <c r="Q367" s="6"/>
      <c r="R367" s="6"/>
      <c r="S367" s="6"/>
      <c r="T367" s="6"/>
      <c r="U367" s="6"/>
      <c r="V367" s="6"/>
      <c r="W367" s="6"/>
      <c r="X367" s="6"/>
      <c r="Y367" s="6"/>
      <c r="Z367" s="6"/>
    </row>
    <row r="368" spans="1:26" ht="15.75" customHeight="1">
      <c r="A368" s="6"/>
      <c r="B368" s="6"/>
      <c r="C368" s="6"/>
      <c r="D368" s="6"/>
      <c r="E368" s="6"/>
      <c r="F368" s="6"/>
      <c r="G368" s="75"/>
      <c r="H368" s="75"/>
      <c r="I368" s="75"/>
      <c r="J368" s="75"/>
      <c r="K368" s="75"/>
      <c r="L368" s="75"/>
      <c r="M368" s="75"/>
      <c r="N368" s="75"/>
      <c r="O368" s="75"/>
      <c r="P368" s="75"/>
      <c r="Q368" s="6"/>
      <c r="R368" s="6"/>
      <c r="S368" s="6"/>
      <c r="T368" s="6"/>
      <c r="U368" s="6"/>
      <c r="V368" s="6"/>
      <c r="W368" s="6"/>
      <c r="X368" s="6"/>
      <c r="Y368" s="6"/>
      <c r="Z368" s="6"/>
    </row>
    <row r="369" spans="1:26" ht="15.75" customHeight="1">
      <c r="A369" s="6"/>
      <c r="B369" s="6"/>
      <c r="C369" s="6"/>
      <c r="D369" s="6"/>
      <c r="E369" s="6"/>
      <c r="F369" s="6"/>
      <c r="G369" s="75"/>
      <c r="H369" s="75"/>
      <c r="I369" s="75"/>
      <c r="J369" s="75"/>
      <c r="K369" s="75"/>
      <c r="L369" s="75"/>
      <c r="M369" s="75"/>
      <c r="N369" s="75"/>
      <c r="O369" s="75"/>
      <c r="P369" s="75"/>
      <c r="Q369" s="6"/>
      <c r="R369" s="6"/>
      <c r="S369" s="6"/>
      <c r="T369" s="6"/>
      <c r="U369" s="6"/>
      <c r="V369" s="6"/>
      <c r="W369" s="6"/>
      <c r="X369" s="6"/>
      <c r="Y369" s="6"/>
      <c r="Z369" s="6"/>
    </row>
    <row r="370" spans="1:26" ht="15.75" customHeight="1">
      <c r="A370" s="6"/>
      <c r="B370" s="6"/>
      <c r="C370" s="6"/>
      <c r="D370" s="6"/>
      <c r="E370" s="6"/>
      <c r="F370" s="6"/>
      <c r="G370" s="75"/>
      <c r="H370" s="75"/>
      <c r="I370" s="75"/>
      <c r="J370" s="75"/>
      <c r="K370" s="75"/>
      <c r="L370" s="75"/>
      <c r="M370" s="75"/>
      <c r="N370" s="75"/>
      <c r="O370" s="75"/>
      <c r="P370" s="75"/>
      <c r="Q370" s="6"/>
      <c r="R370" s="6"/>
      <c r="S370" s="6"/>
      <c r="T370" s="6"/>
      <c r="U370" s="6"/>
      <c r="V370" s="6"/>
      <c r="W370" s="6"/>
      <c r="X370" s="6"/>
      <c r="Y370" s="6"/>
      <c r="Z370" s="6"/>
    </row>
    <row r="371" spans="1:26" ht="15.75" customHeight="1">
      <c r="A371" s="6"/>
      <c r="B371" s="6"/>
      <c r="C371" s="6"/>
      <c r="D371" s="6"/>
      <c r="E371" s="6"/>
      <c r="F371" s="6"/>
      <c r="G371" s="75"/>
      <c r="H371" s="75"/>
      <c r="I371" s="75"/>
      <c r="J371" s="75"/>
      <c r="K371" s="75"/>
      <c r="L371" s="75"/>
      <c r="M371" s="75"/>
      <c r="N371" s="75"/>
      <c r="O371" s="75"/>
      <c r="P371" s="75"/>
      <c r="Q371" s="6"/>
      <c r="R371" s="6"/>
      <c r="S371" s="6"/>
      <c r="T371" s="6"/>
      <c r="U371" s="6"/>
      <c r="V371" s="6"/>
      <c r="W371" s="6"/>
      <c r="X371" s="6"/>
      <c r="Y371" s="6"/>
      <c r="Z371" s="6"/>
    </row>
    <row r="372" spans="1:26" ht="15.75" customHeight="1">
      <c r="A372" s="6"/>
      <c r="B372" s="6"/>
      <c r="C372" s="6"/>
      <c r="D372" s="6"/>
      <c r="E372" s="6"/>
      <c r="F372" s="6"/>
      <c r="G372" s="75"/>
      <c r="H372" s="75"/>
      <c r="I372" s="75"/>
      <c r="J372" s="75"/>
      <c r="K372" s="75"/>
      <c r="L372" s="75"/>
      <c r="M372" s="75"/>
      <c r="N372" s="75"/>
      <c r="O372" s="75"/>
      <c r="P372" s="75"/>
      <c r="Q372" s="6"/>
      <c r="R372" s="6"/>
      <c r="S372" s="6"/>
      <c r="T372" s="6"/>
      <c r="U372" s="6"/>
      <c r="V372" s="6"/>
      <c r="W372" s="6"/>
      <c r="X372" s="6"/>
      <c r="Y372" s="6"/>
      <c r="Z372" s="6"/>
    </row>
    <row r="373" spans="1:26" ht="15.75" customHeight="1">
      <c r="A373" s="6"/>
      <c r="B373" s="6"/>
      <c r="C373" s="6"/>
      <c r="D373" s="6"/>
      <c r="E373" s="6"/>
      <c r="F373" s="6"/>
      <c r="G373" s="75"/>
      <c r="H373" s="75"/>
      <c r="I373" s="75"/>
      <c r="J373" s="75"/>
      <c r="K373" s="75"/>
      <c r="L373" s="75"/>
      <c r="M373" s="75"/>
      <c r="N373" s="75"/>
      <c r="O373" s="75"/>
      <c r="P373" s="75"/>
      <c r="Q373" s="6"/>
      <c r="R373" s="6"/>
      <c r="S373" s="6"/>
      <c r="T373" s="6"/>
      <c r="U373" s="6"/>
      <c r="V373" s="6"/>
      <c r="W373" s="6"/>
      <c r="X373" s="6"/>
      <c r="Y373" s="6"/>
      <c r="Z373" s="6"/>
    </row>
    <row r="374" spans="1:26" ht="15.75" customHeight="1">
      <c r="A374" s="6"/>
      <c r="B374" s="6"/>
      <c r="C374" s="6"/>
      <c r="D374" s="6"/>
      <c r="E374" s="6"/>
      <c r="F374" s="6"/>
      <c r="G374" s="75"/>
      <c r="H374" s="75"/>
      <c r="I374" s="75"/>
      <c r="J374" s="75"/>
      <c r="K374" s="75"/>
      <c r="L374" s="75"/>
      <c r="M374" s="75"/>
      <c r="N374" s="75"/>
      <c r="O374" s="75"/>
      <c r="P374" s="75"/>
      <c r="Q374" s="6"/>
      <c r="R374" s="6"/>
      <c r="S374" s="6"/>
      <c r="T374" s="6"/>
      <c r="U374" s="6"/>
      <c r="V374" s="6"/>
      <c r="W374" s="6"/>
      <c r="X374" s="6"/>
      <c r="Y374" s="6"/>
      <c r="Z374" s="6"/>
    </row>
    <row r="375" spans="1:26" ht="15.75" customHeight="1">
      <c r="A375" s="6"/>
      <c r="B375" s="6"/>
      <c r="C375" s="6"/>
      <c r="D375" s="6"/>
      <c r="E375" s="6"/>
      <c r="F375" s="6"/>
      <c r="G375" s="75"/>
      <c r="H375" s="75"/>
      <c r="I375" s="75"/>
      <c r="J375" s="75"/>
      <c r="K375" s="75"/>
      <c r="L375" s="75"/>
      <c r="M375" s="75"/>
      <c r="N375" s="75"/>
      <c r="O375" s="75"/>
      <c r="P375" s="75"/>
      <c r="Q375" s="6"/>
      <c r="R375" s="6"/>
      <c r="S375" s="6"/>
      <c r="T375" s="6"/>
      <c r="U375" s="6"/>
      <c r="V375" s="6"/>
      <c r="W375" s="6"/>
      <c r="X375" s="6"/>
      <c r="Y375" s="6"/>
      <c r="Z375" s="6"/>
    </row>
    <row r="376" spans="1:26" ht="15.75" customHeight="1">
      <c r="A376" s="6"/>
      <c r="B376" s="6"/>
      <c r="C376" s="6"/>
      <c r="D376" s="6"/>
      <c r="E376" s="6"/>
      <c r="F376" s="6"/>
      <c r="G376" s="75"/>
      <c r="H376" s="75"/>
      <c r="I376" s="75"/>
      <c r="J376" s="75"/>
      <c r="K376" s="75"/>
      <c r="L376" s="75"/>
      <c r="M376" s="75"/>
      <c r="N376" s="75"/>
      <c r="O376" s="75"/>
      <c r="P376" s="75"/>
      <c r="Q376" s="6"/>
      <c r="R376" s="6"/>
      <c r="S376" s="6"/>
      <c r="T376" s="6"/>
      <c r="U376" s="6"/>
      <c r="V376" s="6"/>
      <c r="W376" s="6"/>
      <c r="X376" s="6"/>
      <c r="Y376" s="6"/>
      <c r="Z376" s="6"/>
    </row>
    <row r="377" spans="1:26" ht="15.75" customHeight="1">
      <c r="A377" s="6"/>
      <c r="B377" s="6"/>
      <c r="C377" s="6"/>
      <c r="D377" s="6"/>
      <c r="E377" s="6"/>
      <c r="F377" s="6"/>
      <c r="G377" s="75"/>
      <c r="H377" s="75"/>
      <c r="I377" s="75"/>
      <c r="J377" s="75"/>
      <c r="K377" s="75"/>
      <c r="L377" s="75"/>
      <c r="M377" s="75"/>
      <c r="N377" s="75"/>
      <c r="O377" s="75"/>
      <c r="P377" s="75"/>
      <c r="Q377" s="6"/>
      <c r="R377" s="6"/>
      <c r="S377" s="6"/>
      <c r="T377" s="6"/>
      <c r="U377" s="6"/>
      <c r="V377" s="6"/>
      <c r="W377" s="6"/>
      <c r="X377" s="6"/>
      <c r="Y377" s="6"/>
      <c r="Z377" s="6"/>
    </row>
    <row r="378" spans="1:26" ht="15.75" customHeight="1">
      <c r="A378" s="6"/>
      <c r="B378" s="6"/>
      <c r="C378" s="6"/>
      <c r="D378" s="6"/>
      <c r="E378" s="6"/>
      <c r="F378" s="6"/>
      <c r="G378" s="75"/>
      <c r="H378" s="75"/>
      <c r="I378" s="75"/>
      <c r="J378" s="75"/>
      <c r="K378" s="75"/>
      <c r="L378" s="75"/>
      <c r="M378" s="75"/>
      <c r="N378" s="75"/>
      <c r="O378" s="75"/>
      <c r="P378" s="75"/>
      <c r="Q378" s="6"/>
      <c r="R378" s="6"/>
      <c r="S378" s="6"/>
      <c r="T378" s="6"/>
      <c r="U378" s="6"/>
      <c r="V378" s="6"/>
      <c r="W378" s="6"/>
      <c r="X378" s="6"/>
      <c r="Y378" s="6"/>
      <c r="Z378" s="6"/>
    </row>
    <row r="379" spans="1:26" ht="15.75" customHeight="1">
      <c r="A379" s="6"/>
      <c r="B379" s="6"/>
      <c r="C379" s="6"/>
      <c r="D379" s="6"/>
      <c r="E379" s="6"/>
      <c r="F379" s="6"/>
      <c r="G379" s="75"/>
      <c r="H379" s="75"/>
      <c r="I379" s="75"/>
      <c r="J379" s="75"/>
      <c r="K379" s="75"/>
      <c r="L379" s="75"/>
      <c r="M379" s="75"/>
      <c r="N379" s="75"/>
      <c r="O379" s="75"/>
      <c r="P379" s="75"/>
      <c r="Q379" s="6"/>
      <c r="R379" s="6"/>
      <c r="S379" s="6"/>
      <c r="T379" s="6"/>
      <c r="U379" s="6"/>
      <c r="V379" s="6"/>
      <c r="W379" s="6"/>
      <c r="X379" s="6"/>
      <c r="Y379" s="6"/>
      <c r="Z379" s="6"/>
    </row>
    <row r="380" spans="1:26" ht="15.75" customHeight="1">
      <c r="A380" s="6"/>
      <c r="B380" s="6"/>
      <c r="C380" s="6"/>
      <c r="D380" s="6"/>
      <c r="E380" s="6"/>
      <c r="F380" s="6"/>
      <c r="G380" s="75"/>
      <c r="H380" s="75"/>
      <c r="I380" s="75"/>
      <c r="J380" s="75"/>
      <c r="K380" s="75"/>
      <c r="L380" s="75"/>
      <c r="M380" s="75"/>
      <c r="N380" s="75"/>
      <c r="O380" s="75"/>
      <c r="P380" s="75"/>
      <c r="Q380" s="6"/>
      <c r="R380" s="6"/>
      <c r="S380" s="6"/>
      <c r="T380" s="6"/>
      <c r="U380" s="6"/>
      <c r="V380" s="6"/>
      <c r="W380" s="6"/>
      <c r="X380" s="6"/>
      <c r="Y380" s="6"/>
      <c r="Z380" s="6"/>
    </row>
    <row r="381" spans="1:26" ht="15.75" customHeight="1">
      <c r="A381" s="6"/>
      <c r="B381" s="6"/>
      <c r="C381" s="6"/>
      <c r="D381" s="6"/>
      <c r="E381" s="6"/>
      <c r="F381" s="6"/>
      <c r="G381" s="75"/>
      <c r="H381" s="75"/>
      <c r="I381" s="75"/>
      <c r="J381" s="75"/>
      <c r="K381" s="75"/>
      <c r="L381" s="75"/>
      <c r="M381" s="75"/>
      <c r="N381" s="75"/>
      <c r="O381" s="75"/>
      <c r="P381" s="75"/>
      <c r="Q381" s="6"/>
      <c r="R381" s="6"/>
      <c r="S381" s="6"/>
      <c r="T381" s="6"/>
      <c r="U381" s="6"/>
      <c r="V381" s="6"/>
      <c r="W381" s="6"/>
      <c r="X381" s="6"/>
      <c r="Y381" s="6"/>
      <c r="Z381" s="6"/>
    </row>
    <row r="382" spans="1:26" ht="15.75" customHeight="1">
      <c r="A382" s="6"/>
      <c r="B382" s="6"/>
      <c r="C382" s="6"/>
      <c r="D382" s="6"/>
      <c r="E382" s="6"/>
      <c r="F382" s="6"/>
      <c r="G382" s="75"/>
      <c r="H382" s="75"/>
      <c r="I382" s="75"/>
      <c r="J382" s="75"/>
      <c r="K382" s="75"/>
      <c r="L382" s="75"/>
      <c r="M382" s="75"/>
      <c r="N382" s="75"/>
      <c r="O382" s="75"/>
      <c r="P382" s="75"/>
      <c r="Q382" s="6"/>
      <c r="R382" s="6"/>
      <c r="S382" s="6"/>
      <c r="T382" s="6"/>
      <c r="U382" s="6"/>
      <c r="V382" s="6"/>
      <c r="W382" s="6"/>
      <c r="X382" s="6"/>
      <c r="Y382" s="6"/>
      <c r="Z382" s="6"/>
    </row>
    <row r="383" spans="1:26" ht="15.75" customHeight="1">
      <c r="A383" s="6"/>
      <c r="B383" s="6"/>
      <c r="C383" s="6"/>
      <c r="D383" s="6"/>
      <c r="E383" s="6"/>
      <c r="F383" s="6"/>
      <c r="G383" s="75"/>
      <c r="H383" s="75"/>
      <c r="I383" s="75"/>
      <c r="J383" s="75"/>
      <c r="K383" s="75"/>
      <c r="L383" s="75"/>
      <c r="M383" s="75"/>
      <c r="N383" s="75"/>
      <c r="O383" s="75"/>
      <c r="P383" s="75"/>
      <c r="Q383" s="6"/>
      <c r="R383" s="6"/>
      <c r="S383" s="6"/>
      <c r="T383" s="6"/>
      <c r="U383" s="6"/>
      <c r="V383" s="6"/>
      <c r="W383" s="6"/>
      <c r="X383" s="6"/>
      <c r="Y383" s="6"/>
      <c r="Z383" s="6"/>
    </row>
    <row r="384" spans="1:26" ht="15.75" customHeight="1">
      <c r="A384" s="6"/>
      <c r="B384" s="6"/>
      <c r="C384" s="6"/>
      <c r="D384" s="6"/>
      <c r="E384" s="6"/>
      <c r="F384" s="6"/>
      <c r="G384" s="75"/>
      <c r="H384" s="75"/>
      <c r="I384" s="75"/>
      <c r="J384" s="75"/>
      <c r="K384" s="75"/>
      <c r="L384" s="75"/>
      <c r="M384" s="75"/>
      <c r="N384" s="75"/>
      <c r="O384" s="75"/>
      <c r="P384" s="75"/>
      <c r="Q384" s="6"/>
      <c r="R384" s="6"/>
      <c r="S384" s="6"/>
      <c r="T384" s="6"/>
      <c r="U384" s="6"/>
      <c r="V384" s="6"/>
      <c r="W384" s="6"/>
      <c r="X384" s="6"/>
      <c r="Y384" s="6"/>
      <c r="Z384" s="6"/>
    </row>
    <row r="385" spans="1:26" ht="15.75" customHeight="1">
      <c r="A385" s="6"/>
      <c r="B385" s="6"/>
      <c r="C385" s="6"/>
      <c r="D385" s="6"/>
      <c r="E385" s="6"/>
      <c r="F385" s="6"/>
      <c r="G385" s="75"/>
      <c r="H385" s="75"/>
      <c r="I385" s="75"/>
      <c r="J385" s="75"/>
      <c r="K385" s="75"/>
      <c r="L385" s="75"/>
      <c r="M385" s="75"/>
      <c r="N385" s="75"/>
      <c r="O385" s="75"/>
      <c r="P385" s="75"/>
      <c r="Q385" s="6"/>
      <c r="R385" s="6"/>
      <c r="S385" s="6"/>
      <c r="T385" s="6"/>
      <c r="U385" s="6"/>
      <c r="V385" s="6"/>
      <c r="W385" s="6"/>
      <c r="X385" s="6"/>
      <c r="Y385" s="6"/>
      <c r="Z385" s="6"/>
    </row>
    <row r="386" spans="1:26" ht="15.75" customHeight="1">
      <c r="A386" s="6"/>
      <c r="B386" s="6"/>
      <c r="C386" s="6"/>
      <c r="D386" s="6"/>
      <c r="E386" s="6"/>
      <c r="F386" s="6"/>
      <c r="G386" s="75"/>
      <c r="H386" s="75"/>
      <c r="I386" s="75"/>
      <c r="J386" s="75"/>
      <c r="K386" s="75"/>
      <c r="L386" s="75"/>
      <c r="M386" s="75"/>
      <c r="N386" s="75"/>
      <c r="O386" s="75"/>
      <c r="P386" s="75"/>
      <c r="Q386" s="6"/>
      <c r="R386" s="6"/>
      <c r="S386" s="6"/>
      <c r="T386" s="6"/>
      <c r="U386" s="6"/>
      <c r="V386" s="6"/>
      <c r="W386" s="6"/>
      <c r="X386" s="6"/>
      <c r="Y386" s="6"/>
      <c r="Z386" s="6"/>
    </row>
    <row r="387" spans="1:26" ht="15.75" customHeight="1">
      <c r="A387" s="6"/>
      <c r="B387" s="6"/>
      <c r="C387" s="6"/>
      <c r="D387" s="6"/>
      <c r="E387" s="6"/>
      <c r="F387" s="6"/>
      <c r="G387" s="75"/>
      <c r="H387" s="75"/>
      <c r="I387" s="75"/>
      <c r="J387" s="75"/>
      <c r="K387" s="75"/>
      <c r="L387" s="75"/>
      <c r="M387" s="75"/>
      <c r="N387" s="75"/>
      <c r="O387" s="75"/>
      <c r="P387" s="75"/>
      <c r="Q387" s="6"/>
      <c r="R387" s="6"/>
      <c r="S387" s="6"/>
      <c r="T387" s="6"/>
      <c r="U387" s="6"/>
      <c r="V387" s="6"/>
      <c r="W387" s="6"/>
      <c r="X387" s="6"/>
      <c r="Y387" s="6"/>
      <c r="Z387" s="6"/>
    </row>
    <row r="388" spans="1:26" ht="15.75" customHeight="1">
      <c r="A388" s="6"/>
      <c r="B388" s="6"/>
      <c r="C388" s="6"/>
      <c r="D388" s="6"/>
      <c r="E388" s="6"/>
      <c r="F388" s="6"/>
      <c r="G388" s="75"/>
      <c r="H388" s="75"/>
      <c r="I388" s="75"/>
      <c r="J388" s="75"/>
      <c r="K388" s="75"/>
      <c r="L388" s="75"/>
      <c r="M388" s="75"/>
      <c r="N388" s="75"/>
      <c r="O388" s="75"/>
      <c r="P388" s="75"/>
      <c r="Q388" s="6"/>
      <c r="R388" s="6"/>
      <c r="S388" s="6"/>
      <c r="T388" s="6"/>
      <c r="U388" s="6"/>
      <c r="V388" s="6"/>
      <c r="W388" s="6"/>
      <c r="X388" s="6"/>
      <c r="Y388" s="6"/>
      <c r="Z388" s="6"/>
    </row>
    <row r="389" spans="1:26" ht="15.75" customHeight="1">
      <c r="A389" s="6"/>
      <c r="B389" s="6"/>
      <c r="C389" s="6"/>
      <c r="D389" s="6"/>
      <c r="E389" s="6"/>
      <c r="F389" s="6"/>
      <c r="G389" s="75"/>
      <c r="H389" s="75"/>
      <c r="I389" s="75"/>
      <c r="J389" s="75"/>
      <c r="K389" s="75"/>
      <c r="L389" s="75"/>
      <c r="M389" s="75"/>
      <c r="N389" s="75"/>
      <c r="O389" s="75"/>
      <c r="P389" s="75"/>
      <c r="Q389" s="6"/>
      <c r="R389" s="6"/>
      <c r="S389" s="6"/>
      <c r="T389" s="6"/>
      <c r="U389" s="6"/>
      <c r="V389" s="6"/>
      <c r="W389" s="6"/>
      <c r="X389" s="6"/>
      <c r="Y389" s="6"/>
      <c r="Z389" s="6"/>
    </row>
    <row r="390" spans="1:26" ht="15.75" customHeight="1">
      <c r="A390" s="6"/>
      <c r="B390" s="6"/>
      <c r="C390" s="6"/>
      <c r="D390" s="6"/>
      <c r="E390" s="6"/>
      <c r="F390" s="6"/>
      <c r="G390" s="75"/>
      <c r="H390" s="75"/>
      <c r="I390" s="75"/>
      <c r="J390" s="75"/>
      <c r="K390" s="75"/>
      <c r="L390" s="75"/>
      <c r="M390" s="75"/>
      <c r="N390" s="75"/>
      <c r="O390" s="75"/>
      <c r="P390" s="75"/>
      <c r="Q390" s="6"/>
      <c r="R390" s="6"/>
      <c r="S390" s="6"/>
      <c r="T390" s="6"/>
      <c r="U390" s="6"/>
      <c r="V390" s="6"/>
      <c r="W390" s="6"/>
      <c r="X390" s="6"/>
      <c r="Y390" s="6"/>
      <c r="Z390" s="6"/>
    </row>
    <row r="391" spans="1:26" ht="15.75" customHeight="1">
      <c r="A391" s="6"/>
      <c r="B391" s="6"/>
      <c r="C391" s="6"/>
      <c r="D391" s="6"/>
      <c r="E391" s="6"/>
      <c r="F391" s="6"/>
      <c r="G391" s="75"/>
      <c r="H391" s="75"/>
      <c r="I391" s="75"/>
      <c r="J391" s="75"/>
      <c r="K391" s="75"/>
      <c r="L391" s="75"/>
      <c r="M391" s="75"/>
      <c r="N391" s="75"/>
      <c r="O391" s="75"/>
      <c r="P391" s="75"/>
      <c r="Q391" s="6"/>
      <c r="R391" s="6"/>
      <c r="S391" s="6"/>
      <c r="T391" s="6"/>
      <c r="U391" s="6"/>
      <c r="V391" s="6"/>
      <c r="W391" s="6"/>
      <c r="X391" s="6"/>
      <c r="Y391" s="6"/>
      <c r="Z391" s="6"/>
    </row>
    <row r="392" spans="1:26" ht="15.75" customHeight="1">
      <c r="A392" s="6"/>
      <c r="B392" s="6"/>
      <c r="C392" s="6"/>
      <c r="D392" s="6"/>
      <c r="E392" s="6"/>
      <c r="F392" s="6"/>
      <c r="G392" s="75"/>
      <c r="H392" s="75"/>
      <c r="I392" s="75"/>
      <c r="J392" s="75"/>
      <c r="K392" s="75"/>
      <c r="L392" s="75"/>
      <c r="M392" s="75"/>
      <c r="N392" s="75"/>
      <c r="O392" s="75"/>
      <c r="P392" s="75"/>
      <c r="Q392" s="6"/>
      <c r="R392" s="6"/>
      <c r="S392" s="6"/>
      <c r="T392" s="6"/>
      <c r="U392" s="6"/>
      <c r="V392" s="6"/>
      <c r="W392" s="6"/>
      <c r="X392" s="6"/>
      <c r="Y392" s="6"/>
      <c r="Z392" s="6"/>
    </row>
    <row r="393" spans="1:26" ht="15.75" customHeight="1">
      <c r="A393" s="6"/>
      <c r="B393" s="6"/>
      <c r="C393" s="6"/>
      <c r="D393" s="6"/>
      <c r="E393" s="6"/>
      <c r="F393" s="6"/>
      <c r="G393" s="75"/>
      <c r="H393" s="75"/>
      <c r="I393" s="75"/>
      <c r="J393" s="75"/>
      <c r="K393" s="75"/>
      <c r="L393" s="75"/>
      <c r="M393" s="75"/>
      <c r="N393" s="75"/>
      <c r="O393" s="75"/>
      <c r="P393" s="75"/>
      <c r="Q393" s="6"/>
      <c r="R393" s="6"/>
      <c r="S393" s="6"/>
      <c r="T393" s="6"/>
      <c r="U393" s="6"/>
      <c r="V393" s="6"/>
      <c r="W393" s="6"/>
      <c r="X393" s="6"/>
      <c r="Y393" s="6"/>
      <c r="Z393" s="6"/>
    </row>
    <row r="394" spans="1:26" ht="15.75" customHeight="1">
      <c r="A394" s="6"/>
      <c r="B394" s="6"/>
      <c r="C394" s="6"/>
      <c r="D394" s="6"/>
      <c r="E394" s="6"/>
      <c r="F394" s="6"/>
      <c r="G394" s="75"/>
      <c r="H394" s="75"/>
      <c r="I394" s="75"/>
      <c r="J394" s="75"/>
      <c r="K394" s="75"/>
      <c r="L394" s="75"/>
      <c r="M394" s="75"/>
      <c r="N394" s="75"/>
      <c r="O394" s="75"/>
      <c r="P394" s="75"/>
      <c r="Q394" s="6"/>
      <c r="R394" s="6"/>
      <c r="S394" s="6"/>
      <c r="T394" s="6"/>
      <c r="U394" s="6"/>
      <c r="V394" s="6"/>
      <c r="W394" s="6"/>
      <c r="X394" s="6"/>
      <c r="Y394" s="6"/>
      <c r="Z394" s="6"/>
    </row>
    <row r="395" spans="1:26" ht="15.75" customHeight="1">
      <c r="A395" s="6"/>
      <c r="B395" s="6"/>
      <c r="C395" s="6"/>
      <c r="D395" s="6"/>
      <c r="E395" s="6"/>
      <c r="F395" s="6"/>
      <c r="G395" s="75"/>
      <c r="H395" s="75"/>
      <c r="I395" s="75"/>
      <c r="J395" s="75"/>
      <c r="K395" s="75"/>
      <c r="L395" s="75"/>
      <c r="M395" s="75"/>
      <c r="N395" s="75"/>
      <c r="O395" s="75"/>
      <c r="P395" s="75"/>
      <c r="Q395" s="6"/>
      <c r="R395" s="6"/>
      <c r="S395" s="6"/>
      <c r="T395" s="6"/>
      <c r="U395" s="6"/>
      <c r="V395" s="6"/>
      <c r="W395" s="6"/>
      <c r="X395" s="6"/>
      <c r="Y395" s="6"/>
      <c r="Z395" s="6"/>
    </row>
    <row r="396" spans="1:26" ht="15.75" customHeight="1">
      <c r="A396" s="6"/>
      <c r="B396" s="6"/>
      <c r="C396" s="6"/>
      <c r="D396" s="6"/>
      <c r="E396" s="6"/>
      <c r="F396" s="6"/>
      <c r="G396" s="75"/>
      <c r="H396" s="75"/>
      <c r="I396" s="75"/>
      <c r="J396" s="75"/>
      <c r="K396" s="75"/>
      <c r="L396" s="75"/>
      <c r="M396" s="75"/>
      <c r="N396" s="75"/>
      <c r="O396" s="75"/>
      <c r="P396" s="75"/>
      <c r="Q396" s="6"/>
      <c r="R396" s="6"/>
      <c r="S396" s="6"/>
      <c r="T396" s="6"/>
      <c r="U396" s="6"/>
      <c r="V396" s="6"/>
      <c r="W396" s="6"/>
      <c r="X396" s="6"/>
      <c r="Y396" s="6"/>
      <c r="Z396" s="6"/>
    </row>
    <row r="397" spans="1:26" ht="15.75" customHeight="1">
      <c r="A397" s="6"/>
      <c r="B397" s="6"/>
      <c r="C397" s="6"/>
      <c r="D397" s="6"/>
      <c r="E397" s="6"/>
      <c r="F397" s="6"/>
      <c r="G397" s="75"/>
      <c r="H397" s="75"/>
      <c r="I397" s="75"/>
      <c r="J397" s="75"/>
      <c r="K397" s="75"/>
      <c r="L397" s="75"/>
      <c r="M397" s="75"/>
      <c r="N397" s="75"/>
      <c r="O397" s="75"/>
      <c r="P397" s="75"/>
      <c r="Q397" s="6"/>
      <c r="R397" s="6"/>
      <c r="S397" s="6"/>
      <c r="T397" s="6"/>
      <c r="U397" s="6"/>
      <c r="V397" s="6"/>
      <c r="W397" s="6"/>
      <c r="X397" s="6"/>
      <c r="Y397" s="6"/>
      <c r="Z397" s="6"/>
    </row>
    <row r="398" spans="1:26" ht="15.75" customHeight="1">
      <c r="A398" s="6"/>
      <c r="B398" s="6"/>
      <c r="C398" s="6"/>
      <c r="D398" s="6"/>
      <c r="E398" s="6"/>
      <c r="F398" s="6"/>
      <c r="G398" s="75"/>
      <c r="H398" s="75"/>
      <c r="I398" s="75"/>
      <c r="J398" s="75"/>
      <c r="K398" s="75"/>
      <c r="L398" s="75"/>
      <c r="M398" s="75"/>
      <c r="N398" s="75"/>
      <c r="O398" s="75"/>
      <c r="P398" s="75"/>
      <c r="Q398" s="6"/>
      <c r="R398" s="6"/>
      <c r="S398" s="6"/>
      <c r="T398" s="6"/>
      <c r="U398" s="6"/>
      <c r="V398" s="6"/>
      <c r="W398" s="6"/>
      <c r="X398" s="6"/>
      <c r="Y398" s="6"/>
      <c r="Z398" s="6"/>
    </row>
    <row r="399" spans="1:26" ht="15.75" customHeight="1">
      <c r="A399" s="6"/>
      <c r="B399" s="6"/>
      <c r="C399" s="6"/>
      <c r="D399" s="6"/>
      <c r="E399" s="6"/>
      <c r="F399" s="6"/>
      <c r="G399" s="75"/>
      <c r="H399" s="75"/>
      <c r="I399" s="75"/>
      <c r="J399" s="75"/>
      <c r="K399" s="75"/>
      <c r="L399" s="75"/>
      <c r="M399" s="75"/>
      <c r="N399" s="75"/>
      <c r="O399" s="75"/>
      <c r="P399" s="75"/>
      <c r="Q399" s="6"/>
      <c r="R399" s="6"/>
      <c r="S399" s="6"/>
      <c r="T399" s="6"/>
      <c r="U399" s="6"/>
      <c r="V399" s="6"/>
      <c r="W399" s="6"/>
      <c r="X399" s="6"/>
      <c r="Y399" s="6"/>
      <c r="Z399" s="6"/>
    </row>
    <row r="400" spans="1:26" ht="15.75" customHeight="1">
      <c r="A400" s="6"/>
      <c r="B400" s="6"/>
      <c r="C400" s="6"/>
      <c r="D400" s="6"/>
      <c r="E400" s="6"/>
      <c r="F400" s="6"/>
      <c r="G400" s="75"/>
      <c r="H400" s="75"/>
      <c r="I400" s="75"/>
      <c r="J400" s="75"/>
      <c r="K400" s="75"/>
      <c r="L400" s="75"/>
      <c r="M400" s="75"/>
      <c r="N400" s="75"/>
      <c r="O400" s="75"/>
      <c r="P400" s="75"/>
      <c r="Q400" s="6"/>
      <c r="R400" s="6"/>
      <c r="S400" s="6"/>
      <c r="T400" s="6"/>
      <c r="U400" s="6"/>
      <c r="V400" s="6"/>
      <c r="W400" s="6"/>
      <c r="X400" s="6"/>
      <c r="Y400" s="6"/>
      <c r="Z400" s="6"/>
    </row>
    <row r="401" spans="1:26" ht="15.75" customHeight="1">
      <c r="A401" s="6"/>
      <c r="B401" s="6"/>
      <c r="C401" s="6"/>
      <c r="D401" s="6"/>
      <c r="E401" s="6"/>
      <c r="F401" s="6"/>
      <c r="G401" s="75"/>
      <c r="H401" s="75"/>
      <c r="I401" s="75"/>
      <c r="J401" s="75"/>
      <c r="K401" s="75"/>
      <c r="L401" s="75"/>
      <c r="M401" s="75"/>
      <c r="N401" s="75"/>
      <c r="O401" s="75"/>
      <c r="P401" s="75"/>
      <c r="Q401" s="6"/>
      <c r="R401" s="6"/>
      <c r="S401" s="6"/>
      <c r="T401" s="6"/>
      <c r="U401" s="6"/>
      <c r="V401" s="6"/>
      <c r="W401" s="6"/>
      <c r="X401" s="6"/>
      <c r="Y401" s="6"/>
      <c r="Z401" s="6"/>
    </row>
    <row r="402" spans="1:26" ht="15.75" customHeight="1">
      <c r="A402" s="6"/>
      <c r="B402" s="6"/>
      <c r="C402" s="6"/>
      <c r="D402" s="6"/>
      <c r="E402" s="6"/>
      <c r="F402" s="6"/>
      <c r="G402" s="75"/>
      <c r="H402" s="75"/>
      <c r="I402" s="75"/>
      <c r="J402" s="75"/>
      <c r="K402" s="75"/>
      <c r="L402" s="75"/>
      <c r="M402" s="75"/>
      <c r="N402" s="75"/>
      <c r="O402" s="75"/>
      <c r="P402" s="75"/>
      <c r="Q402" s="6"/>
      <c r="R402" s="6"/>
      <c r="S402" s="6"/>
      <c r="T402" s="6"/>
      <c r="U402" s="6"/>
      <c r="V402" s="6"/>
      <c r="W402" s="6"/>
      <c r="X402" s="6"/>
      <c r="Y402" s="6"/>
      <c r="Z402" s="6"/>
    </row>
    <row r="403" spans="1:26" ht="15.75" customHeight="1">
      <c r="A403" s="6"/>
      <c r="B403" s="6"/>
      <c r="C403" s="6"/>
      <c r="D403" s="6"/>
      <c r="E403" s="6"/>
      <c r="F403" s="6"/>
      <c r="G403" s="75"/>
      <c r="H403" s="75"/>
      <c r="I403" s="75"/>
      <c r="J403" s="75"/>
      <c r="K403" s="75"/>
      <c r="L403" s="75"/>
      <c r="M403" s="75"/>
      <c r="N403" s="75"/>
      <c r="O403" s="75"/>
      <c r="P403" s="75"/>
      <c r="Q403" s="6"/>
      <c r="R403" s="6"/>
      <c r="S403" s="6"/>
      <c r="T403" s="6"/>
      <c r="U403" s="6"/>
      <c r="V403" s="6"/>
      <c r="W403" s="6"/>
      <c r="X403" s="6"/>
      <c r="Y403" s="6"/>
      <c r="Z403" s="6"/>
    </row>
    <row r="404" spans="1:26" ht="15.75" customHeight="1">
      <c r="A404" s="6"/>
      <c r="B404" s="6"/>
      <c r="C404" s="6"/>
      <c r="D404" s="6"/>
      <c r="E404" s="6"/>
      <c r="F404" s="6"/>
      <c r="G404" s="75"/>
      <c r="H404" s="75"/>
      <c r="I404" s="75"/>
      <c r="J404" s="75"/>
      <c r="K404" s="75"/>
      <c r="L404" s="75"/>
      <c r="M404" s="75"/>
      <c r="N404" s="75"/>
      <c r="O404" s="75"/>
      <c r="P404" s="75"/>
      <c r="Q404" s="6"/>
      <c r="R404" s="6"/>
      <c r="S404" s="6"/>
      <c r="T404" s="6"/>
      <c r="U404" s="6"/>
      <c r="V404" s="6"/>
      <c r="W404" s="6"/>
      <c r="X404" s="6"/>
      <c r="Y404" s="6"/>
      <c r="Z404" s="6"/>
    </row>
    <row r="405" spans="1:26" ht="15.75" customHeight="1">
      <c r="A405" s="6"/>
      <c r="B405" s="6"/>
      <c r="C405" s="6"/>
      <c r="D405" s="6"/>
      <c r="E405" s="6"/>
      <c r="F405" s="6"/>
      <c r="G405" s="75"/>
      <c r="H405" s="75"/>
      <c r="I405" s="75"/>
      <c r="J405" s="75"/>
      <c r="K405" s="75"/>
      <c r="L405" s="75"/>
      <c r="M405" s="75"/>
      <c r="N405" s="75"/>
      <c r="O405" s="75"/>
      <c r="P405" s="75"/>
      <c r="Q405" s="6"/>
      <c r="R405" s="6"/>
      <c r="S405" s="6"/>
      <c r="T405" s="6"/>
      <c r="U405" s="6"/>
      <c r="V405" s="6"/>
      <c r="W405" s="6"/>
      <c r="X405" s="6"/>
      <c r="Y405" s="6"/>
      <c r="Z405" s="6"/>
    </row>
    <row r="406" spans="1:26" ht="15.75" customHeight="1">
      <c r="A406" s="6"/>
      <c r="B406" s="6"/>
      <c r="C406" s="6"/>
      <c r="D406" s="6"/>
      <c r="E406" s="6"/>
      <c r="F406" s="6"/>
      <c r="G406" s="75"/>
      <c r="H406" s="75"/>
      <c r="I406" s="75"/>
      <c r="J406" s="75"/>
      <c r="K406" s="75"/>
      <c r="L406" s="75"/>
      <c r="M406" s="75"/>
      <c r="N406" s="75"/>
      <c r="O406" s="75"/>
      <c r="P406" s="75"/>
      <c r="Q406" s="6"/>
      <c r="R406" s="6"/>
      <c r="S406" s="6"/>
      <c r="T406" s="6"/>
      <c r="U406" s="6"/>
      <c r="V406" s="6"/>
      <c r="W406" s="6"/>
      <c r="X406" s="6"/>
      <c r="Y406" s="6"/>
      <c r="Z406" s="6"/>
    </row>
    <row r="407" spans="1:26" ht="15.75" customHeight="1">
      <c r="A407" s="6"/>
      <c r="B407" s="6"/>
      <c r="C407" s="6"/>
      <c r="D407" s="6"/>
      <c r="E407" s="6"/>
      <c r="F407" s="6"/>
      <c r="G407" s="75"/>
      <c r="H407" s="75"/>
      <c r="I407" s="75"/>
      <c r="J407" s="75"/>
      <c r="K407" s="75"/>
      <c r="L407" s="75"/>
      <c r="M407" s="75"/>
      <c r="N407" s="75"/>
      <c r="O407" s="75"/>
      <c r="P407" s="75"/>
      <c r="Q407" s="6"/>
      <c r="R407" s="6"/>
      <c r="S407" s="6"/>
      <c r="T407" s="6"/>
      <c r="U407" s="6"/>
      <c r="V407" s="6"/>
      <c r="W407" s="6"/>
      <c r="X407" s="6"/>
      <c r="Y407" s="6"/>
      <c r="Z407" s="6"/>
    </row>
    <row r="408" spans="1:26" ht="15.75" customHeight="1">
      <c r="A408" s="6"/>
      <c r="B408" s="6"/>
      <c r="C408" s="6"/>
      <c r="D408" s="6"/>
      <c r="E408" s="6"/>
      <c r="F408" s="6"/>
      <c r="G408" s="75"/>
      <c r="H408" s="75"/>
      <c r="I408" s="75"/>
      <c r="J408" s="75"/>
      <c r="K408" s="75"/>
      <c r="L408" s="75"/>
      <c r="M408" s="75"/>
      <c r="N408" s="75"/>
      <c r="O408" s="75"/>
      <c r="P408" s="75"/>
      <c r="Q408" s="6"/>
      <c r="R408" s="6"/>
      <c r="S408" s="6"/>
      <c r="T408" s="6"/>
      <c r="U408" s="6"/>
      <c r="V408" s="6"/>
      <c r="W408" s="6"/>
      <c r="X408" s="6"/>
      <c r="Y408" s="6"/>
      <c r="Z408" s="6"/>
    </row>
    <row r="409" spans="1:26" ht="15.75" customHeight="1">
      <c r="A409" s="6"/>
      <c r="B409" s="6"/>
      <c r="C409" s="6"/>
      <c r="D409" s="6"/>
      <c r="E409" s="6"/>
      <c r="F409" s="6"/>
      <c r="G409" s="75"/>
      <c r="H409" s="75"/>
      <c r="I409" s="75"/>
      <c r="J409" s="75"/>
      <c r="K409" s="75"/>
      <c r="L409" s="75"/>
      <c r="M409" s="75"/>
      <c r="N409" s="75"/>
      <c r="O409" s="75"/>
      <c r="P409" s="75"/>
      <c r="Q409" s="6"/>
      <c r="R409" s="6"/>
      <c r="S409" s="6"/>
      <c r="T409" s="6"/>
      <c r="U409" s="6"/>
      <c r="V409" s="6"/>
      <c r="W409" s="6"/>
      <c r="X409" s="6"/>
      <c r="Y409" s="6"/>
      <c r="Z409" s="6"/>
    </row>
    <row r="410" spans="1:26" ht="15.75" customHeight="1">
      <c r="A410" s="6"/>
      <c r="B410" s="6"/>
      <c r="C410" s="6"/>
      <c r="D410" s="6"/>
      <c r="E410" s="6"/>
      <c r="F410" s="6"/>
      <c r="G410" s="75"/>
      <c r="H410" s="75"/>
      <c r="I410" s="75"/>
      <c r="J410" s="75"/>
      <c r="K410" s="75"/>
      <c r="L410" s="75"/>
      <c r="M410" s="75"/>
      <c r="N410" s="75"/>
      <c r="O410" s="75"/>
      <c r="P410" s="75"/>
      <c r="Q410" s="6"/>
      <c r="R410" s="6"/>
      <c r="S410" s="6"/>
      <c r="T410" s="6"/>
      <c r="U410" s="6"/>
      <c r="V410" s="6"/>
      <c r="W410" s="6"/>
      <c r="X410" s="6"/>
      <c r="Y410" s="6"/>
      <c r="Z410" s="6"/>
    </row>
    <row r="411" spans="1:26" ht="15.75" customHeight="1">
      <c r="A411" s="6"/>
      <c r="B411" s="6"/>
      <c r="C411" s="6"/>
      <c r="D411" s="6"/>
      <c r="E411" s="6"/>
      <c r="F411" s="6"/>
      <c r="G411" s="75"/>
      <c r="H411" s="75"/>
      <c r="I411" s="75"/>
      <c r="J411" s="75"/>
      <c r="K411" s="75"/>
      <c r="L411" s="75"/>
      <c r="M411" s="75"/>
      <c r="N411" s="75"/>
      <c r="O411" s="75"/>
      <c r="P411" s="75"/>
      <c r="Q411" s="6"/>
      <c r="R411" s="6"/>
      <c r="S411" s="6"/>
      <c r="T411" s="6"/>
      <c r="U411" s="6"/>
      <c r="V411" s="6"/>
      <c r="W411" s="6"/>
      <c r="X411" s="6"/>
      <c r="Y411" s="6"/>
      <c r="Z411" s="6"/>
    </row>
    <row r="412" spans="1:26" ht="15.75" customHeight="1">
      <c r="A412" s="6"/>
      <c r="B412" s="6"/>
      <c r="C412" s="6"/>
      <c r="D412" s="6"/>
      <c r="E412" s="6"/>
      <c r="F412" s="6"/>
      <c r="G412" s="75"/>
      <c r="H412" s="75"/>
      <c r="I412" s="75"/>
      <c r="J412" s="75"/>
      <c r="K412" s="75"/>
      <c r="L412" s="75"/>
      <c r="M412" s="75"/>
      <c r="N412" s="75"/>
      <c r="O412" s="75"/>
      <c r="P412" s="75"/>
      <c r="Q412" s="6"/>
      <c r="R412" s="6"/>
      <c r="S412" s="6"/>
      <c r="T412" s="6"/>
      <c r="U412" s="6"/>
      <c r="V412" s="6"/>
      <c r="W412" s="6"/>
      <c r="X412" s="6"/>
      <c r="Y412" s="6"/>
      <c r="Z412" s="6"/>
    </row>
    <row r="413" spans="1:26" ht="15.75" customHeight="1">
      <c r="A413" s="6"/>
      <c r="B413" s="6"/>
      <c r="C413" s="6"/>
      <c r="D413" s="6"/>
      <c r="E413" s="6"/>
      <c r="F413" s="6"/>
      <c r="G413" s="75"/>
      <c r="H413" s="75"/>
      <c r="I413" s="75"/>
      <c r="J413" s="75"/>
      <c r="K413" s="75"/>
      <c r="L413" s="75"/>
      <c r="M413" s="75"/>
      <c r="N413" s="75"/>
      <c r="O413" s="75"/>
      <c r="P413" s="75"/>
      <c r="Q413" s="6"/>
      <c r="R413" s="6"/>
      <c r="S413" s="6"/>
      <c r="T413" s="6"/>
      <c r="U413" s="6"/>
      <c r="V413" s="6"/>
      <c r="W413" s="6"/>
      <c r="X413" s="6"/>
      <c r="Y413" s="6"/>
      <c r="Z413" s="6"/>
    </row>
    <row r="414" spans="1:26" ht="15.75" customHeight="1">
      <c r="A414" s="6"/>
      <c r="B414" s="6"/>
      <c r="C414" s="6"/>
      <c r="D414" s="6"/>
      <c r="E414" s="6"/>
      <c r="F414" s="6"/>
      <c r="G414" s="75"/>
      <c r="H414" s="75"/>
      <c r="I414" s="75"/>
      <c r="J414" s="75"/>
      <c r="K414" s="75"/>
      <c r="L414" s="75"/>
      <c r="M414" s="75"/>
      <c r="N414" s="75"/>
      <c r="O414" s="75"/>
      <c r="P414" s="75"/>
      <c r="Q414" s="6"/>
      <c r="R414" s="6"/>
      <c r="S414" s="6"/>
      <c r="T414" s="6"/>
      <c r="U414" s="6"/>
      <c r="V414" s="6"/>
      <c r="W414" s="6"/>
      <c r="X414" s="6"/>
      <c r="Y414" s="6"/>
      <c r="Z414" s="6"/>
    </row>
    <row r="415" spans="1:26" ht="15.75" customHeight="1">
      <c r="A415" s="6"/>
      <c r="B415" s="6"/>
      <c r="C415" s="6"/>
      <c r="D415" s="6"/>
      <c r="E415" s="6"/>
      <c r="F415" s="6"/>
      <c r="G415" s="75"/>
      <c r="H415" s="75"/>
      <c r="I415" s="75"/>
      <c r="J415" s="75"/>
      <c r="K415" s="75"/>
      <c r="L415" s="75"/>
      <c r="M415" s="75"/>
      <c r="N415" s="75"/>
      <c r="O415" s="75"/>
      <c r="P415" s="75"/>
      <c r="Q415" s="6"/>
      <c r="R415" s="6"/>
      <c r="S415" s="6"/>
      <c r="T415" s="6"/>
      <c r="U415" s="6"/>
      <c r="V415" s="6"/>
      <c r="W415" s="6"/>
      <c r="X415" s="6"/>
      <c r="Y415" s="6"/>
      <c r="Z415" s="6"/>
    </row>
    <row r="416" spans="1:26" ht="15.75" customHeight="1">
      <c r="A416" s="6"/>
      <c r="B416" s="6"/>
      <c r="C416" s="6"/>
      <c r="D416" s="6"/>
      <c r="E416" s="6"/>
      <c r="F416" s="6"/>
      <c r="G416" s="75"/>
      <c r="H416" s="75"/>
      <c r="I416" s="75"/>
      <c r="J416" s="75"/>
      <c r="K416" s="75"/>
      <c r="L416" s="75"/>
      <c r="M416" s="75"/>
      <c r="N416" s="75"/>
      <c r="O416" s="75"/>
      <c r="P416" s="75"/>
      <c r="Q416" s="6"/>
      <c r="R416" s="6"/>
      <c r="S416" s="6"/>
      <c r="T416" s="6"/>
      <c r="U416" s="6"/>
      <c r="V416" s="6"/>
      <c r="W416" s="6"/>
      <c r="X416" s="6"/>
      <c r="Y416" s="6"/>
      <c r="Z416" s="6"/>
    </row>
    <row r="417" spans="1:26" ht="15.75" customHeight="1">
      <c r="A417" s="6"/>
      <c r="B417" s="6"/>
      <c r="C417" s="6"/>
      <c r="D417" s="6"/>
      <c r="E417" s="6"/>
      <c r="F417" s="6"/>
      <c r="G417" s="75"/>
      <c r="H417" s="75"/>
      <c r="I417" s="75"/>
      <c r="J417" s="75"/>
      <c r="K417" s="75"/>
      <c r="L417" s="75"/>
      <c r="M417" s="75"/>
      <c r="N417" s="75"/>
      <c r="O417" s="75"/>
      <c r="P417" s="75"/>
      <c r="Q417" s="6"/>
      <c r="R417" s="6"/>
      <c r="S417" s="6"/>
      <c r="T417" s="6"/>
      <c r="U417" s="6"/>
      <c r="V417" s="6"/>
      <c r="W417" s="6"/>
      <c r="X417" s="6"/>
      <c r="Y417" s="6"/>
      <c r="Z417" s="6"/>
    </row>
    <row r="418" spans="1:26" ht="15.75" customHeight="1">
      <c r="A418" s="6"/>
      <c r="B418" s="6"/>
      <c r="C418" s="6"/>
      <c r="D418" s="6"/>
      <c r="E418" s="6"/>
      <c r="F418" s="6"/>
      <c r="G418" s="75"/>
      <c r="H418" s="75"/>
      <c r="I418" s="75"/>
      <c r="J418" s="75"/>
      <c r="K418" s="75"/>
      <c r="L418" s="75"/>
      <c r="M418" s="75"/>
      <c r="N418" s="75"/>
      <c r="O418" s="75"/>
      <c r="P418" s="75"/>
      <c r="Q418" s="6"/>
      <c r="R418" s="6"/>
      <c r="S418" s="6"/>
      <c r="T418" s="6"/>
      <c r="U418" s="6"/>
      <c r="V418" s="6"/>
      <c r="W418" s="6"/>
      <c r="X418" s="6"/>
      <c r="Y418" s="6"/>
      <c r="Z418" s="6"/>
    </row>
    <row r="419" spans="1:26" ht="15.75" customHeight="1">
      <c r="A419" s="6"/>
      <c r="B419" s="6"/>
      <c r="C419" s="6"/>
      <c r="D419" s="6"/>
      <c r="E419" s="6"/>
      <c r="F419" s="6"/>
      <c r="G419" s="75"/>
      <c r="H419" s="75"/>
      <c r="I419" s="75"/>
      <c r="J419" s="75"/>
      <c r="K419" s="75"/>
      <c r="L419" s="75"/>
      <c r="M419" s="75"/>
      <c r="N419" s="75"/>
      <c r="O419" s="75"/>
      <c r="P419" s="75"/>
      <c r="Q419" s="6"/>
      <c r="R419" s="6"/>
      <c r="S419" s="6"/>
      <c r="T419" s="6"/>
      <c r="U419" s="6"/>
      <c r="V419" s="6"/>
      <c r="W419" s="6"/>
      <c r="X419" s="6"/>
      <c r="Y419" s="6"/>
      <c r="Z419" s="6"/>
    </row>
    <row r="420" spans="1:26" ht="15.75" customHeight="1">
      <c r="A420" s="6"/>
      <c r="B420" s="6"/>
      <c r="C420" s="6"/>
      <c r="D420" s="6"/>
      <c r="E420" s="6"/>
      <c r="F420" s="6"/>
      <c r="G420" s="75"/>
      <c r="H420" s="75"/>
      <c r="I420" s="75"/>
      <c r="J420" s="75"/>
      <c r="K420" s="75"/>
      <c r="L420" s="75"/>
      <c r="M420" s="75"/>
      <c r="N420" s="75"/>
      <c r="O420" s="75"/>
      <c r="P420" s="75"/>
      <c r="Q420" s="6"/>
      <c r="R420" s="6"/>
      <c r="S420" s="6"/>
      <c r="T420" s="6"/>
      <c r="U420" s="6"/>
      <c r="V420" s="6"/>
      <c r="W420" s="6"/>
      <c r="X420" s="6"/>
      <c r="Y420" s="6"/>
      <c r="Z420" s="6"/>
    </row>
    <row r="421" spans="1:26" ht="15.75" customHeight="1">
      <c r="A421" s="6"/>
      <c r="B421" s="6"/>
      <c r="C421" s="6"/>
      <c r="D421" s="6"/>
      <c r="E421" s="6"/>
      <c r="F421" s="6"/>
      <c r="G421" s="75"/>
      <c r="H421" s="75"/>
      <c r="I421" s="75"/>
      <c r="J421" s="75"/>
      <c r="K421" s="75"/>
      <c r="L421" s="75"/>
      <c r="M421" s="75"/>
      <c r="N421" s="75"/>
      <c r="O421" s="75"/>
      <c r="P421" s="75"/>
      <c r="Q421" s="6"/>
      <c r="R421" s="6"/>
      <c r="S421" s="6"/>
      <c r="T421" s="6"/>
      <c r="U421" s="6"/>
      <c r="V421" s="6"/>
      <c r="W421" s="6"/>
      <c r="X421" s="6"/>
      <c r="Y421" s="6"/>
      <c r="Z421" s="6"/>
    </row>
    <row r="422" spans="1:26" ht="15.75" customHeight="1">
      <c r="A422" s="6"/>
      <c r="B422" s="6"/>
      <c r="C422" s="6"/>
      <c r="D422" s="6"/>
      <c r="E422" s="6"/>
      <c r="F422" s="6"/>
      <c r="G422" s="75"/>
      <c r="H422" s="75"/>
      <c r="I422" s="75"/>
      <c r="J422" s="75"/>
      <c r="K422" s="75"/>
      <c r="L422" s="75"/>
      <c r="M422" s="75"/>
      <c r="N422" s="75"/>
      <c r="O422" s="75"/>
      <c r="P422" s="75"/>
      <c r="Q422" s="6"/>
      <c r="R422" s="6"/>
      <c r="S422" s="6"/>
      <c r="T422" s="6"/>
      <c r="U422" s="6"/>
      <c r="V422" s="6"/>
      <c r="W422" s="6"/>
      <c r="X422" s="6"/>
      <c r="Y422" s="6"/>
      <c r="Z422" s="6"/>
    </row>
    <row r="423" spans="1:26" ht="15.75" customHeight="1">
      <c r="A423" s="6"/>
      <c r="B423" s="6"/>
      <c r="C423" s="6"/>
      <c r="D423" s="6"/>
      <c r="E423" s="6"/>
      <c r="F423" s="6"/>
      <c r="G423" s="75"/>
      <c r="H423" s="75"/>
      <c r="I423" s="75"/>
      <c r="J423" s="75"/>
      <c r="K423" s="75"/>
      <c r="L423" s="75"/>
      <c r="M423" s="75"/>
      <c r="N423" s="75"/>
      <c r="O423" s="75"/>
      <c r="P423" s="75"/>
      <c r="Q423" s="6"/>
      <c r="R423" s="6"/>
      <c r="S423" s="6"/>
      <c r="T423" s="6"/>
      <c r="U423" s="6"/>
      <c r="V423" s="6"/>
      <c r="W423" s="6"/>
      <c r="X423" s="6"/>
      <c r="Y423" s="6"/>
      <c r="Z423" s="6"/>
    </row>
    <row r="424" spans="1:26" ht="15.75" customHeight="1">
      <c r="A424" s="6"/>
      <c r="B424" s="6"/>
      <c r="C424" s="6"/>
      <c r="D424" s="6"/>
      <c r="E424" s="6"/>
      <c r="F424" s="6"/>
      <c r="G424" s="75"/>
      <c r="H424" s="75"/>
      <c r="I424" s="75"/>
      <c r="J424" s="75"/>
      <c r="K424" s="75"/>
      <c r="L424" s="75"/>
      <c r="M424" s="75"/>
      <c r="N424" s="75"/>
      <c r="O424" s="75"/>
      <c r="P424" s="75"/>
      <c r="Q424" s="6"/>
      <c r="R424" s="6"/>
      <c r="S424" s="6"/>
      <c r="T424" s="6"/>
      <c r="U424" s="6"/>
      <c r="V424" s="6"/>
      <c r="W424" s="6"/>
      <c r="X424" s="6"/>
      <c r="Y424" s="6"/>
      <c r="Z424" s="6"/>
    </row>
    <row r="425" spans="1:26" ht="15.75" customHeight="1">
      <c r="A425" s="6"/>
      <c r="B425" s="6"/>
      <c r="C425" s="6"/>
      <c r="D425" s="6"/>
      <c r="E425" s="6"/>
      <c r="F425" s="6"/>
      <c r="G425" s="75"/>
      <c r="H425" s="75"/>
      <c r="I425" s="75"/>
      <c r="J425" s="75"/>
      <c r="K425" s="75"/>
      <c r="L425" s="75"/>
      <c r="M425" s="75"/>
      <c r="N425" s="75"/>
      <c r="O425" s="75"/>
      <c r="P425" s="75"/>
      <c r="Q425" s="6"/>
      <c r="R425" s="6"/>
      <c r="S425" s="6"/>
      <c r="T425" s="6"/>
      <c r="U425" s="6"/>
      <c r="V425" s="6"/>
      <c r="W425" s="6"/>
      <c r="X425" s="6"/>
      <c r="Y425" s="6"/>
      <c r="Z425" s="6"/>
    </row>
    <row r="426" spans="1:26" ht="15.75" customHeight="1">
      <c r="A426" s="6"/>
      <c r="B426" s="6"/>
      <c r="C426" s="6"/>
      <c r="D426" s="6"/>
      <c r="E426" s="6"/>
      <c r="F426" s="6"/>
      <c r="G426" s="75"/>
      <c r="H426" s="75"/>
      <c r="I426" s="75"/>
      <c r="J426" s="75"/>
      <c r="K426" s="75"/>
      <c r="L426" s="75"/>
      <c r="M426" s="75"/>
      <c r="N426" s="75"/>
      <c r="O426" s="75"/>
      <c r="P426" s="75"/>
      <c r="Q426" s="6"/>
      <c r="R426" s="6"/>
      <c r="S426" s="6"/>
      <c r="T426" s="6"/>
      <c r="U426" s="6"/>
      <c r="V426" s="6"/>
      <c r="W426" s="6"/>
      <c r="X426" s="6"/>
      <c r="Y426" s="6"/>
      <c r="Z426" s="6"/>
    </row>
    <row r="427" spans="1:26" ht="15.75" customHeight="1">
      <c r="A427" s="6"/>
      <c r="B427" s="6"/>
      <c r="C427" s="6"/>
      <c r="D427" s="6"/>
      <c r="E427" s="6"/>
      <c r="F427" s="6"/>
      <c r="G427" s="75"/>
      <c r="H427" s="75"/>
      <c r="I427" s="75"/>
      <c r="J427" s="75"/>
      <c r="K427" s="75"/>
      <c r="L427" s="75"/>
      <c r="M427" s="75"/>
      <c r="N427" s="75"/>
      <c r="O427" s="75"/>
      <c r="P427" s="75"/>
      <c r="Q427" s="6"/>
      <c r="R427" s="6"/>
      <c r="S427" s="6"/>
      <c r="T427" s="6"/>
      <c r="U427" s="6"/>
      <c r="V427" s="6"/>
      <c r="W427" s="6"/>
      <c r="X427" s="6"/>
      <c r="Y427" s="6"/>
      <c r="Z427" s="6"/>
    </row>
    <row r="428" spans="1:26" ht="15.75" customHeight="1">
      <c r="A428" s="6"/>
      <c r="B428" s="6"/>
      <c r="C428" s="6"/>
      <c r="D428" s="6"/>
      <c r="E428" s="6"/>
      <c r="F428" s="6"/>
      <c r="G428" s="75"/>
      <c r="H428" s="75"/>
      <c r="I428" s="75"/>
      <c r="J428" s="75"/>
      <c r="K428" s="75"/>
      <c r="L428" s="75"/>
      <c r="M428" s="75"/>
      <c r="N428" s="75"/>
      <c r="O428" s="75"/>
      <c r="P428" s="75"/>
      <c r="Q428" s="6"/>
      <c r="R428" s="6"/>
      <c r="S428" s="6"/>
      <c r="T428" s="6"/>
      <c r="U428" s="6"/>
      <c r="V428" s="6"/>
      <c r="W428" s="6"/>
      <c r="X428" s="6"/>
      <c r="Y428" s="6"/>
      <c r="Z428" s="6"/>
    </row>
    <row r="429" spans="1:26" ht="15.75" customHeight="1">
      <c r="A429" s="6"/>
      <c r="B429" s="6"/>
      <c r="C429" s="6"/>
      <c r="D429" s="6"/>
      <c r="E429" s="6"/>
      <c r="F429" s="6"/>
      <c r="G429" s="75"/>
      <c r="H429" s="75"/>
      <c r="I429" s="75"/>
      <c r="J429" s="75"/>
      <c r="K429" s="75"/>
      <c r="L429" s="75"/>
      <c r="M429" s="75"/>
      <c r="N429" s="75"/>
      <c r="O429" s="75"/>
      <c r="P429" s="75"/>
      <c r="Q429" s="6"/>
      <c r="R429" s="6"/>
      <c r="S429" s="6"/>
      <c r="T429" s="6"/>
      <c r="U429" s="6"/>
      <c r="V429" s="6"/>
      <c r="W429" s="6"/>
      <c r="X429" s="6"/>
      <c r="Y429" s="6"/>
      <c r="Z429" s="6"/>
    </row>
    <row r="430" spans="1:26" ht="15.75" customHeight="1">
      <c r="A430" s="6"/>
      <c r="B430" s="6"/>
      <c r="C430" s="6"/>
      <c r="D430" s="6"/>
      <c r="E430" s="6"/>
      <c r="F430" s="6"/>
      <c r="G430" s="75"/>
      <c r="H430" s="75"/>
      <c r="I430" s="75"/>
      <c r="J430" s="75"/>
      <c r="K430" s="75"/>
      <c r="L430" s="75"/>
      <c r="M430" s="75"/>
      <c r="N430" s="75"/>
      <c r="O430" s="75"/>
      <c r="P430" s="75"/>
      <c r="Q430" s="6"/>
      <c r="R430" s="6"/>
      <c r="S430" s="6"/>
      <c r="T430" s="6"/>
      <c r="U430" s="6"/>
      <c r="V430" s="6"/>
      <c r="W430" s="6"/>
      <c r="X430" s="6"/>
      <c r="Y430" s="6"/>
      <c r="Z430" s="6"/>
    </row>
    <row r="431" spans="1:26" ht="15.75" customHeight="1">
      <c r="A431" s="6"/>
      <c r="B431" s="6"/>
      <c r="C431" s="6"/>
      <c r="D431" s="6"/>
      <c r="E431" s="6"/>
      <c r="F431" s="6"/>
      <c r="G431" s="75"/>
      <c r="H431" s="75"/>
      <c r="I431" s="75"/>
      <c r="J431" s="75"/>
      <c r="K431" s="75"/>
      <c r="L431" s="75"/>
      <c r="M431" s="75"/>
      <c r="N431" s="75"/>
      <c r="O431" s="75"/>
      <c r="P431" s="75"/>
      <c r="Q431" s="6"/>
      <c r="R431" s="6"/>
      <c r="S431" s="6"/>
      <c r="T431" s="6"/>
      <c r="U431" s="6"/>
      <c r="V431" s="6"/>
      <c r="W431" s="6"/>
      <c r="X431" s="6"/>
      <c r="Y431" s="6"/>
      <c r="Z431" s="6"/>
    </row>
    <row r="432" spans="1:26" ht="15.75" customHeight="1">
      <c r="A432" s="6"/>
      <c r="B432" s="6"/>
      <c r="C432" s="6"/>
      <c r="D432" s="6"/>
      <c r="E432" s="6"/>
      <c r="F432" s="6"/>
      <c r="G432" s="75"/>
      <c r="H432" s="75"/>
      <c r="I432" s="75"/>
      <c r="J432" s="75"/>
      <c r="K432" s="75"/>
      <c r="L432" s="75"/>
      <c r="M432" s="75"/>
      <c r="N432" s="75"/>
      <c r="O432" s="75"/>
      <c r="P432" s="75"/>
      <c r="Q432" s="6"/>
      <c r="R432" s="6"/>
      <c r="S432" s="6"/>
      <c r="T432" s="6"/>
      <c r="U432" s="6"/>
      <c r="V432" s="6"/>
      <c r="W432" s="6"/>
      <c r="X432" s="6"/>
      <c r="Y432" s="6"/>
      <c r="Z432" s="6"/>
    </row>
    <row r="433" spans="1:26" ht="15.75" customHeight="1">
      <c r="A433" s="6"/>
      <c r="B433" s="6"/>
      <c r="C433" s="6"/>
      <c r="D433" s="6"/>
      <c r="E433" s="6"/>
      <c r="F433" s="6"/>
      <c r="G433" s="75"/>
      <c r="H433" s="75"/>
      <c r="I433" s="75"/>
      <c r="J433" s="75"/>
      <c r="K433" s="75"/>
      <c r="L433" s="75"/>
      <c r="M433" s="75"/>
      <c r="N433" s="75"/>
      <c r="O433" s="75"/>
      <c r="P433" s="75"/>
      <c r="Q433" s="6"/>
      <c r="R433" s="6"/>
      <c r="S433" s="6"/>
      <c r="T433" s="6"/>
      <c r="U433" s="6"/>
      <c r="V433" s="6"/>
      <c r="W433" s="6"/>
      <c r="X433" s="6"/>
      <c r="Y433" s="6"/>
      <c r="Z433" s="6"/>
    </row>
    <row r="434" spans="1:26" ht="15.75" customHeight="1">
      <c r="A434" s="6"/>
      <c r="B434" s="6"/>
      <c r="C434" s="6"/>
      <c r="D434" s="6"/>
      <c r="E434" s="6"/>
      <c r="F434" s="6"/>
      <c r="G434" s="75"/>
      <c r="H434" s="75"/>
      <c r="I434" s="75"/>
      <c r="J434" s="75"/>
      <c r="K434" s="75"/>
      <c r="L434" s="75"/>
      <c r="M434" s="75"/>
      <c r="N434" s="75"/>
      <c r="O434" s="75"/>
      <c r="P434" s="75"/>
      <c r="Q434" s="6"/>
      <c r="R434" s="6"/>
      <c r="S434" s="6"/>
      <c r="T434" s="6"/>
      <c r="U434" s="6"/>
      <c r="V434" s="6"/>
      <c r="W434" s="6"/>
      <c r="X434" s="6"/>
      <c r="Y434" s="6"/>
      <c r="Z434" s="6"/>
    </row>
    <row r="435" spans="1:26" ht="15.75" customHeight="1">
      <c r="A435" s="6"/>
      <c r="B435" s="6"/>
      <c r="C435" s="6"/>
      <c r="D435" s="6"/>
      <c r="E435" s="6"/>
      <c r="F435" s="6"/>
      <c r="G435" s="75"/>
      <c r="H435" s="75"/>
      <c r="I435" s="75"/>
      <c r="J435" s="75"/>
      <c r="K435" s="75"/>
      <c r="L435" s="75"/>
      <c r="M435" s="75"/>
      <c r="N435" s="75"/>
      <c r="O435" s="75"/>
      <c r="P435" s="75"/>
      <c r="Q435" s="6"/>
      <c r="R435" s="6"/>
      <c r="S435" s="6"/>
      <c r="T435" s="6"/>
      <c r="U435" s="6"/>
      <c r="V435" s="6"/>
      <c r="W435" s="6"/>
      <c r="X435" s="6"/>
      <c r="Y435" s="6"/>
      <c r="Z435" s="6"/>
    </row>
    <row r="436" spans="1:26" ht="15.75" customHeight="1">
      <c r="A436" s="6"/>
      <c r="B436" s="6"/>
      <c r="C436" s="6"/>
      <c r="D436" s="6"/>
      <c r="E436" s="6"/>
      <c r="F436" s="6"/>
      <c r="G436" s="75"/>
      <c r="H436" s="75"/>
      <c r="I436" s="75"/>
      <c r="J436" s="75"/>
      <c r="K436" s="75"/>
      <c r="L436" s="75"/>
      <c r="M436" s="75"/>
      <c r="N436" s="75"/>
      <c r="O436" s="75"/>
      <c r="P436" s="75"/>
      <c r="Q436" s="6"/>
      <c r="R436" s="6"/>
      <c r="S436" s="6"/>
      <c r="T436" s="6"/>
      <c r="U436" s="6"/>
      <c r="V436" s="6"/>
      <c r="W436" s="6"/>
      <c r="X436" s="6"/>
      <c r="Y436" s="6"/>
      <c r="Z436" s="6"/>
    </row>
    <row r="437" spans="1:26" ht="15.75" customHeight="1">
      <c r="A437" s="6"/>
      <c r="B437" s="6"/>
      <c r="C437" s="6"/>
      <c r="D437" s="6"/>
      <c r="E437" s="6"/>
      <c r="F437" s="6"/>
      <c r="G437" s="75"/>
      <c r="H437" s="75"/>
      <c r="I437" s="75"/>
      <c r="J437" s="75"/>
      <c r="K437" s="75"/>
      <c r="L437" s="75"/>
      <c r="M437" s="75"/>
      <c r="N437" s="75"/>
      <c r="O437" s="75"/>
      <c r="P437" s="75"/>
      <c r="Q437" s="6"/>
      <c r="R437" s="6"/>
      <c r="S437" s="6"/>
      <c r="T437" s="6"/>
      <c r="U437" s="6"/>
      <c r="V437" s="6"/>
      <c r="W437" s="6"/>
      <c r="X437" s="6"/>
      <c r="Y437" s="6"/>
      <c r="Z437" s="6"/>
    </row>
    <row r="438" spans="1:26" ht="15.75" customHeight="1">
      <c r="A438" s="6"/>
      <c r="B438" s="6"/>
      <c r="C438" s="6"/>
      <c r="D438" s="6"/>
      <c r="E438" s="6"/>
      <c r="F438" s="6"/>
      <c r="G438" s="75"/>
      <c r="H438" s="75"/>
      <c r="I438" s="75"/>
      <c r="J438" s="75"/>
      <c r="K438" s="75"/>
      <c r="L438" s="75"/>
      <c r="M438" s="75"/>
      <c r="N438" s="75"/>
      <c r="O438" s="75"/>
      <c r="P438" s="75"/>
      <c r="Q438" s="6"/>
      <c r="R438" s="6"/>
      <c r="S438" s="6"/>
      <c r="T438" s="6"/>
      <c r="U438" s="6"/>
      <c r="V438" s="6"/>
      <c r="W438" s="6"/>
      <c r="X438" s="6"/>
      <c r="Y438" s="6"/>
      <c r="Z438" s="6"/>
    </row>
    <row r="439" spans="1:26" ht="15.75" customHeight="1">
      <c r="A439" s="6"/>
      <c r="B439" s="6"/>
      <c r="C439" s="6"/>
      <c r="D439" s="6"/>
      <c r="E439" s="6"/>
      <c r="F439" s="6"/>
      <c r="G439" s="75"/>
      <c r="H439" s="75"/>
      <c r="I439" s="75"/>
      <c r="J439" s="75"/>
      <c r="K439" s="75"/>
      <c r="L439" s="75"/>
      <c r="M439" s="75"/>
      <c r="N439" s="75"/>
      <c r="O439" s="75"/>
      <c r="P439" s="75"/>
      <c r="Q439" s="6"/>
      <c r="R439" s="6"/>
      <c r="S439" s="6"/>
      <c r="T439" s="6"/>
      <c r="U439" s="6"/>
      <c r="V439" s="6"/>
      <c r="W439" s="6"/>
      <c r="X439" s="6"/>
      <c r="Y439" s="6"/>
      <c r="Z439" s="6"/>
    </row>
    <row r="440" spans="1:26" ht="15.75" customHeight="1">
      <c r="A440" s="6"/>
      <c r="B440" s="6"/>
      <c r="C440" s="6"/>
      <c r="D440" s="6"/>
      <c r="E440" s="6"/>
      <c r="F440" s="6"/>
      <c r="G440" s="75"/>
      <c r="H440" s="75"/>
      <c r="I440" s="75"/>
      <c r="J440" s="75"/>
      <c r="K440" s="75"/>
      <c r="L440" s="75"/>
      <c r="M440" s="75"/>
      <c r="N440" s="75"/>
      <c r="O440" s="75"/>
      <c r="P440" s="75"/>
      <c r="Q440" s="6"/>
      <c r="R440" s="6"/>
      <c r="S440" s="6"/>
      <c r="T440" s="6"/>
      <c r="U440" s="6"/>
      <c r="V440" s="6"/>
      <c r="W440" s="6"/>
      <c r="X440" s="6"/>
      <c r="Y440" s="6"/>
      <c r="Z440" s="6"/>
    </row>
    <row r="441" spans="1:26" ht="15.75" customHeight="1">
      <c r="A441" s="6"/>
      <c r="B441" s="6"/>
      <c r="C441" s="6"/>
      <c r="D441" s="6"/>
      <c r="E441" s="6"/>
      <c r="F441" s="6"/>
      <c r="G441" s="75"/>
      <c r="H441" s="75"/>
      <c r="I441" s="75"/>
      <c r="J441" s="75"/>
      <c r="K441" s="75"/>
      <c r="L441" s="75"/>
      <c r="M441" s="75"/>
      <c r="N441" s="75"/>
      <c r="O441" s="75"/>
      <c r="P441" s="75"/>
      <c r="Q441" s="6"/>
      <c r="R441" s="6"/>
      <c r="S441" s="6"/>
      <c r="T441" s="6"/>
      <c r="U441" s="6"/>
      <c r="V441" s="6"/>
      <c r="W441" s="6"/>
      <c r="X441" s="6"/>
      <c r="Y441" s="6"/>
      <c r="Z441" s="6"/>
    </row>
    <row r="442" spans="1:26" ht="15.75" customHeight="1">
      <c r="A442" s="6"/>
      <c r="B442" s="6"/>
      <c r="C442" s="6"/>
      <c r="D442" s="6"/>
      <c r="E442" s="6"/>
      <c r="F442" s="6"/>
      <c r="G442" s="75"/>
      <c r="H442" s="75"/>
      <c r="I442" s="75"/>
      <c r="J442" s="75"/>
      <c r="K442" s="75"/>
      <c r="L442" s="75"/>
      <c r="M442" s="75"/>
      <c r="N442" s="75"/>
      <c r="O442" s="75"/>
      <c r="P442" s="75"/>
      <c r="Q442" s="6"/>
      <c r="R442" s="6"/>
      <c r="S442" s="6"/>
      <c r="T442" s="6"/>
      <c r="U442" s="6"/>
      <c r="V442" s="6"/>
      <c r="W442" s="6"/>
      <c r="X442" s="6"/>
      <c r="Y442" s="6"/>
      <c r="Z442" s="6"/>
    </row>
    <row r="443" spans="1:26" ht="15.75" customHeight="1">
      <c r="A443" s="6"/>
      <c r="B443" s="6"/>
      <c r="C443" s="6"/>
      <c r="D443" s="6"/>
      <c r="E443" s="6"/>
      <c r="F443" s="6"/>
      <c r="G443" s="75"/>
      <c r="H443" s="75"/>
      <c r="I443" s="75"/>
      <c r="J443" s="75"/>
      <c r="K443" s="75"/>
      <c r="L443" s="75"/>
      <c r="M443" s="75"/>
      <c r="N443" s="75"/>
      <c r="O443" s="75"/>
      <c r="P443" s="75"/>
      <c r="Q443" s="6"/>
      <c r="R443" s="6"/>
      <c r="S443" s="6"/>
      <c r="T443" s="6"/>
      <c r="U443" s="6"/>
      <c r="V443" s="6"/>
      <c r="W443" s="6"/>
      <c r="X443" s="6"/>
      <c r="Y443" s="6"/>
      <c r="Z443" s="6"/>
    </row>
    <row r="444" spans="1:26" ht="15.75" customHeight="1">
      <c r="A444" s="6"/>
      <c r="B444" s="6"/>
      <c r="C444" s="6"/>
      <c r="D444" s="6"/>
      <c r="E444" s="6"/>
      <c r="F444" s="6"/>
      <c r="G444" s="75"/>
      <c r="H444" s="75"/>
      <c r="I444" s="75"/>
      <c r="J444" s="75"/>
      <c r="K444" s="75"/>
      <c r="L444" s="75"/>
      <c r="M444" s="75"/>
      <c r="N444" s="75"/>
      <c r="O444" s="75"/>
      <c r="P444" s="75"/>
      <c r="Q444" s="6"/>
      <c r="R444" s="6"/>
      <c r="S444" s="6"/>
      <c r="T444" s="6"/>
      <c r="U444" s="6"/>
      <c r="V444" s="6"/>
      <c r="W444" s="6"/>
      <c r="X444" s="6"/>
      <c r="Y444" s="6"/>
      <c r="Z444" s="6"/>
    </row>
    <row r="445" spans="1:26" ht="15.75" customHeight="1">
      <c r="A445" s="6"/>
      <c r="B445" s="6"/>
      <c r="C445" s="6"/>
      <c r="D445" s="6"/>
      <c r="E445" s="6"/>
      <c r="F445" s="6"/>
      <c r="G445" s="75"/>
      <c r="H445" s="75"/>
      <c r="I445" s="75"/>
      <c r="J445" s="75"/>
      <c r="K445" s="75"/>
      <c r="L445" s="75"/>
      <c r="M445" s="75"/>
      <c r="N445" s="75"/>
      <c r="O445" s="75"/>
      <c r="P445" s="75"/>
      <c r="Q445" s="6"/>
      <c r="R445" s="6"/>
      <c r="S445" s="6"/>
      <c r="T445" s="6"/>
      <c r="U445" s="6"/>
      <c r="V445" s="6"/>
      <c r="W445" s="6"/>
      <c r="X445" s="6"/>
      <c r="Y445" s="6"/>
      <c r="Z445" s="6"/>
    </row>
    <row r="446" spans="1:26" ht="15.75" customHeight="1">
      <c r="A446" s="6"/>
      <c r="B446" s="6"/>
      <c r="C446" s="6"/>
      <c r="D446" s="6"/>
      <c r="E446" s="6"/>
      <c r="F446" s="6"/>
      <c r="G446" s="75"/>
      <c r="H446" s="75"/>
      <c r="I446" s="75"/>
      <c r="J446" s="75"/>
      <c r="K446" s="75"/>
      <c r="L446" s="75"/>
      <c r="M446" s="75"/>
      <c r="N446" s="75"/>
      <c r="O446" s="75"/>
      <c r="P446" s="75"/>
      <c r="Q446" s="6"/>
      <c r="R446" s="6"/>
      <c r="S446" s="6"/>
      <c r="T446" s="6"/>
      <c r="U446" s="6"/>
      <c r="V446" s="6"/>
      <c r="W446" s="6"/>
      <c r="X446" s="6"/>
      <c r="Y446" s="6"/>
      <c r="Z446" s="6"/>
    </row>
    <row r="447" spans="1:26" ht="15.75" customHeight="1">
      <c r="A447" s="6"/>
      <c r="B447" s="6"/>
      <c r="C447" s="6"/>
      <c r="D447" s="6"/>
      <c r="E447" s="6"/>
      <c r="F447" s="6"/>
      <c r="G447" s="75"/>
      <c r="H447" s="75"/>
      <c r="I447" s="75"/>
      <c r="J447" s="75"/>
      <c r="K447" s="75"/>
      <c r="L447" s="75"/>
      <c r="M447" s="75"/>
      <c r="N447" s="75"/>
      <c r="O447" s="75"/>
      <c r="P447" s="75"/>
      <c r="Q447" s="6"/>
      <c r="R447" s="6"/>
      <c r="S447" s="6"/>
      <c r="T447" s="6"/>
      <c r="U447" s="6"/>
      <c r="V447" s="6"/>
      <c r="W447" s="6"/>
      <c r="X447" s="6"/>
      <c r="Y447" s="6"/>
      <c r="Z447" s="6"/>
    </row>
    <row r="448" spans="1:26" ht="15.75" customHeight="1">
      <c r="A448" s="6"/>
      <c r="B448" s="6"/>
      <c r="C448" s="6"/>
      <c r="D448" s="6"/>
      <c r="E448" s="6"/>
      <c r="F448" s="6"/>
      <c r="G448" s="75"/>
      <c r="H448" s="75"/>
      <c r="I448" s="75"/>
      <c r="J448" s="75"/>
      <c r="K448" s="75"/>
      <c r="L448" s="75"/>
      <c r="M448" s="75"/>
      <c r="N448" s="75"/>
      <c r="O448" s="75"/>
      <c r="P448" s="75"/>
      <c r="Q448" s="6"/>
      <c r="R448" s="6"/>
      <c r="S448" s="6"/>
      <c r="T448" s="6"/>
      <c r="U448" s="6"/>
      <c r="V448" s="6"/>
      <c r="W448" s="6"/>
      <c r="X448" s="6"/>
      <c r="Y448" s="6"/>
      <c r="Z448" s="6"/>
    </row>
    <row r="449" spans="1:26" ht="15.75" customHeight="1">
      <c r="A449" s="6"/>
      <c r="B449" s="6"/>
      <c r="C449" s="6"/>
      <c r="D449" s="6"/>
      <c r="E449" s="6"/>
      <c r="F449" s="6"/>
      <c r="G449" s="75"/>
      <c r="H449" s="75"/>
      <c r="I449" s="75"/>
      <c r="J449" s="75"/>
      <c r="K449" s="75"/>
      <c r="L449" s="75"/>
      <c r="M449" s="75"/>
      <c r="N449" s="75"/>
      <c r="O449" s="75"/>
      <c r="P449" s="75"/>
      <c r="Q449" s="6"/>
      <c r="R449" s="6"/>
      <c r="S449" s="6"/>
      <c r="T449" s="6"/>
      <c r="U449" s="6"/>
      <c r="V449" s="6"/>
      <c r="W449" s="6"/>
      <c r="X449" s="6"/>
      <c r="Y449" s="6"/>
      <c r="Z449" s="6"/>
    </row>
    <row r="450" spans="1:26" ht="15.75" customHeight="1">
      <c r="A450" s="6"/>
      <c r="B450" s="6"/>
      <c r="C450" s="6"/>
      <c r="D450" s="6"/>
      <c r="E450" s="6"/>
      <c r="F450" s="6"/>
      <c r="G450" s="75"/>
      <c r="H450" s="75"/>
      <c r="I450" s="75"/>
      <c r="J450" s="75"/>
      <c r="K450" s="75"/>
      <c r="L450" s="75"/>
      <c r="M450" s="75"/>
      <c r="N450" s="75"/>
      <c r="O450" s="75"/>
      <c r="P450" s="75"/>
      <c r="Q450" s="6"/>
      <c r="R450" s="6"/>
      <c r="S450" s="6"/>
      <c r="T450" s="6"/>
      <c r="U450" s="6"/>
      <c r="V450" s="6"/>
      <c r="W450" s="6"/>
      <c r="X450" s="6"/>
      <c r="Y450" s="6"/>
      <c r="Z450" s="6"/>
    </row>
    <row r="451" spans="1:26" ht="15.75" customHeight="1">
      <c r="A451" s="6"/>
      <c r="B451" s="6"/>
      <c r="C451" s="6"/>
      <c r="D451" s="6"/>
      <c r="E451" s="6"/>
      <c r="F451" s="6"/>
      <c r="G451" s="75"/>
      <c r="H451" s="75"/>
      <c r="I451" s="75"/>
      <c r="J451" s="75"/>
      <c r="K451" s="75"/>
      <c r="L451" s="75"/>
      <c r="M451" s="75"/>
      <c r="N451" s="75"/>
      <c r="O451" s="75"/>
      <c r="P451" s="75"/>
      <c r="Q451" s="6"/>
      <c r="R451" s="6"/>
      <c r="S451" s="6"/>
      <c r="T451" s="6"/>
      <c r="U451" s="6"/>
      <c r="V451" s="6"/>
      <c r="W451" s="6"/>
      <c r="X451" s="6"/>
      <c r="Y451" s="6"/>
      <c r="Z451" s="6"/>
    </row>
    <row r="452" spans="1:26" ht="15.75" customHeight="1">
      <c r="A452" s="6"/>
      <c r="B452" s="6"/>
      <c r="C452" s="6"/>
      <c r="D452" s="6"/>
      <c r="E452" s="6"/>
      <c r="F452" s="6"/>
      <c r="G452" s="75"/>
      <c r="H452" s="75"/>
      <c r="I452" s="75"/>
      <c r="J452" s="75"/>
      <c r="K452" s="75"/>
      <c r="L452" s="75"/>
      <c r="M452" s="75"/>
      <c r="N452" s="75"/>
      <c r="O452" s="75"/>
      <c r="P452" s="75"/>
      <c r="Q452" s="6"/>
      <c r="R452" s="6"/>
      <c r="S452" s="6"/>
      <c r="T452" s="6"/>
      <c r="U452" s="6"/>
      <c r="V452" s="6"/>
      <c r="W452" s="6"/>
      <c r="X452" s="6"/>
      <c r="Y452" s="6"/>
      <c r="Z452" s="6"/>
    </row>
    <row r="453" spans="1:26" ht="15.75" customHeight="1">
      <c r="A453" s="6"/>
      <c r="B453" s="6"/>
      <c r="C453" s="6"/>
      <c r="D453" s="6"/>
      <c r="E453" s="6"/>
      <c r="F453" s="6"/>
      <c r="G453" s="75"/>
      <c r="H453" s="75"/>
      <c r="I453" s="75"/>
      <c r="J453" s="75"/>
      <c r="K453" s="75"/>
      <c r="L453" s="75"/>
      <c r="M453" s="75"/>
      <c r="N453" s="75"/>
      <c r="O453" s="75"/>
      <c r="P453" s="75"/>
      <c r="Q453" s="6"/>
      <c r="R453" s="6"/>
      <c r="S453" s="6"/>
      <c r="T453" s="6"/>
      <c r="U453" s="6"/>
      <c r="V453" s="6"/>
      <c r="W453" s="6"/>
      <c r="X453" s="6"/>
      <c r="Y453" s="6"/>
      <c r="Z453" s="6"/>
    </row>
    <row r="454" spans="1:26" ht="15.75" customHeight="1">
      <c r="A454" s="6"/>
      <c r="B454" s="6"/>
      <c r="C454" s="6"/>
      <c r="D454" s="6"/>
      <c r="E454" s="6"/>
      <c r="F454" s="6"/>
      <c r="G454" s="75"/>
      <c r="H454" s="75"/>
      <c r="I454" s="75"/>
      <c r="J454" s="75"/>
      <c r="K454" s="75"/>
      <c r="L454" s="75"/>
      <c r="M454" s="75"/>
      <c r="N454" s="75"/>
      <c r="O454" s="75"/>
      <c r="P454" s="75"/>
      <c r="Q454" s="6"/>
      <c r="R454" s="6"/>
      <c r="S454" s="6"/>
      <c r="T454" s="6"/>
      <c r="U454" s="6"/>
      <c r="V454" s="6"/>
      <c r="W454" s="6"/>
      <c r="X454" s="6"/>
      <c r="Y454" s="6"/>
      <c r="Z454" s="6"/>
    </row>
    <row r="455" spans="1:26" ht="15.75" customHeight="1">
      <c r="A455" s="6"/>
      <c r="B455" s="6"/>
      <c r="C455" s="6"/>
      <c r="D455" s="6"/>
      <c r="E455" s="6"/>
      <c r="F455" s="6"/>
      <c r="G455" s="75"/>
      <c r="H455" s="75"/>
      <c r="I455" s="75"/>
      <c r="J455" s="75"/>
      <c r="K455" s="75"/>
      <c r="L455" s="75"/>
      <c r="M455" s="75"/>
      <c r="N455" s="75"/>
      <c r="O455" s="75"/>
      <c r="P455" s="75"/>
      <c r="Q455" s="6"/>
      <c r="R455" s="6"/>
      <c r="S455" s="6"/>
      <c r="T455" s="6"/>
      <c r="U455" s="6"/>
      <c r="V455" s="6"/>
      <c r="W455" s="6"/>
      <c r="X455" s="6"/>
      <c r="Y455" s="6"/>
      <c r="Z455" s="6"/>
    </row>
    <row r="456" spans="1:26" ht="15.75" customHeight="1">
      <c r="A456" s="6"/>
      <c r="B456" s="6"/>
      <c r="C456" s="6"/>
      <c r="D456" s="6"/>
      <c r="E456" s="6"/>
      <c r="F456" s="6"/>
      <c r="G456" s="75"/>
      <c r="H456" s="75"/>
      <c r="I456" s="75"/>
      <c r="J456" s="75"/>
      <c r="K456" s="75"/>
      <c r="L456" s="75"/>
      <c r="M456" s="75"/>
      <c r="N456" s="75"/>
      <c r="O456" s="75"/>
      <c r="P456" s="75"/>
      <c r="Q456" s="6"/>
      <c r="R456" s="6"/>
      <c r="S456" s="6"/>
      <c r="T456" s="6"/>
      <c r="U456" s="6"/>
      <c r="V456" s="6"/>
      <c r="W456" s="6"/>
      <c r="X456" s="6"/>
      <c r="Y456" s="6"/>
      <c r="Z456" s="6"/>
    </row>
    <row r="457" spans="1:26" ht="15.75" customHeight="1">
      <c r="A457" s="6"/>
      <c r="B457" s="6"/>
      <c r="C457" s="6"/>
      <c r="D457" s="6"/>
      <c r="E457" s="6"/>
      <c r="F457" s="6"/>
      <c r="G457" s="75"/>
      <c r="H457" s="75"/>
      <c r="I457" s="75"/>
      <c r="J457" s="75"/>
      <c r="K457" s="75"/>
      <c r="L457" s="75"/>
      <c r="M457" s="75"/>
      <c r="N457" s="75"/>
      <c r="O457" s="75"/>
      <c r="P457" s="75"/>
      <c r="Q457" s="6"/>
      <c r="R457" s="6"/>
      <c r="S457" s="6"/>
      <c r="T457" s="6"/>
      <c r="U457" s="6"/>
      <c r="V457" s="6"/>
      <c r="W457" s="6"/>
      <c r="X457" s="6"/>
      <c r="Y457" s="6"/>
      <c r="Z457" s="6"/>
    </row>
    <row r="458" spans="1:26" ht="15.75" customHeight="1">
      <c r="A458" s="6"/>
      <c r="B458" s="6"/>
      <c r="C458" s="6"/>
      <c r="D458" s="6"/>
      <c r="E458" s="6"/>
      <c r="F458" s="6"/>
      <c r="G458" s="75"/>
      <c r="H458" s="75"/>
      <c r="I458" s="75"/>
      <c r="J458" s="75"/>
      <c r="K458" s="75"/>
      <c r="L458" s="75"/>
      <c r="M458" s="75"/>
      <c r="N458" s="75"/>
      <c r="O458" s="75"/>
      <c r="P458" s="75"/>
      <c r="Q458" s="6"/>
      <c r="R458" s="6"/>
      <c r="S458" s="6"/>
      <c r="T458" s="6"/>
      <c r="U458" s="6"/>
      <c r="V458" s="6"/>
      <c r="W458" s="6"/>
      <c r="X458" s="6"/>
      <c r="Y458" s="6"/>
      <c r="Z458" s="6"/>
    </row>
    <row r="459" spans="1:26" ht="15.75" customHeight="1">
      <c r="A459" s="6"/>
      <c r="B459" s="6"/>
      <c r="C459" s="6"/>
      <c r="D459" s="6"/>
      <c r="E459" s="6"/>
      <c r="F459" s="6"/>
      <c r="G459" s="75"/>
      <c r="H459" s="75"/>
      <c r="I459" s="75"/>
      <c r="J459" s="75"/>
      <c r="K459" s="75"/>
      <c r="L459" s="75"/>
      <c r="M459" s="75"/>
      <c r="N459" s="75"/>
      <c r="O459" s="75"/>
      <c r="P459" s="75"/>
      <c r="Q459" s="6"/>
      <c r="R459" s="6"/>
      <c r="S459" s="6"/>
      <c r="T459" s="6"/>
      <c r="U459" s="6"/>
      <c r="V459" s="6"/>
      <c r="W459" s="6"/>
      <c r="X459" s="6"/>
      <c r="Y459" s="6"/>
      <c r="Z459" s="6"/>
    </row>
    <row r="460" spans="1:26" ht="15.75" customHeight="1">
      <c r="A460" s="6"/>
      <c r="B460" s="6"/>
      <c r="C460" s="6"/>
      <c r="D460" s="6"/>
      <c r="E460" s="6"/>
      <c r="F460" s="6"/>
      <c r="G460" s="75"/>
      <c r="H460" s="75"/>
      <c r="I460" s="75"/>
      <c r="J460" s="75"/>
      <c r="K460" s="75"/>
      <c r="L460" s="75"/>
      <c r="M460" s="75"/>
      <c r="N460" s="75"/>
      <c r="O460" s="75"/>
      <c r="P460" s="75"/>
      <c r="Q460" s="6"/>
      <c r="R460" s="6"/>
      <c r="S460" s="6"/>
      <c r="T460" s="6"/>
      <c r="U460" s="6"/>
      <c r="V460" s="6"/>
      <c r="W460" s="6"/>
      <c r="X460" s="6"/>
      <c r="Y460" s="6"/>
      <c r="Z460" s="6"/>
    </row>
    <row r="461" spans="1:26" ht="15.75" customHeight="1">
      <c r="A461" s="6"/>
      <c r="B461" s="6"/>
      <c r="C461" s="6"/>
      <c r="D461" s="6"/>
      <c r="E461" s="6"/>
      <c r="F461" s="6"/>
      <c r="G461" s="75"/>
      <c r="H461" s="75"/>
      <c r="I461" s="75"/>
      <c r="J461" s="75"/>
      <c r="K461" s="75"/>
      <c r="L461" s="75"/>
      <c r="M461" s="75"/>
      <c r="N461" s="75"/>
      <c r="O461" s="75"/>
      <c r="P461" s="75"/>
      <c r="Q461" s="6"/>
      <c r="R461" s="6"/>
      <c r="S461" s="6"/>
      <c r="T461" s="6"/>
      <c r="U461" s="6"/>
      <c r="V461" s="6"/>
      <c r="W461" s="6"/>
      <c r="X461" s="6"/>
      <c r="Y461" s="6"/>
      <c r="Z461" s="6"/>
    </row>
    <row r="462" spans="1:26" ht="15.75" customHeight="1">
      <c r="A462" s="6"/>
      <c r="B462" s="6"/>
      <c r="C462" s="6"/>
      <c r="D462" s="6"/>
      <c r="E462" s="6"/>
      <c r="F462" s="6"/>
      <c r="G462" s="75"/>
      <c r="H462" s="75"/>
      <c r="I462" s="75"/>
      <c r="J462" s="75"/>
      <c r="K462" s="75"/>
      <c r="L462" s="75"/>
      <c r="M462" s="75"/>
      <c r="N462" s="75"/>
      <c r="O462" s="75"/>
      <c r="P462" s="75"/>
      <c r="Q462" s="6"/>
      <c r="R462" s="6"/>
      <c r="S462" s="6"/>
      <c r="T462" s="6"/>
      <c r="U462" s="6"/>
      <c r="V462" s="6"/>
      <c r="W462" s="6"/>
      <c r="X462" s="6"/>
      <c r="Y462" s="6"/>
      <c r="Z462" s="6"/>
    </row>
    <row r="463" spans="1:26" ht="15.75" customHeight="1">
      <c r="A463" s="6"/>
      <c r="B463" s="6"/>
      <c r="C463" s="6"/>
      <c r="D463" s="6"/>
      <c r="E463" s="6"/>
      <c r="F463" s="6"/>
      <c r="G463" s="75"/>
      <c r="H463" s="75"/>
      <c r="I463" s="75"/>
      <c r="J463" s="75"/>
      <c r="K463" s="75"/>
      <c r="L463" s="75"/>
      <c r="M463" s="75"/>
      <c r="N463" s="75"/>
      <c r="O463" s="75"/>
      <c r="P463" s="75"/>
      <c r="Q463" s="6"/>
      <c r="R463" s="6"/>
      <c r="S463" s="6"/>
      <c r="T463" s="6"/>
      <c r="U463" s="6"/>
      <c r="V463" s="6"/>
      <c r="W463" s="6"/>
      <c r="X463" s="6"/>
      <c r="Y463" s="6"/>
      <c r="Z463" s="6"/>
    </row>
    <row r="464" spans="1:26" ht="15.75" customHeight="1">
      <c r="A464" s="6"/>
      <c r="B464" s="6"/>
      <c r="C464" s="6"/>
      <c r="D464" s="6"/>
      <c r="E464" s="6"/>
      <c r="F464" s="6"/>
      <c r="G464" s="75"/>
      <c r="H464" s="75"/>
      <c r="I464" s="75"/>
      <c r="J464" s="75"/>
      <c r="K464" s="75"/>
      <c r="L464" s="75"/>
      <c r="M464" s="75"/>
      <c r="N464" s="75"/>
      <c r="O464" s="75"/>
      <c r="P464" s="75"/>
      <c r="Q464" s="6"/>
      <c r="R464" s="6"/>
      <c r="S464" s="6"/>
      <c r="T464" s="6"/>
      <c r="U464" s="6"/>
      <c r="V464" s="6"/>
      <c r="W464" s="6"/>
      <c r="X464" s="6"/>
      <c r="Y464" s="6"/>
      <c r="Z464" s="6"/>
    </row>
    <row r="465" spans="1:26" ht="15.75" customHeight="1">
      <c r="A465" s="6"/>
      <c r="B465" s="6"/>
      <c r="C465" s="6"/>
      <c r="D465" s="6"/>
      <c r="E465" s="6"/>
      <c r="F465" s="6"/>
      <c r="G465" s="75"/>
      <c r="H465" s="75"/>
      <c r="I465" s="75"/>
      <c r="J465" s="75"/>
      <c r="K465" s="75"/>
      <c r="L465" s="75"/>
      <c r="M465" s="75"/>
      <c r="N465" s="75"/>
      <c r="O465" s="75"/>
      <c r="P465" s="75"/>
      <c r="Q465" s="6"/>
      <c r="R465" s="6"/>
      <c r="S465" s="6"/>
      <c r="T465" s="6"/>
      <c r="U465" s="6"/>
      <c r="V465" s="6"/>
      <c r="W465" s="6"/>
      <c r="X465" s="6"/>
      <c r="Y465" s="6"/>
      <c r="Z465" s="6"/>
    </row>
    <row r="466" spans="1:26" ht="15.75" customHeight="1">
      <c r="A466" s="6"/>
      <c r="B466" s="6"/>
      <c r="C466" s="6"/>
      <c r="D466" s="6"/>
      <c r="E466" s="6"/>
      <c r="F466" s="6"/>
      <c r="G466" s="75"/>
      <c r="H466" s="75"/>
      <c r="I466" s="75"/>
      <c r="J466" s="75"/>
      <c r="K466" s="75"/>
      <c r="L466" s="75"/>
      <c r="M466" s="75"/>
      <c r="N466" s="75"/>
      <c r="O466" s="75"/>
      <c r="P466" s="75"/>
      <c r="Q466" s="6"/>
      <c r="R466" s="6"/>
      <c r="S466" s="6"/>
      <c r="T466" s="6"/>
      <c r="U466" s="6"/>
      <c r="V466" s="6"/>
      <c r="W466" s="6"/>
      <c r="X466" s="6"/>
      <c r="Y466" s="6"/>
      <c r="Z466" s="6"/>
    </row>
    <row r="467" spans="1:26" ht="15.75" customHeight="1">
      <c r="A467" s="6"/>
      <c r="B467" s="6"/>
      <c r="C467" s="6"/>
      <c r="D467" s="6"/>
      <c r="E467" s="6"/>
      <c r="F467" s="6"/>
      <c r="G467" s="75"/>
      <c r="H467" s="75"/>
      <c r="I467" s="75"/>
      <c r="J467" s="75"/>
      <c r="K467" s="75"/>
      <c r="L467" s="75"/>
      <c r="M467" s="75"/>
      <c r="N467" s="75"/>
      <c r="O467" s="75"/>
      <c r="P467" s="75"/>
      <c r="Q467" s="6"/>
      <c r="R467" s="6"/>
      <c r="S467" s="6"/>
      <c r="T467" s="6"/>
      <c r="U467" s="6"/>
      <c r="V467" s="6"/>
      <c r="W467" s="6"/>
      <c r="X467" s="6"/>
      <c r="Y467" s="6"/>
      <c r="Z467" s="6"/>
    </row>
    <row r="468" spans="1:26" ht="15.75" customHeight="1">
      <c r="A468" s="6"/>
      <c r="B468" s="6"/>
      <c r="C468" s="6"/>
      <c r="D468" s="6"/>
      <c r="E468" s="6"/>
      <c r="F468" s="6"/>
      <c r="G468" s="75"/>
      <c r="H468" s="75"/>
      <c r="I468" s="75"/>
      <c r="J468" s="75"/>
      <c r="K468" s="75"/>
      <c r="L468" s="75"/>
      <c r="M468" s="75"/>
      <c r="N468" s="75"/>
      <c r="O468" s="75"/>
      <c r="P468" s="75"/>
      <c r="Q468" s="6"/>
      <c r="R468" s="6"/>
      <c r="S468" s="6"/>
      <c r="T468" s="6"/>
      <c r="U468" s="6"/>
      <c r="V468" s="6"/>
      <c r="W468" s="6"/>
      <c r="X468" s="6"/>
      <c r="Y468" s="6"/>
      <c r="Z468" s="6"/>
    </row>
    <row r="469" spans="1:26" ht="15.75" customHeight="1">
      <c r="A469" s="6"/>
      <c r="B469" s="6"/>
      <c r="C469" s="6"/>
      <c r="D469" s="6"/>
      <c r="E469" s="6"/>
      <c r="F469" s="6"/>
      <c r="G469" s="75"/>
      <c r="H469" s="75"/>
      <c r="I469" s="75"/>
      <c r="J469" s="75"/>
      <c r="K469" s="75"/>
      <c r="L469" s="75"/>
      <c r="M469" s="75"/>
      <c r="N469" s="75"/>
      <c r="O469" s="75"/>
      <c r="P469" s="75"/>
      <c r="Q469" s="6"/>
      <c r="R469" s="6"/>
      <c r="S469" s="6"/>
      <c r="T469" s="6"/>
      <c r="U469" s="6"/>
      <c r="V469" s="6"/>
      <c r="W469" s="6"/>
      <c r="X469" s="6"/>
      <c r="Y469" s="6"/>
      <c r="Z469" s="6"/>
    </row>
    <row r="470" spans="1:26" ht="15.75" customHeight="1">
      <c r="A470" s="6"/>
      <c r="B470" s="6"/>
      <c r="C470" s="6"/>
      <c r="D470" s="6"/>
      <c r="E470" s="6"/>
      <c r="F470" s="6"/>
      <c r="G470" s="75"/>
      <c r="H470" s="75"/>
      <c r="I470" s="75"/>
      <c r="J470" s="75"/>
      <c r="K470" s="75"/>
      <c r="L470" s="75"/>
      <c r="M470" s="75"/>
      <c r="N470" s="75"/>
      <c r="O470" s="75"/>
      <c r="P470" s="75"/>
      <c r="Q470" s="6"/>
      <c r="R470" s="6"/>
      <c r="S470" s="6"/>
      <c r="T470" s="6"/>
      <c r="U470" s="6"/>
      <c r="V470" s="6"/>
      <c r="W470" s="6"/>
      <c r="X470" s="6"/>
      <c r="Y470" s="6"/>
      <c r="Z470" s="6"/>
    </row>
    <row r="471" spans="1:26" ht="15.75" customHeight="1">
      <c r="A471" s="6"/>
      <c r="B471" s="6"/>
      <c r="C471" s="6"/>
      <c r="D471" s="6"/>
      <c r="E471" s="6"/>
      <c r="F471" s="6"/>
      <c r="G471" s="75"/>
      <c r="H471" s="75"/>
      <c r="I471" s="75"/>
      <c r="J471" s="75"/>
      <c r="K471" s="75"/>
      <c r="L471" s="75"/>
      <c r="M471" s="75"/>
      <c r="N471" s="75"/>
      <c r="O471" s="75"/>
      <c r="P471" s="75"/>
      <c r="Q471" s="6"/>
      <c r="R471" s="6"/>
      <c r="S471" s="6"/>
      <c r="T471" s="6"/>
      <c r="U471" s="6"/>
      <c r="V471" s="6"/>
      <c r="W471" s="6"/>
      <c r="X471" s="6"/>
      <c r="Y471" s="6"/>
      <c r="Z471" s="6"/>
    </row>
    <row r="472" spans="1:26" ht="15.75" customHeight="1">
      <c r="A472" s="6"/>
      <c r="B472" s="6"/>
      <c r="C472" s="6"/>
      <c r="D472" s="6"/>
      <c r="E472" s="6"/>
      <c r="F472" s="6"/>
      <c r="G472" s="75"/>
      <c r="H472" s="75"/>
      <c r="I472" s="75"/>
      <c r="J472" s="75"/>
      <c r="K472" s="75"/>
      <c r="L472" s="75"/>
      <c r="M472" s="75"/>
      <c r="N472" s="75"/>
      <c r="O472" s="75"/>
      <c r="P472" s="75"/>
      <c r="Q472" s="6"/>
      <c r="R472" s="6"/>
      <c r="S472" s="6"/>
      <c r="T472" s="6"/>
      <c r="U472" s="6"/>
      <c r="V472" s="6"/>
      <c r="W472" s="6"/>
      <c r="X472" s="6"/>
      <c r="Y472" s="6"/>
      <c r="Z472" s="6"/>
    </row>
    <row r="473" spans="1:26" ht="15.75" customHeight="1">
      <c r="A473" s="6"/>
      <c r="B473" s="6"/>
      <c r="C473" s="6"/>
      <c r="D473" s="6"/>
      <c r="E473" s="6"/>
      <c r="F473" s="6"/>
      <c r="G473" s="75"/>
      <c r="H473" s="75"/>
      <c r="I473" s="75"/>
      <c r="J473" s="75"/>
      <c r="K473" s="75"/>
      <c r="L473" s="75"/>
      <c r="M473" s="75"/>
      <c r="N473" s="75"/>
      <c r="O473" s="75"/>
      <c r="P473" s="75"/>
      <c r="Q473" s="6"/>
      <c r="R473" s="6"/>
      <c r="S473" s="6"/>
      <c r="T473" s="6"/>
      <c r="U473" s="6"/>
      <c r="V473" s="6"/>
      <c r="W473" s="6"/>
      <c r="X473" s="6"/>
      <c r="Y473" s="6"/>
      <c r="Z473" s="6"/>
    </row>
    <row r="474" spans="1:26" ht="15.75" customHeight="1">
      <c r="A474" s="6"/>
      <c r="B474" s="6"/>
      <c r="C474" s="6"/>
      <c r="D474" s="6"/>
      <c r="E474" s="6"/>
      <c r="F474" s="6"/>
      <c r="G474" s="75"/>
      <c r="H474" s="75"/>
      <c r="I474" s="75"/>
      <c r="J474" s="75"/>
      <c r="K474" s="75"/>
      <c r="L474" s="75"/>
      <c r="M474" s="75"/>
      <c r="N474" s="75"/>
      <c r="O474" s="75"/>
      <c r="P474" s="75"/>
      <c r="Q474" s="6"/>
      <c r="R474" s="6"/>
      <c r="S474" s="6"/>
      <c r="T474" s="6"/>
      <c r="U474" s="6"/>
      <c r="V474" s="6"/>
      <c r="W474" s="6"/>
      <c r="X474" s="6"/>
      <c r="Y474" s="6"/>
      <c r="Z474" s="6"/>
    </row>
    <row r="475" spans="1:26" ht="15.75" customHeight="1">
      <c r="A475" s="6"/>
      <c r="B475" s="6"/>
      <c r="C475" s="6"/>
      <c r="D475" s="6"/>
      <c r="E475" s="6"/>
      <c r="F475" s="6"/>
      <c r="G475" s="75"/>
      <c r="H475" s="75"/>
      <c r="I475" s="75"/>
      <c r="J475" s="75"/>
      <c r="K475" s="75"/>
      <c r="L475" s="75"/>
      <c r="M475" s="75"/>
      <c r="N475" s="75"/>
      <c r="O475" s="75"/>
      <c r="P475" s="75"/>
      <c r="Q475" s="6"/>
      <c r="R475" s="6"/>
      <c r="S475" s="6"/>
      <c r="T475" s="6"/>
      <c r="U475" s="6"/>
      <c r="V475" s="6"/>
      <c r="W475" s="6"/>
      <c r="X475" s="6"/>
      <c r="Y475" s="6"/>
      <c r="Z475" s="6"/>
    </row>
    <row r="476" spans="1:26" ht="15.75" customHeight="1">
      <c r="A476" s="6"/>
      <c r="B476" s="6"/>
      <c r="C476" s="6"/>
      <c r="D476" s="6"/>
      <c r="E476" s="6"/>
      <c r="F476" s="6"/>
      <c r="G476" s="75"/>
      <c r="H476" s="75"/>
      <c r="I476" s="75"/>
      <c r="J476" s="75"/>
      <c r="K476" s="75"/>
      <c r="L476" s="75"/>
      <c r="M476" s="75"/>
      <c r="N476" s="75"/>
      <c r="O476" s="75"/>
      <c r="P476" s="75"/>
      <c r="Q476" s="6"/>
      <c r="R476" s="6"/>
      <c r="S476" s="6"/>
      <c r="T476" s="6"/>
      <c r="U476" s="6"/>
      <c r="V476" s="6"/>
      <c r="W476" s="6"/>
      <c r="X476" s="6"/>
      <c r="Y476" s="6"/>
      <c r="Z476" s="6"/>
    </row>
    <row r="477" spans="1:26" ht="15.75" customHeight="1">
      <c r="A477" s="6"/>
      <c r="B477" s="6"/>
      <c r="C477" s="6"/>
      <c r="D477" s="6"/>
      <c r="E477" s="6"/>
      <c r="F477" s="6"/>
      <c r="G477" s="75"/>
      <c r="H477" s="75"/>
      <c r="I477" s="75"/>
      <c r="J477" s="75"/>
      <c r="K477" s="75"/>
      <c r="L477" s="75"/>
      <c r="M477" s="75"/>
      <c r="N477" s="75"/>
      <c r="O477" s="75"/>
      <c r="P477" s="75"/>
      <c r="Q477" s="6"/>
      <c r="R477" s="6"/>
      <c r="S477" s="6"/>
      <c r="T477" s="6"/>
      <c r="U477" s="6"/>
      <c r="V477" s="6"/>
      <c r="W477" s="6"/>
      <c r="X477" s="6"/>
      <c r="Y477" s="6"/>
      <c r="Z477" s="6"/>
    </row>
    <row r="478" spans="1:26" ht="15.75" customHeight="1">
      <c r="A478" s="6"/>
      <c r="B478" s="6"/>
      <c r="C478" s="6"/>
      <c r="D478" s="6"/>
      <c r="E478" s="6"/>
      <c r="F478" s="6"/>
      <c r="G478" s="75"/>
      <c r="H478" s="75"/>
      <c r="I478" s="75"/>
      <c r="J478" s="75"/>
      <c r="K478" s="75"/>
      <c r="L478" s="75"/>
      <c r="M478" s="75"/>
      <c r="N478" s="75"/>
      <c r="O478" s="75"/>
      <c r="P478" s="75"/>
      <c r="Q478" s="6"/>
      <c r="R478" s="6"/>
      <c r="S478" s="6"/>
      <c r="T478" s="6"/>
      <c r="U478" s="6"/>
      <c r="V478" s="6"/>
      <c r="W478" s="6"/>
      <c r="X478" s="6"/>
      <c r="Y478" s="6"/>
      <c r="Z478" s="6"/>
    </row>
    <row r="479" spans="1:26" ht="15.75" customHeight="1">
      <c r="A479" s="6"/>
      <c r="B479" s="6"/>
      <c r="C479" s="6"/>
      <c r="D479" s="6"/>
      <c r="E479" s="6"/>
      <c r="F479" s="6"/>
      <c r="G479" s="75"/>
      <c r="H479" s="75"/>
      <c r="I479" s="75"/>
      <c r="J479" s="75"/>
      <c r="K479" s="75"/>
      <c r="L479" s="75"/>
      <c r="M479" s="75"/>
      <c r="N479" s="75"/>
      <c r="O479" s="75"/>
      <c r="P479" s="75"/>
      <c r="Q479" s="6"/>
      <c r="R479" s="6"/>
      <c r="S479" s="6"/>
      <c r="T479" s="6"/>
      <c r="U479" s="6"/>
      <c r="V479" s="6"/>
      <c r="W479" s="6"/>
      <c r="X479" s="6"/>
      <c r="Y479" s="6"/>
      <c r="Z479" s="6"/>
    </row>
    <row r="480" spans="1:26" ht="15.75" customHeight="1">
      <c r="A480" s="6"/>
      <c r="B480" s="6"/>
      <c r="C480" s="6"/>
      <c r="D480" s="6"/>
      <c r="E480" s="6"/>
      <c r="F480" s="6"/>
      <c r="G480" s="75"/>
      <c r="H480" s="75"/>
      <c r="I480" s="75"/>
      <c r="J480" s="75"/>
      <c r="K480" s="75"/>
      <c r="L480" s="75"/>
      <c r="M480" s="75"/>
      <c r="N480" s="75"/>
      <c r="O480" s="75"/>
      <c r="P480" s="75"/>
      <c r="Q480" s="6"/>
      <c r="R480" s="6"/>
      <c r="S480" s="6"/>
      <c r="T480" s="6"/>
      <c r="U480" s="6"/>
      <c r="V480" s="6"/>
      <c r="W480" s="6"/>
      <c r="X480" s="6"/>
      <c r="Y480" s="6"/>
      <c r="Z480" s="6"/>
    </row>
    <row r="481" spans="1:26" ht="15.75" customHeight="1">
      <c r="A481" s="6"/>
      <c r="B481" s="6"/>
      <c r="C481" s="6"/>
      <c r="D481" s="6"/>
      <c r="E481" s="6"/>
      <c r="F481" s="6"/>
      <c r="G481" s="75"/>
      <c r="H481" s="75"/>
      <c r="I481" s="75"/>
      <c r="J481" s="75"/>
      <c r="K481" s="75"/>
      <c r="L481" s="75"/>
      <c r="M481" s="75"/>
      <c r="N481" s="75"/>
      <c r="O481" s="75"/>
      <c r="P481" s="75"/>
      <c r="Q481" s="6"/>
      <c r="R481" s="6"/>
      <c r="S481" s="6"/>
      <c r="T481" s="6"/>
      <c r="U481" s="6"/>
      <c r="V481" s="6"/>
      <c r="W481" s="6"/>
      <c r="X481" s="6"/>
      <c r="Y481" s="6"/>
      <c r="Z481" s="6"/>
    </row>
    <row r="482" spans="1:26" ht="15.75" customHeight="1">
      <c r="A482" s="6"/>
      <c r="B482" s="6"/>
      <c r="C482" s="6"/>
      <c r="D482" s="6"/>
      <c r="E482" s="6"/>
      <c r="F482" s="6"/>
      <c r="G482" s="75"/>
      <c r="H482" s="75"/>
      <c r="I482" s="75"/>
      <c r="J482" s="75"/>
      <c r="K482" s="75"/>
      <c r="L482" s="75"/>
      <c r="M482" s="75"/>
      <c r="N482" s="75"/>
      <c r="O482" s="75"/>
      <c r="P482" s="75"/>
      <c r="Q482" s="6"/>
      <c r="R482" s="6"/>
      <c r="S482" s="6"/>
      <c r="T482" s="6"/>
      <c r="U482" s="6"/>
      <c r="V482" s="6"/>
      <c r="W482" s="6"/>
      <c r="X482" s="6"/>
      <c r="Y482" s="6"/>
      <c r="Z482" s="6"/>
    </row>
    <row r="483" spans="1:26" ht="15.75" customHeight="1">
      <c r="A483" s="6"/>
      <c r="B483" s="6"/>
      <c r="C483" s="6"/>
      <c r="D483" s="6"/>
      <c r="E483" s="6"/>
      <c r="F483" s="6"/>
      <c r="G483" s="75"/>
      <c r="H483" s="75"/>
      <c r="I483" s="75"/>
      <c r="J483" s="75"/>
      <c r="K483" s="75"/>
      <c r="L483" s="75"/>
      <c r="M483" s="75"/>
      <c r="N483" s="75"/>
      <c r="O483" s="75"/>
      <c r="P483" s="75"/>
      <c r="Q483" s="6"/>
      <c r="R483" s="6"/>
      <c r="S483" s="6"/>
      <c r="T483" s="6"/>
      <c r="U483" s="6"/>
      <c r="V483" s="6"/>
      <c r="W483" s="6"/>
      <c r="X483" s="6"/>
      <c r="Y483" s="6"/>
      <c r="Z483" s="6"/>
    </row>
    <row r="484" spans="1:26" ht="15.75" customHeight="1">
      <c r="A484" s="6"/>
      <c r="B484" s="6"/>
      <c r="C484" s="6"/>
      <c r="D484" s="6"/>
      <c r="E484" s="6"/>
      <c r="F484" s="6"/>
      <c r="G484" s="75"/>
      <c r="H484" s="75"/>
      <c r="I484" s="75"/>
      <c r="J484" s="75"/>
      <c r="K484" s="75"/>
      <c r="L484" s="75"/>
      <c r="M484" s="75"/>
      <c r="N484" s="75"/>
      <c r="O484" s="75"/>
      <c r="P484" s="75"/>
      <c r="Q484" s="6"/>
      <c r="R484" s="6"/>
      <c r="S484" s="6"/>
      <c r="T484" s="6"/>
      <c r="U484" s="6"/>
      <c r="V484" s="6"/>
      <c r="W484" s="6"/>
      <c r="X484" s="6"/>
      <c r="Y484" s="6"/>
      <c r="Z484" s="6"/>
    </row>
    <row r="485" spans="1:26" ht="15.75" customHeight="1">
      <c r="A485" s="6"/>
      <c r="B485" s="6"/>
      <c r="C485" s="6"/>
      <c r="D485" s="6"/>
      <c r="E485" s="6"/>
      <c r="F485" s="6"/>
      <c r="G485" s="75"/>
      <c r="H485" s="75"/>
      <c r="I485" s="75"/>
      <c r="J485" s="75"/>
      <c r="K485" s="75"/>
      <c r="L485" s="75"/>
      <c r="M485" s="75"/>
      <c r="N485" s="75"/>
      <c r="O485" s="75"/>
      <c r="P485" s="75"/>
      <c r="Q485" s="6"/>
      <c r="R485" s="6"/>
      <c r="S485" s="6"/>
      <c r="T485" s="6"/>
      <c r="U485" s="6"/>
      <c r="V485" s="6"/>
      <c r="W485" s="6"/>
      <c r="X485" s="6"/>
      <c r="Y485" s="6"/>
      <c r="Z485" s="6"/>
    </row>
    <row r="486" spans="1:26" ht="15.75" customHeight="1">
      <c r="A486" s="6"/>
      <c r="B486" s="6"/>
      <c r="C486" s="6"/>
      <c r="D486" s="6"/>
      <c r="E486" s="6"/>
      <c r="F486" s="6"/>
      <c r="G486" s="75"/>
      <c r="H486" s="75"/>
      <c r="I486" s="75"/>
      <c r="J486" s="75"/>
      <c r="K486" s="75"/>
      <c r="L486" s="75"/>
      <c r="M486" s="75"/>
      <c r="N486" s="75"/>
      <c r="O486" s="75"/>
      <c r="P486" s="75"/>
      <c r="Q486" s="6"/>
      <c r="R486" s="6"/>
      <c r="S486" s="6"/>
      <c r="T486" s="6"/>
      <c r="U486" s="6"/>
      <c r="V486" s="6"/>
      <c r="W486" s="6"/>
      <c r="X486" s="6"/>
      <c r="Y486" s="6"/>
      <c r="Z486" s="6"/>
    </row>
    <row r="487" spans="1:26" ht="15.75" customHeight="1">
      <c r="A487" s="6"/>
      <c r="B487" s="6"/>
      <c r="C487" s="6"/>
      <c r="D487" s="6"/>
      <c r="E487" s="6"/>
      <c r="F487" s="6"/>
      <c r="G487" s="75"/>
      <c r="H487" s="75"/>
      <c r="I487" s="75"/>
      <c r="J487" s="75"/>
      <c r="K487" s="75"/>
      <c r="L487" s="75"/>
      <c r="M487" s="75"/>
      <c r="N487" s="75"/>
      <c r="O487" s="75"/>
      <c r="P487" s="75"/>
      <c r="Q487" s="6"/>
      <c r="R487" s="6"/>
      <c r="S487" s="6"/>
      <c r="T487" s="6"/>
      <c r="U487" s="6"/>
      <c r="V487" s="6"/>
      <c r="W487" s="6"/>
      <c r="X487" s="6"/>
      <c r="Y487" s="6"/>
      <c r="Z487" s="6"/>
    </row>
    <row r="488" spans="1:26" ht="15.75" customHeight="1">
      <c r="A488" s="6"/>
      <c r="B488" s="6"/>
      <c r="C488" s="6"/>
      <c r="D488" s="6"/>
      <c r="E488" s="6"/>
      <c r="F488" s="6"/>
      <c r="G488" s="75"/>
      <c r="H488" s="75"/>
      <c r="I488" s="75"/>
      <c r="J488" s="75"/>
      <c r="K488" s="75"/>
      <c r="L488" s="75"/>
      <c r="M488" s="75"/>
      <c r="N488" s="75"/>
      <c r="O488" s="75"/>
      <c r="P488" s="75"/>
      <c r="Q488" s="6"/>
      <c r="R488" s="6"/>
      <c r="S488" s="6"/>
      <c r="T488" s="6"/>
      <c r="U488" s="6"/>
      <c r="V488" s="6"/>
      <c r="W488" s="6"/>
      <c r="X488" s="6"/>
      <c r="Y488" s="6"/>
      <c r="Z488" s="6"/>
    </row>
    <row r="489" spans="1:26" ht="15.75" customHeight="1">
      <c r="A489" s="6"/>
      <c r="B489" s="6"/>
      <c r="C489" s="6"/>
      <c r="D489" s="6"/>
      <c r="E489" s="6"/>
      <c r="F489" s="6"/>
      <c r="G489" s="75"/>
      <c r="H489" s="75"/>
      <c r="I489" s="75"/>
      <c r="J489" s="75"/>
      <c r="K489" s="75"/>
      <c r="L489" s="75"/>
      <c r="M489" s="75"/>
      <c r="N489" s="75"/>
      <c r="O489" s="75"/>
      <c r="P489" s="75"/>
      <c r="Q489" s="6"/>
      <c r="R489" s="6"/>
      <c r="S489" s="6"/>
      <c r="T489" s="6"/>
      <c r="U489" s="6"/>
      <c r="V489" s="6"/>
      <c r="W489" s="6"/>
      <c r="X489" s="6"/>
      <c r="Y489" s="6"/>
      <c r="Z489" s="6"/>
    </row>
    <row r="490" spans="1:26" ht="15.75" customHeight="1">
      <c r="A490" s="6"/>
      <c r="B490" s="6"/>
      <c r="C490" s="6"/>
      <c r="D490" s="6"/>
      <c r="E490" s="6"/>
      <c r="F490" s="6"/>
      <c r="G490" s="75"/>
      <c r="H490" s="75"/>
      <c r="I490" s="75"/>
      <c r="J490" s="75"/>
      <c r="K490" s="75"/>
      <c r="L490" s="75"/>
      <c r="M490" s="75"/>
      <c r="N490" s="75"/>
      <c r="O490" s="75"/>
      <c r="P490" s="75"/>
      <c r="Q490" s="6"/>
      <c r="R490" s="6"/>
      <c r="S490" s="6"/>
      <c r="T490" s="6"/>
      <c r="U490" s="6"/>
      <c r="V490" s="6"/>
      <c r="W490" s="6"/>
      <c r="X490" s="6"/>
      <c r="Y490" s="6"/>
      <c r="Z490" s="6"/>
    </row>
    <row r="491" spans="1:26" ht="15.75" customHeight="1">
      <c r="A491" s="6"/>
      <c r="B491" s="6"/>
      <c r="C491" s="6"/>
      <c r="D491" s="6"/>
      <c r="E491" s="6"/>
      <c r="F491" s="6"/>
      <c r="G491" s="75"/>
      <c r="H491" s="75"/>
      <c r="I491" s="75"/>
      <c r="J491" s="75"/>
      <c r="K491" s="75"/>
      <c r="L491" s="75"/>
      <c r="M491" s="75"/>
      <c r="N491" s="75"/>
      <c r="O491" s="75"/>
      <c r="P491" s="75"/>
      <c r="Q491" s="6"/>
      <c r="R491" s="6"/>
      <c r="S491" s="6"/>
      <c r="T491" s="6"/>
      <c r="U491" s="6"/>
      <c r="V491" s="6"/>
      <c r="W491" s="6"/>
      <c r="X491" s="6"/>
      <c r="Y491" s="6"/>
      <c r="Z491" s="6"/>
    </row>
    <row r="492" spans="1:26" ht="15.75" customHeight="1">
      <c r="A492" s="6"/>
      <c r="B492" s="6"/>
      <c r="C492" s="6"/>
      <c r="D492" s="6"/>
      <c r="E492" s="6"/>
      <c r="F492" s="6"/>
      <c r="G492" s="75"/>
      <c r="H492" s="75"/>
      <c r="I492" s="75"/>
      <c r="J492" s="75"/>
      <c r="K492" s="75"/>
      <c r="L492" s="75"/>
      <c r="M492" s="75"/>
      <c r="N492" s="75"/>
      <c r="O492" s="75"/>
      <c r="P492" s="75"/>
      <c r="Q492" s="6"/>
      <c r="R492" s="6"/>
      <c r="S492" s="6"/>
      <c r="T492" s="6"/>
      <c r="U492" s="6"/>
      <c r="V492" s="6"/>
      <c r="W492" s="6"/>
      <c r="X492" s="6"/>
      <c r="Y492" s="6"/>
      <c r="Z492" s="6"/>
    </row>
    <row r="493" spans="1:26" ht="15.75" customHeight="1">
      <c r="A493" s="6"/>
      <c r="B493" s="6"/>
      <c r="C493" s="6"/>
      <c r="D493" s="6"/>
      <c r="E493" s="6"/>
      <c r="F493" s="6"/>
      <c r="G493" s="75"/>
      <c r="H493" s="75"/>
      <c r="I493" s="75"/>
      <c r="J493" s="75"/>
      <c r="K493" s="75"/>
      <c r="L493" s="75"/>
      <c r="M493" s="75"/>
      <c r="N493" s="75"/>
      <c r="O493" s="75"/>
      <c r="P493" s="75"/>
      <c r="Q493" s="6"/>
      <c r="R493" s="6"/>
      <c r="S493" s="6"/>
      <c r="T493" s="6"/>
      <c r="U493" s="6"/>
      <c r="V493" s="6"/>
      <c r="W493" s="6"/>
      <c r="X493" s="6"/>
      <c r="Y493" s="6"/>
      <c r="Z493" s="6"/>
    </row>
    <row r="494" spans="1:26" ht="15.75" customHeight="1">
      <c r="A494" s="6"/>
      <c r="B494" s="6"/>
      <c r="C494" s="6"/>
      <c r="D494" s="6"/>
      <c r="E494" s="6"/>
      <c r="F494" s="6"/>
      <c r="G494" s="75"/>
      <c r="H494" s="75"/>
      <c r="I494" s="75"/>
      <c r="J494" s="75"/>
      <c r="K494" s="75"/>
      <c r="L494" s="75"/>
      <c r="M494" s="75"/>
      <c r="N494" s="75"/>
      <c r="O494" s="75"/>
      <c r="P494" s="75"/>
      <c r="Q494" s="6"/>
      <c r="R494" s="6"/>
      <c r="S494" s="6"/>
      <c r="T494" s="6"/>
      <c r="U494" s="6"/>
      <c r="V494" s="6"/>
      <c r="W494" s="6"/>
      <c r="X494" s="6"/>
      <c r="Y494" s="6"/>
      <c r="Z494" s="6"/>
    </row>
    <row r="495" spans="1:26" ht="15.75" customHeight="1">
      <c r="A495" s="6"/>
      <c r="B495" s="6"/>
      <c r="C495" s="6"/>
      <c r="D495" s="6"/>
      <c r="E495" s="6"/>
      <c r="F495" s="6"/>
      <c r="G495" s="75"/>
      <c r="H495" s="75"/>
      <c r="I495" s="75"/>
      <c r="J495" s="75"/>
      <c r="K495" s="75"/>
      <c r="L495" s="75"/>
      <c r="M495" s="75"/>
      <c r="N495" s="75"/>
      <c r="O495" s="75"/>
      <c r="P495" s="75"/>
      <c r="Q495" s="6"/>
      <c r="R495" s="6"/>
      <c r="S495" s="6"/>
      <c r="T495" s="6"/>
      <c r="U495" s="6"/>
      <c r="V495" s="6"/>
      <c r="W495" s="6"/>
      <c r="X495" s="6"/>
      <c r="Y495" s="6"/>
      <c r="Z495" s="6"/>
    </row>
    <row r="496" spans="1:26" ht="15.75" customHeight="1">
      <c r="A496" s="6"/>
      <c r="B496" s="6"/>
      <c r="C496" s="6"/>
      <c r="D496" s="6"/>
      <c r="E496" s="6"/>
      <c r="F496" s="6"/>
      <c r="G496" s="75"/>
      <c r="H496" s="75"/>
      <c r="I496" s="75"/>
      <c r="J496" s="75"/>
      <c r="K496" s="75"/>
      <c r="L496" s="75"/>
      <c r="M496" s="75"/>
      <c r="N496" s="75"/>
      <c r="O496" s="75"/>
      <c r="P496" s="75"/>
      <c r="Q496" s="6"/>
      <c r="R496" s="6"/>
      <c r="S496" s="6"/>
      <c r="T496" s="6"/>
      <c r="U496" s="6"/>
      <c r="V496" s="6"/>
      <c r="W496" s="6"/>
      <c r="X496" s="6"/>
      <c r="Y496" s="6"/>
      <c r="Z496" s="6"/>
    </row>
    <row r="497" spans="1:26" ht="15.75" customHeight="1">
      <c r="A497" s="6"/>
      <c r="B497" s="6"/>
      <c r="C497" s="6"/>
      <c r="D497" s="6"/>
      <c r="E497" s="6"/>
      <c r="F497" s="6"/>
      <c r="G497" s="75"/>
      <c r="H497" s="75"/>
      <c r="I497" s="75"/>
      <c r="J497" s="75"/>
      <c r="K497" s="75"/>
      <c r="L497" s="75"/>
      <c r="M497" s="75"/>
      <c r="N497" s="75"/>
      <c r="O497" s="75"/>
      <c r="P497" s="75"/>
      <c r="Q497" s="6"/>
      <c r="R497" s="6"/>
      <c r="S497" s="6"/>
      <c r="T497" s="6"/>
      <c r="U497" s="6"/>
      <c r="V497" s="6"/>
      <c r="W497" s="6"/>
      <c r="X497" s="6"/>
      <c r="Y497" s="6"/>
      <c r="Z497" s="6"/>
    </row>
    <row r="498" spans="1:26" ht="15.75" customHeight="1">
      <c r="A498" s="6"/>
      <c r="B498" s="6"/>
      <c r="C498" s="6"/>
      <c r="D498" s="6"/>
      <c r="E498" s="6"/>
      <c r="F498" s="6"/>
      <c r="G498" s="75"/>
      <c r="H498" s="75"/>
      <c r="I498" s="75"/>
      <c r="J498" s="75"/>
      <c r="K498" s="75"/>
      <c r="L498" s="75"/>
      <c r="M498" s="75"/>
      <c r="N498" s="75"/>
      <c r="O498" s="75"/>
      <c r="P498" s="75"/>
      <c r="Q498" s="6"/>
      <c r="R498" s="6"/>
      <c r="S498" s="6"/>
      <c r="T498" s="6"/>
      <c r="U498" s="6"/>
      <c r="V498" s="6"/>
      <c r="W498" s="6"/>
      <c r="X498" s="6"/>
      <c r="Y498" s="6"/>
      <c r="Z498" s="6"/>
    </row>
    <row r="499" spans="1:26" ht="15.75" customHeight="1">
      <c r="A499" s="6"/>
      <c r="B499" s="6"/>
      <c r="C499" s="6"/>
      <c r="D499" s="6"/>
      <c r="E499" s="6"/>
      <c r="F499" s="6"/>
      <c r="G499" s="75"/>
      <c r="H499" s="75"/>
      <c r="I499" s="75"/>
      <c r="J499" s="75"/>
      <c r="K499" s="75"/>
      <c r="L499" s="75"/>
      <c r="M499" s="75"/>
      <c r="N499" s="75"/>
      <c r="O499" s="75"/>
      <c r="P499" s="75"/>
      <c r="Q499" s="6"/>
      <c r="R499" s="6"/>
      <c r="S499" s="6"/>
      <c r="T499" s="6"/>
      <c r="U499" s="6"/>
      <c r="V499" s="6"/>
      <c r="W499" s="6"/>
      <c r="X499" s="6"/>
      <c r="Y499" s="6"/>
      <c r="Z499" s="6"/>
    </row>
    <row r="500" spans="1:26" ht="15.75" customHeight="1">
      <c r="A500" s="6"/>
      <c r="B500" s="6"/>
      <c r="C500" s="6"/>
      <c r="D500" s="6"/>
      <c r="E500" s="6"/>
      <c r="F500" s="6"/>
      <c r="G500" s="75"/>
      <c r="H500" s="75"/>
      <c r="I500" s="75"/>
      <c r="J500" s="75"/>
      <c r="K500" s="75"/>
      <c r="L500" s="75"/>
      <c r="M500" s="75"/>
      <c r="N500" s="75"/>
      <c r="O500" s="75"/>
      <c r="P500" s="75"/>
      <c r="Q500" s="6"/>
      <c r="R500" s="6"/>
      <c r="S500" s="6"/>
      <c r="T500" s="6"/>
      <c r="U500" s="6"/>
      <c r="V500" s="6"/>
      <c r="W500" s="6"/>
      <c r="X500" s="6"/>
      <c r="Y500" s="6"/>
      <c r="Z500" s="6"/>
    </row>
    <row r="501" spans="1:26" ht="15.75" customHeight="1">
      <c r="A501" s="6"/>
      <c r="B501" s="6"/>
      <c r="C501" s="6"/>
      <c r="D501" s="6"/>
      <c r="E501" s="6"/>
      <c r="F501" s="6"/>
      <c r="G501" s="75"/>
      <c r="H501" s="75"/>
      <c r="I501" s="75"/>
      <c r="J501" s="75"/>
      <c r="K501" s="75"/>
      <c r="L501" s="75"/>
      <c r="M501" s="75"/>
      <c r="N501" s="75"/>
      <c r="O501" s="75"/>
      <c r="P501" s="75"/>
      <c r="Q501" s="6"/>
      <c r="R501" s="6"/>
      <c r="S501" s="6"/>
      <c r="T501" s="6"/>
      <c r="U501" s="6"/>
      <c r="V501" s="6"/>
      <c r="W501" s="6"/>
      <c r="X501" s="6"/>
      <c r="Y501" s="6"/>
      <c r="Z501" s="6"/>
    </row>
    <row r="502" spans="1:26" ht="15.75" customHeight="1">
      <c r="A502" s="6"/>
      <c r="B502" s="6"/>
      <c r="C502" s="6"/>
      <c r="D502" s="6"/>
      <c r="E502" s="6"/>
      <c r="F502" s="6"/>
      <c r="G502" s="75"/>
      <c r="H502" s="75"/>
      <c r="I502" s="75"/>
      <c r="J502" s="75"/>
      <c r="K502" s="75"/>
      <c r="L502" s="75"/>
      <c r="M502" s="75"/>
      <c r="N502" s="75"/>
      <c r="O502" s="75"/>
      <c r="P502" s="75"/>
      <c r="Q502" s="6"/>
      <c r="R502" s="6"/>
      <c r="S502" s="6"/>
      <c r="T502" s="6"/>
      <c r="U502" s="6"/>
      <c r="V502" s="6"/>
      <c r="W502" s="6"/>
      <c r="X502" s="6"/>
      <c r="Y502" s="6"/>
      <c r="Z502" s="6"/>
    </row>
    <row r="503" spans="1:26" ht="15.75" customHeight="1">
      <c r="A503" s="6"/>
      <c r="B503" s="6"/>
      <c r="C503" s="6"/>
      <c r="D503" s="6"/>
      <c r="E503" s="6"/>
      <c r="F503" s="6"/>
      <c r="G503" s="75"/>
      <c r="H503" s="75"/>
      <c r="I503" s="75"/>
      <c r="J503" s="75"/>
      <c r="K503" s="75"/>
      <c r="L503" s="75"/>
      <c r="M503" s="75"/>
      <c r="N503" s="75"/>
      <c r="O503" s="75"/>
      <c r="P503" s="75"/>
      <c r="Q503" s="6"/>
      <c r="R503" s="6"/>
      <c r="S503" s="6"/>
      <c r="T503" s="6"/>
      <c r="U503" s="6"/>
      <c r="V503" s="6"/>
      <c r="W503" s="6"/>
      <c r="X503" s="6"/>
      <c r="Y503" s="6"/>
      <c r="Z503" s="6"/>
    </row>
    <row r="504" spans="1:26" ht="15.75" customHeight="1">
      <c r="A504" s="6"/>
      <c r="B504" s="6"/>
      <c r="C504" s="6"/>
      <c r="D504" s="6"/>
      <c r="E504" s="6"/>
      <c r="F504" s="6"/>
      <c r="G504" s="75"/>
      <c r="H504" s="75"/>
      <c r="I504" s="75"/>
      <c r="J504" s="75"/>
      <c r="K504" s="75"/>
      <c r="L504" s="75"/>
      <c r="M504" s="75"/>
      <c r="N504" s="75"/>
      <c r="O504" s="75"/>
      <c r="P504" s="75"/>
      <c r="Q504" s="6"/>
      <c r="R504" s="6"/>
      <c r="S504" s="6"/>
      <c r="T504" s="6"/>
      <c r="U504" s="6"/>
      <c r="V504" s="6"/>
      <c r="W504" s="6"/>
      <c r="X504" s="6"/>
      <c r="Y504" s="6"/>
      <c r="Z504" s="6"/>
    </row>
    <row r="505" spans="1:26" ht="15.75" customHeight="1">
      <c r="A505" s="6"/>
      <c r="B505" s="6"/>
      <c r="C505" s="6"/>
      <c r="D505" s="6"/>
      <c r="E505" s="6"/>
      <c r="F505" s="6"/>
      <c r="G505" s="75"/>
      <c r="H505" s="75"/>
      <c r="I505" s="75"/>
      <c r="J505" s="75"/>
      <c r="K505" s="75"/>
      <c r="L505" s="75"/>
      <c r="M505" s="75"/>
      <c r="N505" s="75"/>
      <c r="O505" s="75"/>
      <c r="P505" s="75"/>
      <c r="Q505" s="6"/>
      <c r="R505" s="6"/>
      <c r="S505" s="6"/>
      <c r="T505" s="6"/>
      <c r="U505" s="6"/>
      <c r="V505" s="6"/>
      <c r="W505" s="6"/>
      <c r="X505" s="6"/>
      <c r="Y505" s="6"/>
      <c r="Z505" s="6"/>
    </row>
    <row r="506" spans="1:26" ht="15.75" customHeight="1">
      <c r="A506" s="6"/>
      <c r="B506" s="6"/>
      <c r="C506" s="6"/>
      <c r="D506" s="6"/>
      <c r="E506" s="6"/>
      <c r="F506" s="6"/>
      <c r="G506" s="75"/>
      <c r="H506" s="75"/>
      <c r="I506" s="75"/>
      <c r="J506" s="75"/>
      <c r="K506" s="75"/>
      <c r="L506" s="75"/>
      <c r="M506" s="75"/>
      <c r="N506" s="75"/>
      <c r="O506" s="75"/>
      <c r="P506" s="75"/>
      <c r="Q506" s="6"/>
      <c r="R506" s="6"/>
      <c r="S506" s="6"/>
      <c r="T506" s="6"/>
      <c r="U506" s="6"/>
      <c r="V506" s="6"/>
      <c r="W506" s="6"/>
      <c r="X506" s="6"/>
      <c r="Y506" s="6"/>
      <c r="Z506" s="6"/>
    </row>
    <row r="507" spans="1:26" ht="15.75" customHeight="1">
      <c r="A507" s="6"/>
      <c r="B507" s="6"/>
      <c r="C507" s="6"/>
      <c r="D507" s="6"/>
      <c r="E507" s="6"/>
      <c r="F507" s="6"/>
      <c r="G507" s="75"/>
      <c r="H507" s="75"/>
      <c r="I507" s="75"/>
      <c r="J507" s="75"/>
      <c r="K507" s="75"/>
      <c r="L507" s="75"/>
      <c r="M507" s="75"/>
      <c r="N507" s="75"/>
      <c r="O507" s="75"/>
      <c r="P507" s="75"/>
      <c r="Q507" s="6"/>
      <c r="R507" s="6"/>
      <c r="S507" s="6"/>
      <c r="T507" s="6"/>
      <c r="U507" s="6"/>
      <c r="V507" s="6"/>
      <c r="W507" s="6"/>
      <c r="X507" s="6"/>
      <c r="Y507" s="6"/>
      <c r="Z507" s="6"/>
    </row>
    <row r="508" spans="1:26" ht="15.75" customHeight="1">
      <c r="A508" s="6"/>
      <c r="B508" s="6"/>
      <c r="C508" s="6"/>
      <c r="D508" s="6"/>
      <c r="E508" s="6"/>
      <c r="F508" s="6"/>
      <c r="G508" s="75"/>
      <c r="H508" s="75"/>
      <c r="I508" s="75"/>
      <c r="J508" s="75"/>
      <c r="K508" s="75"/>
      <c r="L508" s="75"/>
      <c r="M508" s="75"/>
      <c r="N508" s="75"/>
      <c r="O508" s="75"/>
      <c r="P508" s="75"/>
      <c r="Q508" s="6"/>
      <c r="R508" s="6"/>
      <c r="S508" s="6"/>
      <c r="T508" s="6"/>
      <c r="U508" s="6"/>
      <c r="V508" s="6"/>
      <c r="W508" s="6"/>
      <c r="X508" s="6"/>
      <c r="Y508" s="6"/>
      <c r="Z508" s="6"/>
    </row>
    <row r="509" spans="1:26" ht="15.75" customHeight="1">
      <c r="A509" s="6"/>
      <c r="B509" s="6"/>
      <c r="C509" s="6"/>
      <c r="D509" s="6"/>
      <c r="E509" s="6"/>
      <c r="F509" s="6"/>
      <c r="G509" s="75"/>
      <c r="H509" s="75"/>
      <c r="I509" s="75"/>
      <c r="J509" s="75"/>
      <c r="K509" s="75"/>
      <c r="L509" s="75"/>
      <c r="M509" s="75"/>
      <c r="N509" s="75"/>
      <c r="O509" s="75"/>
      <c r="P509" s="75"/>
      <c r="Q509" s="6"/>
      <c r="R509" s="6"/>
      <c r="S509" s="6"/>
      <c r="T509" s="6"/>
      <c r="U509" s="6"/>
      <c r="V509" s="6"/>
      <c r="W509" s="6"/>
      <c r="X509" s="6"/>
      <c r="Y509" s="6"/>
      <c r="Z509" s="6"/>
    </row>
    <row r="510" spans="1:26" ht="15.75" customHeight="1">
      <c r="A510" s="6"/>
      <c r="B510" s="6"/>
      <c r="C510" s="6"/>
      <c r="D510" s="6"/>
      <c r="E510" s="6"/>
      <c r="F510" s="6"/>
      <c r="G510" s="75"/>
      <c r="H510" s="75"/>
      <c r="I510" s="75"/>
      <c r="J510" s="75"/>
      <c r="K510" s="75"/>
      <c r="L510" s="75"/>
      <c r="M510" s="75"/>
      <c r="N510" s="75"/>
      <c r="O510" s="75"/>
      <c r="P510" s="75"/>
      <c r="Q510" s="6"/>
      <c r="R510" s="6"/>
      <c r="S510" s="6"/>
      <c r="T510" s="6"/>
      <c r="U510" s="6"/>
      <c r="V510" s="6"/>
      <c r="W510" s="6"/>
      <c r="X510" s="6"/>
      <c r="Y510" s="6"/>
      <c r="Z510" s="6"/>
    </row>
    <row r="511" spans="1:26" ht="15.75" customHeight="1">
      <c r="A511" s="6"/>
      <c r="B511" s="6"/>
      <c r="C511" s="6"/>
      <c r="D511" s="6"/>
      <c r="E511" s="6"/>
      <c r="F511" s="6"/>
      <c r="G511" s="75"/>
      <c r="H511" s="75"/>
      <c r="I511" s="75"/>
      <c r="J511" s="75"/>
      <c r="K511" s="75"/>
      <c r="L511" s="75"/>
      <c r="M511" s="75"/>
      <c r="N511" s="75"/>
      <c r="O511" s="75"/>
      <c r="P511" s="75"/>
      <c r="Q511" s="6"/>
      <c r="R511" s="6"/>
      <c r="S511" s="6"/>
      <c r="T511" s="6"/>
      <c r="U511" s="6"/>
      <c r="V511" s="6"/>
      <c r="W511" s="6"/>
      <c r="X511" s="6"/>
      <c r="Y511" s="6"/>
      <c r="Z511" s="6"/>
    </row>
    <row r="512" spans="1:26" ht="15.75" customHeight="1">
      <c r="A512" s="6"/>
      <c r="B512" s="6"/>
      <c r="C512" s="6"/>
      <c r="D512" s="6"/>
      <c r="E512" s="6"/>
      <c r="F512" s="6"/>
      <c r="G512" s="75"/>
      <c r="H512" s="75"/>
      <c r="I512" s="75"/>
      <c r="J512" s="75"/>
      <c r="K512" s="75"/>
      <c r="L512" s="75"/>
      <c r="M512" s="75"/>
      <c r="N512" s="75"/>
      <c r="O512" s="75"/>
      <c r="P512" s="75"/>
      <c r="Q512" s="6"/>
      <c r="R512" s="6"/>
      <c r="S512" s="6"/>
      <c r="T512" s="6"/>
      <c r="U512" s="6"/>
      <c r="V512" s="6"/>
      <c r="W512" s="6"/>
      <c r="X512" s="6"/>
      <c r="Y512" s="6"/>
      <c r="Z512" s="6"/>
    </row>
    <row r="513" spans="1:26" ht="15.75" customHeight="1">
      <c r="A513" s="6"/>
      <c r="B513" s="6"/>
      <c r="C513" s="6"/>
      <c r="D513" s="6"/>
      <c r="E513" s="6"/>
      <c r="F513" s="6"/>
      <c r="G513" s="75"/>
      <c r="H513" s="75"/>
      <c r="I513" s="75"/>
      <c r="J513" s="75"/>
      <c r="K513" s="75"/>
      <c r="L513" s="75"/>
      <c r="M513" s="75"/>
      <c r="N513" s="75"/>
      <c r="O513" s="75"/>
      <c r="P513" s="75"/>
      <c r="Q513" s="6"/>
      <c r="R513" s="6"/>
      <c r="S513" s="6"/>
      <c r="T513" s="6"/>
      <c r="U513" s="6"/>
      <c r="V513" s="6"/>
      <c r="W513" s="6"/>
      <c r="X513" s="6"/>
      <c r="Y513" s="6"/>
      <c r="Z513" s="6"/>
    </row>
    <row r="514" spans="1:26" ht="15.75" customHeight="1">
      <c r="A514" s="6"/>
      <c r="B514" s="6"/>
      <c r="C514" s="6"/>
      <c r="D514" s="6"/>
      <c r="E514" s="6"/>
      <c r="F514" s="6"/>
      <c r="G514" s="75"/>
      <c r="H514" s="75"/>
      <c r="I514" s="75"/>
      <c r="J514" s="75"/>
      <c r="K514" s="75"/>
      <c r="L514" s="75"/>
      <c r="M514" s="75"/>
      <c r="N514" s="75"/>
      <c r="O514" s="75"/>
      <c r="P514" s="75"/>
      <c r="Q514" s="6"/>
      <c r="R514" s="6"/>
      <c r="S514" s="6"/>
      <c r="T514" s="6"/>
      <c r="U514" s="6"/>
      <c r="V514" s="6"/>
      <c r="W514" s="6"/>
      <c r="X514" s="6"/>
      <c r="Y514" s="6"/>
      <c r="Z514" s="6"/>
    </row>
    <row r="515" spans="1:26" ht="15.75" customHeight="1">
      <c r="A515" s="6"/>
      <c r="B515" s="6"/>
      <c r="C515" s="6"/>
      <c r="D515" s="6"/>
      <c r="E515" s="6"/>
      <c r="F515" s="6"/>
      <c r="G515" s="75"/>
      <c r="H515" s="75"/>
      <c r="I515" s="75"/>
      <c r="J515" s="75"/>
      <c r="K515" s="75"/>
      <c r="L515" s="75"/>
      <c r="M515" s="75"/>
      <c r="N515" s="75"/>
      <c r="O515" s="75"/>
      <c r="P515" s="75"/>
      <c r="Q515" s="6"/>
      <c r="R515" s="6"/>
      <c r="S515" s="6"/>
      <c r="T515" s="6"/>
      <c r="U515" s="6"/>
      <c r="V515" s="6"/>
      <c r="W515" s="6"/>
      <c r="X515" s="6"/>
      <c r="Y515" s="6"/>
      <c r="Z515" s="6"/>
    </row>
    <row r="516" spans="1:26" ht="15.75" customHeight="1">
      <c r="A516" s="6"/>
      <c r="B516" s="6"/>
      <c r="C516" s="6"/>
      <c r="D516" s="6"/>
      <c r="E516" s="6"/>
      <c r="F516" s="6"/>
      <c r="G516" s="75"/>
      <c r="H516" s="75"/>
      <c r="I516" s="75"/>
      <c r="J516" s="75"/>
      <c r="K516" s="75"/>
      <c r="L516" s="75"/>
      <c r="M516" s="75"/>
      <c r="N516" s="75"/>
      <c r="O516" s="75"/>
      <c r="P516" s="75"/>
      <c r="Q516" s="6"/>
      <c r="R516" s="6"/>
      <c r="S516" s="6"/>
      <c r="T516" s="6"/>
      <c r="U516" s="6"/>
      <c r="V516" s="6"/>
      <c r="W516" s="6"/>
      <c r="X516" s="6"/>
      <c r="Y516" s="6"/>
      <c r="Z516" s="6"/>
    </row>
    <row r="517" spans="1:26" ht="15.75" customHeight="1">
      <c r="A517" s="6"/>
      <c r="B517" s="6"/>
      <c r="C517" s="6"/>
      <c r="D517" s="6"/>
      <c r="E517" s="6"/>
      <c r="F517" s="6"/>
      <c r="G517" s="75"/>
      <c r="H517" s="75"/>
      <c r="I517" s="75"/>
      <c r="J517" s="75"/>
      <c r="K517" s="75"/>
      <c r="L517" s="75"/>
      <c r="M517" s="75"/>
      <c r="N517" s="75"/>
      <c r="O517" s="75"/>
      <c r="P517" s="75"/>
      <c r="Q517" s="6"/>
      <c r="R517" s="6"/>
      <c r="S517" s="6"/>
      <c r="T517" s="6"/>
      <c r="U517" s="6"/>
      <c r="V517" s="6"/>
      <c r="W517" s="6"/>
      <c r="X517" s="6"/>
      <c r="Y517" s="6"/>
      <c r="Z517" s="6"/>
    </row>
    <row r="518" spans="1:26" ht="15.75" customHeight="1">
      <c r="A518" s="6"/>
      <c r="B518" s="6"/>
      <c r="C518" s="6"/>
      <c r="D518" s="6"/>
      <c r="E518" s="6"/>
      <c r="F518" s="6"/>
      <c r="G518" s="75"/>
      <c r="H518" s="75"/>
      <c r="I518" s="75"/>
      <c r="J518" s="75"/>
      <c r="K518" s="75"/>
      <c r="L518" s="75"/>
      <c r="M518" s="75"/>
      <c r="N518" s="75"/>
      <c r="O518" s="75"/>
      <c r="P518" s="75"/>
      <c r="Q518" s="6"/>
      <c r="R518" s="6"/>
      <c r="S518" s="6"/>
      <c r="T518" s="6"/>
      <c r="U518" s="6"/>
      <c r="V518" s="6"/>
      <c r="W518" s="6"/>
      <c r="X518" s="6"/>
      <c r="Y518" s="6"/>
      <c r="Z518" s="6"/>
    </row>
    <row r="519" spans="1:26" ht="15.75" customHeight="1">
      <c r="A519" s="6"/>
      <c r="B519" s="6"/>
      <c r="C519" s="6"/>
      <c r="D519" s="6"/>
      <c r="E519" s="6"/>
      <c r="F519" s="6"/>
      <c r="G519" s="75"/>
      <c r="H519" s="75"/>
      <c r="I519" s="75"/>
      <c r="J519" s="75"/>
      <c r="K519" s="75"/>
      <c r="L519" s="75"/>
      <c r="M519" s="75"/>
      <c r="N519" s="75"/>
      <c r="O519" s="75"/>
      <c r="P519" s="75"/>
      <c r="Q519" s="6"/>
      <c r="R519" s="6"/>
      <c r="S519" s="6"/>
      <c r="T519" s="6"/>
      <c r="U519" s="6"/>
      <c r="V519" s="6"/>
      <c r="W519" s="6"/>
      <c r="X519" s="6"/>
      <c r="Y519" s="6"/>
      <c r="Z519" s="6"/>
    </row>
    <row r="520" spans="1:26" ht="15.75" customHeight="1">
      <c r="A520" s="6"/>
      <c r="B520" s="6"/>
      <c r="C520" s="6"/>
      <c r="D520" s="6"/>
      <c r="E520" s="6"/>
      <c r="F520" s="6"/>
      <c r="G520" s="75"/>
      <c r="H520" s="75"/>
      <c r="I520" s="75"/>
      <c r="J520" s="75"/>
      <c r="K520" s="75"/>
      <c r="L520" s="75"/>
      <c r="M520" s="75"/>
      <c r="N520" s="75"/>
      <c r="O520" s="75"/>
      <c r="P520" s="75"/>
      <c r="Q520" s="6"/>
      <c r="R520" s="6"/>
      <c r="S520" s="6"/>
      <c r="T520" s="6"/>
      <c r="U520" s="6"/>
      <c r="V520" s="6"/>
      <c r="W520" s="6"/>
      <c r="X520" s="6"/>
      <c r="Y520" s="6"/>
      <c r="Z520" s="6"/>
    </row>
    <row r="521" spans="1:26" ht="15.75" customHeight="1">
      <c r="A521" s="6"/>
      <c r="B521" s="6"/>
      <c r="C521" s="6"/>
      <c r="D521" s="6"/>
      <c r="E521" s="6"/>
      <c r="F521" s="6"/>
      <c r="G521" s="75"/>
      <c r="H521" s="75"/>
      <c r="I521" s="75"/>
      <c r="J521" s="75"/>
      <c r="K521" s="75"/>
      <c r="L521" s="75"/>
      <c r="M521" s="75"/>
      <c r="N521" s="75"/>
      <c r="O521" s="75"/>
      <c r="P521" s="75"/>
      <c r="Q521" s="6"/>
      <c r="R521" s="6"/>
      <c r="S521" s="6"/>
      <c r="T521" s="6"/>
      <c r="U521" s="6"/>
      <c r="V521" s="6"/>
      <c r="W521" s="6"/>
      <c r="X521" s="6"/>
      <c r="Y521" s="6"/>
      <c r="Z521" s="6"/>
    </row>
    <row r="522" spans="1:26" ht="15.75" customHeight="1">
      <c r="A522" s="6"/>
      <c r="B522" s="6"/>
      <c r="C522" s="6"/>
      <c r="D522" s="6"/>
      <c r="E522" s="6"/>
      <c r="F522" s="6"/>
      <c r="G522" s="75"/>
      <c r="H522" s="75"/>
      <c r="I522" s="75"/>
      <c r="J522" s="75"/>
      <c r="K522" s="75"/>
      <c r="L522" s="75"/>
      <c r="M522" s="75"/>
      <c r="N522" s="75"/>
      <c r="O522" s="75"/>
      <c r="P522" s="75"/>
      <c r="Q522" s="6"/>
      <c r="R522" s="6"/>
      <c r="S522" s="6"/>
      <c r="T522" s="6"/>
      <c r="U522" s="6"/>
      <c r="V522" s="6"/>
      <c r="W522" s="6"/>
      <c r="X522" s="6"/>
      <c r="Y522" s="6"/>
      <c r="Z522" s="6"/>
    </row>
    <row r="523" spans="1:26" ht="15.75" customHeight="1">
      <c r="A523" s="6"/>
      <c r="B523" s="6"/>
      <c r="C523" s="6"/>
      <c r="D523" s="6"/>
      <c r="E523" s="6"/>
      <c r="F523" s="6"/>
      <c r="G523" s="75"/>
      <c r="H523" s="75"/>
      <c r="I523" s="75"/>
      <c r="J523" s="75"/>
      <c r="K523" s="75"/>
      <c r="L523" s="75"/>
      <c r="M523" s="75"/>
      <c r="N523" s="75"/>
      <c r="O523" s="75"/>
      <c r="P523" s="75"/>
      <c r="Q523" s="6"/>
      <c r="R523" s="6"/>
      <c r="S523" s="6"/>
      <c r="T523" s="6"/>
      <c r="U523" s="6"/>
      <c r="V523" s="6"/>
      <c r="W523" s="6"/>
      <c r="X523" s="6"/>
      <c r="Y523" s="6"/>
      <c r="Z523" s="6"/>
    </row>
    <row r="524" spans="1:26" ht="15.75" customHeight="1">
      <c r="A524" s="6"/>
      <c r="B524" s="6"/>
      <c r="C524" s="6"/>
      <c r="D524" s="6"/>
      <c r="E524" s="6"/>
      <c r="F524" s="6"/>
      <c r="G524" s="75"/>
      <c r="H524" s="75"/>
      <c r="I524" s="75"/>
      <c r="J524" s="75"/>
      <c r="K524" s="75"/>
      <c r="L524" s="75"/>
      <c r="M524" s="75"/>
      <c r="N524" s="75"/>
      <c r="O524" s="75"/>
      <c r="P524" s="75"/>
      <c r="Q524" s="6"/>
      <c r="R524" s="6"/>
      <c r="S524" s="6"/>
      <c r="T524" s="6"/>
      <c r="U524" s="6"/>
      <c r="V524" s="6"/>
      <c r="W524" s="6"/>
      <c r="X524" s="6"/>
      <c r="Y524" s="6"/>
      <c r="Z524" s="6"/>
    </row>
    <row r="525" spans="1:26" ht="15.75" customHeight="1">
      <c r="A525" s="6"/>
      <c r="B525" s="6"/>
      <c r="C525" s="6"/>
      <c r="D525" s="6"/>
      <c r="E525" s="6"/>
      <c r="F525" s="6"/>
      <c r="G525" s="75"/>
      <c r="H525" s="75"/>
      <c r="I525" s="75"/>
      <c r="J525" s="75"/>
      <c r="K525" s="75"/>
      <c r="L525" s="75"/>
      <c r="M525" s="75"/>
      <c r="N525" s="75"/>
      <c r="O525" s="75"/>
      <c r="P525" s="75"/>
      <c r="Q525" s="6"/>
      <c r="R525" s="6"/>
      <c r="S525" s="6"/>
      <c r="T525" s="6"/>
      <c r="U525" s="6"/>
      <c r="V525" s="6"/>
      <c r="W525" s="6"/>
      <c r="X525" s="6"/>
      <c r="Y525" s="6"/>
      <c r="Z525" s="6"/>
    </row>
    <row r="526" spans="1:26" ht="15.75" customHeight="1">
      <c r="A526" s="6"/>
      <c r="B526" s="6"/>
      <c r="C526" s="6"/>
      <c r="D526" s="6"/>
      <c r="E526" s="6"/>
      <c r="F526" s="6"/>
      <c r="G526" s="75"/>
      <c r="H526" s="75"/>
      <c r="I526" s="75"/>
      <c r="J526" s="75"/>
      <c r="K526" s="75"/>
      <c r="L526" s="75"/>
      <c r="M526" s="75"/>
      <c r="N526" s="75"/>
      <c r="O526" s="75"/>
      <c r="P526" s="75"/>
      <c r="Q526" s="6"/>
      <c r="R526" s="6"/>
      <c r="S526" s="6"/>
      <c r="T526" s="6"/>
      <c r="U526" s="6"/>
      <c r="V526" s="6"/>
      <c r="W526" s="6"/>
      <c r="X526" s="6"/>
      <c r="Y526" s="6"/>
      <c r="Z526" s="6"/>
    </row>
    <row r="527" spans="1:26" ht="15.75" customHeight="1">
      <c r="A527" s="6"/>
      <c r="B527" s="6"/>
      <c r="C527" s="6"/>
      <c r="D527" s="6"/>
      <c r="E527" s="6"/>
      <c r="F527" s="6"/>
      <c r="G527" s="75"/>
      <c r="H527" s="75"/>
      <c r="I527" s="75"/>
      <c r="J527" s="75"/>
      <c r="K527" s="75"/>
      <c r="L527" s="75"/>
      <c r="M527" s="75"/>
      <c r="N527" s="75"/>
      <c r="O527" s="75"/>
      <c r="P527" s="75"/>
      <c r="Q527" s="6"/>
      <c r="R527" s="6"/>
      <c r="S527" s="6"/>
      <c r="T527" s="6"/>
      <c r="U527" s="6"/>
      <c r="V527" s="6"/>
      <c r="W527" s="6"/>
      <c r="X527" s="6"/>
      <c r="Y527" s="6"/>
      <c r="Z527" s="6"/>
    </row>
    <row r="528" spans="1:26" ht="15.75" customHeight="1">
      <c r="A528" s="6"/>
      <c r="B528" s="6"/>
      <c r="C528" s="6"/>
      <c r="D528" s="6"/>
      <c r="E528" s="6"/>
      <c r="F528" s="6"/>
      <c r="G528" s="75"/>
      <c r="H528" s="75"/>
      <c r="I528" s="75"/>
      <c r="J528" s="75"/>
      <c r="K528" s="75"/>
      <c r="L528" s="75"/>
      <c r="M528" s="75"/>
      <c r="N528" s="75"/>
      <c r="O528" s="75"/>
      <c r="P528" s="75"/>
      <c r="Q528" s="6"/>
      <c r="R528" s="6"/>
      <c r="S528" s="6"/>
      <c r="T528" s="6"/>
      <c r="U528" s="6"/>
      <c r="V528" s="6"/>
      <c r="W528" s="6"/>
      <c r="X528" s="6"/>
      <c r="Y528" s="6"/>
      <c r="Z528" s="6"/>
    </row>
    <row r="529" spans="1:26" ht="15.75" customHeight="1">
      <c r="A529" s="6"/>
      <c r="B529" s="6"/>
      <c r="C529" s="6"/>
      <c r="D529" s="6"/>
      <c r="E529" s="6"/>
      <c r="F529" s="6"/>
      <c r="G529" s="75"/>
      <c r="H529" s="75"/>
      <c r="I529" s="75"/>
      <c r="J529" s="75"/>
      <c r="K529" s="75"/>
      <c r="L529" s="75"/>
      <c r="M529" s="75"/>
      <c r="N529" s="75"/>
      <c r="O529" s="75"/>
      <c r="P529" s="75"/>
      <c r="Q529" s="6"/>
      <c r="R529" s="6"/>
      <c r="S529" s="6"/>
      <c r="T529" s="6"/>
      <c r="U529" s="6"/>
      <c r="V529" s="6"/>
      <c r="W529" s="6"/>
      <c r="X529" s="6"/>
      <c r="Y529" s="6"/>
      <c r="Z529" s="6"/>
    </row>
    <row r="530" spans="1:26" ht="15.75" customHeight="1">
      <c r="A530" s="6"/>
      <c r="B530" s="6"/>
      <c r="C530" s="6"/>
      <c r="D530" s="6"/>
      <c r="E530" s="6"/>
      <c r="F530" s="6"/>
      <c r="G530" s="75"/>
      <c r="H530" s="75"/>
      <c r="I530" s="75"/>
      <c r="J530" s="75"/>
      <c r="K530" s="75"/>
      <c r="L530" s="75"/>
      <c r="M530" s="75"/>
      <c r="N530" s="75"/>
      <c r="O530" s="75"/>
      <c r="P530" s="75"/>
      <c r="Q530" s="6"/>
      <c r="R530" s="6"/>
      <c r="S530" s="6"/>
      <c r="T530" s="6"/>
      <c r="U530" s="6"/>
      <c r="V530" s="6"/>
      <c r="W530" s="6"/>
      <c r="X530" s="6"/>
      <c r="Y530" s="6"/>
      <c r="Z530" s="6"/>
    </row>
    <row r="531" spans="1:26" ht="15.75" customHeight="1">
      <c r="A531" s="6"/>
      <c r="B531" s="6"/>
      <c r="C531" s="6"/>
      <c r="D531" s="6"/>
      <c r="E531" s="6"/>
      <c r="F531" s="6"/>
      <c r="G531" s="75"/>
      <c r="H531" s="75"/>
      <c r="I531" s="75"/>
      <c r="J531" s="75"/>
      <c r="K531" s="75"/>
      <c r="L531" s="75"/>
      <c r="M531" s="75"/>
      <c r="N531" s="75"/>
      <c r="O531" s="75"/>
      <c r="P531" s="75"/>
      <c r="Q531" s="6"/>
      <c r="R531" s="6"/>
      <c r="S531" s="6"/>
      <c r="T531" s="6"/>
      <c r="U531" s="6"/>
      <c r="V531" s="6"/>
      <c r="W531" s="6"/>
      <c r="X531" s="6"/>
      <c r="Y531" s="6"/>
      <c r="Z531" s="6"/>
    </row>
    <row r="532" spans="1:26" ht="15.75" customHeight="1">
      <c r="A532" s="6"/>
      <c r="B532" s="6"/>
      <c r="C532" s="6"/>
      <c r="D532" s="6"/>
      <c r="E532" s="6"/>
      <c r="F532" s="6"/>
      <c r="G532" s="75"/>
      <c r="H532" s="75"/>
      <c r="I532" s="75"/>
      <c r="J532" s="75"/>
      <c r="K532" s="75"/>
      <c r="L532" s="75"/>
      <c r="M532" s="75"/>
      <c r="N532" s="75"/>
      <c r="O532" s="75"/>
      <c r="P532" s="75"/>
      <c r="Q532" s="6"/>
      <c r="R532" s="6"/>
      <c r="S532" s="6"/>
      <c r="T532" s="6"/>
      <c r="U532" s="6"/>
      <c r="V532" s="6"/>
      <c r="W532" s="6"/>
      <c r="X532" s="6"/>
      <c r="Y532" s="6"/>
      <c r="Z532" s="6"/>
    </row>
    <row r="533" spans="1:26" ht="15.75" customHeight="1">
      <c r="A533" s="6"/>
      <c r="B533" s="6"/>
      <c r="C533" s="6"/>
      <c r="D533" s="6"/>
      <c r="E533" s="6"/>
      <c r="F533" s="6"/>
      <c r="G533" s="75"/>
      <c r="H533" s="75"/>
      <c r="I533" s="75"/>
      <c r="J533" s="75"/>
      <c r="K533" s="75"/>
      <c r="L533" s="75"/>
      <c r="M533" s="75"/>
      <c r="N533" s="75"/>
      <c r="O533" s="75"/>
      <c r="P533" s="75"/>
      <c r="Q533" s="6"/>
      <c r="R533" s="6"/>
      <c r="S533" s="6"/>
      <c r="T533" s="6"/>
      <c r="U533" s="6"/>
      <c r="V533" s="6"/>
      <c r="W533" s="6"/>
      <c r="X533" s="6"/>
      <c r="Y533" s="6"/>
      <c r="Z533" s="6"/>
    </row>
    <row r="534" spans="1:26" ht="15.75" customHeight="1">
      <c r="A534" s="6"/>
      <c r="B534" s="6"/>
      <c r="C534" s="6"/>
      <c r="D534" s="6"/>
      <c r="E534" s="6"/>
      <c r="F534" s="6"/>
      <c r="G534" s="75"/>
      <c r="H534" s="75"/>
      <c r="I534" s="75"/>
      <c r="J534" s="75"/>
      <c r="K534" s="75"/>
      <c r="L534" s="75"/>
      <c r="M534" s="75"/>
      <c r="N534" s="75"/>
      <c r="O534" s="75"/>
      <c r="P534" s="75"/>
      <c r="Q534" s="6"/>
      <c r="R534" s="6"/>
      <c r="S534" s="6"/>
      <c r="T534" s="6"/>
      <c r="U534" s="6"/>
      <c r="V534" s="6"/>
      <c r="W534" s="6"/>
      <c r="X534" s="6"/>
      <c r="Y534" s="6"/>
      <c r="Z534" s="6"/>
    </row>
    <row r="535" spans="1:26" ht="15.75" customHeight="1">
      <c r="A535" s="6"/>
      <c r="B535" s="6"/>
      <c r="C535" s="6"/>
      <c r="D535" s="6"/>
      <c r="E535" s="6"/>
      <c r="F535" s="6"/>
      <c r="G535" s="75"/>
      <c r="H535" s="75"/>
      <c r="I535" s="75"/>
      <c r="J535" s="75"/>
      <c r="K535" s="75"/>
      <c r="L535" s="75"/>
      <c r="M535" s="75"/>
      <c r="N535" s="75"/>
      <c r="O535" s="75"/>
      <c r="P535" s="75"/>
      <c r="Q535" s="6"/>
      <c r="R535" s="6"/>
      <c r="S535" s="6"/>
      <c r="T535" s="6"/>
      <c r="U535" s="6"/>
      <c r="V535" s="6"/>
      <c r="W535" s="6"/>
      <c r="X535" s="6"/>
      <c r="Y535" s="6"/>
      <c r="Z535" s="6"/>
    </row>
    <row r="536" spans="1:26" ht="15.75" customHeight="1">
      <c r="A536" s="6"/>
      <c r="B536" s="6"/>
      <c r="C536" s="6"/>
      <c r="D536" s="6"/>
      <c r="E536" s="6"/>
      <c r="F536" s="6"/>
      <c r="G536" s="75"/>
      <c r="H536" s="75"/>
      <c r="I536" s="75"/>
      <c r="J536" s="75"/>
      <c r="K536" s="75"/>
      <c r="L536" s="75"/>
      <c r="M536" s="75"/>
      <c r="N536" s="75"/>
      <c r="O536" s="75"/>
      <c r="P536" s="75"/>
      <c r="Q536" s="6"/>
      <c r="R536" s="6"/>
      <c r="S536" s="6"/>
      <c r="T536" s="6"/>
      <c r="U536" s="6"/>
      <c r="V536" s="6"/>
      <c r="W536" s="6"/>
      <c r="X536" s="6"/>
      <c r="Y536" s="6"/>
      <c r="Z536" s="6"/>
    </row>
    <row r="537" spans="1:26" ht="15.75" customHeight="1">
      <c r="A537" s="6"/>
      <c r="B537" s="6"/>
      <c r="C537" s="6"/>
      <c r="D537" s="6"/>
      <c r="E537" s="6"/>
      <c r="F537" s="6"/>
      <c r="G537" s="75"/>
      <c r="H537" s="75"/>
      <c r="I537" s="75"/>
      <c r="J537" s="75"/>
      <c r="K537" s="75"/>
      <c r="L537" s="75"/>
      <c r="M537" s="75"/>
      <c r="N537" s="75"/>
      <c r="O537" s="75"/>
      <c r="P537" s="75"/>
      <c r="Q537" s="6"/>
      <c r="R537" s="6"/>
      <c r="S537" s="6"/>
      <c r="T537" s="6"/>
      <c r="U537" s="6"/>
      <c r="V537" s="6"/>
      <c r="W537" s="6"/>
      <c r="X537" s="6"/>
      <c r="Y537" s="6"/>
      <c r="Z537" s="6"/>
    </row>
    <row r="538" spans="1:26" ht="15.75" customHeight="1">
      <c r="A538" s="6"/>
      <c r="B538" s="6"/>
      <c r="C538" s="6"/>
      <c r="D538" s="6"/>
      <c r="E538" s="6"/>
      <c r="F538" s="6"/>
      <c r="G538" s="75"/>
      <c r="H538" s="75"/>
      <c r="I538" s="75"/>
      <c r="J538" s="75"/>
      <c r="K538" s="75"/>
      <c r="L538" s="75"/>
      <c r="M538" s="75"/>
      <c r="N538" s="75"/>
      <c r="O538" s="75"/>
      <c r="P538" s="75"/>
      <c r="Q538" s="6"/>
      <c r="R538" s="6"/>
      <c r="S538" s="6"/>
      <c r="T538" s="6"/>
      <c r="U538" s="6"/>
      <c r="V538" s="6"/>
      <c r="W538" s="6"/>
      <c r="X538" s="6"/>
      <c r="Y538" s="6"/>
      <c r="Z538" s="6"/>
    </row>
    <row r="539" spans="1:26" ht="15.75" customHeight="1">
      <c r="A539" s="6"/>
      <c r="B539" s="6"/>
      <c r="C539" s="6"/>
      <c r="D539" s="6"/>
      <c r="E539" s="6"/>
      <c r="F539" s="6"/>
      <c r="G539" s="75"/>
      <c r="H539" s="75"/>
      <c r="I539" s="75"/>
      <c r="J539" s="75"/>
      <c r="K539" s="75"/>
      <c r="L539" s="75"/>
      <c r="M539" s="75"/>
      <c r="N539" s="75"/>
      <c r="O539" s="75"/>
      <c r="P539" s="75"/>
      <c r="Q539" s="6"/>
      <c r="R539" s="6"/>
      <c r="S539" s="6"/>
      <c r="T539" s="6"/>
      <c r="U539" s="6"/>
      <c r="V539" s="6"/>
      <c r="W539" s="6"/>
      <c r="X539" s="6"/>
      <c r="Y539" s="6"/>
      <c r="Z539" s="6"/>
    </row>
    <row r="540" spans="1:26" ht="15.75" customHeight="1">
      <c r="A540" s="6"/>
      <c r="B540" s="6"/>
      <c r="C540" s="6"/>
      <c r="D540" s="6"/>
      <c r="E540" s="6"/>
      <c r="F540" s="6"/>
      <c r="G540" s="75"/>
      <c r="H540" s="75"/>
      <c r="I540" s="75"/>
      <c r="J540" s="75"/>
      <c r="K540" s="75"/>
      <c r="L540" s="75"/>
      <c r="M540" s="75"/>
      <c r="N540" s="75"/>
      <c r="O540" s="75"/>
      <c r="P540" s="75"/>
      <c r="Q540" s="6"/>
      <c r="R540" s="6"/>
      <c r="S540" s="6"/>
      <c r="T540" s="6"/>
      <c r="U540" s="6"/>
      <c r="V540" s="6"/>
      <c r="W540" s="6"/>
      <c r="X540" s="6"/>
      <c r="Y540" s="6"/>
      <c r="Z540" s="6"/>
    </row>
    <row r="541" spans="1:26" ht="15.75" customHeight="1">
      <c r="A541" s="6"/>
      <c r="B541" s="6"/>
      <c r="C541" s="6"/>
      <c r="D541" s="6"/>
      <c r="E541" s="6"/>
      <c r="F541" s="6"/>
      <c r="G541" s="75"/>
      <c r="H541" s="75"/>
      <c r="I541" s="75"/>
      <c r="J541" s="75"/>
      <c r="K541" s="75"/>
      <c r="L541" s="75"/>
      <c r="M541" s="75"/>
      <c r="N541" s="75"/>
      <c r="O541" s="75"/>
      <c r="P541" s="75"/>
      <c r="Q541" s="6"/>
      <c r="R541" s="6"/>
      <c r="S541" s="6"/>
      <c r="T541" s="6"/>
      <c r="U541" s="6"/>
      <c r="V541" s="6"/>
      <c r="W541" s="6"/>
      <c r="X541" s="6"/>
      <c r="Y541" s="6"/>
      <c r="Z541" s="6"/>
    </row>
    <row r="542" spans="1:26" ht="15.75" customHeight="1">
      <c r="A542" s="6"/>
      <c r="B542" s="6"/>
      <c r="C542" s="6"/>
      <c r="D542" s="6"/>
      <c r="E542" s="6"/>
      <c r="F542" s="6"/>
      <c r="G542" s="75"/>
      <c r="H542" s="75"/>
      <c r="I542" s="75"/>
      <c r="J542" s="75"/>
      <c r="K542" s="75"/>
      <c r="L542" s="75"/>
      <c r="M542" s="75"/>
      <c r="N542" s="75"/>
      <c r="O542" s="75"/>
      <c r="P542" s="75"/>
      <c r="Q542" s="6"/>
      <c r="R542" s="6"/>
      <c r="S542" s="6"/>
      <c r="T542" s="6"/>
      <c r="U542" s="6"/>
      <c r="V542" s="6"/>
      <c r="W542" s="6"/>
      <c r="X542" s="6"/>
      <c r="Y542" s="6"/>
      <c r="Z542" s="6"/>
    </row>
    <row r="543" spans="1:26" ht="15.75" customHeight="1">
      <c r="A543" s="6"/>
      <c r="B543" s="6"/>
      <c r="C543" s="6"/>
      <c r="D543" s="6"/>
      <c r="E543" s="6"/>
      <c r="F543" s="6"/>
      <c r="G543" s="75"/>
      <c r="H543" s="75"/>
      <c r="I543" s="75"/>
      <c r="J543" s="75"/>
      <c r="K543" s="75"/>
      <c r="L543" s="75"/>
      <c r="M543" s="75"/>
      <c r="N543" s="75"/>
      <c r="O543" s="75"/>
      <c r="P543" s="75"/>
      <c r="Q543" s="6"/>
      <c r="R543" s="6"/>
      <c r="S543" s="6"/>
      <c r="T543" s="6"/>
      <c r="U543" s="6"/>
      <c r="V543" s="6"/>
      <c r="W543" s="6"/>
      <c r="X543" s="6"/>
      <c r="Y543" s="6"/>
      <c r="Z543" s="6"/>
    </row>
    <row r="544" spans="1:26" ht="15.75" customHeight="1">
      <c r="A544" s="6"/>
      <c r="B544" s="6"/>
      <c r="C544" s="6"/>
      <c r="D544" s="6"/>
      <c r="E544" s="6"/>
      <c r="F544" s="6"/>
      <c r="G544" s="75"/>
      <c r="H544" s="75"/>
      <c r="I544" s="75"/>
      <c r="J544" s="75"/>
      <c r="K544" s="75"/>
      <c r="L544" s="75"/>
      <c r="M544" s="75"/>
      <c r="N544" s="75"/>
      <c r="O544" s="75"/>
      <c r="P544" s="75"/>
      <c r="Q544" s="6"/>
      <c r="R544" s="6"/>
      <c r="S544" s="6"/>
      <c r="T544" s="6"/>
      <c r="U544" s="6"/>
      <c r="V544" s="6"/>
      <c r="W544" s="6"/>
      <c r="X544" s="6"/>
      <c r="Y544" s="6"/>
      <c r="Z544" s="6"/>
    </row>
    <row r="545" spans="1:26" ht="15.75" customHeight="1">
      <c r="A545" s="6"/>
      <c r="B545" s="6"/>
      <c r="C545" s="6"/>
      <c r="D545" s="6"/>
      <c r="E545" s="6"/>
      <c r="F545" s="6"/>
      <c r="G545" s="75"/>
      <c r="H545" s="75"/>
      <c r="I545" s="75"/>
      <c r="J545" s="75"/>
      <c r="K545" s="75"/>
      <c r="L545" s="75"/>
      <c r="M545" s="75"/>
      <c r="N545" s="75"/>
      <c r="O545" s="75"/>
      <c r="P545" s="75"/>
      <c r="Q545" s="6"/>
      <c r="R545" s="6"/>
      <c r="S545" s="6"/>
      <c r="T545" s="6"/>
      <c r="U545" s="6"/>
      <c r="V545" s="6"/>
      <c r="W545" s="6"/>
      <c r="X545" s="6"/>
      <c r="Y545" s="6"/>
      <c r="Z545" s="6"/>
    </row>
    <row r="546" spans="1:26" ht="15.75" customHeight="1">
      <c r="A546" s="6"/>
      <c r="B546" s="6"/>
      <c r="C546" s="6"/>
      <c r="D546" s="6"/>
      <c r="E546" s="6"/>
      <c r="F546" s="6"/>
      <c r="G546" s="75"/>
      <c r="H546" s="75"/>
      <c r="I546" s="75"/>
      <c r="J546" s="75"/>
      <c r="K546" s="75"/>
      <c r="L546" s="75"/>
      <c r="M546" s="75"/>
      <c r="N546" s="75"/>
      <c r="O546" s="75"/>
      <c r="P546" s="75"/>
      <c r="Q546" s="6"/>
      <c r="R546" s="6"/>
      <c r="S546" s="6"/>
      <c r="T546" s="6"/>
      <c r="U546" s="6"/>
      <c r="V546" s="6"/>
      <c r="W546" s="6"/>
      <c r="X546" s="6"/>
      <c r="Y546" s="6"/>
      <c r="Z546" s="6"/>
    </row>
    <row r="547" spans="1:26" ht="15.75" customHeight="1">
      <c r="A547" s="6"/>
      <c r="B547" s="6"/>
      <c r="C547" s="6"/>
      <c r="D547" s="6"/>
      <c r="E547" s="6"/>
      <c r="F547" s="6"/>
      <c r="G547" s="75"/>
      <c r="H547" s="75"/>
      <c r="I547" s="75"/>
      <c r="J547" s="75"/>
      <c r="K547" s="75"/>
      <c r="L547" s="75"/>
      <c r="M547" s="75"/>
      <c r="N547" s="75"/>
      <c r="O547" s="75"/>
      <c r="P547" s="75"/>
      <c r="Q547" s="6"/>
      <c r="R547" s="6"/>
      <c r="S547" s="6"/>
      <c r="T547" s="6"/>
      <c r="U547" s="6"/>
      <c r="V547" s="6"/>
      <c r="W547" s="6"/>
      <c r="X547" s="6"/>
      <c r="Y547" s="6"/>
      <c r="Z547" s="6"/>
    </row>
    <row r="548" spans="1:26" ht="15.75" customHeight="1">
      <c r="A548" s="6"/>
      <c r="B548" s="6"/>
      <c r="C548" s="6"/>
      <c r="D548" s="6"/>
      <c r="E548" s="6"/>
      <c r="F548" s="6"/>
      <c r="G548" s="75"/>
      <c r="H548" s="75"/>
      <c r="I548" s="75"/>
      <c r="J548" s="75"/>
      <c r="K548" s="75"/>
      <c r="L548" s="75"/>
      <c r="M548" s="75"/>
      <c r="N548" s="75"/>
      <c r="O548" s="75"/>
      <c r="P548" s="75"/>
      <c r="Q548" s="6"/>
      <c r="R548" s="6"/>
      <c r="S548" s="6"/>
      <c r="T548" s="6"/>
      <c r="U548" s="6"/>
      <c r="V548" s="6"/>
      <c r="W548" s="6"/>
      <c r="X548" s="6"/>
      <c r="Y548" s="6"/>
      <c r="Z548" s="6"/>
    </row>
    <row r="549" spans="1:26" ht="15.75" customHeight="1">
      <c r="A549" s="6"/>
      <c r="B549" s="6"/>
      <c r="C549" s="6"/>
      <c r="D549" s="6"/>
      <c r="E549" s="6"/>
      <c r="F549" s="6"/>
      <c r="G549" s="75"/>
      <c r="H549" s="75"/>
      <c r="I549" s="75"/>
      <c r="J549" s="75"/>
      <c r="K549" s="75"/>
      <c r="L549" s="75"/>
      <c r="M549" s="75"/>
      <c r="N549" s="75"/>
      <c r="O549" s="75"/>
      <c r="P549" s="75"/>
      <c r="Q549" s="6"/>
      <c r="R549" s="6"/>
      <c r="S549" s="6"/>
      <c r="T549" s="6"/>
      <c r="U549" s="6"/>
      <c r="V549" s="6"/>
      <c r="W549" s="6"/>
      <c r="X549" s="6"/>
      <c r="Y549" s="6"/>
      <c r="Z549" s="6"/>
    </row>
    <row r="550" spans="1:26" ht="15.75" customHeight="1">
      <c r="A550" s="6"/>
      <c r="B550" s="6"/>
      <c r="C550" s="6"/>
      <c r="D550" s="6"/>
      <c r="E550" s="6"/>
      <c r="F550" s="6"/>
      <c r="G550" s="75"/>
      <c r="H550" s="75"/>
      <c r="I550" s="75"/>
      <c r="J550" s="75"/>
      <c r="K550" s="75"/>
      <c r="L550" s="75"/>
      <c r="M550" s="75"/>
      <c r="N550" s="75"/>
      <c r="O550" s="75"/>
      <c r="P550" s="75"/>
      <c r="Q550" s="6"/>
      <c r="R550" s="6"/>
      <c r="S550" s="6"/>
      <c r="T550" s="6"/>
      <c r="U550" s="6"/>
      <c r="V550" s="6"/>
      <c r="W550" s="6"/>
      <c r="X550" s="6"/>
      <c r="Y550" s="6"/>
      <c r="Z550" s="6"/>
    </row>
    <row r="551" spans="1:26" ht="15.75" customHeight="1">
      <c r="A551" s="6"/>
      <c r="B551" s="6"/>
      <c r="C551" s="6"/>
      <c r="D551" s="6"/>
      <c r="E551" s="6"/>
      <c r="F551" s="6"/>
      <c r="G551" s="75"/>
      <c r="H551" s="75"/>
      <c r="I551" s="75"/>
      <c r="J551" s="75"/>
      <c r="K551" s="75"/>
      <c r="L551" s="75"/>
      <c r="M551" s="75"/>
      <c r="N551" s="75"/>
      <c r="O551" s="75"/>
      <c r="P551" s="75"/>
      <c r="Q551" s="6"/>
      <c r="R551" s="6"/>
      <c r="S551" s="6"/>
      <c r="T551" s="6"/>
      <c r="U551" s="6"/>
      <c r="V551" s="6"/>
      <c r="W551" s="6"/>
      <c r="X551" s="6"/>
      <c r="Y551" s="6"/>
      <c r="Z551" s="6"/>
    </row>
    <row r="552" spans="1:26" ht="15.75" customHeight="1">
      <c r="A552" s="6"/>
      <c r="B552" s="6"/>
      <c r="C552" s="6"/>
      <c r="D552" s="6"/>
      <c r="E552" s="6"/>
      <c r="F552" s="6"/>
      <c r="G552" s="75"/>
      <c r="H552" s="75"/>
      <c r="I552" s="75"/>
      <c r="J552" s="75"/>
      <c r="K552" s="75"/>
      <c r="L552" s="75"/>
      <c r="M552" s="75"/>
      <c r="N552" s="75"/>
      <c r="O552" s="75"/>
      <c r="P552" s="75"/>
      <c r="Q552" s="6"/>
      <c r="R552" s="6"/>
      <c r="S552" s="6"/>
      <c r="T552" s="6"/>
      <c r="U552" s="6"/>
      <c r="V552" s="6"/>
      <c r="W552" s="6"/>
      <c r="X552" s="6"/>
      <c r="Y552" s="6"/>
      <c r="Z552" s="6"/>
    </row>
    <row r="553" spans="1:26" ht="15.75" customHeight="1">
      <c r="A553" s="6"/>
      <c r="B553" s="6"/>
      <c r="C553" s="6"/>
      <c r="D553" s="6"/>
      <c r="E553" s="6"/>
      <c r="F553" s="6"/>
      <c r="G553" s="75"/>
      <c r="H553" s="75"/>
      <c r="I553" s="75"/>
      <c r="J553" s="75"/>
      <c r="K553" s="75"/>
      <c r="L553" s="75"/>
      <c r="M553" s="75"/>
      <c r="N553" s="75"/>
      <c r="O553" s="75"/>
      <c r="P553" s="75"/>
      <c r="Q553" s="6"/>
      <c r="R553" s="6"/>
      <c r="S553" s="6"/>
      <c r="T553" s="6"/>
      <c r="U553" s="6"/>
      <c r="V553" s="6"/>
      <c r="W553" s="6"/>
      <c r="X553" s="6"/>
      <c r="Y553" s="6"/>
      <c r="Z553" s="6"/>
    </row>
    <row r="554" spans="1:26" ht="15.75" customHeight="1">
      <c r="A554" s="6"/>
      <c r="B554" s="6"/>
      <c r="C554" s="6"/>
      <c r="D554" s="6"/>
      <c r="E554" s="6"/>
      <c r="F554" s="6"/>
      <c r="G554" s="75"/>
      <c r="H554" s="75"/>
      <c r="I554" s="75"/>
      <c r="J554" s="75"/>
      <c r="K554" s="75"/>
      <c r="L554" s="75"/>
      <c r="M554" s="75"/>
      <c r="N554" s="75"/>
      <c r="O554" s="75"/>
      <c r="P554" s="75"/>
      <c r="Q554" s="6"/>
      <c r="R554" s="6"/>
      <c r="S554" s="6"/>
      <c r="T554" s="6"/>
      <c r="U554" s="6"/>
      <c r="V554" s="6"/>
      <c r="W554" s="6"/>
      <c r="X554" s="6"/>
      <c r="Y554" s="6"/>
      <c r="Z554" s="6"/>
    </row>
    <row r="555" spans="1:26" ht="15.75" customHeight="1">
      <c r="A555" s="6"/>
      <c r="B555" s="6"/>
      <c r="C555" s="6"/>
      <c r="D555" s="6"/>
      <c r="E555" s="6"/>
      <c r="F555" s="6"/>
      <c r="G555" s="75"/>
      <c r="H555" s="75"/>
      <c r="I555" s="75"/>
      <c r="J555" s="75"/>
      <c r="K555" s="75"/>
      <c r="L555" s="75"/>
      <c r="M555" s="75"/>
      <c r="N555" s="75"/>
      <c r="O555" s="75"/>
      <c r="P555" s="75"/>
      <c r="Q555" s="6"/>
      <c r="R555" s="6"/>
      <c r="S555" s="6"/>
      <c r="T555" s="6"/>
      <c r="U555" s="6"/>
      <c r="V555" s="6"/>
      <c r="W555" s="6"/>
      <c r="X555" s="6"/>
      <c r="Y555" s="6"/>
      <c r="Z555" s="6"/>
    </row>
    <row r="556" spans="1:26" ht="15.75" customHeight="1">
      <c r="A556" s="6"/>
      <c r="B556" s="6"/>
      <c r="C556" s="6"/>
      <c r="D556" s="6"/>
      <c r="E556" s="6"/>
      <c r="F556" s="6"/>
      <c r="G556" s="75"/>
      <c r="H556" s="75"/>
      <c r="I556" s="75"/>
      <c r="J556" s="75"/>
      <c r="K556" s="75"/>
      <c r="L556" s="75"/>
      <c r="M556" s="75"/>
      <c r="N556" s="75"/>
      <c r="O556" s="75"/>
      <c r="P556" s="75"/>
      <c r="Q556" s="6"/>
      <c r="R556" s="6"/>
      <c r="S556" s="6"/>
      <c r="T556" s="6"/>
      <c r="U556" s="6"/>
      <c r="V556" s="6"/>
      <c r="W556" s="6"/>
      <c r="X556" s="6"/>
      <c r="Y556" s="6"/>
      <c r="Z556" s="6"/>
    </row>
    <row r="557" spans="1:26" ht="15.75" customHeight="1">
      <c r="A557" s="6"/>
      <c r="B557" s="6"/>
      <c r="C557" s="6"/>
      <c r="D557" s="6"/>
      <c r="E557" s="6"/>
      <c r="F557" s="6"/>
      <c r="G557" s="75"/>
      <c r="H557" s="75"/>
      <c r="I557" s="75"/>
      <c r="J557" s="75"/>
      <c r="K557" s="75"/>
      <c r="L557" s="75"/>
      <c r="M557" s="75"/>
      <c r="N557" s="75"/>
      <c r="O557" s="75"/>
      <c r="P557" s="75"/>
      <c r="Q557" s="6"/>
      <c r="R557" s="6"/>
      <c r="S557" s="6"/>
      <c r="T557" s="6"/>
      <c r="U557" s="6"/>
      <c r="V557" s="6"/>
      <c r="W557" s="6"/>
      <c r="X557" s="6"/>
      <c r="Y557" s="6"/>
      <c r="Z557" s="6"/>
    </row>
    <row r="558" spans="1:26" ht="15.75" customHeight="1">
      <c r="A558" s="6"/>
      <c r="B558" s="6"/>
      <c r="C558" s="6"/>
      <c r="D558" s="6"/>
      <c r="E558" s="6"/>
      <c r="F558" s="6"/>
      <c r="G558" s="75"/>
      <c r="H558" s="75"/>
      <c r="I558" s="75"/>
      <c r="J558" s="75"/>
      <c r="K558" s="75"/>
      <c r="L558" s="75"/>
      <c r="M558" s="75"/>
      <c r="N558" s="75"/>
      <c r="O558" s="75"/>
      <c r="P558" s="75"/>
      <c r="Q558" s="6"/>
      <c r="R558" s="6"/>
      <c r="S558" s="6"/>
      <c r="T558" s="6"/>
      <c r="U558" s="6"/>
      <c r="V558" s="6"/>
      <c r="W558" s="6"/>
      <c r="X558" s="6"/>
      <c r="Y558" s="6"/>
      <c r="Z558" s="6"/>
    </row>
    <row r="559" spans="1:26" ht="15.75" customHeight="1">
      <c r="A559" s="6"/>
      <c r="B559" s="6"/>
      <c r="C559" s="6"/>
      <c r="D559" s="6"/>
      <c r="E559" s="6"/>
      <c r="F559" s="6"/>
      <c r="G559" s="75"/>
      <c r="H559" s="75"/>
      <c r="I559" s="75"/>
      <c r="J559" s="75"/>
      <c r="K559" s="75"/>
      <c r="L559" s="75"/>
      <c r="M559" s="75"/>
      <c r="N559" s="75"/>
      <c r="O559" s="75"/>
      <c r="P559" s="75"/>
      <c r="Q559" s="6"/>
      <c r="R559" s="6"/>
      <c r="S559" s="6"/>
      <c r="T559" s="6"/>
      <c r="U559" s="6"/>
      <c r="V559" s="6"/>
      <c r="W559" s="6"/>
      <c r="X559" s="6"/>
      <c r="Y559" s="6"/>
      <c r="Z559" s="6"/>
    </row>
    <row r="560" spans="1:26" ht="15.75" customHeight="1">
      <c r="A560" s="6"/>
      <c r="B560" s="6"/>
      <c r="C560" s="6"/>
      <c r="D560" s="6"/>
      <c r="E560" s="6"/>
      <c r="F560" s="6"/>
      <c r="G560" s="75"/>
      <c r="H560" s="75"/>
      <c r="I560" s="75"/>
      <c r="J560" s="75"/>
      <c r="K560" s="75"/>
      <c r="L560" s="75"/>
      <c r="M560" s="75"/>
      <c r="N560" s="75"/>
      <c r="O560" s="75"/>
      <c r="P560" s="75"/>
      <c r="Q560" s="6"/>
      <c r="R560" s="6"/>
      <c r="S560" s="6"/>
      <c r="T560" s="6"/>
      <c r="U560" s="6"/>
      <c r="V560" s="6"/>
      <c r="W560" s="6"/>
      <c r="X560" s="6"/>
      <c r="Y560" s="6"/>
      <c r="Z560" s="6"/>
    </row>
    <row r="561" spans="1:26" ht="15.75" customHeight="1">
      <c r="A561" s="6"/>
      <c r="B561" s="6"/>
      <c r="C561" s="6"/>
      <c r="D561" s="6"/>
      <c r="E561" s="6"/>
      <c r="F561" s="6"/>
      <c r="G561" s="75"/>
      <c r="H561" s="75"/>
      <c r="I561" s="75"/>
      <c r="J561" s="75"/>
      <c r="K561" s="75"/>
      <c r="L561" s="75"/>
      <c r="M561" s="75"/>
      <c r="N561" s="75"/>
      <c r="O561" s="75"/>
      <c r="P561" s="75"/>
      <c r="Q561" s="6"/>
      <c r="R561" s="6"/>
      <c r="S561" s="6"/>
      <c r="T561" s="6"/>
      <c r="U561" s="6"/>
      <c r="V561" s="6"/>
      <c r="W561" s="6"/>
      <c r="X561" s="6"/>
      <c r="Y561" s="6"/>
      <c r="Z561" s="6"/>
    </row>
    <row r="562" spans="1:26" ht="15.75" customHeight="1">
      <c r="A562" s="6"/>
      <c r="B562" s="6"/>
      <c r="C562" s="6"/>
      <c r="D562" s="6"/>
      <c r="E562" s="6"/>
      <c r="F562" s="6"/>
      <c r="G562" s="75"/>
      <c r="H562" s="75"/>
      <c r="I562" s="75"/>
      <c r="J562" s="75"/>
      <c r="K562" s="75"/>
      <c r="L562" s="75"/>
      <c r="M562" s="75"/>
      <c r="N562" s="75"/>
      <c r="O562" s="75"/>
      <c r="P562" s="75"/>
      <c r="Q562" s="6"/>
      <c r="R562" s="6"/>
      <c r="S562" s="6"/>
      <c r="T562" s="6"/>
      <c r="U562" s="6"/>
      <c r="V562" s="6"/>
      <c r="W562" s="6"/>
      <c r="X562" s="6"/>
      <c r="Y562" s="6"/>
      <c r="Z562" s="6"/>
    </row>
    <row r="563" spans="1:26" ht="15.75" customHeight="1">
      <c r="A563" s="6"/>
      <c r="B563" s="6"/>
      <c r="C563" s="6"/>
      <c r="D563" s="6"/>
      <c r="E563" s="6"/>
      <c r="F563" s="6"/>
      <c r="G563" s="75"/>
      <c r="H563" s="75"/>
      <c r="I563" s="75"/>
      <c r="J563" s="75"/>
      <c r="K563" s="75"/>
      <c r="L563" s="75"/>
      <c r="M563" s="75"/>
      <c r="N563" s="75"/>
      <c r="O563" s="75"/>
      <c r="P563" s="75"/>
      <c r="Q563" s="6"/>
      <c r="R563" s="6"/>
      <c r="S563" s="6"/>
      <c r="T563" s="6"/>
      <c r="U563" s="6"/>
      <c r="V563" s="6"/>
      <c r="W563" s="6"/>
      <c r="X563" s="6"/>
      <c r="Y563" s="6"/>
      <c r="Z563" s="6"/>
    </row>
    <row r="564" spans="1:26" ht="15.75" customHeight="1">
      <c r="A564" s="6"/>
      <c r="B564" s="6"/>
      <c r="C564" s="6"/>
      <c r="D564" s="6"/>
      <c r="E564" s="6"/>
      <c r="F564" s="6"/>
      <c r="G564" s="75"/>
      <c r="H564" s="75"/>
      <c r="I564" s="75"/>
      <c r="J564" s="75"/>
      <c r="K564" s="75"/>
      <c r="L564" s="75"/>
      <c r="M564" s="75"/>
      <c r="N564" s="75"/>
      <c r="O564" s="75"/>
      <c r="P564" s="75"/>
      <c r="Q564" s="6"/>
      <c r="R564" s="6"/>
      <c r="S564" s="6"/>
      <c r="T564" s="6"/>
      <c r="U564" s="6"/>
      <c r="V564" s="6"/>
      <c r="W564" s="6"/>
      <c r="X564" s="6"/>
      <c r="Y564" s="6"/>
      <c r="Z564" s="6"/>
    </row>
    <row r="565" spans="1:26" ht="15.75" customHeight="1">
      <c r="A565" s="6"/>
      <c r="B565" s="6"/>
      <c r="C565" s="6"/>
      <c r="D565" s="6"/>
      <c r="E565" s="6"/>
      <c r="F565" s="6"/>
      <c r="G565" s="75"/>
      <c r="H565" s="75"/>
      <c r="I565" s="75"/>
      <c r="J565" s="75"/>
      <c r="K565" s="75"/>
      <c r="L565" s="75"/>
      <c r="M565" s="75"/>
      <c r="N565" s="75"/>
      <c r="O565" s="75"/>
      <c r="P565" s="75"/>
      <c r="Q565" s="6"/>
      <c r="R565" s="6"/>
      <c r="S565" s="6"/>
      <c r="T565" s="6"/>
      <c r="U565" s="6"/>
      <c r="V565" s="6"/>
      <c r="W565" s="6"/>
      <c r="X565" s="6"/>
      <c r="Y565" s="6"/>
      <c r="Z565" s="6"/>
    </row>
    <row r="566" spans="1:26" ht="15.75" customHeight="1">
      <c r="A566" s="6"/>
      <c r="B566" s="6"/>
      <c r="C566" s="6"/>
      <c r="D566" s="6"/>
      <c r="E566" s="6"/>
      <c r="F566" s="6"/>
      <c r="G566" s="75"/>
      <c r="H566" s="75"/>
      <c r="I566" s="75"/>
      <c r="J566" s="75"/>
      <c r="K566" s="75"/>
      <c r="L566" s="75"/>
      <c r="M566" s="75"/>
      <c r="N566" s="75"/>
      <c r="O566" s="75"/>
      <c r="P566" s="75"/>
      <c r="Q566" s="6"/>
      <c r="R566" s="6"/>
      <c r="S566" s="6"/>
      <c r="T566" s="6"/>
      <c r="U566" s="6"/>
      <c r="V566" s="6"/>
      <c r="W566" s="6"/>
      <c r="X566" s="6"/>
      <c r="Y566" s="6"/>
      <c r="Z566" s="6"/>
    </row>
    <row r="567" spans="1:26" ht="15.75" customHeight="1">
      <c r="A567" s="6"/>
      <c r="B567" s="6"/>
      <c r="C567" s="6"/>
      <c r="D567" s="6"/>
      <c r="E567" s="6"/>
      <c r="F567" s="6"/>
      <c r="G567" s="75"/>
      <c r="H567" s="75"/>
      <c r="I567" s="75"/>
      <c r="J567" s="75"/>
      <c r="K567" s="75"/>
      <c r="L567" s="75"/>
      <c r="M567" s="75"/>
      <c r="N567" s="75"/>
      <c r="O567" s="75"/>
      <c r="P567" s="75"/>
      <c r="Q567" s="6"/>
      <c r="R567" s="6"/>
      <c r="S567" s="6"/>
      <c r="T567" s="6"/>
      <c r="U567" s="6"/>
      <c r="V567" s="6"/>
      <c r="W567" s="6"/>
      <c r="X567" s="6"/>
      <c r="Y567" s="6"/>
      <c r="Z567" s="6"/>
    </row>
    <row r="568" spans="1:26" ht="15.75" customHeight="1">
      <c r="A568" s="6"/>
      <c r="B568" s="6"/>
      <c r="C568" s="6"/>
      <c r="D568" s="6"/>
      <c r="E568" s="6"/>
      <c r="F568" s="6"/>
      <c r="G568" s="75"/>
      <c r="H568" s="75"/>
      <c r="I568" s="75"/>
      <c r="J568" s="75"/>
      <c r="K568" s="75"/>
      <c r="L568" s="75"/>
      <c r="M568" s="75"/>
      <c r="N568" s="75"/>
      <c r="O568" s="75"/>
      <c r="P568" s="75"/>
      <c r="Q568" s="6"/>
      <c r="R568" s="6"/>
      <c r="S568" s="6"/>
      <c r="T568" s="6"/>
      <c r="U568" s="6"/>
      <c r="V568" s="6"/>
      <c r="W568" s="6"/>
      <c r="X568" s="6"/>
      <c r="Y568" s="6"/>
      <c r="Z568" s="6"/>
    </row>
    <row r="569" spans="1:26" ht="15.75" customHeight="1">
      <c r="A569" s="6"/>
      <c r="B569" s="6"/>
      <c r="C569" s="6"/>
      <c r="D569" s="6"/>
      <c r="E569" s="6"/>
      <c r="F569" s="6"/>
      <c r="G569" s="75"/>
      <c r="H569" s="75"/>
      <c r="I569" s="75"/>
      <c r="J569" s="75"/>
      <c r="K569" s="75"/>
      <c r="L569" s="75"/>
      <c r="M569" s="75"/>
      <c r="N569" s="75"/>
      <c r="O569" s="75"/>
      <c r="P569" s="75"/>
      <c r="Q569" s="6"/>
      <c r="R569" s="6"/>
      <c r="S569" s="6"/>
      <c r="T569" s="6"/>
      <c r="U569" s="6"/>
      <c r="V569" s="6"/>
      <c r="W569" s="6"/>
      <c r="X569" s="6"/>
      <c r="Y569" s="6"/>
      <c r="Z569" s="6"/>
    </row>
    <row r="570" spans="1:26" ht="15.75" customHeight="1">
      <c r="A570" s="6"/>
      <c r="B570" s="6"/>
      <c r="C570" s="6"/>
      <c r="D570" s="6"/>
      <c r="E570" s="6"/>
      <c r="F570" s="6"/>
      <c r="G570" s="75"/>
      <c r="H570" s="75"/>
      <c r="I570" s="75"/>
      <c r="J570" s="75"/>
      <c r="K570" s="75"/>
      <c r="L570" s="75"/>
      <c r="M570" s="75"/>
      <c r="N570" s="75"/>
      <c r="O570" s="75"/>
      <c r="P570" s="75"/>
      <c r="Q570" s="6"/>
      <c r="R570" s="6"/>
      <c r="S570" s="6"/>
      <c r="T570" s="6"/>
      <c r="U570" s="6"/>
      <c r="V570" s="6"/>
      <c r="W570" s="6"/>
      <c r="X570" s="6"/>
      <c r="Y570" s="6"/>
      <c r="Z570" s="6"/>
    </row>
    <row r="571" spans="1:26" ht="15.75" customHeight="1">
      <c r="A571" s="6"/>
      <c r="B571" s="6"/>
      <c r="C571" s="6"/>
      <c r="D571" s="6"/>
      <c r="E571" s="6"/>
      <c r="F571" s="6"/>
      <c r="G571" s="75"/>
      <c r="H571" s="75"/>
      <c r="I571" s="75"/>
      <c r="J571" s="75"/>
      <c r="K571" s="75"/>
      <c r="L571" s="75"/>
      <c r="M571" s="75"/>
      <c r="N571" s="75"/>
      <c r="O571" s="75"/>
      <c r="P571" s="75"/>
      <c r="Q571" s="6"/>
      <c r="R571" s="6"/>
      <c r="S571" s="6"/>
      <c r="T571" s="6"/>
      <c r="U571" s="6"/>
      <c r="V571" s="6"/>
      <c r="W571" s="6"/>
      <c r="X571" s="6"/>
      <c r="Y571" s="6"/>
      <c r="Z571" s="6"/>
    </row>
    <row r="572" spans="1:26" ht="15.75" customHeight="1">
      <c r="A572" s="6"/>
      <c r="B572" s="6"/>
      <c r="C572" s="6"/>
      <c r="D572" s="6"/>
      <c r="E572" s="6"/>
      <c r="F572" s="6"/>
      <c r="G572" s="75"/>
      <c r="H572" s="75"/>
      <c r="I572" s="75"/>
      <c r="J572" s="75"/>
      <c r="K572" s="75"/>
      <c r="L572" s="75"/>
      <c r="M572" s="75"/>
      <c r="N572" s="75"/>
      <c r="O572" s="75"/>
      <c r="P572" s="75"/>
      <c r="Q572" s="6"/>
      <c r="R572" s="6"/>
      <c r="S572" s="6"/>
      <c r="T572" s="6"/>
      <c r="U572" s="6"/>
      <c r="V572" s="6"/>
      <c r="W572" s="6"/>
      <c r="X572" s="6"/>
      <c r="Y572" s="6"/>
      <c r="Z572" s="6"/>
    </row>
    <row r="573" spans="1:26" ht="15.75" customHeight="1">
      <c r="A573" s="6"/>
      <c r="B573" s="6"/>
      <c r="C573" s="6"/>
      <c r="D573" s="6"/>
      <c r="E573" s="6"/>
      <c r="F573" s="6"/>
      <c r="G573" s="75"/>
      <c r="H573" s="75"/>
      <c r="I573" s="75"/>
      <c r="J573" s="75"/>
      <c r="K573" s="75"/>
      <c r="L573" s="75"/>
      <c r="M573" s="75"/>
      <c r="N573" s="75"/>
      <c r="O573" s="75"/>
      <c r="P573" s="75"/>
      <c r="Q573" s="6"/>
      <c r="R573" s="6"/>
      <c r="S573" s="6"/>
      <c r="T573" s="6"/>
      <c r="U573" s="6"/>
      <c r="V573" s="6"/>
      <c r="W573" s="6"/>
      <c r="X573" s="6"/>
      <c r="Y573" s="6"/>
      <c r="Z573" s="6"/>
    </row>
    <row r="574" spans="1:26" ht="15.75" customHeight="1">
      <c r="A574" s="6"/>
      <c r="B574" s="6"/>
      <c r="C574" s="6"/>
      <c r="D574" s="6"/>
      <c r="E574" s="6"/>
      <c r="F574" s="6"/>
      <c r="G574" s="75"/>
      <c r="H574" s="75"/>
      <c r="I574" s="75"/>
      <c r="J574" s="75"/>
      <c r="K574" s="75"/>
      <c r="L574" s="75"/>
      <c r="M574" s="75"/>
      <c r="N574" s="75"/>
      <c r="O574" s="75"/>
      <c r="P574" s="75"/>
      <c r="Q574" s="6"/>
      <c r="R574" s="6"/>
      <c r="S574" s="6"/>
      <c r="T574" s="6"/>
      <c r="U574" s="6"/>
      <c r="V574" s="6"/>
      <c r="W574" s="6"/>
      <c r="X574" s="6"/>
      <c r="Y574" s="6"/>
      <c r="Z574" s="6"/>
    </row>
    <row r="575" spans="1:26" ht="15.75" customHeight="1">
      <c r="A575" s="6"/>
      <c r="B575" s="6"/>
      <c r="C575" s="6"/>
      <c r="D575" s="6"/>
      <c r="E575" s="6"/>
      <c r="F575" s="6"/>
      <c r="G575" s="75"/>
      <c r="H575" s="75"/>
      <c r="I575" s="75"/>
      <c r="J575" s="75"/>
      <c r="K575" s="75"/>
      <c r="L575" s="75"/>
      <c r="M575" s="75"/>
      <c r="N575" s="75"/>
      <c r="O575" s="75"/>
      <c r="P575" s="75"/>
      <c r="Q575" s="6"/>
      <c r="R575" s="6"/>
      <c r="S575" s="6"/>
      <c r="T575" s="6"/>
      <c r="U575" s="6"/>
      <c r="V575" s="6"/>
      <c r="W575" s="6"/>
      <c r="X575" s="6"/>
      <c r="Y575" s="6"/>
      <c r="Z575" s="6"/>
    </row>
    <row r="576" spans="1:26" ht="15.75" customHeight="1">
      <c r="A576" s="6"/>
      <c r="B576" s="6"/>
      <c r="C576" s="6"/>
      <c r="D576" s="6"/>
      <c r="E576" s="6"/>
      <c r="F576" s="6"/>
      <c r="G576" s="75"/>
      <c r="H576" s="75"/>
      <c r="I576" s="75"/>
      <c r="J576" s="75"/>
      <c r="K576" s="75"/>
      <c r="L576" s="75"/>
      <c r="M576" s="75"/>
      <c r="N576" s="75"/>
      <c r="O576" s="75"/>
      <c r="P576" s="75"/>
      <c r="Q576" s="6"/>
      <c r="R576" s="6"/>
      <c r="S576" s="6"/>
      <c r="T576" s="6"/>
      <c r="U576" s="6"/>
      <c r="V576" s="6"/>
      <c r="W576" s="6"/>
      <c r="X576" s="6"/>
      <c r="Y576" s="6"/>
      <c r="Z576" s="6"/>
    </row>
    <row r="577" spans="1:26" ht="15.75" customHeight="1">
      <c r="A577" s="6"/>
      <c r="B577" s="6"/>
      <c r="C577" s="6"/>
      <c r="D577" s="6"/>
      <c r="E577" s="6"/>
      <c r="F577" s="6"/>
      <c r="G577" s="75"/>
      <c r="H577" s="75"/>
      <c r="I577" s="75"/>
      <c r="J577" s="75"/>
      <c r="K577" s="75"/>
      <c r="L577" s="75"/>
      <c r="M577" s="75"/>
      <c r="N577" s="75"/>
      <c r="O577" s="75"/>
      <c r="P577" s="75"/>
      <c r="Q577" s="6"/>
      <c r="R577" s="6"/>
      <c r="S577" s="6"/>
      <c r="T577" s="6"/>
      <c r="U577" s="6"/>
      <c r="V577" s="6"/>
      <c r="W577" s="6"/>
      <c r="X577" s="6"/>
      <c r="Y577" s="6"/>
      <c r="Z577" s="6"/>
    </row>
    <row r="578" spans="1:26" ht="15.75" customHeight="1">
      <c r="A578" s="6"/>
      <c r="B578" s="6"/>
      <c r="C578" s="6"/>
      <c r="D578" s="6"/>
      <c r="E578" s="6"/>
      <c r="F578" s="6"/>
      <c r="G578" s="75"/>
      <c r="H578" s="75"/>
      <c r="I578" s="75"/>
      <c r="J578" s="75"/>
      <c r="K578" s="75"/>
      <c r="L578" s="75"/>
      <c r="M578" s="75"/>
      <c r="N578" s="75"/>
      <c r="O578" s="75"/>
      <c r="P578" s="75"/>
      <c r="Q578" s="6"/>
      <c r="R578" s="6"/>
      <c r="S578" s="6"/>
      <c r="T578" s="6"/>
      <c r="U578" s="6"/>
      <c r="V578" s="6"/>
      <c r="W578" s="6"/>
      <c r="X578" s="6"/>
      <c r="Y578" s="6"/>
      <c r="Z578" s="6"/>
    </row>
    <row r="579" spans="1:26" ht="15.75" customHeight="1">
      <c r="A579" s="6"/>
      <c r="B579" s="6"/>
      <c r="C579" s="6"/>
      <c r="D579" s="6"/>
      <c r="E579" s="6"/>
      <c r="F579" s="6"/>
      <c r="G579" s="75"/>
      <c r="H579" s="75"/>
      <c r="I579" s="75"/>
      <c r="J579" s="75"/>
      <c r="K579" s="75"/>
      <c r="L579" s="75"/>
      <c r="M579" s="75"/>
      <c r="N579" s="75"/>
      <c r="O579" s="75"/>
      <c r="P579" s="75"/>
      <c r="Q579" s="6"/>
      <c r="R579" s="6"/>
      <c r="S579" s="6"/>
      <c r="T579" s="6"/>
      <c r="U579" s="6"/>
      <c r="V579" s="6"/>
      <c r="W579" s="6"/>
      <c r="X579" s="6"/>
      <c r="Y579" s="6"/>
      <c r="Z579" s="6"/>
    </row>
    <row r="580" spans="1:26" ht="15.75" customHeight="1">
      <c r="A580" s="6"/>
      <c r="B580" s="6"/>
      <c r="C580" s="6"/>
      <c r="D580" s="6"/>
      <c r="E580" s="6"/>
      <c r="F580" s="6"/>
      <c r="G580" s="75"/>
      <c r="H580" s="75"/>
      <c r="I580" s="75"/>
      <c r="J580" s="75"/>
      <c r="K580" s="75"/>
      <c r="L580" s="75"/>
      <c r="M580" s="75"/>
      <c r="N580" s="75"/>
      <c r="O580" s="75"/>
      <c r="P580" s="75"/>
      <c r="Q580" s="6"/>
      <c r="R580" s="6"/>
      <c r="S580" s="6"/>
      <c r="T580" s="6"/>
      <c r="U580" s="6"/>
      <c r="V580" s="6"/>
      <c r="W580" s="6"/>
      <c r="X580" s="6"/>
      <c r="Y580" s="6"/>
      <c r="Z580" s="6"/>
    </row>
    <row r="581" spans="1:26" ht="15.75" customHeight="1">
      <c r="A581" s="6"/>
      <c r="B581" s="6"/>
      <c r="C581" s="6"/>
      <c r="D581" s="6"/>
      <c r="E581" s="6"/>
      <c r="F581" s="6"/>
      <c r="G581" s="75"/>
      <c r="H581" s="75"/>
      <c r="I581" s="75"/>
      <c r="J581" s="75"/>
      <c r="K581" s="75"/>
      <c r="L581" s="75"/>
      <c r="M581" s="75"/>
      <c r="N581" s="75"/>
      <c r="O581" s="75"/>
      <c r="P581" s="75"/>
      <c r="Q581" s="6"/>
      <c r="R581" s="6"/>
      <c r="S581" s="6"/>
      <c r="T581" s="6"/>
      <c r="U581" s="6"/>
      <c r="V581" s="6"/>
      <c r="W581" s="6"/>
      <c r="X581" s="6"/>
      <c r="Y581" s="6"/>
      <c r="Z581" s="6"/>
    </row>
    <row r="582" spans="1:26" ht="15.75" customHeight="1">
      <c r="A582" s="6"/>
      <c r="B582" s="6"/>
      <c r="C582" s="6"/>
      <c r="D582" s="6"/>
      <c r="E582" s="6"/>
      <c r="F582" s="6"/>
      <c r="G582" s="75"/>
      <c r="H582" s="75"/>
      <c r="I582" s="75"/>
      <c r="J582" s="75"/>
      <c r="K582" s="75"/>
      <c r="L582" s="75"/>
      <c r="M582" s="75"/>
      <c r="N582" s="75"/>
      <c r="O582" s="75"/>
      <c r="P582" s="75"/>
      <c r="Q582" s="6"/>
      <c r="R582" s="6"/>
      <c r="S582" s="6"/>
      <c r="T582" s="6"/>
      <c r="U582" s="6"/>
      <c r="V582" s="6"/>
      <c r="W582" s="6"/>
      <c r="X582" s="6"/>
      <c r="Y582" s="6"/>
      <c r="Z582" s="6"/>
    </row>
    <row r="583" spans="1:26" ht="15.75" customHeight="1">
      <c r="A583" s="6"/>
      <c r="B583" s="6"/>
      <c r="C583" s="6"/>
      <c r="D583" s="6"/>
      <c r="E583" s="6"/>
      <c r="F583" s="6"/>
      <c r="G583" s="75"/>
      <c r="H583" s="75"/>
      <c r="I583" s="75"/>
      <c r="J583" s="75"/>
      <c r="K583" s="75"/>
      <c r="L583" s="75"/>
      <c r="M583" s="75"/>
      <c r="N583" s="75"/>
      <c r="O583" s="75"/>
      <c r="P583" s="75"/>
      <c r="Q583" s="6"/>
      <c r="R583" s="6"/>
      <c r="S583" s="6"/>
      <c r="T583" s="6"/>
      <c r="U583" s="6"/>
      <c r="V583" s="6"/>
      <c r="W583" s="6"/>
      <c r="X583" s="6"/>
      <c r="Y583" s="6"/>
      <c r="Z583" s="6"/>
    </row>
    <row r="584" spans="1:26" ht="15.75" customHeight="1">
      <c r="A584" s="6"/>
      <c r="B584" s="6"/>
      <c r="C584" s="6"/>
      <c r="D584" s="6"/>
      <c r="E584" s="6"/>
      <c r="F584" s="6"/>
      <c r="G584" s="75"/>
      <c r="H584" s="75"/>
      <c r="I584" s="75"/>
      <c r="J584" s="75"/>
      <c r="K584" s="75"/>
      <c r="L584" s="75"/>
      <c r="M584" s="75"/>
      <c r="N584" s="75"/>
      <c r="O584" s="75"/>
      <c r="P584" s="75"/>
      <c r="Q584" s="6"/>
      <c r="R584" s="6"/>
      <c r="S584" s="6"/>
      <c r="T584" s="6"/>
      <c r="U584" s="6"/>
      <c r="V584" s="6"/>
      <c r="W584" s="6"/>
      <c r="X584" s="6"/>
      <c r="Y584" s="6"/>
      <c r="Z584" s="6"/>
    </row>
    <row r="585" spans="1:26" ht="15.75" customHeight="1">
      <c r="A585" s="6"/>
      <c r="B585" s="6"/>
      <c r="C585" s="6"/>
      <c r="D585" s="6"/>
      <c r="E585" s="6"/>
      <c r="F585" s="6"/>
      <c r="G585" s="75"/>
      <c r="H585" s="75"/>
      <c r="I585" s="75"/>
      <c r="J585" s="75"/>
      <c r="K585" s="75"/>
      <c r="L585" s="75"/>
      <c r="M585" s="75"/>
      <c r="N585" s="75"/>
      <c r="O585" s="75"/>
      <c r="P585" s="75"/>
      <c r="Q585" s="6"/>
      <c r="R585" s="6"/>
      <c r="S585" s="6"/>
      <c r="T585" s="6"/>
      <c r="U585" s="6"/>
      <c r="V585" s="6"/>
      <c r="W585" s="6"/>
      <c r="X585" s="6"/>
      <c r="Y585" s="6"/>
      <c r="Z585" s="6"/>
    </row>
    <row r="586" spans="1:26" ht="15.75" customHeight="1">
      <c r="A586" s="6"/>
      <c r="B586" s="6"/>
      <c r="C586" s="6"/>
      <c r="D586" s="6"/>
      <c r="E586" s="6"/>
      <c r="F586" s="6"/>
      <c r="G586" s="75"/>
      <c r="H586" s="75"/>
      <c r="I586" s="75"/>
      <c r="J586" s="75"/>
      <c r="K586" s="75"/>
      <c r="L586" s="75"/>
      <c r="M586" s="75"/>
      <c r="N586" s="75"/>
      <c r="O586" s="75"/>
      <c r="P586" s="75"/>
      <c r="Q586" s="6"/>
      <c r="R586" s="6"/>
      <c r="S586" s="6"/>
      <c r="T586" s="6"/>
      <c r="U586" s="6"/>
      <c r="V586" s="6"/>
      <c r="W586" s="6"/>
      <c r="X586" s="6"/>
      <c r="Y586" s="6"/>
      <c r="Z586" s="6"/>
    </row>
    <row r="587" spans="1:26" ht="15.75" customHeight="1">
      <c r="A587" s="6"/>
      <c r="B587" s="6"/>
      <c r="C587" s="6"/>
      <c r="D587" s="6"/>
      <c r="E587" s="6"/>
      <c r="F587" s="6"/>
      <c r="G587" s="75"/>
      <c r="H587" s="75"/>
      <c r="I587" s="75"/>
      <c r="J587" s="75"/>
      <c r="K587" s="75"/>
      <c r="L587" s="75"/>
      <c r="M587" s="75"/>
      <c r="N587" s="75"/>
      <c r="O587" s="75"/>
      <c r="P587" s="75"/>
      <c r="Q587" s="6"/>
      <c r="R587" s="6"/>
      <c r="S587" s="6"/>
      <c r="T587" s="6"/>
      <c r="U587" s="6"/>
      <c r="V587" s="6"/>
      <c r="W587" s="6"/>
      <c r="X587" s="6"/>
      <c r="Y587" s="6"/>
      <c r="Z587" s="6"/>
    </row>
    <row r="588" spans="1:26" ht="15.75" customHeight="1">
      <c r="A588" s="6"/>
      <c r="B588" s="6"/>
      <c r="C588" s="6"/>
      <c r="D588" s="6"/>
      <c r="E588" s="6"/>
      <c r="F588" s="6"/>
      <c r="G588" s="75"/>
      <c r="H588" s="75"/>
      <c r="I588" s="75"/>
      <c r="J588" s="75"/>
      <c r="K588" s="75"/>
      <c r="L588" s="75"/>
      <c r="M588" s="75"/>
      <c r="N588" s="75"/>
      <c r="O588" s="75"/>
      <c r="P588" s="75"/>
      <c r="Q588" s="6"/>
      <c r="R588" s="6"/>
      <c r="S588" s="6"/>
      <c r="T588" s="6"/>
      <c r="U588" s="6"/>
      <c r="V588" s="6"/>
      <c r="W588" s="6"/>
      <c r="X588" s="6"/>
      <c r="Y588" s="6"/>
      <c r="Z588" s="6"/>
    </row>
    <row r="589" spans="1:26" ht="15.75" customHeight="1">
      <c r="A589" s="6"/>
      <c r="B589" s="6"/>
      <c r="C589" s="6"/>
      <c r="D589" s="6"/>
      <c r="E589" s="6"/>
      <c r="F589" s="6"/>
      <c r="G589" s="75"/>
      <c r="H589" s="75"/>
      <c r="I589" s="75"/>
      <c r="J589" s="75"/>
      <c r="K589" s="75"/>
      <c r="L589" s="75"/>
      <c r="M589" s="75"/>
      <c r="N589" s="75"/>
      <c r="O589" s="75"/>
      <c r="P589" s="75"/>
      <c r="Q589" s="6"/>
      <c r="R589" s="6"/>
      <c r="S589" s="6"/>
      <c r="T589" s="6"/>
      <c r="U589" s="6"/>
      <c r="V589" s="6"/>
      <c r="W589" s="6"/>
      <c r="X589" s="6"/>
      <c r="Y589" s="6"/>
      <c r="Z589" s="6"/>
    </row>
    <row r="590" spans="1:26" ht="15.75" customHeight="1">
      <c r="A590" s="6"/>
      <c r="B590" s="6"/>
      <c r="C590" s="6"/>
      <c r="D590" s="6"/>
      <c r="E590" s="6"/>
      <c r="F590" s="6"/>
      <c r="G590" s="75"/>
      <c r="H590" s="75"/>
      <c r="I590" s="75"/>
      <c r="J590" s="75"/>
      <c r="K590" s="75"/>
      <c r="L590" s="75"/>
      <c r="M590" s="75"/>
      <c r="N590" s="75"/>
      <c r="O590" s="75"/>
      <c r="P590" s="75"/>
      <c r="Q590" s="6"/>
      <c r="R590" s="6"/>
      <c r="S590" s="6"/>
      <c r="T590" s="6"/>
      <c r="U590" s="6"/>
      <c r="V590" s="6"/>
      <c r="W590" s="6"/>
      <c r="X590" s="6"/>
      <c r="Y590" s="6"/>
      <c r="Z590" s="6"/>
    </row>
    <row r="591" spans="1:26" ht="15.75" customHeight="1">
      <c r="A591" s="6"/>
      <c r="B591" s="6"/>
      <c r="C591" s="6"/>
      <c r="D591" s="6"/>
      <c r="E591" s="6"/>
      <c r="F591" s="6"/>
      <c r="G591" s="75"/>
      <c r="H591" s="75"/>
      <c r="I591" s="75"/>
      <c r="J591" s="75"/>
      <c r="K591" s="75"/>
      <c r="L591" s="75"/>
      <c r="M591" s="75"/>
      <c r="N591" s="75"/>
      <c r="O591" s="75"/>
      <c r="P591" s="75"/>
      <c r="Q591" s="6"/>
      <c r="R591" s="6"/>
      <c r="S591" s="6"/>
      <c r="T591" s="6"/>
      <c r="U591" s="6"/>
      <c r="V591" s="6"/>
      <c r="W591" s="6"/>
      <c r="X591" s="6"/>
      <c r="Y591" s="6"/>
      <c r="Z591" s="6"/>
    </row>
    <row r="592" spans="1:26" ht="15.75" customHeight="1">
      <c r="A592" s="6"/>
      <c r="B592" s="6"/>
      <c r="C592" s="6"/>
      <c r="D592" s="6"/>
      <c r="E592" s="6"/>
      <c r="F592" s="6"/>
      <c r="G592" s="75"/>
      <c r="H592" s="75"/>
      <c r="I592" s="75"/>
      <c r="J592" s="75"/>
      <c r="K592" s="75"/>
      <c r="L592" s="75"/>
      <c r="M592" s="75"/>
      <c r="N592" s="75"/>
      <c r="O592" s="75"/>
      <c r="P592" s="75"/>
      <c r="Q592" s="6"/>
      <c r="R592" s="6"/>
      <c r="S592" s="6"/>
      <c r="T592" s="6"/>
      <c r="U592" s="6"/>
      <c r="V592" s="6"/>
      <c r="W592" s="6"/>
      <c r="X592" s="6"/>
      <c r="Y592" s="6"/>
      <c r="Z592" s="6"/>
    </row>
    <row r="593" spans="1:26" ht="15.75" customHeight="1">
      <c r="A593" s="6"/>
      <c r="B593" s="6"/>
      <c r="C593" s="6"/>
      <c r="D593" s="6"/>
      <c r="E593" s="6"/>
      <c r="F593" s="6"/>
      <c r="G593" s="75"/>
      <c r="H593" s="75"/>
      <c r="I593" s="75"/>
      <c r="J593" s="75"/>
      <c r="K593" s="75"/>
      <c r="L593" s="75"/>
      <c r="M593" s="75"/>
      <c r="N593" s="75"/>
      <c r="O593" s="75"/>
      <c r="P593" s="75"/>
      <c r="Q593" s="6"/>
      <c r="R593" s="6"/>
      <c r="S593" s="6"/>
      <c r="T593" s="6"/>
      <c r="U593" s="6"/>
      <c r="V593" s="6"/>
      <c r="W593" s="6"/>
      <c r="X593" s="6"/>
      <c r="Y593" s="6"/>
      <c r="Z593" s="6"/>
    </row>
    <row r="594" spans="1:26" ht="15.75" customHeight="1">
      <c r="A594" s="6"/>
      <c r="B594" s="6"/>
      <c r="C594" s="6"/>
      <c r="D594" s="6"/>
      <c r="E594" s="6"/>
      <c r="F594" s="6"/>
      <c r="G594" s="75"/>
      <c r="H594" s="75"/>
      <c r="I594" s="75"/>
      <c r="J594" s="75"/>
      <c r="K594" s="75"/>
      <c r="L594" s="75"/>
      <c r="M594" s="75"/>
      <c r="N594" s="75"/>
      <c r="O594" s="75"/>
      <c r="P594" s="75"/>
      <c r="Q594" s="6"/>
      <c r="R594" s="6"/>
      <c r="S594" s="6"/>
      <c r="T594" s="6"/>
      <c r="U594" s="6"/>
      <c r="V594" s="6"/>
      <c r="W594" s="6"/>
      <c r="X594" s="6"/>
      <c r="Y594" s="6"/>
      <c r="Z594" s="6"/>
    </row>
    <row r="595" spans="1:26" ht="15.75" customHeight="1">
      <c r="A595" s="6"/>
      <c r="B595" s="6"/>
      <c r="C595" s="6"/>
      <c r="D595" s="6"/>
      <c r="E595" s="6"/>
      <c r="F595" s="6"/>
      <c r="G595" s="75"/>
      <c r="H595" s="75"/>
      <c r="I595" s="75"/>
      <c r="J595" s="75"/>
      <c r="K595" s="75"/>
      <c r="L595" s="75"/>
      <c r="M595" s="75"/>
      <c r="N595" s="75"/>
      <c r="O595" s="75"/>
      <c r="P595" s="75"/>
      <c r="Q595" s="6"/>
      <c r="R595" s="6"/>
      <c r="S595" s="6"/>
      <c r="T595" s="6"/>
      <c r="U595" s="6"/>
      <c r="V595" s="6"/>
      <c r="W595" s="6"/>
      <c r="X595" s="6"/>
      <c r="Y595" s="6"/>
      <c r="Z595" s="6"/>
    </row>
    <row r="596" spans="1:26" ht="15.75" customHeight="1">
      <c r="A596" s="6"/>
      <c r="B596" s="6"/>
      <c r="C596" s="6"/>
      <c r="D596" s="6"/>
      <c r="E596" s="6"/>
      <c r="F596" s="6"/>
      <c r="G596" s="75"/>
      <c r="H596" s="75"/>
      <c r="I596" s="75"/>
      <c r="J596" s="75"/>
      <c r="K596" s="75"/>
      <c r="L596" s="75"/>
      <c r="M596" s="75"/>
      <c r="N596" s="75"/>
      <c r="O596" s="75"/>
      <c r="P596" s="75"/>
      <c r="Q596" s="6"/>
      <c r="R596" s="6"/>
      <c r="S596" s="6"/>
      <c r="T596" s="6"/>
      <c r="U596" s="6"/>
      <c r="V596" s="6"/>
      <c r="W596" s="6"/>
      <c r="X596" s="6"/>
      <c r="Y596" s="6"/>
      <c r="Z596" s="6"/>
    </row>
    <row r="597" spans="1:26" ht="15.75" customHeight="1">
      <c r="A597" s="6"/>
      <c r="B597" s="6"/>
      <c r="C597" s="6"/>
      <c r="D597" s="6"/>
      <c r="E597" s="6"/>
      <c r="F597" s="6"/>
      <c r="G597" s="75"/>
      <c r="H597" s="75"/>
      <c r="I597" s="75"/>
      <c r="J597" s="75"/>
      <c r="K597" s="75"/>
      <c r="L597" s="75"/>
      <c r="M597" s="75"/>
      <c r="N597" s="75"/>
      <c r="O597" s="75"/>
      <c r="P597" s="75"/>
      <c r="Q597" s="6"/>
      <c r="R597" s="6"/>
      <c r="S597" s="6"/>
      <c r="T597" s="6"/>
      <c r="U597" s="6"/>
      <c r="V597" s="6"/>
      <c r="W597" s="6"/>
      <c r="X597" s="6"/>
      <c r="Y597" s="6"/>
      <c r="Z597" s="6"/>
    </row>
    <row r="598" spans="1:26" ht="15.75" customHeight="1">
      <c r="A598" s="6"/>
      <c r="B598" s="6"/>
      <c r="C598" s="6"/>
      <c r="D598" s="6"/>
      <c r="E598" s="6"/>
      <c r="F598" s="6"/>
      <c r="G598" s="75"/>
      <c r="H598" s="75"/>
      <c r="I598" s="75"/>
      <c r="J598" s="75"/>
      <c r="K598" s="75"/>
      <c r="L598" s="75"/>
      <c r="M598" s="75"/>
      <c r="N598" s="75"/>
      <c r="O598" s="75"/>
      <c r="P598" s="75"/>
      <c r="Q598" s="6"/>
      <c r="R598" s="6"/>
      <c r="S598" s="6"/>
      <c r="T598" s="6"/>
      <c r="U598" s="6"/>
      <c r="V598" s="6"/>
      <c r="W598" s="6"/>
      <c r="X598" s="6"/>
      <c r="Y598" s="6"/>
      <c r="Z598" s="6"/>
    </row>
    <row r="599" spans="1:26" ht="15.75" customHeight="1">
      <c r="A599" s="6"/>
      <c r="B599" s="6"/>
      <c r="C599" s="6"/>
      <c r="D599" s="6"/>
      <c r="E599" s="6"/>
      <c r="F599" s="6"/>
      <c r="G599" s="75"/>
      <c r="H599" s="75"/>
      <c r="I599" s="75"/>
      <c r="J599" s="75"/>
      <c r="K599" s="75"/>
      <c r="L599" s="75"/>
      <c r="M599" s="75"/>
      <c r="N599" s="75"/>
      <c r="O599" s="75"/>
      <c r="P599" s="75"/>
      <c r="Q599" s="6"/>
      <c r="R599" s="6"/>
      <c r="S599" s="6"/>
      <c r="T599" s="6"/>
      <c r="U599" s="6"/>
      <c r="V599" s="6"/>
      <c r="W599" s="6"/>
      <c r="X599" s="6"/>
      <c r="Y599" s="6"/>
      <c r="Z599" s="6"/>
    </row>
    <row r="600" spans="1:26" ht="15.75" customHeight="1">
      <c r="A600" s="6"/>
      <c r="B600" s="6"/>
      <c r="C600" s="6"/>
      <c r="D600" s="6"/>
      <c r="E600" s="6"/>
      <c r="F600" s="6"/>
      <c r="G600" s="75"/>
      <c r="H600" s="75"/>
      <c r="I600" s="75"/>
      <c r="J600" s="75"/>
      <c r="K600" s="75"/>
      <c r="L600" s="75"/>
      <c r="M600" s="75"/>
      <c r="N600" s="75"/>
      <c r="O600" s="75"/>
      <c r="P600" s="75"/>
      <c r="Q600" s="6"/>
      <c r="R600" s="6"/>
      <c r="S600" s="6"/>
      <c r="T600" s="6"/>
      <c r="U600" s="6"/>
      <c r="V600" s="6"/>
      <c r="W600" s="6"/>
      <c r="X600" s="6"/>
      <c r="Y600" s="6"/>
      <c r="Z600" s="6"/>
    </row>
    <row r="601" spans="1:26" ht="15.75" customHeight="1">
      <c r="A601" s="6"/>
      <c r="B601" s="6"/>
      <c r="C601" s="6"/>
      <c r="D601" s="6"/>
      <c r="E601" s="6"/>
      <c r="F601" s="6"/>
      <c r="G601" s="75"/>
      <c r="H601" s="75"/>
      <c r="I601" s="75"/>
      <c r="J601" s="75"/>
      <c r="K601" s="75"/>
      <c r="L601" s="75"/>
      <c r="M601" s="75"/>
      <c r="N601" s="75"/>
      <c r="O601" s="75"/>
      <c r="P601" s="75"/>
      <c r="Q601" s="6"/>
      <c r="R601" s="6"/>
      <c r="S601" s="6"/>
      <c r="T601" s="6"/>
      <c r="U601" s="6"/>
      <c r="V601" s="6"/>
      <c r="W601" s="6"/>
      <c r="X601" s="6"/>
      <c r="Y601" s="6"/>
      <c r="Z601" s="6"/>
    </row>
    <row r="602" spans="1:26" ht="15.75" customHeight="1">
      <c r="A602" s="6"/>
      <c r="B602" s="6"/>
      <c r="C602" s="6"/>
      <c r="D602" s="6"/>
      <c r="E602" s="6"/>
      <c r="F602" s="6"/>
      <c r="G602" s="75"/>
      <c r="H602" s="75"/>
      <c r="I602" s="75"/>
      <c r="J602" s="75"/>
      <c r="K602" s="75"/>
      <c r="L602" s="75"/>
      <c r="M602" s="75"/>
      <c r="N602" s="75"/>
      <c r="O602" s="75"/>
      <c r="P602" s="75"/>
      <c r="Q602" s="6"/>
      <c r="R602" s="6"/>
      <c r="S602" s="6"/>
      <c r="T602" s="6"/>
      <c r="U602" s="6"/>
      <c r="V602" s="6"/>
      <c r="W602" s="6"/>
      <c r="X602" s="6"/>
      <c r="Y602" s="6"/>
      <c r="Z602" s="6"/>
    </row>
    <row r="603" spans="1:26" ht="15.75" customHeight="1">
      <c r="A603" s="6"/>
      <c r="B603" s="6"/>
      <c r="C603" s="6"/>
      <c r="D603" s="6"/>
      <c r="E603" s="6"/>
      <c r="F603" s="6"/>
      <c r="G603" s="75"/>
      <c r="H603" s="75"/>
      <c r="I603" s="75"/>
      <c r="J603" s="75"/>
      <c r="K603" s="75"/>
      <c r="L603" s="75"/>
      <c r="M603" s="75"/>
      <c r="N603" s="75"/>
      <c r="O603" s="75"/>
      <c r="P603" s="75"/>
      <c r="Q603" s="6"/>
      <c r="R603" s="6"/>
      <c r="S603" s="6"/>
      <c r="T603" s="6"/>
      <c r="U603" s="6"/>
      <c r="V603" s="6"/>
      <c r="W603" s="6"/>
      <c r="X603" s="6"/>
      <c r="Y603" s="6"/>
      <c r="Z603" s="6"/>
    </row>
    <row r="604" spans="1:26" ht="15.75" customHeight="1">
      <c r="A604" s="6"/>
      <c r="B604" s="6"/>
      <c r="C604" s="6"/>
      <c r="D604" s="6"/>
      <c r="E604" s="6"/>
      <c r="F604" s="6"/>
      <c r="G604" s="75"/>
      <c r="H604" s="75"/>
      <c r="I604" s="75"/>
      <c r="J604" s="75"/>
      <c r="K604" s="75"/>
      <c r="L604" s="75"/>
      <c r="M604" s="75"/>
      <c r="N604" s="75"/>
      <c r="O604" s="75"/>
      <c r="P604" s="75"/>
      <c r="Q604" s="6"/>
      <c r="R604" s="6"/>
      <c r="S604" s="6"/>
      <c r="T604" s="6"/>
      <c r="U604" s="6"/>
      <c r="V604" s="6"/>
      <c r="W604" s="6"/>
      <c r="X604" s="6"/>
      <c r="Y604" s="6"/>
      <c r="Z604" s="6"/>
    </row>
    <row r="605" spans="1:26" ht="15.75" customHeight="1">
      <c r="A605" s="6"/>
      <c r="B605" s="6"/>
      <c r="C605" s="6"/>
      <c r="D605" s="6"/>
      <c r="E605" s="6"/>
      <c r="F605" s="6"/>
      <c r="G605" s="75"/>
      <c r="H605" s="75"/>
      <c r="I605" s="75"/>
      <c r="J605" s="75"/>
      <c r="K605" s="75"/>
      <c r="L605" s="75"/>
      <c r="M605" s="75"/>
      <c r="N605" s="75"/>
      <c r="O605" s="75"/>
      <c r="P605" s="75"/>
      <c r="Q605" s="6"/>
      <c r="R605" s="6"/>
      <c r="S605" s="6"/>
      <c r="T605" s="6"/>
      <c r="U605" s="6"/>
      <c r="V605" s="6"/>
      <c r="W605" s="6"/>
      <c r="X605" s="6"/>
      <c r="Y605" s="6"/>
      <c r="Z605" s="6"/>
    </row>
    <row r="606" spans="1:26" ht="15.75" customHeight="1">
      <c r="A606" s="6"/>
      <c r="B606" s="6"/>
      <c r="C606" s="6"/>
      <c r="D606" s="6"/>
      <c r="E606" s="6"/>
      <c r="F606" s="6"/>
      <c r="G606" s="75"/>
      <c r="H606" s="75"/>
      <c r="I606" s="75"/>
      <c r="J606" s="75"/>
      <c r="K606" s="75"/>
      <c r="L606" s="75"/>
      <c r="M606" s="75"/>
      <c r="N606" s="75"/>
      <c r="O606" s="75"/>
      <c r="P606" s="75"/>
      <c r="Q606" s="6"/>
      <c r="R606" s="6"/>
      <c r="S606" s="6"/>
      <c r="T606" s="6"/>
      <c r="U606" s="6"/>
      <c r="V606" s="6"/>
      <c r="W606" s="6"/>
      <c r="X606" s="6"/>
      <c r="Y606" s="6"/>
      <c r="Z606" s="6"/>
    </row>
    <row r="607" spans="1:26" ht="15.75" customHeight="1">
      <c r="A607" s="6"/>
      <c r="B607" s="6"/>
      <c r="C607" s="6"/>
      <c r="D607" s="6"/>
      <c r="E607" s="6"/>
      <c r="F607" s="6"/>
      <c r="G607" s="75"/>
      <c r="H607" s="75"/>
      <c r="I607" s="75"/>
      <c r="J607" s="75"/>
      <c r="K607" s="75"/>
      <c r="L607" s="75"/>
      <c r="M607" s="75"/>
      <c r="N607" s="75"/>
      <c r="O607" s="75"/>
      <c r="P607" s="75"/>
      <c r="Q607" s="6"/>
      <c r="R607" s="6"/>
      <c r="S607" s="6"/>
      <c r="T607" s="6"/>
      <c r="U607" s="6"/>
      <c r="V607" s="6"/>
      <c r="W607" s="6"/>
      <c r="X607" s="6"/>
      <c r="Y607" s="6"/>
      <c r="Z607" s="6"/>
    </row>
    <row r="608" spans="1:26" ht="15.75" customHeight="1">
      <c r="A608" s="6"/>
      <c r="B608" s="6"/>
      <c r="C608" s="6"/>
      <c r="D608" s="6"/>
      <c r="E608" s="6"/>
      <c r="F608" s="6"/>
      <c r="G608" s="75"/>
      <c r="H608" s="75"/>
      <c r="I608" s="75"/>
      <c r="J608" s="75"/>
      <c r="K608" s="75"/>
      <c r="L608" s="75"/>
      <c r="M608" s="75"/>
      <c r="N608" s="75"/>
      <c r="O608" s="75"/>
      <c r="P608" s="75"/>
      <c r="Q608" s="6"/>
      <c r="R608" s="6"/>
      <c r="S608" s="6"/>
      <c r="T608" s="6"/>
      <c r="U608" s="6"/>
      <c r="V608" s="6"/>
      <c r="W608" s="6"/>
      <c r="X608" s="6"/>
      <c r="Y608" s="6"/>
      <c r="Z608" s="6"/>
    </row>
    <row r="609" spans="1:26" ht="15.75" customHeight="1">
      <c r="A609" s="6"/>
      <c r="B609" s="6"/>
      <c r="C609" s="6"/>
      <c r="D609" s="6"/>
      <c r="E609" s="6"/>
      <c r="F609" s="6"/>
      <c r="G609" s="75"/>
      <c r="H609" s="75"/>
      <c r="I609" s="75"/>
      <c r="J609" s="75"/>
      <c r="K609" s="75"/>
      <c r="L609" s="75"/>
      <c r="M609" s="75"/>
      <c r="N609" s="75"/>
      <c r="O609" s="75"/>
      <c r="P609" s="75"/>
      <c r="Q609" s="6"/>
      <c r="R609" s="6"/>
      <c r="S609" s="6"/>
      <c r="T609" s="6"/>
      <c r="U609" s="6"/>
      <c r="V609" s="6"/>
      <c r="W609" s="6"/>
      <c r="X609" s="6"/>
      <c r="Y609" s="6"/>
      <c r="Z609" s="6"/>
    </row>
    <row r="610" spans="1:26" ht="15.75" customHeight="1">
      <c r="A610" s="6"/>
      <c r="B610" s="6"/>
      <c r="C610" s="6"/>
      <c r="D610" s="6"/>
      <c r="E610" s="6"/>
      <c r="F610" s="6"/>
      <c r="G610" s="75"/>
      <c r="H610" s="75"/>
      <c r="I610" s="75"/>
      <c r="J610" s="75"/>
      <c r="K610" s="75"/>
      <c r="L610" s="75"/>
      <c r="M610" s="75"/>
      <c r="N610" s="75"/>
      <c r="O610" s="75"/>
      <c r="P610" s="75"/>
      <c r="Q610" s="6"/>
      <c r="R610" s="6"/>
      <c r="S610" s="6"/>
      <c r="T610" s="6"/>
      <c r="U610" s="6"/>
      <c r="V610" s="6"/>
      <c r="W610" s="6"/>
      <c r="X610" s="6"/>
      <c r="Y610" s="6"/>
      <c r="Z610" s="6"/>
    </row>
    <row r="611" spans="1:26" ht="15.75" customHeight="1">
      <c r="A611" s="6"/>
      <c r="B611" s="6"/>
      <c r="C611" s="6"/>
      <c r="D611" s="6"/>
      <c r="E611" s="6"/>
      <c r="F611" s="6"/>
      <c r="G611" s="75"/>
      <c r="H611" s="75"/>
      <c r="I611" s="75"/>
      <c r="J611" s="75"/>
      <c r="K611" s="75"/>
      <c r="L611" s="75"/>
      <c r="M611" s="75"/>
      <c r="N611" s="75"/>
      <c r="O611" s="75"/>
      <c r="P611" s="75"/>
      <c r="Q611" s="6"/>
      <c r="R611" s="6"/>
      <c r="S611" s="6"/>
      <c r="T611" s="6"/>
      <c r="U611" s="6"/>
      <c r="V611" s="6"/>
      <c r="W611" s="6"/>
      <c r="X611" s="6"/>
      <c r="Y611" s="6"/>
      <c r="Z611" s="6"/>
    </row>
    <row r="612" spans="1:26" ht="15.75" customHeight="1">
      <c r="A612" s="6"/>
      <c r="B612" s="6"/>
      <c r="C612" s="6"/>
      <c r="D612" s="6"/>
      <c r="E612" s="6"/>
      <c r="F612" s="6"/>
      <c r="G612" s="75"/>
      <c r="H612" s="75"/>
      <c r="I612" s="75"/>
      <c r="J612" s="75"/>
      <c r="K612" s="75"/>
      <c r="L612" s="75"/>
      <c r="M612" s="75"/>
      <c r="N612" s="75"/>
      <c r="O612" s="75"/>
      <c r="P612" s="75"/>
      <c r="Q612" s="6"/>
      <c r="R612" s="6"/>
      <c r="S612" s="6"/>
      <c r="T612" s="6"/>
      <c r="U612" s="6"/>
      <c r="V612" s="6"/>
      <c r="W612" s="6"/>
      <c r="X612" s="6"/>
      <c r="Y612" s="6"/>
      <c r="Z612" s="6"/>
    </row>
    <row r="613" spans="1:26" ht="15.75" customHeight="1">
      <c r="A613" s="6"/>
      <c r="B613" s="6"/>
      <c r="C613" s="6"/>
      <c r="D613" s="6"/>
      <c r="E613" s="6"/>
      <c r="F613" s="6"/>
      <c r="G613" s="75"/>
      <c r="H613" s="75"/>
      <c r="I613" s="75"/>
      <c r="J613" s="75"/>
      <c r="K613" s="75"/>
      <c r="L613" s="75"/>
      <c r="M613" s="75"/>
      <c r="N613" s="75"/>
      <c r="O613" s="75"/>
      <c r="P613" s="75"/>
      <c r="Q613" s="6"/>
      <c r="R613" s="6"/>
      <c r="S613" s="6"/>
      <c r="T613" s="6"/>
      <c r="U613" s="6"/>
      <c r="V613" s="6"/>
      <c r="W613" s="6"/>
      <c r="X613" s="6"/>
      <c r="Y613" s="6"/>
      <c r="Z613" s="6"/>
    </row>
    <row r="614" spans="1:26" ht="15.75" customHeight="1">
      <c r="A614" s="6"/>
      <c r="B614" s="6"/>
      <c r="C614" s="6"/>
      <c r="D614" s="6"/>
      <c r="E614" s="6"/>
      <c r="F614" s="6"/>
      <c r="G614" s="75"/>
      <c r="H614" s="75"/>
      <c r="I614" s="75"/>
      <c r="J614" s="75"/>
      <c r="K614" s="75"/>
      <c r="L614" s="75"/>
      <c r="M614" s="75"/>
      <c r="N614" s="75"/>
      <c r="O614" s="75"/>
      <c r="P614" s="75"/>
      <c r="Q614" s="6"/>
      <c r="R614" s="6"/>
      <c r="S614" s="6"/>
      <c r="T614" s="6"/>
      <c r="U614" s="6"/>
      <c r="V614" s="6"/>
      <c r="W614" s="6"/>
      <c r="X614" s="6"/>
      <c r="Y614" s="6"/>
      <c r="Z614" s="6"/>
    </row>
    <row r="615" spans="1:26" ht="15.75" customHeight="1">
      <c r="A615" s="6"/>
      <c r="B615" s="6"/>
      <c r="C615" s="6"/>
      <c r="D615" s="6"/>
      <c r="E615" s="6"/>
      <c r="F615" s="6"/>
      <c r="G615" s="75"/>
      <c r="H615" s="75"/>
      <c r="I615" s="75"/>
      <c r="J615" s="75"/>
      <c r="K615" s="75"/>
      <c r="L615" s="75"/>
      <c r="M615" s="75"/>
      <c r="N615" s="75"/>
      <c r="O615" s="75"/>
      <c r="P615" s="75"/>
      <c r="Q615" s="6"/>
      <c r="R615" s="6"/>
      <c r="S615" s="6"/>
      <c r="T615" s="6"/>
      <c r="U615" s="6"/>
      <c r="V615" s="6"/>
      <c r="W615" s="6"/>
      <c r="X615" s="6"/>
      <c r="Y615" s="6"/>
      <c r="Z615" s="6"/>
    </row>
    <row r="616" spans="1:26" ht="15.75" customHeight="1">
      <c r="A616" s="6"/>
      <c r="B616" s="6"/>
      <c r="C616" s="6"/>
      <c r="D616" s="6"/>
      <c r="E616" s="6"/>
      <c r="F616" s="6"/>
      <c r="G616" s="75"/>
      <c r="H616" s="75"/>
      <c r="I616" s="75"/>
      <c r="J616" s="75"/>
      <c r="K616" s="75"/>
      <c r="L616" s="75"/>
      <c r="M616" s="75"/>
      <c r="N616" s="75"/>
      <c r="O616" s="75"/>
      <c r="P616" s="75"/>
      <c r="Q616" s="6"/>
      <c r="R616" s="6"/>
      <c r="S616" s="6"/>
      <c r="T616" s="6"/>
      <c r="U616" s="6"/>
      <c r="V616" s="6"/>
      <c r="W616" s="6"/>
      <c r="X616" s="6"/>
      <c r="Y616" s="6"/>
      <c r="Z616" s="6"/>
    </row>
    <row r="617" spans="1:26" ht="15.75" customHeight="1">
      <c r="A617" s="6"/>
      <c r="B617" s="6"/>
      <c r="C617" s="6"/>
      <c r="D617" s="6"/>
      <c r="E617" s="6"/>
      <c r="F617" s="6"/>
      <c r="G617" s="75"/>
      <c r="H617" s="75"/>
      <c r="I617" s="75"/>
      <c r="J617" s="75"/>
      <c r="K617" s="75"/>
      <c r="L617" s="75"/>
      <c r="M617" s="75"/>
      <c r="N617" s="75"/>
      <c r="O617" s="75"/>
      <c r="P617" s="75"/>
      <c r="Q617" s="6"/>
      <c r="R617" s="6"/>
      <c r="S617" s="6"/>
      <c r="T617" s="6"/>
      <c r="U617" s="6"/>
      <c r="V617" s="6"/>
      <c r="W617" s="6"/>
      <c r="X617" s="6"/>
      <c r="Y617" s="6"/>
      <c r="Z617" s="6"/>
    </row>
    <row r="618" spans="1:26" ht="15.75" customHeight="1">
      <c r="A618" s="6"/>
      <c r="B618" s="6"/>
      <c r="C618" s="6"/>
      <c r="D618" s="6"/>
      <c r="E618" s="6"/>
      <c r="F618" s="6"/>
      <c r="G618" s="75"/>
      <c r="H618" s="75"/>
      <c r="I618" s="75"/>
      <c r="J618" s="75"/>
      <c r="K618" s="75"/>
      <c r="L618" s="75"/>
      <c r="M618" s="75"/>
      <c r="N618" s="75"/>
      <c r="O618" s="75"/>
      <c r="P618" s="75"/>
      <c r="Q618" s="6"/>
      <c r="R618" s="6"/>
      <c r="S618" s="6"/>
      <c r="T618" s="6"/>
      <c r="U618" s="6"/>
      <c r="V618" s="6"/>
      <c r="W618" s="6"/>
      <c r="X618" s="6"/>
      <c r="Y618" s="6"/>
      <c r="Z618" s="6"/>
    </row>
    <row r="619" spans="1:26" ht="15.75" customHeight="1">
      <c r="A619" s="6"/>
      <c r="B619" s="6"/>
      <c r="C619" s="6"/>
      <c r="D619" s="6"/>
      <c r="E619" s="6"/>
      <c r="F619" s="6"/>
      <c r="G619" s="75"/>
      <c r="H619" s="75"/>
      <c r="I619" s="75"/>
      <c r="J619" s="75"/>
      <c r="K619" s="75"/>
      <c r="L619" s="75"/>
      <c r="M619" s="75"/>
      <c r="N619" s="75"/>
      <c r="O619" s="75"/>
      <c r="P619" s="75"/>
      <c r="Q619" s="6"/>
      <c r="R619" s="6"/>
      <c r="S619" s="6"/>
      <c r="T619" s="6"/>
      <c r="U619" s="6"/>
      <c r="V619" s="6"/>
      <c r="W619" s="6"/>
      <c r="X619" s="6"/>
      <c r="Y619" s="6"/>
      <c r="Z619" s="6"/>
    </row>
    <row r="620" spans="1:26" ht="15.75" customHeight="1">
      <c r="A620" s="6"/>
      <c r="B620" s="6"/>
      <c r="C620" s="6"/>
      <c r="D620" s="6"/>
      <c r="E620" s="6"/>
      <c r="F620" s="6"/>
      <c r="G620" s="75"/>
      <c r="H620" s="75"/>
      <c r="I620" s="75"/>
      <c r="J620" s="75"/>
      <c r="K620" s="75"/>
      <c r="L620" s="75"/>
      <c r="M620" s="75"/>
      <c r="N620" s="75"/>
      <c r="O620" s="75"/>
      <c r="P620" s="75"/>
      <c r="Q620" s="6"/>
      <c r="R620" s="6"/>
      <c r="S620" s="6"/>
      <c r="T620" s="6"/>
      <c r="U620" s="6"/>
      <c r="V620" s="6"/>
      <c r="W620" s="6"/>
      <c r="X620" s="6"/>
      <c r="Y620" s="6"/>
      <c r="Z620" s="6"/>
    </row>
    <row r="621" spans="1:26" ht="15.75" customHeight="1">
      <c r="A621" s="6"/>
      <c r="B621" s="6"/>
      <c r="C621" s="6"/>
      <c r="D621" s="6"/>
      <c r="E621" s="6"/>
      <c r="F621" s="6"/>
      <c r="G621" s="75"/>
      <c r="H621" s="75"/>
      <c r="I621" s="75"/>
      <c r="J621" s="75"/>
      <c r="K621" s="75"/>
      <c r="L621" s="75"/>
      <c r="M621" s="75"/>
      <c r="N621" s="75"/>
      <c r="O621" s="75"/>
      <c r="P621" s="75"/>
      <c r="Q621" s="6"/>
      <c r="R621" s="6"/>
      <c r="S621" s="6"/>
      <c r="T621" s="6"/>
      <c r="U621" s="6"/>
      <c r="V621" s="6"/>
      <c r="W621" s="6"/>
      <c r="X621" s="6"/>
      <c r="Y621" s="6"/>
      <c r="Z621" s="6"/>
    </row>
    <row r="622" spans="1:26" ht="15.75" customHeight="1">
      <c r="A622" s="6"/>
      <c r="B622" s="6"/>
      <c r="C622" s="6"/>
      <c r="D622" s="6"/>
      <c r="E622" s="6"/>
      <c r="F622" s="6"/>
      <c r="G622" s="75"/>
      <c r="H622" s="75"/>
      <c r="I622" s="75"/>
      <c r="J622" s="75"/>
      <c r="K622" s="75"/>
      <c r="L622" s="75"/>
      <c r="M622" s="75"/>
      <c r="N622" s="75"/>
      <c r="O622" s="75"/>
      <c r="P622" s="75"/>
      <c r="Q622" s="6"/>
      <c r="R622" s="6"/>
      <c r="S622" s="6"/>
      <c r="T622" s="6"/>
      <c r="U622" s="6"/>
      <c r="V622" s="6"/>
      <c r="W622" s="6"/>
      <c r="X622" s="6"/>
      <c r="Y622" s="6"/>
      <c r="Z622" s="6"/>
    </row>
    <row r="623" spans="1:26" ht="15.75" customHeight="1">
      <c r="A623" s="6"/>
      <c r="B623" s="6"/>
      <c r="C623" s="6"/>
      <c r="D623" s="6"/>
      <c r="E623" s="6"/>
      <c r="F623" s="6"/>
      <c r="G623" s="75"/>
      <c r="H623" s="75"/>
      <c r="I623" s="75"/>
      <c r="J623" s="75"/>
      <c r="K623" s="75"/>
      <c r="L623" s="75"/>
      <c r="M623" s="75"/>
      <c r="N623" s="75"/>
      <c r="O623" s="75"/>
      <c r="P623" s="75"/>
      <c r="Q623" s="6"/>
      <c r="R623" s="6"/>
      <c r="S623" s="6"/>
      <c r="T623" s="6"/>
      <c r="U623" s="6"/>
      <c r="V623" s="6"/>
      <c r="W623" s="6"/>
      <c r="X623" s="6"/>
      <c r="Y623" s="6"/>
      <c r="Z623" s="6"/>
    </row>
    <row r="624" spans="1:26" ht="15.75" customHeight="1">
      <c r="A624" s="6"/>
      <c r="B624" s="6"/>
      <c r="C624" s="6"/>
      <c r="D624" s="6"/>
      <c r="E624" s="6"/>
      <c r="F624" s="6"/>
      <c r="G624" s="75"/>
      <c r="H624" s="75"/>
      <c r="I624" s="75"/>
      <c r="J624" s="75"/>
      <c r="K624" s="75"/>
      <c r="L624" s="75"/>
      <c r="M624" s="75"/>
      <c r="N624" s="75"/>
      <c r="O624" s="75"/>
      <c r="P624" s="75"/>
      <c r="Q624" s="6"/>
      <c r="R624" s="6"/>
      <c r="S624" s="6"/>
      <c r="T624" s="6"/>
      <c r="U624" s="6"/>
      <c r="V624" s="6"/>
      <c r="W624" s="6"/>
      <c r="X624" s="6"/>
      <c r="Y624" s="6"/>
      <c r="Z624" s="6"/>
    </row>
    <row r="625" spans="1:26" ht="15.75" customHeight="1">
      <c r="A625" s="6"/>
      <c r="B625" s="6"/>
      <c r="C625" s="6"/>
      <c r="D625" s="6"/>
      <c r="E625" s="6"/>
      <c r="F625" s="6"/>
      <c r="G625" s="75"/>
      <c r="H625" s="75"/>
      <c r="I625" s="75"/>
      <c r="J625" s="75"/>
      <c r="K625" s="75"/>
      <c r="L625" s="75"/>
      <c r="M625" s="75"/>
      <c r="N625" s="75"/>
      <c r="O625" s="75"/>
      <c r="P625" s="75"/>
      <c r="Q625" s="6"/>
      <c r="R625" s="6"/>
      <c r="S625" s="6"/>
      <c r="T625" s="6"/>
      <c r="U625" s="6"/>
      <c r="V625" s="6"/>
      <c r="W625" s="6"/>
      <c r="X625" s="6"/>
      <c r="Y625" s="6"/>
      <c r="Z625" s="6"/>
    </row>
    <row r="626" spans="1:26" ht="15.75" customHeight="1">
      <c r="A626" s="6"/>
      <c r="B626" s="6"/>
      <c r="C626" s="6"/>
      <c r="D626" s="6"/>
      <c r="E626" s="6"/>
      <c r="F626" s="6"/>
      <c r="G626" s="75"/>
      <c r="H626" s="75"/>
      <c r="I626" s="75"/>
      <c r="J626" s="75"/>
      <c r="K626" s="75"/>
      <c r="L626" s="75"/>
      <c r="M626" s="75"/>
      <c r="N626" s="75"/>
      <c r="O626" s="75"/>
      <c r="P626" s="75"/>
      <c r="Q626" s="6"/>
      <c r="R626" s="6"/>
      <c r="S626" s="6"/>
      <c r="T626" s="6"/>
      <c r="U626" s="6"/>
      <c r="V626" s="6"/>
      <c r="W626" s="6"/>
      <c r="X626" s="6"/>
      <c r="Y626" s="6"/>
      <c r="Z626" s="6"/>
    </row>
    <row r="627" spans="1:26" ht="15.75" customHeight="1">
      <c r="A627" s="6"/>
      <c r="B627" s="6"/>
      <c r="C627" s="6"/>
      <c r="D627" s="6"/>
      <c r="E627" s="6"/>
      <c r="F627" s="6"/>
      <c r="G627" s="75"/>
      <c r="H627" s="75"/>
      <c r="I627" s="75"/>
      <c r="J627" s="75"/>
      <c r="K627" s="75"/>
      <c r="L627" s="75"/>
      <c r="M627" s="75"/>
      <c r="N627" s="75"/>
      <c r="O627" s="75"/>
      <c r="P627" s="75"/>
      <c r="Q627" s="6"/>
      <c r="R627" s="6"/>
      <c r="S627" s="6"/>
      <c r="T627" s="6"/>
      <c r="U627" s="6"/>
      <c r="V627" s="6"/>
      <c r="W627" s="6"/>
      <c r="X627" s="6"/>
      <c r="Y627" s="6"/>
      <c r="Z627" s="6"/>
    </row>
    <row r="628" spans="1:26" ht="15.75" customHeight="1">
      <c r="A628" s="6"/>
      <c r="B628" s="6"/>
      <c r="C628" s="6"/>
      <c r="D628" s="6"/>
      <c r="E628" s="6"/>
      <c r="F628" s="6"/>
      <c r="G628" s="75"/>
      <c r="H628" s="75"/>
      <c r="I628" s="75"/>
      <c r="J628" s="75"/>
      <c r="K628" s="75"/>
      <c r="L628" s="75"/>
      <c r="M628" s="75"/>
      <c r="N628" s="75"/>
      <c r="O628" s="75"/>
      <c r="P628" s="75"/>
      <c r="Q628" s="6"/>
      <c r="R628" s="6"/>
      <c r="S628" s="6"/>
      <c r="T628" s="6"/>
      <c r="U628" s="6"/>
      <c r="V628" s="6"/>
      <c r="W628" s="6"/>
      <c r="X628" s="6"/>
      <c r="Y628" s="6"/>
      <c r="Z628" s="6"/>
    </row>
    <row r="629" spans="1:26" ht="15.75" customHeight="1">
      <c r="A629" s="6"/>
      <c r="B629" s="6"/>
      <c r="C629" s="6"/>
      <c r="D629" s="6"/>
      <c r="E629" s="6"/>
      <c r="F629" s="6"/>
      <c r="G629" s="75"/>
      <c r="H629" s="75"/>
      <c r="I629" s="75"/>
      <c r="J629" s="75"/>
      <c r="K629" s="75"/>
      <c r="L629" s="75"/>
      <c r="M629" s="75"/>
      <c r="N629" s="75"/>
      <c r="O629" s="75"/>
      <c r="P629" s="75"/>
      <c r="Q629" s="6"/>
      <c r="R629" s="6"/>
      <c r="S629" s="6"/>
      <c r="T629" s="6"/>
      <c r="U629" s="6"/>
      <c r="V629" s="6"/>
      <c r="W629" s="6"/>
      <c r="X629" s="6"/>
      <c r="Y629" s="6"/>
      <c r="Z629" s="6"/>
    </row>
    <row r="630" spans="1:26" ht="15.75" customHeight="1">
      <c r="A630" s="6"/>
      <c r="B630" s="6"/>
      <c r="C630" s="6"/>
      <c r="D630" s="6"/>
      <c r="E630" s="6"/>
      <c r="F630" s="6"/>
      <c r="G630" s="75"/>
      <c r="H630" s="75"/>
      <c r="I630" s="75"/>
      <c r="J630" s="75"/>
      <c r="K630" s="75"/>
      <c r="L630" s="75"/>
      <c r="M630" s="75"/>
      <c r="N630" s="75"/>
      <c r="O630" s="75"/>
      <c r="P630" s="75"/>
      <c r="Q630" s="6"/>
      <c r="R630" s="6"/>
      <c r="S630" s="6"/>
      <c r="T630" s="6"/>
      <c r="U630" s="6"/>
      <c r="V630" s="6"/>
      <c r="W630" s="6"/>
      <c r="X630" s="6"/>
      <c r="Y630" s="6"/>
      <c r="Z630" s="6"/>
    </row>
    <row r="631" spans="1:26" ht="15.75" customHeight="1">
      <c r="A631" s="6"/>
      <c r="B631" s="6"/>
      <c r="C631" s="6"/>
      <c r="D631" s="6"/>
      <c r="E631" s="6"/>
      <c r="F631" s="6"/>
      <c r="G631" s="75"/>
      <c r="H631" s="75"/>
      <c r="I631" s="75"/>
      <c r="J631" s="75"/>
      <c r="K631" s="75"/>
      <c r="L631" s="75"/>
      <c r="M631" s="75"/>
      <c r="N631" s="75"/>
      <c r="O631" s="75"/>
      <c r="P631" s="75"/>
      <c r="Q631" s="6"/>
      <c r="R631" s="6"/>
      <c r="S631" s="6"/>
      <c r="T631" s="6"/>
      <c r="U631" s="6"/>
      <c r="V631" s="6"/>
      <c r="W631" s="6"/>
      <c r="X631" s="6"/>
      <c r="Y631" s="6"/>
      <c r="Z631" s="6"/>
    </row>
    <row r="632" spans="1:26" ht="15.75" customHeight="1">
      <c r="A632" s="6"/>
      <c r="B632" s="6"/>
      <c r="C632" s="6"/>
      <c r="D632" s="6"/>
      <c r="E632" s="6"/>
      <c r="F632" s="6"/>
      <c r="G632" s="75"/>
      <c r="H632" s="75"/>
      <c r="I632" s="75"/>
      <c r="J632" s="75"/>
      <c r="K632" s="75"/>
      <c r="L632" s="75"/>
      <c r="M632" s="75"/>
      <c r="N632" s="75"/>
      <c r="O632" s="75"/>
      <c r="P632" s="75"/>
      <c r="Q632" s="6"/>
      <c r="R632" s="6"/>
      <c r="S632" s="6"/>
      <c r="T632" s="6"/>
      <c r="U632" s="6"/>
      <c r="V632" s="6"/>
      <c r="W632" s="6"/>
      <c r="X632" s="6"/>
      <c r="Y632" s="6"/>
      <c r="Z632" s="6"/>
    </row>
    <row r="633" spans="1:26" ht="15.75" customHeight="1">
      <c r="A633" s="6"/>
      <c r="B633" s="6"/>
      <c r="C633" s="6"/>
      <c r="D633" s="6"/>
      <c r="E633" s="6"/>
      <c r="F633" s="6"/>
      <c r="G633" s="75"/>
      <c r="H633" s="75"/>
      <c r="I633" s="75"/>
      <c r="J633" s="75"/>
      <c r="K633" s="75"/>
      <c r="L633" s="75"/>
      <c r="M633" s="75"/>
      <c r="N633" s="75"/>
      <c r="O633" s="75"/>
      <c r="P633" s="75"/>
      <c r="Q633" s="6"/>
      <c r="R633" s="6"/>
      <c r="S633" s="6"/>
      <c r="T633" s="6"/>
      <c r="U633" s="6"/>
      <c r="V633" s="6"/>
      <c r="W633" s="6"/>
      <c r="X633" s="6"/>
      <c r="Y633" s="6"/>
      <c r="Z633" s="6"/>
    </row>
    <row r="634" spans="1:26" ht="15.75" customHeight="1">
      <c r="A634" s="6"/>
      <c r="B634" s="6"/>
      <c r="C634" s="6"/>
      <c r="D634" s="6"/>
      <c r="E634" s="6"/>
      <c r="F634" s="6"/>
      <c r="G634" s="75"/>
      <c r="H634" s="75"/>
      <c r="I634" s="75"/>
      <c r="J634" s="75"/>
      <c r="K634" s="75"/>
      <c r="L634" s="75"/>
      <c r="M634" s="75"/>
      <c r="N634" s="75"/>
      <c r="O634" s="75"/>
      <c r="P634" s="75"/>
      <c r="Q634" s="6"/>
      <c r="R634" s="6"/>
      <c r="S634" s="6"/>
      <c r="T634" s="6"/>
      <c r="U634" s="6"/>
      <c r="V634" s="6"/>
      <c r="W634" s="6"/>
      <c r="X634" s="6"/>
      <c r="Y634" s="6"/>
      <c r="Z634" s="6"/>
    </row>
    <row r="635" spans="1:26" ht="15.75" customHeight="1">
      <c r="A635" s="6"/>
      <c r="B635" s="6"/>
      <c r="C635" s="6"/>
      <c r="D635" s="6"/>
      <c r="E635" s="6"/>
      <c r="F635" s="6"/>
      <c r="G635" s="75"/>
      <c r="H635" s="75"/>
      <c r="I635" s="75"/>
      <c r="J635" s="75"/>
      <c r="K635" s="75"/>
      <c r="L635" s="75"/>
      <c r="M635" s="75"/>
      <c r="N635" s="75"/>
      <c r="O635" s="75"/>
      <c r="P635" s="75"/>
      <c r="Q635" s="6"/>
      <c r="R635" s="6"/>
      <c r="S635" s="6"/>
      <c r="T635" s="6"/>
      <c r="U635" s="6"/>
      <c r="V635" s="6"/>
      <c r="W635" s="6"/>
      <c r="X635" s="6"/>
      <c r="Y635" s="6"/>
      <c r="Z635" s="6"/>
    </row>
    <row r="636" spans="1:26" ht="15.75" customHeight="1">
      <c r="A636" s="6"/>
      <c r="B636" s="6"/>
      <c r="C636" s="6"/>
      <c r="D636" s="6"/>
      <c r="E636" s="6"/>
      <c r="F636" s="6"/>
      <c r="G636" s="75"/>
      <c r="H636" s="75"/>
      <c r="I636" s="75"/>
      <c r="J636" s="75"/>
      <c r="K636" s="75"/>
      <c r="L636" s="75"/>
      <c r="M636" s="75"/>
      <c r="N636" s="75"/>
      <c r="O636" s="75"/>
      <c r="P636" s="75"/>
      <c r="Q636" s="6"/>
      <c r="R636" s="6"/>
      <c r="S636" s="6"/>
      <c r="T636" s="6"/>
      <c r="U636" s="6"/>
      <c r="V636" s="6"/>
      <c r="W636" s="6"/>
      <c r="X636" s="6"/>
      <c r="Y636" s="6"/>
      <c r="Z636" s="6"/>
    </row>
    <row r="637" spans="1:26" ht="15.75" customHeight="1">
      <c r="A637" s="6"/>
      <c r="B637" s="6"/>
      <c r="C637" s="6"/>
      <c r="D637" s="6"/>
      <c r="E637" s="6"/>
      <c r="F637" s="6"/>
      <c r="G637" s="75"/>
      <c r="H637" s="75"/>
      <c r="I637" s="75"/>
      <c r="J637" s="75"/>
      <c r="K637" s="75"/>
      <c r="L637" s="75"/>
      <c r="M637" s="75"/>
      <c r="N637" s="75"/>
      <c r="O637" s="75"/>
      <c r="P637" s="75"/>
      <c r="Q637" s="6"/>
      <c r="R637" s="6"/>
      <c r="S637" s="6"/>
      <c r="T637" s="6"/>
      <c r="U637" s="6"/>
      <c r="V637" s="6"/>
      <c r="W637" s="6"/>
      <c r="X637" s="6"/>
      <c r="Y637" s="6"/>
      <c r="Z637" s="6"/>
    </row>
    <row r="638" spans="1:26" ht="15.75" customHeight="1">
      <c r="A638" s="6"/>
      <c r="B638" s="6"/>
      <c r="C638" s="6"/>
      <c r="D638" s="6"/>
      <c r="E638" s="6"/>
      <c r="F638" s="6"/>
      <c r="G638" s="75"/>
      <c r="H638" s="75"/>
      <c r="I638" s="75"/>
      <c r="J638" s="75"/>
      <c r="K638" s="75"/>
      <c r="L638" s="75"/>
      <c r="M638" s="75"/>
      <c r="N638" s="75"/>
      <c r="O638" s="75"/>
      <c r="P638" s="75"/>
      <c r="Q638" s="6"/>
      <c r="R638" s="6"/>
      <c r="S638" s="6"/>
      <c r="T638" s="6"/>
      <c r="U638" s="6"/>
      <c r="V638" s="6"/>
      <c r="W638" s="6"/>
      <c r="X638" s="6"/>
      <c r="Y638" s="6"/>
      <c r="Z638" s="6"/>
    </row>
    <row r="639" spans="1:26" ht="15.75" customHeight="1">
      <c r="A639" s="6"/>
      <c r="B639" s="6"/>
      <c r="C639" s="6"/>
      <c r="D639" s="6"/>
      <c r="E639" s="6"/>
      <c r="F639" s="6"/>
      <c r="G639" s="75"/>
      <c r="H639" s="75"/>
      <c r="I639" s="75"/>
      <c r="J639" s="75"/>
      <c r="K639" s="75"/>
      <c r="L639" s="75"/>
      <c r="M639" s="75"/>
      <c r="N639" s="75"/>
      <c r="O639" s="75"/>
      <c r="P639" s="75"/>
      <c r="Q639" s="6"/>
      <c r="R639" s="6"/>
      <c r="S639" s="6"/>
      <c r="T639" s="6"/>
      <c r="U639" s="6"/>
      <c r="V639" s="6"/>
      <c r="W639" s="6"/>
      <c r="X639" s="6"/>
      <c r="Y639" s="6"/>
      <c r="Z639" s="6"/>
    </row>
    <row r="640" spans="1:26" ht="15.75" customHeight="1">
      <c r="A640" s="6"/>
      <c r="B640" s="6"/>
      <c r="C640" s="6"/>
      <c r="D640" s="6"/>
      <c r="E640" s="6"/>
      <c r="F640" s="6"/>
      <c r="G640" s="75"/>
      <c r="H640" s="75"/>
      <c r="I640" s="75"/>
      <c r="J640" s="75"/>
      <c r="K640" s="75"/>
      <c r="L640" s="75"/>
      <c r="M640" s="75"/>
      <c r="N640" s="75"/>
      <c r="O640" s="75"/>
      <c r="P640" s="75"/>
      <c r="Q640" s="6"/>
      <c r="R640" s="6"/>
      <c r="S640" s="6"/>
      <c r="T640" s="6"/>
      <c r="U640" s="6"/>
      <c r="V640" s="6"/>
      <c r="W640" s="6"/>
      <c r="X640" s="6"/>
      <c r="Y640" s="6"/>
      <c r="Z640" s="6"/>
    </row>
    <row r="641" spans="1:26" ht="15.75" customHeight="1">
      <c r="A641" s="6"/>
      <c r="B641" s="6"/>
      <c r="C641" s="6"/>
      <c r="D641" s="6"/>
      <c r="E641" s="6"/>
      <c r="F641" s="6"/>
      <c r="G641" s="75"/>
      <c r="H641" s="75"/>
      <c r="I641" s="75"/>
      <c r="J641" s="75"/>
      <c r="K641" s="75"/>
      <c r="L641" s="75"/>
      <c r="M641" s="75"/>
      <c r="N641" s="75"/>
      <c r="O641" s="75"/>
      <c r="P641" s="75"/>
      <c r="Q641" s="6"/>
      <c r="R641" s="6"/>
      <c r="S641" s="6"/>
      <c r="T641" s="6"/>
      <c r="U641" s="6"/>
      <c r="V641" s="6"/>
      <c r="W641" s="6"/>
      <c r="X641" s="6"/>
      <c r="Y641" s="6"/>
      <c r="Z641" s="6"/>
    </row>
    <row r="642" spans="1:26" ht="15.75" customHeight="1">
      <c r="A642" s="6"/>
      <c r="B642" s="6"/>
      <c r="C642" s="6"/>
      <c r="D642" s="6"/>
      <c r="E642" s="6"/>
      <c r="F642" s="6"/>
      <c r="G642" s="75"/>
      <c r="H642" s="75"/>
      <c r="I642" s="75"/>
      <c r="J642" s="75"/>
      <c r="K642" s="75"/>
      <c r="L642" s="75"/>
      <c r="M642" s="75"/>
      <c r="N642" s="75"/>
      <c r="O642" s="75"/>
      <c r="P642" s="75"/>
      <c r="Q642" s="6"/>
      <c r="R642" s="6"/>
      <c r="S642" s="6"/>
      <c r="T642" s="6"/>
      <c r="U642" s="6"/>
      <c r="V642" s="6"/>
      <c r="W642" s="6"/>
      <c r="X642" s="6"/>
      <c r="Y642" s="6"/>
      <c r="Z642" s="6"/>
    </row>
    <row r="643" spans="1:26" ht="15.75" customHeight="1">
      <c r="A643" s="6"/>
      <c r="B643" s="6"/>
      <c r="C643" s="6"/>
      <c r="D643" s="6"/>
      <c r="E643" s="6"/>
      <c r="F643" s="6"/>
      <c r="G643" s="75"/>
      <c r="H643" s="75"/>
      <c r="I643" s="75"/>
      <c r="J643" s="75"/>
      <c r="K643" s="75"/>
      <c r="L643" s="75"/>
      <c r="M643" s="75"/>
      <c r="N643" s="75"/>
      <c r="O643" s="75"/>
      <c r="P643" s="75"/>
      <c r="Q643" s="6"/>
      <c r="R643" s="6"/>
      <c r="S643" s="6"/>
      <c r="T643" s="6"/>
      <c r="U643" s="6"/>
      <c r="V643" s="6"/>
      <c r="W643" s="6"/>
      <c r="X643" s="6"/>
      <c r="Y643" s="6"/>
      <c r="Z643" s="6"/>
    </row>
    <row r="644" spans="1:26" ht="15.75" customHeight="1">
      <c r="A644" s="6"/>
      <c r="B644" s="6"/>
      <c r="C644" s="6"/>
      <c r="D644" s="6"/>
      <c r="E644" s="6"/>
      <c r="F644" s="6"/>
      <c r="G644" s="75"/>
      <c r="H644" s="75"/>
      <c r="I644" s="75"/>
      <c r="J644" s="75"/>
      <c r="K644" s="75"/>
      <c r="L644" s="75"/>
      <c r="M644" s="75"/>
      <c r="N644" s="75"/>
      <c r="O644" s="75"/>
      <c r="P644" s="75"/>
      <c r="Q644" s="6"/>
      <c r="R644" s="6"/>
      <c r="S644" s="6"/>
      <c r="T644" s="6"/>
      <c r="U644" s="6"/>
      <c r="V644" s="6"/>
      <c r="W644" s="6"/>
      <c r="X644" s="6"/>
      <c r="Y644" s="6"/>
      <c r="Z644" s="6"/>
    </row>
    <row r="645" spans="1:26" ht="15.75" customHeight="1">
      <c r="A645" s="6"/>
      <c r="B645" s="6"/>
      <c r="C645" s="6"/>
      <c r="D645" s="6"/>
      <c r="E645" s="6"/>
      <c r="F645" s="6"/>
      <c r="G645" s="75"/>
      <c r="H645" s="75"/>
      <c r="I645" s="75"/>
      <c r="J645" s="75"/>
      <c r="K645" s="75"/>
      <c r="L645" s="75"/>
      <c r="M645" s="75"/>
      <c r="N645" s="75"/>
      <c r="O645" s="75"/>
      <c r="P645" s="75"/>
      <c r="Q645" s="6"/>
      <c r="R645" s="6"/>
      <c r="S645" s="6"/>
      <c r="T645" s="6"/>
      <c r="U645" s="6"/>
      <c r="V645" s="6"/>
      <c r="W645" s="6"/>
      <c r="X645" s="6"/>
      <c r="Y645" s="6"/>
      <c r="Z645" s="6"/>
    </row>
    <row r="646" spans="1:26" ht="15.75" customHeight="1">
      <c r="A646" s="6"/>
      <c r="B646" s="6"/>
      <c r="C646" s="6"/>
      <c r="D646" s="6"/>
      <c r="E646" s="6"/>
      <c r="F646" s="6"/>
      <c r="G646" s="75"/>
      <c r="H646" s="75"/>
      <c r="I646" s="75"/>
      <c r="J646" s="75"/>
      <c r="K646" s="75"/>
      <c r="L646" s="75"/>
      <c r="M646" s="75"/>
      <c r="N646" s="75"/>
      <c r="O646" s="75"/>
      <c r="P646" s="75"/>
      <c r="Q646" s="6"/>
      <c r="R646" s="6"/>
      <c r="S646" s="6"/>
      <c r="T646" s="6"/>
      <c r="U646" s="6"/>
      <c r="V646" s="6"/>
      <c r="W646" s="6"/>
      <c r="X646" s="6"/>
      <c r="Y646" s="6"/>
      <c r="Z646" s="6"/>
    </row>
    <row r="647" spans="1:26" ht="15.75" customHeight="1">
      <c r="A647" s="6"/>
      <c r="B647" s="6"/>
      <c r="C647" s="6"/>
      <c r="D647" s="6"/>
      <c r="E647" s="6"/>
      <c r="F647" s="6"/>
      <c r="G647" s="75"/>
      <c r="H647" s="75"/>
      <c r="I647" s="75"/>
      <c r="J647" s="75"/>
      <c r="K647" s="75"/>
      <c r="L647" s="75"/>
      <c r="M647" s="75"/>
      <c r="N647" s="75"/>
      <c r="O647" s="75"/>
      <c r="P647" s="75"/>
      <c r="Q647" s="6"/>
      <c r="R647" s="6"/>
      <c r="S647" s="6"/>
      <c r="T647" s="6"/>
      <c r="U647" s="6"/>
      <c r="V647" s="6"/>
      <c r="W647" s="6"/>
      <c r="X647" s="6"/>
      <c r="Y647" s="6"/>
      <c r="Z647" s="6"/>
    </row>
    <row r="648" spans="1:26" ht="15.75" customHeight="1">
      <c r="A648" s="6"/>
      <c r="B648" s="6"/>
      <c r="C648" s="6"/>
      <c r="D648" s="6"/>
      <c r="E648" s="6"/>
      <c r="F648" s="6"/>
      <c r="G648" s="75"/>
      <c r="H648" s="75"/>
      <c r="I648" s="75"/>
      <c r="J648" s="75"/>
      <c r="K648" s="75"/>
      <c r="L648" s="75"/>
      <c r="M648" s="75"/>
      <c r="N648" s="75"/>
      <c r="O648" s="75"/>
      <c r="P648" s="75"/>
      <c r="Q648" s="6"/>
      <c r="R648" s="6"/>
      <c r="S648" s="6"/>
      <c r="T648" s="6"/>
      <c r="U648" s="6"/>
      <c r="V648" s="6"/>
      <c r="W648" s="6"/>
      <c r="X648" s="6"/>
      <c r="Y648" s="6"/>
      <c r="Z648" s="6"/>
    </row>
    <row r="649" spans="1:26" ht="15.75" customHeight="1">
      <c r="A649" s="6"/>
      <c r="B649" s="6"/>
      <c r="C649" s="6"/>
      <c r="D649" s="6"/>
      <c r="E649" s="6"/>
      <c r="F649" s="6"/>
      <c r="G649" s="75"/>
      <c r="H649" s="75"/>
      <c r="I649" s="75"/>
      <c r="J649" s="75"/>
      <c r="K649" s="75"/>
      <c r="L649" s="75"/>
      <c r="M649" s="75"/>
      <c r="N649" s="75"/>
      <c r="O649" s="75"/>
      <c r="P649" s="75"/>
      <c r="Q649" s="6"/>
      <c r="R649" s="6"/>
      <c r="S649" s="6"/>
      <c r="T649" s="6"/>
      <c r="U649" s="6"/>
      <c r="V649" s="6"/>
      <c r="W649" s="6"/>
      <c r="X649" s="6"/>
      <c r="Y649" s="6"/>
      <c r="Z649" s="6"/>
    </row>
    <row r="650" spans="1:26" ht="15.75" customHeight="1">
      <c r="A650" s="6"/>
      <c r="B650" s="6"/>
      <c r="C650" s="6"/>
      <c r="D650" s="6"/>
      <c r="E650" s="6"/>
      <c r="F650" s="6"/>
      <c r="G650" s="75"/>
      <c r="H650" s="75"/>
      <c r="I650" s="75"/>
      <c r="J650" s="75"/>
      <c r="K650" s="75"/>
      <c r="L650" s="75"/>
      <c r="M650" s="75"/>
      <c r="N650" s="75"/>
      <c r="O650" s="75"/>
      <c r="P650" s="75"/>
      <c r="Q650" s="6"/>
      <c r="R650" s="6"/>
      <c r="S650" s="6"/>
      <c r="T650" s="6"/>
      <c r="U650" s="6"/>
      <c r="V650" s="6"/>
      <c r="W650" s="6"/>
      <c r="X650" s="6"/>
      <c r="Y650" s="6"/>
      <c r="Z650" s="6"/>
    </row>
    <row r="651" spans="1:26" ht="15.75" customHeight="1">
      <c r="A651" s="6"/>
      <c r="B651" s="6"/>
      <c r="C651" s="6"/>
      <c r="D651" s="6"/>
      <c r="E651" s="6"/>
      <c r="F651" s="6"/>
      <c r="G651" s="75"/>
      <c r="H651" s="75"/>
      <c r="I651" s="75"/>
      <c r="J651" s="75"/>
      <c r="K651" s="75"/>
      <c r="L651" s="75"/>
      <c r="M651" s="75"/>
      <c r="N651" s="75"/>
      <c r="O651" s="75"/>
      <c r="P651" s="75"/>
      <c r="Q651" s="6"/>
      <c r="R651" s="6"/>
      <c r="S651" s="6"/>
      <c r="T651" s="6"/>
      <c r="U651" s="6"/>
      <c r="V651" s="6"/>
      <c r="W651" s="6"/>
      <c r="X651" s="6"/>
      <c r="Y651" s="6"/>
      <c r="Z651" s="6"/>
    </row>
    <row r="652" spans="1:26" ht="15.75" customHeight="1">
      <c r="A652" s="6"/>
      <c r="B652" s="6"/>
      <c r="C652" s="6"/>
      <c r="D652" s="6"/>
      <c r="E652" s="6"/>
      <c r="F652" s="6"/>
      <c r="G652" s="75"/>
      <c r="H652" s="75"/>
      <c r="I652" s="75"/>
      <c r="J652" s="75"/>
      <c r="K652" s="75"/>
      <c r="L652" s="75"/>
      <c r="M652" s="75"/>
      <c r="N652" s="75"/>
      <c r="O652" s="75"/>
      <c r="P652" s="75"/>
      <c r="Q652" s="6"/>
      <c r="R652" s="6"/>
      <c r="S652" s="6"/>
      <c r="T652" s="6"/>
      <c r="U652" s="6"/>
      <c r="V652" s="6"/>
      <c r="W652" s="6"/>
      <c r="X652" s="6"/>
      <c r="Y652" s="6"/>
      <c r="Z652" s="6"/>
    </row>
    <row r="653" spans="1:26" ht="15.75" customHeight="1">
      <c r="A653" s="6"/>
      <c r="B653" s="6"/>
      <c r="C653" s="6"/>
      <c r="D653" s="6"/>
      <c r="E653" s="6"/>
      <c r="F653" s="6"/>
      <c r="G653" s="75"/>
      <c r="H653" s="75"/>
      <c r="I653" s="75"/>
      <c r="J653" s="75"/>
      <c r="K653" s="75"/>
      <c r="L653" s="75"/>
      <c r="M653" s="75"/>
      <c r="N653" s="75"/>
      <c r="O653" s="75"/>
      <c r="P653" s="75"/>
      <c r="Q653" s="6"/>
      <c r="R653" s="6"/>
      <c r="S653" s="6"/>
      <c r="T653" s="6"/>
      <c r="U653" s="6"/>
      <c r="V653" s="6"/>
      <c r="W653" s="6"/>
      <c r="X653" s="6"/>
      <c r="Y653" s="6"/>
      <c r="Z653" s="6"/>
    </row>
    <row r="654" spans="1:26" ht="15.75" customHeight="1">
      <c r="A654" s="6"/>
      <c r="B654" s="6"/>
      <c r="C654" s="6"/>
      <c r="D654" s="6"/>
      <c r="E654" s="6"/>
      <c r="F654" s="6"/>
      <c r="G654" s="75"/>
      <c r="H654" s="75"/>
      <c r="I654" s="75"/>
      <c r="J654" s="75"/>
      <c r="K654" s="75"/>
      <c r="L654" s="75"/>
      <c r="M654" s="75"/>
      <c r="N654" s="75"/>
      <c r="O654" s="75"/>
      <c r="P654" s="75"/>
      <c r="Q654" s="6"/>
      <c r="R654" s="6"/>
      <c r="S654" s="6"/>
      <c r="T654" s="6"/>
      <c r="U654" s="6"/>
      <c r="V654" s="6"/>
      <c r="W654" s="6"/>
      <c r="X654" s="6"/>
      <c r="Y654" s="6"/>
      <c r="Z654" s="6"/>
    </row>
    <row r="655" spans="1:26" ht="15.75" customHeight="1">
      <c r="A655" s="6"/>
      <c r="B655" s="6"/>
      <c r="C655" s="6"/>
      <c r="D655" s="6"/>
      <c r="E655" s="6"/>
      <c r="F655" s="6"/>
      <c r="G655" s="75"/>
      <c r="H655" s="75"/>
      <c r="I655" s="75"/>
      <c r="J655" s="75"/>
      <c r="K655" s="75"/>
      <c r="L655" s="75"/>
      <c r="M655" s="75"/>
      <c r="N655" s="75"/>
      <c r="O655" s="75"/>
      <c r="P655" s="75"/>
      <c r="Q655" s="6"/>
      <c r="R655" s="6"/>
      <c r="S655" s="6"/>
      <c r="T655" s="6"/>
      <c r="U655" s="6"/>
      <c r="V655" s="6"/>
      <c r="W655" s="6"/>
      <c r="X655" s="6"/>
      <c r="Y655" s="6"/>
      <c r="Z655" s="6"/>
    </row>
    <row r="656" spans="1:26" ht="15.75" customHeight="1">
      <c r="A656" s="6"/>
      <c r="B656" s="6"/>
      <c r="C656" s="6"/>
      <c r="D656" s="6"/>
      <c r="E656" s="6"/>
      <c r="F656" s="6"/>
      <c r="G656" s="75"/>
      <c r="H656" s="75"/>
      <c r="I656" s="75"/>
      <c r="J656" s="75"/>
      <c r="K656" s="75"/>
      <c r="L656" s="75"/>
      <c r="M656" s="75"/>
      <c r="N656" s="75"/>
      <c r="O656" s="75"/>
      <c r="P656" s="75"/>
      <c r="Q656" s="6"/>
      <c r="R656" s="6"/>
      <c r="S656" s="6"/>
      <c r="T656" s="6"/>
      <c r="U656" s="6"/>
      <c r="V656" s="6"/>
      <c r="W656" s="6"/>
      <c r="X656" s="6"/>
      <c r="Y656" s="6"/>
      <c r="Z656" s="6"/>
    </row>
    <row r="657" spans="1:26" ht="15.75" customHeight="1">
      <c r="A657" s="6"/>
      <c r="B657" s="6"/>
      <c r="C657" s="6"/>
      <c r="D657" s="6"/>
      <c r="E657" s="6"/>
      <c r="F657" s="6"/>
      <c r="G657" s="75"/>
      <c r="H657" s="75"/>
      <c r="I657" s="75"/>
      <c r="J657" s="75"/>
      <c r="K657" s="75"/>
      <c r="L657" s="75"/>
      <c r="M657" s="75"/>
      <c r="N657" s="75"/>
      <c r="O657" s="75"/>
      <c r="P657" s="75"/>
      <c r="Q657" s="6"/>
      <c r="R657" s="6"/>
      <c r="S657" s="6"/>
      <c r="T657" s="6"/>
      <c r="U657" s="6"/>
      <c r="V657" s="6"/>
      <c r="W657" s="6"/>
      <c r="X657" s="6"/>
      <c r="Y657" s="6"/>
      <c r="Z657" s="6"/>
    </row>
    <row r="658" spans="1:26" ht="15.75" customHeight="1">
      <c r="A658" s="6"/>
      <c r="B658" s="6"/>
      <c r="C658" s="6"/>
      <c r="D658" s="6"/>
      <c r="E658" s="6"/>
      <c r="F658" s="6"/>
      <c r="G658" s="75"/>
      <c r="H658" s="75"/>
      <c r="I658" s="75"/>
      <c r="J658" s="75"/>
      <c r="K658" s="75"/>
      <c r="L658" s="75"/>
      <c r="M658" s="75"/>
      <c r="N658" s="75"/>
      <c r="O658" s="75"/>
      <c r="P658" s="75"/>
      <c r="Q658" s="6"/>
      <c r="R658" s="6"/>
      <c r="S658" s="6"/>
      <c r="T658" s="6"/>
      <c r="U658" s="6"/>
      <c r="V658" s="6"/>
      <c r="W658" s="6"/>
      <c r="X658" s="6"/>
      <c r="Y658" s="6"/>
      <c r="Z658" s="6"/>
    </row>
    <row r="659" spans="1:26" ht="15.75" customHeight="1">
      <c r="A659" s="6"/>
      <c r="B659" s="6"/>
      <c r="C659" s="6"/>
      <c r="D659" s="6"/>
      <c r="E659" s="6"/>
      <c r="F659" s="6"/>
      <c r="G659" s="75"/>
      <c r="H659" s="75"/>
      <c r="I659" s="75"/>
      <c r="J659" s="75"/>
      <c r="K659" s="75"/>
      <c r="L659" s="75"/>
      <c r="M659" s="75"/>
      <c r="N659" s="75"/>
      <c r="O659" s="75"/>
      <c r="P659" s="75"/>
      <c r="Q659" s="6"/>
      <c r="R659" s="6"/>
      <c r="S659" s="6"/>
      <c r="T659" s="6"/>
      <c r="U659" s="6"/>
      <c r="V659" s="6"/>
      <c r="W659" s="6"/>
      <c r="X659" s="6"/>
      <c r="Y659" s="6"/>
      <c r="Z659" s="6"/>
    </row>
    <row r="660" spans="1:26" ht="15.75" customHeight="1">
      <c r="A660" s="6"/>
      <c r="B660" s="6"/>
      <c r="C660" s="6"/>
      <c r="D660" s="6"/>
      <c r="E660" s="6"/>
      <c r="F660" s="6"/>
      <c r="G660" s="75"/>
      <c r="H660" s="75"/>
      <c r="I660" s="75"/>
      <c r="J660" s="75"/>
      <c r="K660" s="75"/>
      <c r="L660" s="75"/>
      <c r="M660" s="75"/>
      <c r="N660" s="75"/>
      <c r="O660" s="75"/>
      <c r="P660" s="75"/>
      <c r="Q660" s="6"/>
      <c r="R660" s="6"/>
      <c r="S660" s="6"/>
      <c r="T660" s="6"/>
      <c r="U660" s="6"/>
      <c r="V660" s="6"/>
      <c r="W660" s="6"/>
      <c r="X660" s="6"/>
      <c r="Y660" s="6"/>
      <c r="Z660" s="6"/>
    </row>
    <row r="661" spans="1:26" ht="15.75" customHeight="1">
      <c r="A661" s="6"/>
      <c r="B661" s="6"/>
      <c r="C661" s="6"/>
      <c r="D661" s="6"/>
      <c r="E661" s="6"/>
      <c r="F661" s="6"/>
      <c r="G661" s="75"/>
      <c r="H661" s="75"/>
      <c r="I661" s="75"/>
      <c r="J661" s="75"/>
      <c r="K661" s="75"/>
      <c r="L661" s="75"/>
      <c r="M661" s="75"/>
      <c r="N661" s="75"/>
      <c r="O661" s="75"/>
      <c r="P661" s="75"/>
      <c r="Q661" s="6"/>
      <c r="R661" s="6"/>
      <c r="S661" s="6"/>
      <c r="T661" s="6"/>
      <c r="U661" s="6"/>
      <c r="V661" s="6"/>
      <c r="W661" s="6"/>
      <c r="X661" s="6"/>
      <c r="Y661" s="6"/>
      <c r="Z661" s="6"/>
    </row>
    <row r="662" spans="1:26" ht="15.75" customHeight="1">
      <c r="A662" s="6"/>
      <c r="B662" s="6"/>
      <c r="C662" s="6"/>
      <c r="D662" s="6"/>
      <c r="E662" s="6"/>
      <c r="F662" s="6"/>
      <c r="G662" s="75"/>
      <c r="H662" s="75"/>
      <c r="I662" s="75"/>
      <c r="J662" s="75"/>
      <c r="K662" s="75"/>
      <c r="L662" s="75"/>
      <c r="M662" s="75"/>
      <c r="N662" s="75"/>
      <c r="O662" s="75"/>
      <c r="P662" s="75"/>
      <c r="Q662" s="6"/>
      <c r="R662" s="6"/>
      <c r="S662" s="6"/>
      <c r="T662" s="6"/>
      <c r="U662" s="6"/>
      <c r="V662" s="6"/>
      <c r="W662" s="6"/>
      <c r="X662" s="6"/>
      <c r="Y662" s="6"/>
      <c r="Z662" s="6"/>
    </row>
    <row r="663" spans="1:26" ht="15.75" customHeight="1">
      <c r="A663" s="6"/>
      <c r="B663" s="6"/>
      <c r="C663" s="6"/>
      <c r="D663" s="6"/>
      <c r="E663" s="6"/>
      <c r="F663" s="6"/>
      <c r="G663" s="75"/>
      <c r="H663" s="75"/>
      <c r="I663" s="75"/>
      <c r="J663" s="75"/>
      <c r="K663" s="75"/>
      <c r="L663" s="75"/>
      <c r="M663" s="75"/>
      <c r="N663" s="75"/>
      <c r="O663" s="75"/>
      <c r="P663" s="75"/>
      <c r="Q663" s="6"/>
      <c r="R663" s="6"/>
      <c r="S663" s="6"/>
      <c r="T663" s="6"/>
      <c r="U663" s="6"/>
      <c r="V663" s="6"/>
      <c r="W663" s="6"/>
      <c r="X663" s="6"/>
      <c r="Y663" s="6"/>
      <c r="Z663" s="6"/>
    </row>
    <row r="664" spans="1:26" ht="15.75" customHeight="1">
      <c r="A664" s="6"/>
      <c r="B664" s="6"/>
      <c r="C664" s="6"/>
      <c r="D664" s="6"/>
      <c r="E664" s="6"/>
      <c r="F664" s="6"/>
      <c r="G664" s="75"/>
      <c r="H664" s="75"/>
      <c r="I664" s="75"/>
      <c r="J664" s="75"/>
      <c r="K664" s="75"/>
      <c r="L664" s="75"/>
      <c r="M664" s="75"/>
      <c r="N664" s="75"/>
      <c r="O664" s="75"/>
      <c r="P664" s="75"/>
      <c r="Q664" s="6"/>
      <c r="R664" s="6"/>
      <c r="S664" s="6"/>
      <c r="T664" s="6"/>
      <c r="U664" s="6"/>
      <c r="V664" s="6"/>
      <c r="W664" s="6"/>
      <c r="X664" s="6"/>
      <c r="Y664" s="6"/>
      <c r="Z664" s="6"/>
    </row>
    <row r="665" spans="1:26" ht="15.75" customHeight="1">
      <c r="A665" s="6"/>
      <c r="B665" s="6"/>
      <c r="C665" s="6"/>
      <c r="D665" s="6"/>
      <c r="E665" s="6"/>
      <c r="F665" s="6"/>
      <c r="G665" s="75"/>
      <c r="H665" s="75"/>
      <c r="I665" s="75"/>
      <c r="J665" s="75"/>
      <c r="K665" s="75"/>
      <c r="L665" s="75"/>
      <c r="M665" s="75"/>
      <c r="N665" s="75"/>
      <c r="O665" s="75"/>
      <c r="P665" s="75"/>
      <c r="Q665" s="6"/>
      <c r="R665" s="6"/>
      <c r="S665" s="6"/>
      <c r="T665" s="6"/>
      <c r="U665" s="6"/>
      <c r="V665" s="6"/>
      <c r="W665" s="6"/>
      <c r="X665" s="6"/>
      <c r="Y665" s="6"/>
      <c r="Z665" s="6"/>
    </row>
    <row r="666" spans="1:26" ht="15.75" customHeight="1">
      <c r="A666" s="6"/>
      <c r="B666" s="6"/>
      <c r="C666" s="6"/>
      <c r="D666" s="6"/>
      <c r="E666" s="6"/>
      <c r="F666" s="6"/>
      <c r="G666" s="75"/>
      <c r="H666" s="75"/>
      <c r="I666" s="75"/>
      <c r="J666" s="75"/>
      <c r="K666" s="75"/>
      <c r="L666" s="75"/>
      <c r="M666" s="75"/>
      <c r="N666" s="75"/>
      <c r="O666" s="75"/>
      <c r="P666" s="75"/>
      <c r="Q666" s="6"/>
      <c r="R666" s="6"/>
      <c r="S666" s="6"/>
      <c r="T666" s="6"/>
      <c r="U666" s="6"/>
      <c r="V666" s="6"/>
      <c r="W666" s="6"/>
      <c r="X666" s="6"/>
      <c r="Y666" s="6"/>
      <c r="Z666" s="6"/>
    </row>
    <row r="667" spans="1:26" ht="15.75" customHeight="1">
      <c r="A667" s="6"/>
      <c r="B667" s="6"/>
      <c r="C667" s="6"/>
      <c r="D667" s="6"/>
      <c r="E667" s="6"/>
      <c r="F667" s="6"/>
      <c r="G667" s="75"/>
      <c r="H667" s="75"/>
      <c r="I667" s="75"/>
      <c r="J667" s="75"/>
      <c r="K667" s="75"/>
      <c r="L667" s="75"/>
      <c r="M667" s="75"/>
      <c r="N667" s="75"/>
      <c r="O667" s="75"/>
      <c r="P667" s="75"/>
      <c r="Q667" s="6"/>
      <c r="R667" s="6"/>
      <c r="S667" s="6"/>
      <c r="T667" s="6"/>
      <c r="U667" s="6"/>
      <c r="V667" s="6"/>
      <c r="W667" s="6"/>
      <c r="X667" s="6"/>
      <c r="Y667" s="6"/>
      <c r="Z667" s="6"/>
    </row>
    <row r="668" spans="1:26" ht="15.75" customHeight="1">
      <c r="A668" s="6"/>
      <c r="B668" s="6"/>
      <c r="C668" s="6"/>
      <c r="D668" s="6"/>
      <c r="E668" s="6"/>
      <c r="F668" s="6"/>
      <c r="G668" s="75"/>
      <c r="H668" s="75"/>
      <c r="I668" s="75"/>
      <c r="J668" s="75"/>
      <c r="K668" s="75"/>
      <c r="L668" s="75"/>
      <c r="M668" s="75"/>
      <c r="N668" s="75"/>
      <c r="O668" s="75"/>
      <c r="P668" s="75"/>
      <c r="Q668" s="6"/>
      <c r="R668" s="6"/>
      <c r="S668" s="6"/>
      <c r="T668" s="6"/>
      <c r="U668" s="6"/>
      <c r="V668" s="6"/>
      <c r="W668" s="6"/>
      <c r="X668" s="6"/>
      <c r="Y668" s="6"/>
      <c r="Z668" s="6"/>
    </row>
    <row r="669" spans="1:26" ht="15.75" customHeight="1">
      <c r="A669" s="6"/>
      <c r="B669" s="6"/>
      <c r="C669" s="6"/>
      <c r="D669" s="6"/>
      <c r="E669" s="6"/>
      <c r="F669" s="6"/>
      <c r="G669" s="75"/>
      <c r="H669" s="75"/>
      <c r="I669" s="75"/>
      <c r="J669" s="75"/>
      <c r="K669" s="75"/>
      <c r="L669" s="75"/>
      <c r="M669" s="75"/>
      <c r="N669" s="75"/>
      <c r="O669" s="75"/>
      <c r="P669" s="75"/>
      <c r="Q669" s="6"/>
      <c r="R669" s="6"/>
      <c r="S669" s="6"/>
      <c r="T669" s="6"/>
      <c r="U669" s="6"/>
      <c r="V669" s="6"/>
      <c r="W669" s="6"/>
      <c r="X669" s="6"/>
      <c r="Y669" s="6"/>
      <c r="Z669" s="6"/>
    </row>
    <row r="670" spans="1:26" ht="15.75" customHeight="1">
      <c r="A670" s="6"/>
      <c r="B670" s="6"/>
      <c r="C670" s="6"/>
      <c r="D670" s="6"/>
      <c r="E670" s="6"/>
      <c r="F670" s="6"/>
      <c r="G670" s="75"/>
      <c r="H670" s="75"/>
      <c r="I670" s="75"/>
      <c r="J670" s="75"/>
      <c r="K670" s="75"/>
      <c r="L670" s="75"/>
      <c r="M670" s="75"/>
      <c r="N670" s="75"/>
      <c r="O670" s="75"/>
      <c r="P670" s="75"/>
      <c r="Q670" s="6"/>
      <c r="R670" s="6"/>
      <c r="S670" s="6"/>
      <c r="T670" s="6"/>
      <c r="U670" s="6"/>
      <c r="V670" s="6"/>
      <c r="W670" s="6"/>
      <c r="X670" s="6"/>
      <c r="Y670" s="6"/>
      <c r="Z670" s="6"/>
    </row>
    <row r="671" spans="1:26" ht="15.75" customHeight="1">
      <c r="A671" s="6"/>
      <c r="B671" s="6"/>
      <c r="C671" s="6"/>
      <c r="D671" s="6"/>
      <c r="E671" s="6"/>
      <c r="F671" s="6"/>
      <c r="G671" s="75"/>
      <c r="H671" s="75"/>
      <c r="I671" s="75"/>
      <c r="J671" s="75"/>
      <c r="K671" s="75"/>
      <c r="L671" s="75"/>
      <c r="M671" s="75"/>
      <c r="N671" s="75"/>
      <c r="O671" s="75"/>
      <c r="P671" s="75"/>
      <c r="Q671" s="6"/>
      <c r="R671" s="6"/>
      <c r="S671" s="6"/>
      <c r="T671" s="6"/>
      <c r="U671" s="6"/>
      <c r="V671" s="6"/>
      <c r="W671" s="6"/>
      <c r="X671" s="6"/>
      <c r="Y671" s="6"/>
      <c r="Z671" s="6"/>
    </row>
    <row r="672" spans="1:26" ht="15.75" customHeight="1">
      <c r="A672" s="6"/>
      <c r="B672" s="6"/>
      <c r="C672" s="6"/>
      <c r="D672" s="6"/>
      <c r="E672" s="6"/>
      <c r="F672" s="6"/>
      <c r="G672" s="75"/>
      <c r="H672" s="75"/>
      <c r="I672" s="75"/>
      <c r="J672" s="75"/>
      <c r="K672" s="75"/>
      <c r="L672" s="75"/>
      <c r="M672" s="75"/>
      <c r="N672" s="75"/>
      <c r="O672" s="75"/>
      <c r="P672" s="75"/>
      <c r="Q672" s="6"/>
      <c r="R672" s="6"/>
      <c r="S672" s="6"/>
      <c r="T672" s="6"/>
      <c r="U672" s="6"/>
      <c r="V672" s="6"/>
      <c r="W672" s="6"/>
      <c r="X672" s="6"/>
      <c r="Y672" s="6"/>
      <c r="Z672" s="6"/>
    </row>
    <row r="673" spans="1:26" ht="15.75" customHeight="1">
      <c r="A673" s="6"/>
      <c r="B673" s="6"/>
      <c r="C673" s="6"/>
      <c r="D673" s="6"/>
      <c r="E673" s="6"/>
      <c r="F673" s="6"/>
      <c r="G673" s="75"/>
      <c r="H673" s="75"/>
      <c r="I673" s="75"/>
      <c r="J673" s="75"/>
      <c r="K673" s="75"/>
      <c r="L673" s="75"/>
      <c r="M673" s="75"/>
      <c r="N673" s="75"/>
      <c r="O673" s="75"/>
      <c r="P673" s="75"/>
      <c r="Q673" s="6"/>
      <c r="R673" s="6"/>
      <c r="S673" s="6"/>
      <c r="T673" s="6"/>
      <c r="U673" s="6"/>
      <c r="V673" s="6"/>
      <c r="W673" s="6"/>
      <c r="X673" s="6"/>
      <c r="Y673" s="6"/>
      <c r="Z673" s="6"/>
    </row>
    <row r="674" spans="1:26" ht="15.75" customHeight="1">
      <c r="A674" s="6"/>
      <c r="B674" s="6"/>
      <c r="C674" s="6"/>
      <c r="D674" s="6"/>
      <c r="E674" s="6"/>
      <c r="F674" s="6"/>
      <c r="G674" s="75"/>
      <c r="H674" s="75"/>
      <c r="I674" s="75"/>
      <c r="J674" s="75"/>
      <c r="K674" s="75"/>
      <c r="L674" s="75"/>
      <c r="M674" s="75"/>
      <c r="N674" s="75"/>
      <c r="O674" s="75"/>
      <c r="P674" s="75"/>
      <c r="Q674" s="6"/>
      <c r="R674" s="6"/>
      <c r="S674" s="6"/>
      <c r="T674" s="6"/>
      <c r="U674" s="6"/>
      <c r="V674" s="6"/>
      <c r="W674" s="6"/>
      <c r="X674" s="6"/>
      <c r="Y674" s="6"/>
      <c r="Z674" s="6"/>
    </row>
    <row r="675" spans="1:26" ht="15.75" customHeight="1">
      <c r="A675" s="6"/>
      <c r="B675" s="6"/>
      <c r="C675" s="6"/>
      <c r="D675" s="6"/>
      <c r="E675" s="6"/>
      <c r="F675" s="6"/>
      <c r="G675" s="75"/>
      <c r="H675" s="75"/>
      <c r="I675" s="75"/>
      <c r="J675" s="75"/>
      <c r="K675" s="75"/>
      <c r="L675" s="75"/>
      <c r="M675" s="75"/>
      <c r="N675" s="75"/>
      <c r="O675" s="75"/>
      <c r="P675" s="75"/>
      <c r="Q675" s="6"/>
      <c r="R675" s="6"/>
      <c r="S675" s="6"/>
      <c r="T675" s="6"/>
      <c r="U675" s="6"/>
      <c r="V675" s="6"/>
      <c r="W675" s="6"/>
      <c r="X675" s="6"/>
      <c r="Y675" s="6"/>
      <c r="Z675" s="6"/>
    </row>
    <row r="676" spans="1:26" ht="15.75" customHeight="1">
      <c r="A676" s="6"/>
      <c r="B676" s="6"/>
      <c r="C676" s="6"/>
      <c r="D676" s="6"/>
      <c r="E676" s="6"/>
      <c r="F676" s="6"/>
      <c r="G676" s="75"/>
      <c r="H676" s="75"/>
      <c r="I676" s="75"/>
      <c r="J676" s="75"/>
      <c r="K676" s="75"/>
      <c r="L676" s="75"/>
      <c r="M676" s="75"/>
      <c r="N676" s="75"/>
      <c r="O676" s="75"/>
      <c r="P676" s="75"/>
      <c r="Q676" s="6"/>
      <c r="R676" s="6"/>
      <c r="S676" s="6"/>
      <c r="T676" s="6"/>
      <c r="U676" s="6"/>
      <c r="V676" s="6"/>
      <c r="W676" s="6"/>
      <c r="X676" s="6"/>
      <c r="Y676" s="6"/>
      <c r="Z676" s="6"/>
    </row>
    <row r="677" spans="1:26" ht="15.75" customHeight="1">
      <c r="A677" s="6"/>
      <c r="B677" s="6"/>
      <c r="C677" s="6"/>
      <c r="D677" s="6"/>
      <c r="E677" s="6"/>
      <c r="F677" s="6"/>
      <c r="G677" s="75"/>
      <c r="H677" s="75"/>
      <c r="I677" s="75"/>
      <c r="J677" s="75"/>
      <c r="K677" s="75"/>
      <c r="L677" s="75"/>
      <c r="M677" s="75"/>
      <c r="N677" s="75"/>
      <c r="O677" s="75"/>
      <c r="P677" s="75"/>
      <c r="Q677" s="6"/>
      <c r="R677" s="6"/>
      <c r="S677" s="6"/>
      <c r="T677" s="6"/>
      <c r="U677" s="6"/>
      <c r="V677" s="6"/>
      <c r="W677" s="6"/>
      <c r="X677" s="6"/>
      <c r="Y677" s="6"/>
      <c r="Z677" s="6"/>
    </row>
    <row r="678" spans="1:26" ht="15.75" customHeight="1">
      <c r="A678" s="6"/>
      <c r="B678" s="6"/>
      <c r="C678" s="6"/>
      <c r="D678" s="6"/>
      <c r="E678" s="6"/>
      <c r="F678" s="6"/>
      <c r="G678" s="75"/>
      <c r="H678" s="75"/>
      <c r="I678" s="75"/>
      <c r="J678" s="75"/>
      <c r="K678" s="75"/>
      <c r="L678" s="75"/>
      <c r="M678" s="75"/>
      <c r="N678" s="75"/>
      <c r="O678" s="75"/>
      <c r="P678" s="75"/>
      <c r="Q678" s="6"/>
      <c r="R678" s="6"/>
      <c r="S678" s="6"/>
      <c r="T678" s="6"/>
      <c r="U678" s="6"/>
      <c r="V678" s="6"/>
      <c r="W678" s="6"/>
      <c r="X678" s="6"/>
      <c r="Y678" s="6"/>
      <c r="Z678" s="6"/>
    </row>
    <row r="679" spans="1:26" ht="15.75" customHeight="1">
      <c r="A679" s="6"/>
      <c r="B679" s="6"/>
      <c r="C679" s="6"/>
      <c r="D679" s="6"/>
      <c r="E679" s="6"/>
      <c r="F679" s="6"/>
      <c r="G679" s="75"/>
      <c r="H679" s="75"/>
      <c r="I679" s="75"/>
      <c r="J679" s="75"/>
      <c r="K679" s="75"/>
      <c r="L679" s="75"/>
      <c r="M679" s="75"/>
      <c r="N679" s="75"/>
      <c r="O679" s="75"/>
      <c r="P679" s="75"/>
      <c r="Q679" s="6"/>
      <c r="R679" s="6"/>
      <c r="S679" s="6"/>
      <c r="T679" s="6"/>
      <c r="U679" s="6"/>
      <c r="V679" s="6"/>
      <c r="W679" s="6"/>
      <c r="X679" s="6"/>
      <c r="Y679" s="6"/>
      <c r="Z679" s="6"/>
    </row>
    <row r="680" spans="1:26" ht="15.75" customHeight="1">
      <c r="A680" s="6"/>
      <c r="B680" s="6"/>
      <c r="C680" s="6"/>
      <c r="D680" s="6"/>
      <c r="E680" s="6"/>
      <c r="F680" s="6"/>
      <c r="G680" s="75"/>
      <c r="H680" s="75"/>
      <c r="I680" s="75"/>
      <c r="J680" s="75"/>
      <c r="K680" s="75"/>
      <c r="L680" s="75"/>
      <c r="M680" s="75"/>
      <c r="N680" s="75"/>
      <c r="O680" s="75"/>
      <c r="P680" s="75"/>
      <c r="Q680" s="6"/>
      <c r="R680" s="6"/>
      <c r="S680" s="6"/>
      <c r="T680" s="6"/>
      <c r="U680" s="6"/>
      <c r="V680" s="6"/>
      <c r="W680" s="6"/>
      <c r="X680" s="6"/>
      <c r="Y680" s="6"/>
      <c r="Z680" s="6"/>
    </row>
    <row r="681" spans="1:26" ht="15.75" customHeight="1">
      <c r="A681" s="6"/>
      <c r="B681" s="6"/>
      <c r="C681" s="6"/>
      <c r="D681" s="6"/>
      <c r="E681" s="6"/>
      <c r="F681" s="6"/>
      <c r="G681" s="75"/>
      <c r="H681" s="75"/>
      <c r="I681" s="75"/>
      <c r="J681" s="75"/>
      <c r="K681" s="75"/>
      <c r="L681" s="75"/>
      <c r="M681" s="75"/>
      <c r="N681" s="75"/>
      <c r="O681" s="75"/>
      <c r="P681" s="75"/>
      <c r="Q681" s="6"/>
      <c r="R681" s="6"/>
      <c r="S681" s="6"/>
      <c r="T681" s="6"/>
      <c r="U681" s="6"/>
      <c r="V681" s="6"/>
      <c r="W681" s="6"/>
      <c r="X681" s="6"/>
      <c r="Y681" s="6"/>
      <c r="Z681" s="6"/>
    </row>
    <row r="682" spans="1:26" ht="15.75" customHeight="1">
      <c r="A682" s="6"/>
      <c r="B682" s="6"/>
      <c r="C682" s="6"/>
      <c r="D682" s="6"/>
      <c r="E682" s="6"/>
      <c r="F682" s="6"/>
      <c r="G682" s="75"/>
      <c r="H682" s="75"/>
      <c r="I682" s="75"/>
      <c r="J682" s="75"/>
      <c r="K682" s="75"/>
      <c r="L682" s="75"/>
      <c r="M682" s="75"/>
      <c r="N682" s="75"/>
      <c r="O682" s="75"/>
      <c r="P682" s="75"/>
      <c r="Q682" s="6"/>
      <c r="R682" s="6"/>
      <c r="S682" s="6"/>
      <c r="T682" s="6"/>
      <c r="U682" s="6"/>
      <c r="V682" s="6"/>
      <c r="W682" s="6"/>
      <c r="X682" s="6"/>
      <c r="Y682" s="6"/>
      <c r="Z682" s="6"/>
    </row>
    <row r="683" spans="1:26" ht="15.75" customHeight="1">
      <c r="A683" s="6"/>
      <c r="B683" s="6"/>
      <c r="C683" s="6"/>
      <c r="D683" s="6"/>
      <c r="E683" s="6"/>
      <c r="F683" s="6"/>
      <c r="G683" s="75"/>
      <c r="H683" s="75"/>
      <c r="I683" s="75"/>
      <c r="J683" s="75"/>
      <c r="K683" s="75"/>
      <c r="L683" s="75"/>
      <c r="M683" s="75"/>
      <c r="N683" s="75"/>
      <c r="O683" s="75"/>
      <c r="P683" s="75"/>
      <c r="Q683" s="6"/>
      <c r="R683" s="6"/>
      <c r="S683" s="6"/>
      <c r="T683" s="6"/>
      <c r="U683" s="6"/>
      <c r="V683" s="6"/>
      <c r="W683" s="6"/>
      <c r="X683" s="6"/>
      <c r="Y683" s="6"/>
      <c r="Z683" s="6"/>
    </row>
    <row r="684" spans="1:26" ht="15.75" customHeight="1">
      <c r="A684" s="6"/>
      <c r="B684" s="6"/>
      <c r="C684" s="6"/>
      <c r="D684" s="6"/>
      <c r="E684" s="6"/>
      <c r="F684" s="6"/>
      <c r="G684" s="75"/>
      <c r="H684" s="75"/>
      <c r="I684" s="75"/>
      <c r="J684" s="75"/>
      <c r="K684" s="75"/>
      <c r="L684" s="75"/>
      <c r="M684" s="75"/>
      <c r="N684" s="75"/>
      <c r="O684" s="75"/>
      <c r="P684" s="75"/>
      <c r="Q684" s="6"/>
      <c r="R684" s="6"/>
      <c r="S684" s="6"/>
      <c r="T684" s="6"/>
      <c r="U684" s="6"/>
      <c r="V684" s="6"/>
      <c r="W684" s="6"/>
      <c r="X684" s="6"/>
      <c r="Y684" s="6"/>
      <c r="Z684" s="6"/>
    </row>
    <row r="685" spans="1:26" ht="15.75" customHeight="1">
      <c r="A685" s="6"/>
      <c r="B685" s="6"/>
      <c r="C685" s="6"/>
      <c r="D685" s="6"/>
      <c r="E685" s="6"/>
      <c r="F685" s="6"/>
      <c r="G685" s="75"/>
      <c r="H685" s="75"/>
      <c r="I685" s="75"/>
      <c r="J685" s="75"/>
      <c r="K685" s="75"/>
      <c r="L685" s="75"/>
      <c r="M685" s="75"/>
      <c r="N685" s="75"/>
      <c r="O685" s="75"/>
      <c r="P685" s="75"/>
      <c r="Q685" s="6"/>
      <c r="R685" s="6"/>
      <c r="S685" s="6"/>
      <c r="T685" s="6"/>
      <c r="U685" s="6"/>
      <c r="V685" s="6"/>
      <c r="W685" s="6"/>
      <c r="X685" s="6"/>
      <c r="Y685" s="6"/>
      <c r="Z685" s="6"/>
    </row>
    <row r="686" spans="1:26" ht="15.75" customHeight="1">
      <c r="A686" s="6"/>
      <c r="B686" s="6"/>
      <c r="C686" s="6"/>
      <c r="D686" s="6"/>
      <c r="E686" s="6"/>
      <c r="F686" s="6"/>
      <c r="G686" s="75"/>
      <c r="H686" s="75"/>
      <c r="I686" s="75"/>
      <c r="J686" s="75"/>
      <c r="K686" s="75"/>
      <c r="L686" s="75"/>
      <c r="M686" s="75"/>
      <c r="N686" s="75"/>
      <c r="O686" s="75"/>
      <c r="P686" s="75"/>
      <c r="Q686" s="6"/>
      <c r="R686" s="6"/>
      <c r="S686" s="6"/>
      <c r="T686" s="6"/>
      <c r="U686" s="6"/>
      <c r="V686" s="6"/>
      <c r="W686" s="6"/>
      <c r="X686" s="6"/>
      <c r="Y686" s="6"/>
      <c r="Z686" s="6"/>
    </row>
    <row r="687" spans="1:26" ht="15.75" customHeight="1">
      <c r="A687" s="6"/>
      <c r="B687" s="6"/>
      <c r="C687" s="6"/>
      <c r="D687" s="6"/>
      <c r="E687" s="6"/>
      <c r="F687" s="6"/>
      <c r="G687" s="75"/>
      <c r="H687" s="75"/>
      <c r="I687" s="75"/>
      <c r="J687" s="75"/>
      <c r="K687" s="75"/>
      <c r="L687" s="75"/>
      <c r="M687" s="75"/>
      <c r="N687" s="75"/>
      <c r="O687" s="75"/>
      <c r="P687" s="75"/>
      <c r="Q687" s="6"/>
      <c r="R687" s="6"/>
      <c r="S687" s="6"/>
      <c r="T687" s="6"/>
      <c r="U687" s="6"/>
      <c r="V687" s="6"/>
      <c r="W687" s="6"/>
      <c r="X687" s="6"/>
      <c r="Y687" s="6"/>
      <c r="Z687" s="6"/>
    </row>
    <row r="688" spans="1:26" ht="15.75" customHeight="1">
      <c r="A688" s="6"/>
      <c r="B688" s="6"/>
      <c r="C688" s="6"/>
      <c r="D688" s="6"/>
      <c r="E688" s="6"/>
      <c r="F688" s="6"/>
      <c r="G688" s="75"/>
      <c r="H688" s="75"/>
      <c r="I688" s="75"/>
      <c r="J688" s="75"/>
      <c r="K688" s="75"/>
      <c r="L688" s="75"/>
      <c r="M688" s="75"/>
      <c r="N688" s="75"/>
      <c r="O688" s="75"/>
      <c r="P688" s="75"/>
      <c r="Q688" s="6"/>
      <c r="R688" s="6"/>
      <c r="S688" s="6"/>
      <c r="T688" s="6"/>
      <c r="U688" s="6"/>
      <c r="V688" s="6"/>
      <c r="W688" s="6"/>
      <c r="X688" s="6"/>
      <c r="Y688" s="6"/>
      <c r="Z688" s="6"/>
    </row>
    <row r="689" spans="1:26" ht="15.75" customHeight="1">
      <c r="A689" s="6"/>
      <c r="B689" s="6"/>
      <c r="C689" s="6"/>
      <c r="D689" s="6"/>
      <c r="E689" s="6"/>
      <c r="F689" s="6"/>
      <c r="G689" s="75"/>
      <c r="H689" s="75"/>
      <c r="I689" s="75"/>
      <c r="J689" s="75"/>
      <c r="K689" s="75"/>
      <c r="L689" s="75"/>
      <c r="M689" s="75"/>
      <c r="N689" s="75"/>
      <c r="O689" s="75"/>
      <c r="P689" s="75"/>
      <c r="Q689" s="6"/>
      <c r="R689" s="6"/>
      <c r="S689" s="6"/>
      <c r="T689" s="6"/>
      <c r="U689" s="6"/>
      <c r="V689" s="6"/>
      <c r="W689" s="6"/>
      <c r="X689" s="6"/>
      <c r="Y689" s="6"/>
      <c r="Z689" s="6"/>
    </row>
    <row r="690" spans="1:26" ht="15.75" customHeight="1">
      <c r="A690" s="6"/>
      <c r="B690" s="6"/>
      <c r="C690" s="6"/>
      <c r="D690" s="6"/>
      <c r="E690" s="6"/>
      <c r="F690" s="6"/>
      <c r="G690" s="75"/>
      <c r="H690" s="75"/>
      <c r="I690" s="75"/>
      <c r="J690" s="75"/>
      <c r="K690" s="75"/>
      <c r="L690" s="75"/>
      <c r="M690" s="75"/>
      <c r="N690" s="75"/>
      <c r="O690" s="75"/>
      <c r="P690" s="75"/>
      <c r="Q690" s="6"/>
      <c r="R690" s="6"/>
      <c r="S690" s="6"/>
      <c r="T690" s="6"/>
      <c r="U690" s="6"/>
      <c r="V690" s="6"/>
      <c r="W690" s="6"/>
      <c r="X690" s="6"/>
      <c r="Y690" s="6"/>
      <c r="Z690" s="6"/>
    </row>
    <row r="691" spans="1:26" ht="15.75" customHeight="1">
      <c r="A691" s="6"/>
      <c r="B691" s="6"/>
      <c r="C691" s="6"/>
      <c r="D691" s="6"/>
      <c r="E691" s="6"/>
      <c r="F691" s="6"/>
      <c r="G691" s="75"/>
      <c r="H691" s="75"/>
      <c r="I691" s="75"/>
      <c r="J691" s="75"/>
      <c r="K691" s="75"/>
      <c r="L691" s="75"/>
      <c r="M691" s="75"/>
      <c r="N691" s="75"/>
      <c r="O691" s="75"/>
      <c r="P691" s="75"/>
      <c r="Q691" s="6"/>
      <c r="R691" s="6"/>
      <c r="S691" s="6"/>
      <c r="T691" s="6"/>
      <c r="U691" s="6"/>
      <c r="V691" s="6"/>
      <c r="W691" s="6"/>
      <c r="X691" s="6"/>
      <c r="Y691" s="6"/>
      <c r="Z691" s="6"/>
    </row>
    <row r="692" spans="1:26" ht="15.75" customHeight="1">
      <c r="A692" s="6"/>
      <c r="B692" s="6"/>
      <c r="C692" s="6"/>
      <c r="D692" s="6"/>
      <c r="E692" s="6"/>
      <c r="F692" s="6"/>
      <c r="G692" s="75"/>
      <c r="H692" s="75"/>
      <c r="I692" s="75"/>
      <c r="J692" s="75"/>
      <c r="K692" s="75"/>
      <c r="L692" s="75"/>
      <c r="M692" s="75"/>
      <c r="N692" s="75"/>
      <c r="O692" s="75"/>
      <c r="P692" s="75"/>
      <c r="Q692" s="6"/>
      <c r="R692" s="6"/>
      <c r="S692" s="6"/>
      <c r="T692" s="6"/>
      <c r="U692" s="6"/>
      <c r="V692" s="6"/>
      <c r="W692" s="6"/>
      <c r="X692" s="6"/>
      <c r="Y692" s="6"/>
      <c r="Z692" s="6"/>
    </row>
    <row r="693" spans="1:26" ht="15.75" customHeight="1">
      <c r="A693" s="6"/>
      <c r="B693" s="6"/>
      <c r="C693" s="6"/>
      <c r="D693" s="6"/>
      <c r="E693" s="6"/>
      <c r="F693" s="6"/>
      <c r="G693" s="75"/>
      <c r="H693" s="75"/>
      <c r="I693" s="75"/>
      <c r="J693" s="75"/>
      <c r="K693" s="75"/>
      <c r="L693" s="75"/>
      <c r="M693" s="75"/>
      <c r="N693" s="75"/>
      <c r="O693" s="75"/>
      <c r="P693" s="75"/>
      <c r="Q693" s="6"/>
      <c r="R693" s="6"/>
      <c r="S693" s="6"/>
      <c r="T693" s="6"/>
      <c r="U693" s="6"/>
      <c r="V693" s="6"/>
      <c r="W693" s="6"/>
      <c r="X693" s="6"/>
      <c r="Y693" s="6"/>
      <c r="Z693" s="6"/>
    </row>
    <row r="694" spans="1:26" ht="15.75" customHeight="1">
      <c r="A694" s="6"/>
      <c r="B694" s="6"/>
      <c r="C694" s="6"/>
      <c r="D694" s="6"/>
      <c r="E694" s="6"/>
      <c r="F694" s="6"/>
      <c r="G694" s="75"/>
      <c r="H694" s="75"/>
      <c r="I694" s="75"/>
      <c r="J694" s="75"/>
      <c r="K694" s="75"/>
      <c r="L694" s="75"/>
      <c r="M694" s="75"/>
      <c r="N694" s="75"/>
      <c r="O694" s="75"/>
      <c r="P694" s="75"/>
      <c r="Q694" s="6"/>
      <c r="R694" s="6"/>
      <c r="S694" s="6"/>
      <c r="T694" s="6"/>
      <c r="U694" s="6"/>
      <c r="V694" s="6"/>
      <c r="W694" s="6"/>
      <c r="X694" s="6"/>
      <c r="Y694" s="6"/>
      <c r="Z694" s="6"/>
    </row>
    <row r="695" spans="1:26" ht="15.75" customHeight="1">
      <c r="A695" s="6"/>
      <c r="B695" s="6"/>
      <c r="C695" s="6"/>
      <c r="D695" s="6"/>
      <c r="E695" s="6"/>
      <c r="F695" s="6"/>
      <c r="G695" s="75"/>
      <c r="H695" s="75"/>
      <c r="I695" s="75"/>
      <c r="J695" s="75"/>
      <c r="K695" s="75"/>
      <c r="L695" s="75"/>
      <c r="M695" s="75"/>
      <c r="N695" s="75"/>
      <c r="O695" s="75"/>
      <c r="P695" s="75"/>
      <c r="Q695" s="6"/>
      <c r="R695" s="6"/>
      <c r="S695" s="6"/>
      <c r="T695" s="6"/>
      <c r="U695" s="6"/>
      <c r="V695" s="6"/>
      <c r="W695" s="6"/>
      <c r="X695" s="6"/>
      <c r="Y695" s="6"/>
      <c r="Z695" s="6"/>
    </row>
    <row r="696" spans="1:26" ht="15.75" customHeight="1">
      <c r="A696" s="6"/>
      <c r="B696" s="6"/>
      <c r="C696" s="6"/>
      <c r="D696" s="6"/>
      <c r="E696" s="6"/>
      <c r="F696" s="6"/>
      <c r="G696" s="75"/>
      <c r="H696" s="75"/>
      <c r="I696" s="75"/>
      <c r="J696" s="75"/>
      <c r="K696" s="75"/>
      <c r="L696" s="75"/>
      <c r="M696" s="75"/>
      <c r="N696" s="75"/>
      <c r="O696" s="75"/>
      <c r="P696" s="75"/>
      <c r="Q696" s="6"/>
      <c r="R696" s="6"/>
      <c r="S696" s="6"/>
      <c r="T696" s="6"/>
      <c r="U696" s="6"/>
      <c r="V696" s="6"/>
      <c r="W696" s="6"/>
      <c r="X696" s="6"/>
      <c r="Y696" s="6"/>
      <c r="Z696" s="6"/>
    </row>
    <row r="697" spans="1:26" ht="15.75" customHeight="1">
      <c r="A697" s="6"/>
      <c r="B697" s="6"/>
      <c r="C697" s="6"/>
      <c r="D697" s="6"/>
      <c r="E697" s="6"/>
      <c r="F697" s="6"/>
      <c r="G697" s="75"/>
      <c r="H697" s="75"/>
      <c r="I697" s="75"/>
      <c r="J697" s="75"/>
      <c r="K697" s="75"/>
      <c r="L697" s="75"/>
      <c r="M697" s="75"/>
      <c r="N697" s="75"/>
      <c r="O697" s="75"/>
      <c r="P697" s="75"/>
      <c r="Q697" s="6"/>
      <c r="R697" s="6"/>
      <c r="S697" s="6"/>
      <c r="T697" s="6"/>
      <c r="U697" s="6"/>
      <c r="V697" s="6"/>
      <c r="W697" s="6"/>
      <c r="X697" s="6"/>
      <c r="Y697" s="6"/>
      <c r="Z697" s="6"/>
    </row>
    <row r="698" spans="1:26" ht="15.75" customHeight="1">
      <c r="A698" s="6"/>
      <c r="B698" s="6"/>
      <c r="C698" s="6"/>
      <c r="D698" s="6"/>
      <c r="E698" s="6"/>
      <c r="F698" s="6"/>
      <c r="G698" s="75"/>
      <c r="H698" s="75"/>
      <c r="I698" s="75"/>
      <c r="J698" s="75"/>
      <c r="K698" s="75"/>
      <c r="L698" s="75"/>
      <c r="M698" s="75"/>
      <c r="N698" s="75"/>
      <c r="O698" s="75"/>
      <c r="P698" s="75"/>
      <c r="Q698" s="6"/>
      <c r="R698" s="6"/>
      <c r="S698" s="6"/>
      <c r="T698" s="6"/>
      <c r="U698" s="6"/>
      <c r="V698" s="6"/>
      <c r="W698" s="6"/>
      <c r="X698" s="6"/>
      <c r="Y698" s="6"/>
      <c r="Z698" s="6"/>
    </row>
    <row r="699" spans="1:26" ht="15.75" customHeight="1">
      <c r="A699" s="6"/>
      <c r="B699" s="6"/>
      <c r="C699" s="6"/>
      <c r="D699" s="6"/>
      <c r="E699" s="6"/>
      <c r="F699" s="6"/>
      <c r="G699" s="75"/>
      <c r="H699" s="75"/>
      <c r="I699" s="75"/>
      <c r="J699" s="75"/>
      <c r="K699" s="75"/>
      <c r="L699" s="75"/>
      <c r="M699" s="75"/>
      <c r="N699" s="75"/>
      <c r="O699" s="75"/>
      <c r="P699" s="75"/>
      <c r="Q699" s="6"/>
      <c r="R699" s="6"/>
      <c r="S699" s="6"/>
      <c r="T699" s="6"/>
      <c r="U699" s="6"/>
      <c r="V699" s="6"/>
      <c r="W699" s="6"/>
      <c r="X699" s="6"/>
      <c r="Y699" s="6"/>
      <c r="Z699" s="6"/>
    </row>
    <row r="700" spans="1:26" ht="15.75" customHeight="1">
      <c r="A700" s="6"/>
      <c r="B700" s="6"/>
      <c r="C700" s="6"/>
      <c r="D700" s="6"/>
      <c r="E700" s="6"/>
      <c r="F700" s="6"/>
      <c r="G700" s="75"/>
      <c r="H700" s="75"/>
      <c r="I700" s="75"/>
      <c r="J700" s="75"/>
      <c r="K700" s="75"/>
      <c r="L700" s="75"/>
      <c r="M700" s="75"/>
      <c r="N700" s="75"/>
      <c r="O700" s="75"/>
      <c r="P700" s="75"/>
      <c r="Q700" s="6"/>
      <c r="R700" s="6"/>
      <c r="S700" s="6"/>
      <c r="T700" s="6"/>
      <c r="U700" s="6"/>
      <c r="V700" s="6"/>
      <c r="W700" s="6"/>
      <c r="X700" s="6"/>
      <c r="Y700" s="6"/>
      <c r="Z700" s="6"/>
    </row>
    <row r="701" spans="1:26" ht="15.75" customHeight="1">
      <c r="A701" s="6"/>
      <c r="B701" s="6"/>
      <c r="C701" s="6"/>
      <c r="D701" s="6"/>
      <c r="E701" s="6"/>
      <c r="F701" s="6"/>
      <c r="G701" s="75"/>
      <c r="H701" s="75"/>
      <c r="I701" s="75"/>
      <c r="J701" s="75"/>
      <c r="K701" s="75"/>
      <c r="L701" s="75"/>
      <c r="M701" s="75"/>
      <c r="N701" s="75"/>
      <c r="O701" s="75"/>
      <c r="P701" s="75"/>
      <c r="Q701" s="6"/>
      <c r="R701" s="6"/>
      <c r="S701" s="6"/>
      <c r="T701" s="6"/>
      <c r="U701" s="6"/>
      <c r="V701" s="6"/>
      <c r="W701" s="6"/>
      <c r="X701" s="6"/>
      <c r="Y701" s="6"/>
      <c r="Z701" s="6"/>
    </row>
    <row r="702" spans="1:26" ht="15.75" customHeight="1">
      <c r="A702" s="6"/>
      <c r="B702" s="6"/>
      <c r="C702" s="6"/>
      <c r="D702" s="6"/>
      <c r="E702" s="6"/>
      <c r="F702" s="6"/>
      <c r="G702" s="75"/>
      <c r="H702" s="75"/>
      <c r="I702" s="75"/>
      <c r="J702" s="75"/>
      <c r="K702" s="75"/>
      <c r="L702" s="75"/>
      <c r="M702" s="75"/>
      <c r="N702" s="75"/>
      <c r="O702" s="75"/>
      <c r="P702" s="75"/>
      <c r="Q702" s="6"/>
      <c r="R702" s="6"/>
      <c r="S702" s="6"/>
      <c r="T702" s="6"/>
      <c r="U702" s="6"/>
      <c r="V702" s="6"/>
      <c r="W702" s="6"/>
      <c r="X702" s="6"/>
      <c r="Y702" s="6"/>
      <c r="Z702" s="6"/>
    </row>
    <row r="703" spans="1:26" ht="15.75" customHeight="1">
      <c r="A703" s="6"/>
      <c r="B703" s="6"/>
      <c r="C703" s="6"/>
      <c r="D703" s="6"/>
      <c r="E703" s="6"/>
      <c r="F703" s="6"/>
      <c r="G703" s="75"/>
      <c r="H703" s="75"/>
      <c r="I703" s="75"/>
      <c r="J703" s="75"/>
      <c r="K703" s="75"/>
      <c r="L703" s="75"/>
      <c r="M703" s="75"/>
      <c r="N703" s="75"/>
      <c r="O703" s="75"/>
      <c r="P703" s="75"/>
      <c r="Q703" s="6"/>
      <c r="R703" s="6"/>
      <c r="S703" s="6"/>
      <c r="T703" s="6"/>
      <c r="U703" s="6"/>
      <c r="V703" s="6"/>
      <c r="W703" s="6"/>
      <c r="X703" s="6"/>
      <c r="Y703" s="6"/>
      <c r="Z703" s="6"/>
    </row>
    <row r="704" spans="1:26" ht="15.75" customHeight="1">
      <c r="A704" s="6"/>
      <c r="B704" s="6"/>
      <c r="C704" s="6"/>
      <c r="D704" s="6"/>
      <c r="E704" s="6"/>
      <c r="F704" s="6"/>
      <c r="G704" s="75"/>
      <c r="H704" s="75"/>
      <c r="I704" s="75"/>
      <c r="J704" s="75"/>
      <c r="K704" s="75"/>
      <c r="L704" s="75"/>
      <c r="M704" s="75"/>
      <c r="N704" s="75"/>
      <c r="O704" s="75"/>
      <c r="P704" s="75"/>
      <c r="Q704" s="6"/>
      <c r="R704" s="6"/>
      <c r="S704" s="6"/>
      <c r="T704" s="6"/>
      <c r="U704" s="6"/>
      <c r="V704" s="6"/>
      <c r="W704" s="6"/>
      <c r="X704" s="6"/>
      <c r="Y704" s="6"/>
      <c r="Z704" s="6"/>
    </row>
    <row r="705" spans="1:26" ht="15.75" customHeight="1">
      <c r="A705" s="6"/>
      <c r="B705" s="6"/>
      <c r="C705" s="6"/>
      <c r="D705" s="6"/>
      <c r="E705" s="6"/>
      <c r="F705" s="6"/>
      <c r="G705" s="75"/>
      <c r="H705" s="75"/>
      <c r="I705" s="75"/>
      <c r="J705" s="75"/>
      <c r="K705" s="75"/>
      <c r="L705" s="75"/>
      <c r="M705" s="75"/>
      <c r="N705" s="75"/>
      <c r="O705" s="75"/>
      <c r="P705" s="75"/>
      <c r="Q705" s="6"/>
      <c r="R705" s="6"/>
      <c r="S705" s="6"/>
      <c r="T705" s="6"/>
      <c r="U705" s="6"/>
      <c r="V705" s="6"/>
      <c r="W705" s="6"/>
      <c r="X705" s="6"/>
      <c r="Y705" s="6"/>
      <c r="Z705" s="6"/>
    </row>
    <row r="706" spans="1:26" ht="15.75" customHeight="1">
      <c r="A706" s="6"/>
      <c r="B706" s="6"/>
      <c r="C706" s="6"/>
      <c r="D706" s="6"/>
      <c r="E706" s="6"/>
      <c r="F706" s="6"/>
      <c r="G706" s="75"/>
      <c r="H706" s="75"/>
      <c r="I706" s="75"/>
      <c r="J706" s="75"/>
      <c r="K706" s="75"/>
      <c r="L706" s="75"/>
      <c r="M706" s="75"/>
      <c r="N706" s="75"/>
      <c r="O706" s="75"/>
      <c r="P706" s="75"/>
      <c r="Q706" s="6"/>
      <c r="R706" s="6"/>
      <c r="S706" s="6"/>
      <c r="T706" s="6"/>
      <c r="U706" s="6"/>
      <c r="V706" s="6"/>
      <c r="W706" s="6"/>
      <c r="X706" s="6"/>
      <c r="Y706" s="6"/>
      <c r="Z706" s="6"/>
    </row>
    <row r="707" spans="1:26" ht="15.75" customHeight="1">
      <c r="A707" s="6"/>
      <c r="B707" s="6"/>
      <c r="C707" s="6"/>
      <c r="D707" s="6"/>
      <c r="E707" s="6"/>
      <c r="F707" s="6"/>
      <c r="G707" s="75"/>
      <c r="H707" s="75"/>
      <c r="I707" s="75"/>
      <c r="J707" s="75"/>
      <c r="K707" s="75"/>
      <c r="L707" s="75"/>
      <c r="M707" s="75"/>
      <c r="N707" s="75"/>
      <c r="O707" s="75"/>
      <c r="P707" s="75"/>
      <c r="Q707" s="6"/>
      <c r="R707" s="6"/>
      <c r="S707" s="6"/>
      <c r="T707" s="6"/>
      <c r="U707" s="6"/>
      <c r="V707" s="6"/>
      <c r="W707" s="6"/>
      <c r="X707" s="6"/>
      <c r="Y707" s="6"/>
      <c r="Z707" s="6"/>
    </row>
    <row r="708" spans="1:26" ht="15.75" customHeight="1">
      <c r="A708" s="6"/>
      <c r="B708" s="6"/>
      <c r="C708" s="6"/>
      <c r="D708" s="6"/>
      <c r="E708" s="6"/>
      <c r="F708" s="6"/>
      <c r="G708" s="75"/>
      <c r="H708" s="75"/>
      <c r="I708" s="75"/>
      <c r="J708" s="75"/>
      <c r="K708" s="75"/>
      <c r="L708" s="75"/>
      <c r="M708" s="75"/>
      <c r="N708" s="75"/>
      <c r="O708" s="75"/>
      <c r="P708" s="75"/>
      <c r="Q708" s="6"/>
      <c r="R708" s="6"/>
      <c r="S708" s="6"/>
      <c r="T708" s="6"/>
      <c r="U708" s="6"/>
      <c r="V708" s="6"/>
      <c r="W708" s="6"/>
      <c r="X708" s="6"/>
      <c r="Y708" s="6"/>
      <c r="Z708" s="6"/>
    </row>
    <row r="709" spans="1:26" ht="15.75" customHeight="1">
      <c r="A709" s="6"/>
      <c r="B709" s="6"/>
      <c r="C709" s="6"/>
      <c r="D709" s="6"/>
      <c r="E709" s="6"/>
      <c r="F709" s="6"/>
      <c r="G709" s="75"/>
      <c r="H709" s="75"/>
      <c r="I709" s="75"/>
      <c r="J709" s="75"/>
      <c r="K709" s="75"/>
      <c r="L709" s="75"/>
      <c r="M709" s="75"/>
      <c r="N709" s="75"/>
      <c r="O709" s="75"/>
      <c r="P709" s="75"/>
      <c r="Q709" s="6"/>
      <c r="R709" s="6"/>
      <c r="S709" s="6"/>
      <c r="T709" s="6"/>
      <c r="U709" s="6"/>
      <c r="V709" s="6"/>
      <c r="W709" s="6"/>
      <c r="X709" s="6"/>
      <c r="Y709" s="6"/>
      <c r="Z709" s="6"/>
    </row>
    <row r="710" spans="1:26" ht="15.75" customHeight="1">
      <c r="A710" s="6"/>
      <c r="B710" s="6"/>
      <c r="C710" s="6"/>
      <c r="D710" s="6"/>
      <c r="E710" s="6"/>
      <c r="F710" s="6"/>
      <c r="G710" s="75"/>
      <c r="H710" s="75"/>
      <c r="I710" s="75"/>
      <c r="J710" s="75"/>
      <c r="K710" s="75"/>
      <c r="L710" s="75"/>
      <c r="M710" s="75"/>
      <c r="N710" s="75"/>
      <c r="O710" s="75"/>
      <c r="P710" s="75"/>
      <c r="Q710" s="6"/>
      <c r="R710" s="6"/>
      <c r="S710" s="6"/>
      <c r="T710" s="6"/>
      <c r="U710" s="6"/>
      <c r="V710" s="6"/>
      <c r="W710" s="6"/>
      <c r="X710" s="6"/>
      <c r="Y710" s="6"/>
      <c r="Z710" s="6"/>
    </row>
    <row r="711" spans="1:26" ht="15.75" customHeight="1">
      <c r="A711" s="6"/>
      <c r="B711" s="6"/>
      <c r="C711" s="6"/>
      <c r="D711" s="6"/>
      <c r="E711" s="6"/>
      <c r="F711" s="6"/>
      <c r="G711" s="75"/>
      <c r="H711" s="75"/>
      <c r="I711" s="75"/>
      <c r="J711" s="75"/>
      <c r="K711" s="75"/>
      <c r="L711" s="75"/>
      <c r="M711" s="75"/>
      <c r="N711" s="75"/>
      <c r="O711" s="75"/>
      <c r="P711" s="75"/>
      <c r="Q711" s="6"/>
      <c r="R711" s="6"/>
      <c r="S711" s="6"/>
      <c r="T711" s="6"/>
      <c r="U711" s="6"/>
      <c r="V711" s="6"/>
      <c r="W711" s="6"/>
      <c r="X711" s="6"/>
      <c r="Y711" s="6"/>
      <c r="Z711" s="6"/>
    </row>
    <row r="712" spans="1:26" ht="15.75" customHeight="1">
      <c r="A712" s="6"/>
      <c r="B712" s="6"/>
      <c r="C712" s="6"/>
      <c r="D712" s="6"/>
      <c r="E712" s="6"/>
      <c r="F712" s="6"/>
      <c r="G712" s="75"/>
      <c r="H712" s="75"/>
      <c r="I712" s="75"/>
      <c r="J712" s="75"/>
      <c r="K712" s="75"/>
      <c r="L712" s="75"/>
      <c r="M712" s="75"/>
      <c r="N712" s="75"/>
      <c r="O712" s="75"/>
      <c r="P712" s="75"/>
      <c r="Q712" s="6"/>
      <c r="R712" s="6"/>
      <c r="S712" s="6"/>
      <c r="T712" s="6"/>
      <c r="U712" s="6"/>
      <c r="V712" s="6"/>
      <c r="W712" s="6"/>
      <c r="X712" s="6"/>
      <c r="Y712" s="6"/>
      <c r="Z712" s="6"/>
    </row>
    <row r="713" spans="1:26" ht="15.75" customHeight="1">
      <c r="A713" s="6"/>
      <c r="B713" s="6"/>
      <c r="C713" s="6"/>
      <c r="D713" s="6"/>
      <c r="E713" s="6"/>
      <c r="F713" s="6"/>
      <c r="G713" s="75"/>
      <c r="H713" s="75"/>
      <c r="I713" s="75"/>
      <c r="J713" s="75"/>
      <c r="K713" s="75"/>
      <c r="L713" s="75"/>
      <c r="M713" s="75"/>
      <c r="N713" s="75"/>
      <c r="O713" s="75"/>
      <c r="P713" s="75"/>
      <c r="Q713" s="6"/>
      <c r="R713" s="6"/>
      <c r="S713" s="6"/>
      <c r="T713" s="6"/>
      <c r="U713" s="6"/>
      <c r="V713" s="6"/>
      <c r="W713" s="6"/>
      <c r="X713" s="6"/>
      <c r="Y713" s="6"/>
      <c r="Z713" s="6"/>
    </row>
    <row r="714" spans="1:26" ht="15.75" customHeight="1">
      <c r="A714" s="6"/>
      <c r="B714" s="6"/>
      <c r="C714" s="6"/>
      <c r="D714" s="6"/>
      <c r="E714" s="6"/>
      <c r="F714" s="6"/>
      <c r="G714" s="75"/>
      <c r="H714" s="75"/>
      <c r="I714" s="75"/>
      <c r="J714" s="75"/>
      <c r="K714" s="75"/>
      <c r="L714" s="75"/>
      <c r="M714" s="75"/>
      <c r="N714" s="75"/>
      <c r="O714" s="75"/>
      <c r="P714" s="75"/>
      <c r="Q714" s="6"/>
      <c r="R714" s="6"/>
      <c r="S714" s="6"/>
      <c r="T714" s="6"/>
      <c r="U714" s="6"/>
      <c r="V714" s="6"/>
      <c r="W714" s="6"/>
      <c r="X714" s="6"/>
      <c r="Y714" s="6"/>
      <c r="Z714" s="6"/>
    </row>
    <row r="715" spans="1:26" ht="15.75" customHeight="1">
      <c r="A715" s="6"/>
      <c r="B715" s="6"/>
      <c r="C715" s="6"/>
      <c r="D715" s="6"/>
      <c r="E715" s="6"/>
      <c r="F715" s="6"/>
      <c r="G715" s="75"/>
      <c r="H715" s="75"/>
      <c r="I715" s="75"/>
      <c r="J715" s="75"/>
      <c r="K715" s="75"/>
      <c r="L715" s="75"/>
      <c r="M715" s="75"/>
      <c r="N715" s="75"/>
      <c r="O715" s="75"/>
      <c r="P715" s="75"/>
      <c r="Q715" s="6"/>
      <c r="R715" s="6"/>
      <c r="S715" s="6"/>
      <c r="T715" s="6"/>
      <c r="U715" s="6"/>
      <c r="V715" s="6"/>
      <c r="W715" s="6"/>
      <c r="X715" s="6"/>
      <c r="Y715" s="6"/>
      <c r="Z715" s="6"/>
    </row>
    <row r="716" spans="1:26" ht="15.75" customHeight="1">
      <c r="A716" s="6"/>
      <c r="B716" s="6"/>
      <c r="C716" s="6"/>
      <c r="D716" s="6"/>
      <c r="E716" s="6"/>
      <c r="F716" s="6"/>
      <c r="G716" s="75"/>
      <c r="H716" s="75"/>
      <c r="I716" s="75"/>
      <c r="J716" s="75"/>
      <c r="K716" s="75"/>
      <c r="L716" s="75"/>
      <c r="M716" s="75"/>
      <c r="N716" s="75"/>
      <c r="O716" s="75"/>
      <c r="P716" s="75"/>
      <c r="Q716" s="6"/>
      <c r="R716" s="6"/>
      <c r="S716" s="6"/>
      <c r="T716" s="6"/>
      <c r="U716" s="6"/>
      <c r="V716" s="6"/>
      <c r="W716" s="6"/>
      <c r="X716" s="6"/>
      <c r="Y716" s="6"/>
      <c r="Z716" s="6"/>
    </row>
    <row r="717" spans="1:26" ht="15.75" customHeight="1">
      <c r="A717" s="6"/>
      <c r="B717" s="6"/>
      <c r="C717" s="6"/>
      <c r="D717" s="6"/>
      <c r="E717" s="6"/>
      <c r="F717" s="6"/>
      <c r="G717" s="75"/>
      <c r="H717" s="75"/>
      <c r="I717" s="75"/>
      <c r="J717" s="75"/>
      <c r="K717" s="75"/>
      <c r="L717" s="75"/>
      <c r="M717" s="75"/>
      <c r="N717" s="75"/>
      <c r="O717" s="75"/>
      <c r="P717" s="75"/>
      <c r="Q717" s="6"/>
      <c r="R717" s="6"/>
      <c r="S717" s="6"/>
      <c r="T717" s="6"/>
      <c r="U717" s="6"/>
      <c r="V717" s="6"/>
      <c r="W717" s="6"/>
      <c r="X717" s="6"/>
      <c r="Y717" s="6"/>
      <c r="Z717" s="6"/>
    </row>
    <row r="718" spans="1:26" ht="15.75" customHeight="1">
      <c r="A718" s="6"/>
      <c r="B718" s="6"/>
      <c r="C718" s="6"/>
      <c r="D718" s="6"/>
      <c r="E718" s="6"/>
      <c r="F718" s="6"/>
      <c r="G718" s="75"/>
      <c r="H718" s="75"/>
      <c r="I718" s="75"/>
      <c r="J718" s="75"/>
      <c r="K718" s="75"/>
      <c r="L718" s="75"/>
      <c r="M718" s="75"/>
      <c r="N718" s="75"/>
      <c r="O718" s="75"/>
      <c r="P718" s="75"/>
      <c r="Q718" s="6"/>
      <c r="R718" s="6"/>
      <c r="S718" s="6"/>
      <c r="T718" s="6"/>
      <c r="U718" s="6"/>
      <c r="V718" s="6"/>
      <c r="W718" s="6"/>
      <c r="X718" s="6"/>
      <c r="Y718" s="6"/>
      <c r="Z718" s="6"/>
    </row>
    <row r="719" spans="1:26" ht="15.75" customHeight="1">
      <c r="A719" s="6"/>
      <c r="B719" s="6"/>
      <c r="C719" s="6"/>
      <c r="D719" s="6"/>
      <c r="E719" s="6"/>
      <c r="F719" s="6"/>
      <c r="G719" s="75"/>
      <c r="H719" s="75"/>
      <c r="I719" s="75"/>
      <c r="J719" s="75"/>
      <c r="K719" s="75"/>
      <c r="L719" s="75"/>
      <c r="M719" s="75"/>
      <c r="N719" s="75"/>
      <c r="O719" s="75"/>
      <c r="P719" s="75"/>
      <c r="Q719" s="6"/>
      <c r="R719" s="6"/>
      <c r="S719" s="6"/>
      <c r="T719" s="6"/>
      <c r="U719" s="6"/>
      <c r="V719" s="6"/>
      <c r="W719" s="6"/>
      <c r="X719" s="6"/>
      <c r="Y719" s="6"/>
      <c r="Z719" s="6"/>
    </row>
    <row r="720" spans="1:26" ht="15.75" customHeight="1">
      <c r="A720" s="6"/>
      <c r="B720" s="6"/>
      <c r="C720" s="6"/>
      <c r="D720" s="6"/>
      <c r="E720" s="6"/>
      <c r="F720" s="6"/>
      <c r="G720" s="75"/>
      <c r="H720" s="75"/>
      <c r="I720" s="75"/>
      <c r="J720" s="75"/>
      <c r="K720" s="75"/>
      <c r="L720" s="75"/>
      <c r="M720" s="75"/>
      <c r="N720" s="75"/>
      <c r="O720" s="75"/>
      <c r="P720" s="75"/>
      <c r="Q720" s="6"/>
      <c r="R720" s="6"/>
      <c r="S720" s="6"/>
      <c r="T720" s="6"/>
      <c r="U720" s="6"/>
      <c r="V720" s="6"/>
      <c r="W720" s="6"/>
      <c r="X720" s="6"/>
      <c r="Y720" s="6"/>
      <c r="Z720" s="6"/>
    </row>
    <row r="721" spans="1:26" ht="15.75" customHeight="1">
      <c r="A721" s="6"/>
      <c r="B721" s="6"/>
      <c r="C721" s="6"/>
      <c r="D721" s="6"/>
      <c r="E721" s="6"/>
      <c r="F721" s="6"/>
      <c r="G721" s="75"/>
      <c r="H721" s="75"/>
      <c r="I721" s="75"/>
      <c r="J721" s="75"/>
      <c r="K721" s="75"/>
      <c r="L721" s="75"/>
      <c r="M721" s="75"/>
      <c r="N721" s="75"/>
      <c r="O721" s="75"/>
      <c r="P721" s="75"/>
      <c r="Q721" s="6"/>
      <c r="R721" s="6"/>
      <c r="S721" s="6"/>
      <c r="T721" s="6"/>
      <c r="U721" s="6"/>
      <c r="V721" s="6"/>
      <c r="W721" s="6"/>
      <c r="X721" s="6"/>
      <c r="Y721" s="6"/>
      <c r="Z721" s="6"/>
    </row>
    <row r="722" spans="1:26" ht="15.75" customHeight="1">
      <c r="A722" s="6"/>
      <c r="B722" s="6"/>
      <c r="C722" s="6"/>
      <c r="D722" s="6"/>
      <c r="E722" s="6"/>
      <c r="F722" s="6"/>
      <c r="G722" s="75"/>
      <c r="H722" s="75"/>
      <c r="I722" s="75"/>
      <c r="J722" s="75"/>
      <c r="K722" s="75"/>
      <c r="L722" s="75"/>
      <c r="M722" s="75"/>
      <c r="N722" s="75"/>
      <c r="O722" s="75"/>
      <c r="P722" s="75"/>
      <c r="Q722" s="6"/>
      <c r="R722" s="6"/>
      <c r="S722" s="6"/>
      <c r="T722" s="6"/>
      <c r="U722" s="6"/>
      <c r="V722" s="6"/>
      <c r="W722" s="6"/>
      <c r="X722" s="6"/>
      <c r="Y722" s="6"/>
      <c r="Z722" s="6"/>
    </row>
    <row r="723" spans="1:26" ht="15.75" customHeight="1">
      <c r="A723" s="6"/>
      <c r="B723" s="6"/>
      <c r="C723" s="6"/>
      <c r="D723" s="6"/>
      <c r="E723" s="6"/>
      <c r="F723" s="6"/>
      <c r="G723" s="75"/>
      <c r="H723" s="75"/>
      <c r="I723" s="75"/>
      <c r="J723" s="75"/>
      <c r="K723" s="75"/>
      <c r="L723" s="75"/>
      <c r="M723" s="75"/>
      <c r="N723" s="75"/>
      <c r="O723" s="75"/>
      <c r="P723" s="75"/>
      <c r="Q723" s="6"/>
      <c r="R723" s="6"/>
      <c r="S723" s="6"/>
      <c r="T723" s="6"/>
      <c r="U723" s="6"/>
      <c r="V723" s="6"/>
      <c r="W723" s="6"/>
      <c r="X723" s="6"/>
      <c r="Y723" s="6"/>
      <c r="Z723" s="6"/>
    </row>
    <row r="724" spans="1:26" ht="15.75" customHeight="1">
      <c r="A724" s="6"/>
      <c r="B724" s="6"/>
      <c r="C724" s="6"/>
      <c r="D724" s="6"/>
      <c r="E724" s="6"/>
      <c r="F724" s="6"/>
      <c r="G724" s="75"/>
      <c r="H724" s="75"/>
      <c r="I724" s="75"/>
      <c r="J724" s="75"/>
      <c r="K724" s="75"/>
      <c r="L724" s="75"/>
      <c r="M724" s="75"/>
      <c r="N724" s="75"/>
      <c r="O724" s="75"/>
      <c r="P724" s="75"/>
      <c r="Q724" s="6"/>
      <c r="R724" s="6"/>
      <c r="S724" s="6"/>
      <c r="T724" s="6"/>
      <c r="U724" s="6"/>
      <c r="V724" s="6"/>
      <c r="W724" s="6"/>
      <c r="X724" s="6"/>
      <c r="Y724" s="6"/>
      <c r="Z724" s="6"/>
    </row>
    <row r="725" spans="1:26" ht="15.75" customHeight="1">
      <c r="A725" s="6"/>
      <c r="B725" s="6"/>
      <c r="C725" s="6"/>
      <c r="D725" s="6"/>
      <c r="E725" s="6"/>
      <c r="F725" s="6"/>
      <c r="G725" s="75"/>
      <c r="H725" s="75"/>
      <c r="I725" s="75"/>
      <c r="J725" s="75"/>
      <c r="K725" s="75"/>
      <c r="L725" s="75"/>
      <c r="M725" s="75"/>
      <c r="N725" s="75"/>
      <c r="O725" s="75"/>
      <c r="P725" s="75"/>
      <c r="Q725" s="6"/>
      <c r="R725" s="6"/>
      <c r="S725" s="6"/>
      <c r="T725" s="6"/>
      <c r="U725" s="6"/>
      <c r="V725" s="6"/>
      <c r="W725" s="6"/>
      <c r="X725" s="6"/>
      <c r="Y725" s="6"/>
      <c r="Z725" s="6"/>
    </row>
    <row r="726" spans="1:26" ht="15.75" customHeight="1">
      <c r="A726" s="6"/>
      <c r="B726" s="6"/>
      <c r="C726" s="6"/>
      <c r="D726" s="6"/>
      <c r="E726" s="6"/>
      <c r="F726" s="6"/>
      <c r="G726" s="75"/>
      <c r="H726" s="75"/>
      <c r="I726" s="75"/>
      <c r="J726" s="75"/>
      <c r="K726" s="75"/>
      <c r="L726" s="75"/>
      <c r="M726" s="75"/>
      <c r="N726" s="75"/>
      <c r="O726" s="75"/>
      <c r="P726" s="75"/>
      <c r="Q726" s="6"/>
      <c r="R726" s="6"/>
      <c r="S726" s="6"/>
      <c r="T726" s="6"/>
      <c r="U726" s="6"/>
      <c r="V726" s="6"/>
      <c r="W726" s="6"/>
      <c r="X726" s="6"/>
      <c r="Y726" s="6"/>
      <c r="Z726" s="6"/>
    </row>
    <row r="727" spans="1:26" ht="15.75" customHeight="1">
      <c r="A727" s="6"/>
      <c r="B727" s="6"/>
      <c r="C727" s="6"/>
      <c r="D727" s="6"/>
      <c r="E727" s="6"/>
      <c r="F727" s="6"/>
      <c r="G727" s="75"/>
      <c r="H727" s="75"/>
      <c r="I727" s="75"/>
      <c r="J727" s="75"/>
      <c r="K727" s="75"/>
      <c r="L727" s="75"/>
      <c r="M727" s="75"/>
      <c r="N727" s="75"/>
      <c r="O727" s="75"/>
      <c r="P727" s="75"/>
      <c r="Q727" s="6"/>
      <c r="R727" s="6"/>
      <c r="S727" s="6"/>
      <c r="T727" s="6"/>
      <c r="U727" s="6"/>
      <c r="V727" s="6"/>
      <c r="W727" s="6"/>
      <c r="X727" s="6"/>
      <c r="Y727" s="6"/>
      <c r="Z727" s="6"/>
    </row>
    <row r="728" spans="1:26" ht="15.75" customHeight="1">
      <c r="A728" s="6"/>
      <c r="B728" s="6"/>
      <c r="C728" s="6"/>
      <c r="D728" s="6"/>
      <c r="E728" s="6"/>
      <c r="F728" s="6"/>
      <c r="G728" s="75"/>
      <c r="H728" s="75"/>
      <c r="I728" s="75"/>
      <c r="J728" s="75"/>
      <c r="K728" s="75"/>
      <c r="L728" s="75"/>
      <c r="M728" s="75"/>
      <c r="N728" s="75"/>
      <c r="O728" s="75"/>
      <c r="P728" s="75"/>
      <c r="Q728" s="6"/>
      <c r="R728" s="6"/>
      <c r="S728" s="6"/>
      <c r="T728" s="6"/>
      <c r="U728" s="6"/>
      <c r="V728" s="6"/>
      <c r="W728" s="6"/>
      <c r="X728" s="6"/>
      <c r="Y728" s="6"/>
      <c r="Z728" s="6"/>
    </row>
    <row r="729" spans="1:26" ht="15.75" customHeight="1">
      <c r="A729" s="6"/>
      <c r="B729" s="6"/>
      <c r="C729" s="6"/>
      <c r="D729" s="6"/>
      <c r="E729" s="6"/>
      <c r="F729" s="6"/>
      <c r="G729" s="75"/>
      <c r="H729" s="75"/>
      <c r="I729" s="75"/>
      <c r="J729" s="75"/>
      <c r="K729" s="75"/>
      <c r="L729" s="75"/>
      <c r="M729" s="75"/>
      <c r="N729" s="75"/>
      <c r="O729" s="75"/>
      <c r="P729" s="75"/>
      <c r="Q729" s="6"/>
      <c r="R729" s="6"/>
      <c r="S729" s="6"/>
      <c r="T729" s="6"/>
      <c r="U729" s="6"/>
      <c r="V729" s="6"/>
      <c r="W729" s="6"/>
      <c r="X729" s="6"/>
      <c r="Y729" s="6"/>
      <c r="Z729" s="6"/>
    </row>
    <row r="730" spans="1:26" ht="15.75" customHeight="1">
      <c r="A730" s="6"/>
      <c r="B730" s="6"/>
      <c r="C730" s="6"/>
      <c r="D730" s="6"/>
      <c r="E730" s="6"/>
      <c r="F730" s="6"/>
      <c r="G730" s="75"/>
      <c r="H730" s="75"/>
      <c r="I730" s="75"/>
      <c r="J730" s="75"/>
      <c r="K730" s="75"/>
      <c r="L730" s="75"/>
      <c r="M730" s="75"/>
      <c r="N730" s="75"/>
      <c r="O730" s="75"/>
      <c r="P730" s="75"/>
      <c r="Q730" s="6"/>
      <c r="R730" s="6"/>
      <c r="S730" s="6"/>
      <c r="T730" s="6"/>
      <c r="U730" s="6"/>
      <c r="V730" s="6"/>
      <c r="W730" s="6"/>
      <c r="X730" s="6"/>
      <c r="Y730" s="6"/>
      <c r="Z730" s="6"/>
    </row>
    <row r="731" spans="1:26" ht="15.75" customHeight="1">
      <c r="A731" s="6"/>
      <c r="B731" s="6"/>
      <c r="C731" s="6"/>
      <c r="D731" s="6"/>
      <c r="E731" s="6"/>
      <c r="F731" s="6"/>
      <c r="G731" s="75"/>
      <c r="H731" s="75"/>
      <c r="I731" s="75"/>
      <c r="J731" s="75"/>
      <c r="K731" s="75"/>
      <c r="L731" s="75"/>
      <c r="M731" s="75"/>
      <c r="N731" s="75"/>
      <c r="O731" s="75"/>
      <c r="P731" s="75"/>
      <c r="Q731" s="6"/>
      <c r="R731" s="6"/>
      <c r="S731" s="6"/>
      <c r="T731" s="6"/>
      <c r="U731" s="6"/>
      <c r="V731" s="6"/>
      <c r="W731" s="6"/>
      <c r="X731" s="6"/>
      <c r="Y731" s="6"/>
      <c r="Z731" s="6"/>
    </row>
    <row r="732" spans="1:26" ht="15.75" customHeight="1">
      <c r="A732" s="6"/>
      <c r="B732" s="6"/>
      <c r="C732" s="6"/>
      <c r="D732" s="6"/>
      <c r="E732" s="6"/>
      <c r="F732" s="6"/>
      <c r="G732" s="75"/>
      <c r="H732" s="75"/>
      <c r="I732" s="75"/>
      <c r="J732" s="75"/>
      <c r="K732" s="75"/>
      <c r="L732" s="75"/>
      <c r="M732" s="75"/>
      <c r="N732" s="75"/>
      <c r="O732" s="75"/>
      <c r="P732" s="75"/>
      <c r="Q732" s="6"/>
      <c r="R732" s="6"/>
      <c r="S732" s="6"/>
      <c r="T732" s="6"/>
      <c r="U732" s="6"/>
      <c r="V732" s="6"/>
      <c r="W732" s="6"/>
      <c r="X732" s="6"/>
      <c r="Y732" s="6"/>
      <c r="Z732" s="6"/>
    </row>
    <row r="733" spans="1:26" ht="15.75" customHeight="1">
      <c r="A733" s="6"/>
      <c r="B733" s="6"/>
      <c r="C733" s="6"/>
      <c r="D733" s="6"/>
      <c r="E733" s="6"/>
      <c r="F733" s="6"/>
      <c r="G733" s="75"/>
      <c r="H733" s="75"/>
      <c r="I733" s="75"/>
      <c r="J733" s="75"/>
      <c r="K733" s="75"/>
      <c r="L733" s="75"/>
      <c r="M733" s="75"/>
      <c r="N733" s="75"/>
      <c r="O733" s="75"/>
      <c r="P733" s="75"/>
      <c r="Q733" s="6"/>
      <c r="R733" s="6"/>
      <c r="S733" s="6"/>
      <c r="T733" s="6"/>
      <c r="U733" s="6"/>
      <c r="V733" s="6"/>
      <c r="W733" s="6"/>
      <c r="X733" s="6"/>
      <c r="Y733" s="6"/>
      <c r="Z733" s="6"/>
    </row>
    <row r="734" spans="1:26" ht="15.75" customHeight="1">
      <c r="A734" s="6"/>
      <c r="B734" s="6"/>
      <c r="C734" s="6"/>
      <c r="D734" s="6"/>
      <c r="E734" s="6"/>
      <c r="F734" s="6"/>
      <c r="G734" s="75"/>
      <c r="H734" s="75"/>
      <c r="I734" s="75"/>
      <c r="J734" s="75"/>
      <c r="K734" s="75"/>
      <c r="L734" s="75"/>
      <c r="M734" s="75"/>
      <c r="N734" s="75"/>
      <c r="O734" s="75"/>
      <c r="P734" s="75"/>
      <c r="Q734" s="6"/>
      <c r="R734" s="6"/>
      <c r="S734" s="6"/>
      <c r="T734" s="6"/>
      <c r="U734" s="6"/>
      <c r="V734" s="6"/>
      <c r="W734" s="6"/>
      <c r="X734" s="6"/>
      <c r="Y734" s="6"/>
      <c r="Z734" s="6"/>
    </row>
    <row r="735" spans="1:26" ht="15.75" customHeight="1">
      <c r="A735" s="6"/>
      <c r="B735" s="6"/>
      <c r="C735" s="6"/>
      <c r="D735" s="6"/>
      <c r="E735" s="6"/>
      <c r="F735" s="6"/>
      <c r="G735" s="75"/>
      <c r="H735" s="75"/>
      <c r="I735" s="75"/>
      <c r="J735" s="75"/>
      <c r="K735" s="75"/>
      <c r="L735" s="75"/>
      <c r="M735" s="75"/>
      <c r="N735" s="75"/>
      <c r="O735" s="75"/>
      <c r="P735" s="75"/>
      <c r="Q735" s="6"/>
      <c r="R735" s="6"/>
      <c r="S735" s="6"/>
      <c r="T735" s="6"/>
      <c r="U735" s="6"/>
      <c r="V735" s="6"/>
      <c r="W735" s="6"/>
      <c r="X735" s="6"/>
      <c r="Y735" s="6"/>
      <c r="Z735" s="6"/>
    </row>
    <row r="736" spans="1:26" ht="15.75" customHeight="1">
      <c r="A736" s="6"/>
      <c r="B736" s="6"/>
      <c r="C736" s="6"/>
      <c r="D736" s="6"/>
      <c r="E736" s="6"/>
      <c r="F736" s="6"/>
      <c r="G736" s="75"/>
      <c r="H736" s="75"/>
      <c r="I736" s="75"/>
      <c r="J736" s="75"/>
      <c r="K736" s="75"/>
      <c r="L736" s="75"/>
      <c r="M736" s="75"/>
      <c r="N736" s="75"/>
      <c r="O736" s="75"/>
      <c r="P736" s="75"/>
      <c r="Q736" s="6"/>
      <c r="R736" s="6"/>
      <c r="S736" s="6"/>
      <c r="T736" s="6"/>
      <c r="U736" s="6"/>
      <c r="V736" s="6"/>
      <c r="W736" s="6"/>
      <c r="X736" s="6"/>
      <c r="Y736" s="6"/>
      <c r="Z736" s="6"/>
    </row>
    <row r="737" spans="1:26" ht="15.75" customHeight="1">
      <c r="A737" s="6"/>
      <c r="B737" s="6"/>
      <c r="C737" s="6"/>
      <c r="D737" s="6"/>
      <c r="E737" s="6"/>
      <c r="F737" s="6"/>
      <c r="G737" s="75"/>
      <c r="H737" s="75"/>
      <c r="I737" s="75"/>
      <c r="J737" s="75"/>
      <c r="K737" s="75"/>
      <c r="L737" s="75"/>
      <c r="M737" s="75"/>
      <c r="N737" s="75"/>
      <c r="O737" s="75"/>
      <c r="P737" s="75"/>
      <c r="Q737" s="6"/>
      <c r="R737" s="6"/>
      <c r="S737" s="6"/>
      <c r="T737" s="6"/>
      <c r="U737" s="6"/>
      <c r="V737" s="6"/>
      <c r="W737" s="6"/>
      <c r="X737" s="6"/>
      <c r="Y737" s="6"/>
      <c r="Z737" s="6"/>
    </row>
    <row r="738" spans="1:26" ht="15.75" customHeight="1">
      <c r="A738" s="6"/>
      <c r="B738" s="6"/>
      <c r="C738" s="6"/>
      <c r="D738" s="6"/>
      <c r="E738" s="6"/>
      <c r="F738" s="6"/>
      <c r="G738" s="75"/>
      <c r="H738" s="75"/>
      <c r="I738" s="75"/>
      <c r="J738" s="75"/>
      <c r="K738" s="75"/>
      <c r="L738" s="75"/>
      <c r="M738" s="75"/>
      <c r="N738" s="75"/>
      <c r="O738" s="75"/>
      <c r="P738" s="75"/>
      <c r="Q738" s="6"/>
      <c r="R738" s="6"/>
      <c r="S738" s="6"/>
      <c r="T738" s="6"/>
      <c r="U738" s="6"/>
      <c r="V738" s="6"/>
      <c r="W738" s="6"/>
      <c r="X738" s="6"/>
      <c r="Y738" s="6"/>
      <c r="Z738" s="6"/>
    </row>
    <row r="739" spans="1:26" ht="15.75" customHeight="1">
      <c r="A739" s="6"/>
      <c r="B739" s="6"/>
      <c r="C739" s="6"/>
      <c r="D739" s="6"/>
      <c r="E739" s="6"/>
      <c r="F739" s="6"/>
      <c r="G739" s="75"/>
      <c r="H739" s="75"/>
      <c r="I739" s="75"/>
      <c r="J739" s="75"/>
      <c r="K739" s="75"/>
      <c r="L739" s="75"/>
      <c r="M739" s="75"/>
      <c r="N739" s="75"/>
      <c r="O739" s="75"/>
      <c r="P739" s="75"/>
      <c r="Q739" s="6"/>
      <c r="R739" s="6"/>
      <c r="S739" s="6"/>
      <c r="T739" s="6"/>
      <c r="U739" s="6"/>
      <c r="V739" s="6"/>
      <c r="W739" s="6"/>
      <c r="X739" s="6"/>
      <c r="Y739" s="6"/>
      <c r="Z739" s="6"/>
    </row>
    <row r="740" spans="1:26" ht="15.75" customHeight="1">
      <c r="A740" s="6"/>
      <c r="B740" s="6"/>
      <c r="C740" s="6"/>
      <c r="D740" s="6"/>
      <c r="E740" s="6"/>
      <c r="F740" s="6"/>
      <c r="G740" s="75"/>
      <c r="H740" s="75"/>
      <c r="I740" s="75"/>
      <c r="J740" s="75"/>
      <c r="K740" s="75"/>
      <c r="L740" s="75"/>
      <c r="M740" s="75"/>
      <c r="N740" s="75"/>
      <c r="O740" s="75"/>
      <c r="P740" s="75"/>
      <c r="Q740" s="6"/>
      <c r="R740" s="6"/>
      <c r="S740" s="6"/>
      <c r="T740" s="6"/>
      <c r="U740" s="6"/>
      <c r="V740" s="6"/>
      <c r="W740" s="6"/>
      <c r="X740" s="6"/>
      <c r="Y740" s="6"/>
      <c r="Z740" s="6"/>
    </row>
    <row r="741" spans="1:26" ht="15.75" customHeight="1">
      <c r="A741" s="6"/>
      <c r="B741" s="6"/>
      <c r="C741" s="6"/>
      <c r="D741" s="6"/>
      <c r="E741" s="6"/>
      <c r="F741" s="6"/>
      <c r="G741" s="75"/>
      <c r="H741" s="75"/>
      <c r="I741" s="75"/>
      <c r="J741" s="75"/>
      <c r="K741" s="75"/>
      <c r="L741" s="75"/>
      <c r="M741" s="75"/>
      <c r="N741" s="75"/>
      <c r="O741" s="75"/>
      <c r="P741" s="75"/>
      <c r="Q741" s="6"/>
      <c r="R741" s="6"/>
      <c r="S741" s="6"/>
      <c r="T741" s="6"/>
      <c r="U741" s="6"/>
      <c r="V741" s="6"/>
      <c r="W741" s="6"/>
      <c r="X741" s="6"/>
      <c r="Y741" s="6"/>
      <c r="Z741" s="6"/>
    </row>
    <row r="742" spans="1:26" ht="15.75" customHeight="1">
      <c r="A742" s="6"/>
      <c r="B742" s="6"/>
      <c r="C742" s="6"/>
      <c r="D742" s="6"/>
      <c r="E742" s="6"/>
      <c r="F742" s="6"/>
      <c r="G742" s="75"/>
      <c r="H742" s="75"/>
      <c r="I742" s="75"/>
      <c r="J742" s="75"/>
      <c r="K742" s="75"/>
      <c r="L742" s="75"/>
      <c r="M742" s="75"/>
      <c r="N742" s="75"/>
      <c r="O742" s="75"/>
      <c r="P742" s="75"/>
      <c r="Q742" s="6"/>
      <c r="R742" s="6"/>
      <c r="S742" s="6"/>
      <c r="T742" s="6"/>
      <c r="U742" s="6"/>
      <c r="V742" s="6"/>
      <c r="W742" s="6"/>
      <c r="X742" s="6"/>
      <c r="Y742" s="6"/>
      <c r="Z742" s="6"/>
    </row>
    <row r="743" spans="1:26" ht="15.75" customHeight="1">
      <c r="A743" s="6"/>
      <c r="B743" s="6"/>
      <c r="C743" s="6"/>
      <c r="D743" s="6"/>
      <c r="E743" s="6"/>
      <c r="F743" s="6"/>
      <c r="G743" s="75"/>
      <c r="H743" s="75"/>
      <c r="I743" s="75"/>
      <c r="J743" s="75"/>
      <c r="K743" s="75"/>
      <c r="L743" s="75"/>
      <c r="M743" s="75"/>
      <c r="N743" s="75"/>
      <c r="O743" s="75"/>
      <c r="P743" s="75"/>
      <c r="Q743" s="6"/>
      <c r="R743" s="6"/>
      <c r="S743" s="6"/>
      <c r="T743" s="6"/>
      <c r="U743" s="6"/>
      <c r="V743" s="6"/>
      <c r="W743" s="6"/>
      <c r="X743" s="6"/>
      <c r="Y743" s="6"/>
      <c r="Z743" s="6"/>
    </row>
    <row r="744" spans="1:26" ht="15.75" customHeight="1">
      <c r="A744" s="6"/>
      <c r="B744" s="6"/>
      <c r="C744" s="6"/>
      <c r="D744" s="6"/>
      <c r="E744" s="6"/>
      <c r="F744" s="6"/>
      <c r="G744" s="75"/>
      <c r="H744" s="75"/>
      <c r="I744" s="75"/>
      <c r="J744" s="75"/>
      <c r="K744" s="75"/>
      <c r="L744" s="75"/>
      <c r="M744" s="75"/>
      <c r="N744" s="75"/>
      <c r="O744" s="75"/>
      <c r="P744" s="75"/>
      <c r="Q744" s="6"/>
      <c r="R744" s="6"/>
      <c r="S744" s="6"/>
      <c r="T744" s="6"/>
      <c r="U744" s="6"/>
      <c r="V744" s="6"/>
      <c r="W744" s="6"/>
      <c r="X744" s="6"/>
      <c r="Y744" s="6"/>
      <c r="Z744" s="6"/>
    </row>
    <row r="745" spans="1:26" ht="15.75" customHeight="1">
      <c r="A745" s="6"/>
      <c r="B745" s="6"/>
      <c r="C745" s="6"/>
      <c r="D745" s="6"/>
      <c r="E745" s="6"/>
      <c r="F745" s="6"/>
      <c r="G745" s="75"/>
      <c r="H745" s="75"/>
      <c r="I745" s="75"/>
      <c r="J745" s="75"/>
      <c r="K745" s="75"/>
      <c r="L745" s="75"/>
      <c r="M745" s="75"/>
      <c r="N745" s="75"/>
      <c r="O745" s="75"/>
      <c r="P745" s="75"/>
      <c r="Q745" s="6"/>
      <c r="R745" s="6"/>
      <c r="S745" s="6"/>
      <c r="T745" s="6"/>
      <c r="U745" s="6"/>
      <c r="V745" s="6"/>
      <c r="W745" s="6"/>
      <c r="X745" s="6"/>
      <c r="Y745" s="6"/>
      <c r="Z745" s="6"/>
    </row>
    <row r="746" spans="1:26" ht="15.75" customHeight="1">
      <c r="A746" s="6"/>
      <c r="B746" s="6"/>
      <c r="C746" s="6"/>
      <c r="D746" s="6"/>
      <c r="E746" s="6"/>
      <c r="F746" s="6"/>
      <c r="G746" s="75"/>
      <c r="H746" s="75"/>
      <c r="I746" s="75"/>
      <c r="J746" s="75"/>
      <c r="K746" s="75"/>
      <c r="L746" s="75"/>
      <c r="M746" s="75"/>
      <c r="N746" s="75"/>
      <c r="O746" s="75"/>
      <c r="P746" s="75"/>
      <c r="Q746" s="6"/>
      <c r="R746" s="6"/>
      <c r="S746" s="6"/>
      <c r="T746" s="6"/>
      <c r="U746" s="6"/>
      <c r="V746" s="6"/>
      <c r="W746" s="6"/>
      <c r="X746" s="6"/>
      <c r="Y746" s="6"/>
      <c r="Z746" s="6"/>
    </row>
    <row r="747" spans="1:26" ht="15.75" customHeight="1">
      <c r="A747" s="6"/>
      <c r="B747" s="6"/>
      <c r="C747" s="6"/>
      <c r="D747" s="6"/>
      <c r="E747" s="6"/>
      <c r="F747" s="6"/>
      <c r="G747" s="75"/>
      <c r="H747" s="75"/>
      <c r="I747" s="75"/>
      <c r="J747" s="75"/>
      <c r="K747" s="75"/>
      <c r="L747" s="75"/>
      <c r="M747" s="75"/>
      <c r="N747" s="75"/>
      <c r="O747" s="75"/>
      <c r="P747" s="75"/>
      <c r="Q747" s="6"/>
      <c r="R747" s="6"/>
      <c r="S747" s="6"/>
      <c r="T747" s="6"/>
      <c r="U747" s="6"/>
      <c r="V747" s="6"/>
      <c r="W747" s="6"/>
      <c r="X747" s="6"/>
      <c r="Y747" s="6"/>
      <c r="Z747" s="6"/>
    </row>
    <row r="748" spans="1:26" ht="15.75" customHeight="1">
      <c r="A748" s="6"/>
      <c r="B748" s="6"/>
      <c r="C748" s="6"/>
      <c r="D748" s="6"/>
      <c r="E748" s="6"/>
      <c r="F748" s="6"/>
      <c r="G748" s="75"/>
      <c r="H748" s="75"/>
      <c r="I748" s="75"/>
      <c r="J748" s="75"/>
      <c r="K748" s="75"/>
      <c r="L748" s="75"/>
      <c r="M748" s="75"/>
      <c r="N748" s="75"/>
      <c r="O748" s="75"/>
      <c r="P748" s="75"/>
      <c r="Q748" s="6"/>
      <c r="R748" s="6"/>
      <c r="S748" s="6"/>
      <c r="T748" s="6"/>
      <c r="U748" s="6"/>
      <c r="V748" s="6"/>
      <c r="W748" s="6"/>
      <c r="X748" s="6"/>
      <c r="Y748" s="6"/>
      <c r="Z748" s="6"/>
    </row>
    <row r="749" spans="1:26" ht="15.75" customHeight="1">
      <c r="A749" s="6"/>
      <c r="B749" s="6"/>
      <c r="C749" s="6"/>
      <c r="D749" s="6"/>
      <c r="E749" s="6"/>
      <c r="F749" s="6"/>
      <c r="G749" s="75"/>
      <c r="H749" s="75"/>
      <c r="I749" s="75"/>
      <c r="J749" s="75"/>
      <c r="K749" s="75"/>
      <c r="L749" s="75"/>
      <c r="M749" s="75"/>
      <c r="N749" s="75"/>
      <c r="O749" s="75"/>
      <c r="P749" s="75"/>
      <c r="Q749" s="6"/>
      <c r="R749" s="6"/>
      <c r="S749" s="6"/>
      <c r="T749" s="6"/>
      <c r="U749" s="6"/>
      <c r="V749" s="6"/>
      <c r="W749" s="6"/>
      <c r="X749" s="6"/>
      <c r="Y749" s="6"/>
      <c r="Z749" s="6"/>
    </row>
    <row r="750" spans="1:26" ht="15.75" customHeight="1">
      <c r="A750" s="6"/>
      <c r="B750" s="6"/>
      <c r="C750" s="6"/>
      <c r="D750" s="6"/>
      <c r="E750" s="6"/>
      <c r="F750" s="6"/>
      <c r="G750" s="75"/>
      <c r="H750" s="75"/>
      <c r="I750" s="75"/>
      <c r="J750" s="75"/>
      <c r="K750" s="75"/>
      <c r="L750" s="75"/>
      <c r="M750" s="75"/>
      <c r="N750" s="75"/>
      <c r="O750" s="75"/>
      <c r="P750" s="75"/>
      <c r="Q750" s="6"/>
      <c r="R750" s="6"/>
      <c r="S750" s="6"/>
      <c r="T750" s="6"/>
      <c r="U750" s="6"/>
      <c r="V750" s="6"/>
      <c r="W750" s="6"/>
      <c r="X750" s="6"/>
      <c r="Y750" s="6"/>
      <c r="Z750" s="6"/>
    </row>
    <row r="751" spans="1:26" ht="15.75" customHeight="1">
      <c r="A751" s="6"/>
      <c r="B751" s="6"/>
      <c r="C751" s="6"/>
      <c r="D751" s="6"/>
      <c r="E751" s="6"/>
      <c r="F751" s="6"/>
      <c r="G751" s="75"/>
      <c r="H751" s="75"/>
      <c r="I751" s="75"/>
      <c r="J751" s="75"/>
      <c r="K751" s="75"/>
      <c r="L751" s="75"/>
      <c r="M751" s="75"/>
      <c r="N751" s="75"/>
      <c r="O751" s="75"/>
      <c r="P751" s="75"/>
      <c r="Q751" s="6"/>
      <c r="R751" s="6"/>
      <c r="S751" s="6"/>
      <c r="T751" s="6"/>
      <c r="U751" s="6"/>
      <c r="V751" s="6"/>
      <c r="W751" s="6"/>
      <c r="X751" s="6"/>
      <c r="Y751" s="6"/>
      <c r="Z751" s="6"/>
    </row>
    <row r="752" spans="1:26" ht="15.75" customHeight="1">
      <c r="A752" s="6"/>
      <c r="B752" s="6"/>
      <c r="C752" s="6"/>
      <c r="D752" s="6"/>
      <c r="E752" s="6"/>
      <c r="F752" s="6"/>
      <c r="G752" s="75"/>
      <c r="H752" s="75"/>
      <c r="I752" s="75"/>
      <c r="J752" s="75"/>
      <c r="K752" s="75"/>
      <c r="L752" s="75"/>
      <c r="M752" s="75"/>
      <c r="N752" s="75"/>
      <c r="O752" s="75"/>
      <c r="P752" s="75"/>
      <c r="Q752" s="6"/>
      <c r="R752" s="6"/>
      <c r="S752" s="6"/>
      <c r="T752" s="6"/>
      <c r="U752" s="6"/>
      <c r="V752" s="6"/>
      <c r="W752" s="6"/>
      <c r="X752" s="6"/>
      <c r="Y752" s="6"/>
      <c r="Z752" s="6"/>
    </row>
    <row r="753" spans="1:26" ht="15.75" customHeight="1">
      <c r="A753" s="6"/>
      <c r="B753" s="6"/>
      <c r="C753" s="6"/>
      <c r="D753" s="6"/>
      <c r="E753" s="6"/>
      <c r="F753" s="6"/>
      <c r="G753" s="75"/>
      <c r="H753" s="75"/>
      <c r="I753" s="75"/>
      <c r="J753" s="75"/>
      <c r="K753" s="75"/>
      <c r="L753" s="75"/>
      <c r="M753" s="75"/>
      <c r="N753" s="75"/>
      <c r="O753" s="75"/>
      <c r="P753" s="75"/>
      <c r="Q753" s="6"/>
      <c r="R753" s="6"/>
      <c r="S753" s="6"/>
      <c r="T753" s="6"/>
      <c r="U753" s="6"/>
      <c r="V753" s="6"/>
      <c r="W753" s="6"/>
      <c r="X753" s="6"/>
      <c r="Y753" s="6"/>
      <c r="Z753" s="6"/>
    </row>
    <row r="754" spans="1:26" ht="15.75" customHeight="1">
      <c r="A754" s="6"/>
      <c r="B754" s="6"/>
      <c r="C754" s="6"/>
      <c r="D754" s="6"/>
      <c r="E754" s="6"/>
      <c r="F754" s="6"/>
      <c r="G754" s="75"/>
      <c r="H754" s="75"/>
      <c r="I754" s="75"/>
      <c r="J754" s="75"/>
      <c r="K754" s="75"/>
      <c r="L754" s="75"/>
      <c r="M754" s="75"/>
      <c r="N754" s="75"/>
      <c r="O754" s="75"/>
      <c r="P754" s="75"/>
      <c r="Q754" s="6"/>
      <c r="R754" s="6"/>
      <c r="S754" s="6"/>
      <c r="T754" s="6"/>
      <c r="U754" s="6"/>
      <c r="V754" s="6"/>
      <c r="W754" s="6"/>
      <c r="X754" s="6"/>
      <c r="Y754" s="6"/>
      <c r="Z754" s="6"/>
    </row>
    <row r="755" spans="1:26" ht="15.75" customHeight="1">
      <c r="A755" s="6"/>
      <c r="B755" s="6"/>
      <c r="C755" s="6"/>
      <c r="D755" s="6"/>
      <c r="E755" s="6"/>
      <c r="F755" s="6"/>
      <c r="G755" s="75"/>
      <c r="H755" s="75"/>
      <c r="I755" s="75"/>
      <c r="J755" s="75"/>
      <c r="K755" s="75"/>
      <c r="L755" s="75"/>
      <c r="M755" s="75"/>
      <c r="N755" s="75"/>
      <c r="O755" s="75"/>
      <c r="P755" s="75"/>
      <c r="Q755" s="6"/>
      <c r="R755" s="6"/>
      <c r="S755" s="6"/>
      <c r="T755" s="6"/>
      <c r="U755" s="6"/>
      <c r="V755" s="6"/>
      <c r="W755" s="6"/>
      <c r="X755" s="6"/>
      <c r="Y755" s="6"/>
      <c r="Z755" s="6"/>
    </row>
    <row r="756" spans="1:26" ht="15.75" customHeight="1">
      <c r="A756" s="6"/>
      <c r="B756" s="6"/>
      <c r="C756" s="6"/>
      <c r="D756" s="6"/>
      <c r="E756" s="6"/>
      <c r="F756" s="6"/>
      <c r="G756" s="75"/>
      <c r="H756" s="75"/>
      <c r="I756" s="75"/>
      <c r="J756" s="75"/>
      <c r="K756" s="75"/>
      <c r="L756" s="75"/>
      <c r="M756" s="75"/>
      <c r="N756" s="75"/>
      <c r="O756" s="75"/>
      <c r="P756" s="75"/>
      <c r="Q756" s="6"/>
      <c r="R756" s="6"/>
      <c r="S756" s="6"/>
      <c r="T756" s="6"/>
      <c r="U756" s="6"/>
      <c r="V756" s="6"/>
      <c r="W756" s="6"/>
      <c r="X756" s="6"/>
      <c r="Y756" s="6"/>
      <c r="Z756" s="6"/>
    </row>
    <row r="757" spans="1:26" ht="15.75" customHeight="1">
      <c r="A757" s="6"/>
      <c r="B757" s="6"/>
      <c r="C757" s="6"/>
      <c r="D757" s="6"/>
      <c r="E757" s="6"/>
      <c r="F757" s="6"/>
      <c r="G757" s="75"/>
      <c r="H757" s="75"/>
      <c r="I757" s="75"/>
      <c r="J757" s="75"/>
      <c r="K757" s="75"/>
      <c r="L757" s="75"/>
      <c r="M757" s="75"/>
      <c r="N757" s="75"/>
      <c r="O757" s="75"/>
      <c r="P757" s="75"/>
      <c r="Q757" s="6"/>
      <c r="R757" s="6"/>
      <c r="S757" s="6"/>
      <c r="T757" s="6"/>
      <c r="U757" s="6"/>
      <c r="V757" s="6"/>
      <c r="W757" s="6"/>
      <c r="X757" s="6"/>
      <c r="Y757" s="6"/>
      <c r="Z757" s="6"/>
    </row>
    <row r="758" spans="1:26" ht="15.75" customHeight="1">
      <c r="A758" s="6"/>
      <c r="B758" s="6"/>
      <c r="C758" s="6"/>
      <c r="D758" s="6"/>
      <c r="E758" s="6"/>
      <c r="F758" s="6"/>
      <c r="G758" s="75"/>
      <c r="H758" s="75"/>
      <c r="I758" s="75"/>
      <c r="J758" s="75"/>
      <c r="K758" s="75"/>
      <c r="L758" s="75"/>
      <c r="M758" s="75"/>
      <c r="N758" s="75"/>
      <c r="O758" s="75"/>
      <c r="P758" s="75"/>
      <c r="Q758" s="6"/>
      <c r="R758" s="6"/>
      <c r="S758" s="6"/>
      <c r="T758" s="6"/>
      <c r="U758" s="6"/>
      <c r="V758" s="6"/>
      <c r="W758" s="6"/>
      <c r="X758" s="6"/>
      <c r="Y758" s="6"/>
      <c r="Z758" s="6"/>
    </row>
    <row r="759" spans="1:26" ht="15.75" customHeight="1">
      <c r="A759" s="6"/>
      <c r="B759" s="6"/>
      <c r="C759" s="6"/>
      <c r="D759" s="6"/>
      <c r="E759" s="6"/>
      <c r="F759" s="6"/>
      <c r="G759" s="75"/>
      <c r="H759" s="75"/>
      <c r="I759" s="75"/>
      <c r="J759" s="75"/>
      <c r="K759" s="75"/>
      <c r="L759" s="75"/>
      <c r="M759" s="75"/>
      <c r="N759" s="75"/>
      <c r="O759" s="75"/>
      <c r="P759" s="75"/>
      <c r="Q759" s="6"/>
      <c r="R759" s="6"/>
      <c r="S759" s="6"/>
      <c r="T759" s="6"/>
      <c r="U759" s="6"/>
      <c r="V759" s="6"/>
      <c r="W759" s="6"/>
      <c r="X759" s="6"/>
      <c r="Y759" s="6"/>
      <c r="Z759" s="6"/>
    </row>
    <row r="760" spans="1:26" ht="15.75" customHeight="1">
      <c r="A760" s="6"/>
      <c r="B760" s="6"/>
      <c r="C760" s="6"/>
      <c r="D760" s="6"/>
      <c r="E760" s="6"/>
      <c r="F760" s="6"/>
      <c r="G760" s="75"/>
      <c r="H760" s="75"/>
      <c r="I760" s="75"/>
      <c r="J760" s="75"/>
      <c r="K760" s="75"/>
      <c r="L760" s="75"/>
      <c r="M760" s="75"/>
      <c r="N760" s="75"/>
      <c r="O760" s="75"/>
      <c r="P760" s="75"/>
      <c r="Q760" s="6"/>
      <c r="R760" s="6"/>
      <c r="S760" s="6"/>
      <c r="T760" s="6"/>
      <c r="U760" s="6"/>
      <c r="V760" s="6"/>
      <c r="W760" s="6"/>
      <c r="X760" s="6"/>
      <c r="Y760" s="6"/>
      <c r="Z760" s="6"/>
    </row>
    <row r="761" spans="1:26" ht="15.75" customHeight="1">
      <c r="A761" s="6"/>
      <c r="B761" s="6"/>
      <c r="C761" s="6"/>
      <c r="D761" s="6"/>
      <c r="E761" s="6"/>
      <c r="F761" s="6"/>
      <c r="G761" s="75"/>
      <c r="H761" s="75"/>
      <c r="I761" s="75"/>
      <c r="J761" s="75"/>
      <c r="K761" s="75"/>
      <c r="L761" s="75"/>
      <c r="M761" s="75"/>
      <c r="N761" s="75"/>
      <c r="O761" s="75"/>
      <c r="P761" s="75"/>
      <c r="Q761" s="6"/>
      <c r="R761" s="6"/>
      <c r="S761" s="6"/>
      <c r="T761" s="6"/>
      <c r="U761" s="6"/>
      <c r="V761" s="6"/>
      <c r="W761" s="6"/>
      <c r="X761" s="6"/>
      <c r="Y761" s="6"/>
      <c r="Z761" s="6"/>
    </row>
    <row r="762" spans="1:26" ht="15.75" customHeight="1">
      <c r="A762" s="6"/>
      <c r="B762" s="6"/>
      <c r="C762" s="6"/>
      <c r="D762" s="6"/>
      <c r="E762" s="6"/>
      <c r="F762" s="6"/>
      <c r="G762" s="75"/>
      <c r="H762" s="75"/>
      <c r="I762" s="75"/>
      <c r="J762" s="75"/>
      <c r="K762" s="75"/>
      <c r="L762" s="75"/>
      <c r="M762" s="75"/>
      <c r="N762" s="75"/>
      <c r="O762" s="75"/>
      <c r="P762" s="75"/>
      <c r="Q762" s="6"/>
      <c r="R762" s="6"/>
      <c r="S762" s="6"/>
      <c r="T762" s="6"/>
      <c r="U762" s="6"/>
      <c r="V762" s="6"/>
      <c r="W762" s="6"/>
      <c r="X762" s="6"/>
      <c r="Y762" s="6"/>
      <c r="Z762" s="6"/>
    </row>
    <row r="763" spans="1:26" ht="15.75" customHeight="1">
      <c r="A763" s="6"/>
      <c r="B763" s="6"/>
      <c r="C763" s="6"/>
      <c r="D763" s="6"/>
      <c r="E763" s="6"/>
      <c r="F763" s="6"/>
      <c r="G763" s="75"/>
      <c r="H763" s="75"/>
      <c r="I763" s="75"/>
      <c r="J763" s="75"/>
      <c r="K763" s="75"/>
      <c r="L763" s="75"/>
      <c r="M763" s="75"/>
      <c r="N763" s="75"/>
      <c r="O763" s="75"/>
      <c r="P763" s="75"/>
      <c r="Q763" s="6"/>
      <c r="R763" s="6"/>
      <c r="S763" s="6"/>
      <c r="T763" s="6"/>
      <c r="U763" s="6"/>
      <c r="V763" s="6"/>
      <c r="W763" s="6"/>
      <c r="X763" s="6"/>
      <c r="Y763" s="6"/>
      <c r="Z763" s="6"/>
    </row>
    <row r="764" spans="1:26" ht="15.75" customHeight="1">
      <c r="A764" s="6"/>
      <c r="B764" s="6"/>
      <c r="C764" s="6"/>
      <c r="D764" s="6"/>
      <c r="E764" s="6"/>
      <c r="F764" s="6"/>
      <c r="G764" s="75"/>
      <c r="H764" s="75"/>
      <c r="I764" s="75"/>
      <c r="J764" s="75"/>
      <c r="K764" s="75"/>
      <c r="L764" s="75"/>
      <c r="M764" s="75"/>
      <c r="N764" s="75"/>
      <c r="O764" s="75"/>
      <c r="P764" s="75"/>
      <c r="Q764" s="6"/>
      <c r="R764" s="6"/>
      <c r="S764" s="6"/>
      <c r="T764" s="6"/>
      <c r="U764" s="6"/>
      <c r="V764" s="6"/>
      <c r="W764" s="6"/>
      <c r="X764" s="6"/>
      <c r="Y764" s="6"/>
      <c r="Z764" s="6"/>
    </row>
    <row r="765" spans="1:26" ht="15.75" customHeight="1">
      <c r="A765" s="6"/>
      <c r="B765" s="6"/>
      <c r="C765" s="6"/>
      <c r="D765" s="6"/>
      <c r="E765" s="6"/>
      <c r="F765" s="6"/>
      <c r="G765" s="75"/>
      <c r="H765" s="75"/>
      <c r="I765" s="75"/>
      <c r="J765" s="75"/>
      <c r="K765" s="75"/>
      <c r="L765" s="75"/>
      <c r="M765" s="75"/>
      <c r="N765" s="75"/>
      <c r="O765" s="75"/>
      <c r="P765" s="75"/>
      <c r="Q765" s="6"/>
      <c r="R765" s="6"/>
      <c r="S765" s="6"/>
      <c r="T765" s="6"/>
      <c r="U765" s="6"/>
      <c r="V765" s="6"/>
      <c r="W765" s="6"/>
      <c r="X765" s="6"/>
      <c r="Y765" s="6"/>
      <c r="Z765" s="6"/>
    </row>
    <row r="766" spans="1:26" ht="15.75" customHeight="1">
      <c r="A766" s="6"/>
      <c r="B766" s="6"/>
      <c r="C766" s="6"/>
      <c r="D766" s="6"/>
      <c r="E766" s="6"/>
      <c r="F766" s="6"/>
      <c r="G766" s="75"/>
      <c r="H766" s="75"/>
      <c r="I766" s="75"/>
      <c r="J766" s="75"/>
      <c r="K766" s="75"/>
      <c r="L766" s="75"/>
      <c r="M766" s="75"/>
      <c r="N766" s="75"/>
      <c r="O766" s="75"/>
      <c r="P766" s="75"/>
      <c r="Q766" s="6"/>
      <c r="R766" s="6"/>
      <c r="S766" s="6"/>
      <c r="T766" s="6"/>
      <c r="U766" s="6"/>
      <c r="V766" s="6"/>
      <c r="W766" s="6"/>
      <c r="X766" s="6"/>
      <c r="Y766" s="6"/>
      <c r="Z766" s="6"/>
    </row>
    <row r="767" spans="1:26" ht="15.75" customHeight="1">
      <c r="A767" s="6"/>
      <c r="B767" s="6"/>
      <c r="C767" s="6"/>
      <c r="D767" s="6"/>
      <c r="E767" s="6"/>
      <c r="F767" s="6"/>
      <c r="G767" s="75"/>
      <c r="H767" s="75"/>
      <c r="I767" s="75"/>
      <c r="J767" s="75"/>
      <c r="K767" s="75"/>
      <c r="L767" s="75"/>
      <c r="M767" s="75"/>
      <c r="N767" s="75"/>
      <c r="O767" s="75"/>
      <c r="P767" s="75"/>
      <c r="Q767" s="6"/>
      <c r="R767" s="6"/>
      <c r="S767" s="6"/>
      <c r="T767" s="6"/>
      <c r="U767" s="6"/>
      <c r="V767" s="6"/>
      <c r="W767" s="6"/>
      <c r="X767" s="6"/>
      <c r="Y767" s="6"/>
      <c r="Z767" s="6"/>
    </row>
    <row r="768" spans="1:26" ht="15.75" customHeight="1">
      <c r="A768" s="6"/>
      <c r="B768" s="6"/>
      <c r="C768" s="6"/>
      <c r="D768" s="6"/>
      <c r="E768" s="6"/>
      <c r="F768" s="6"/>
      <c r="G768" s="75"/>
      <c r="H768" s="75"/>
      <c r="I768" s="75"/>
      <c r="J768" s="75"/>
      <c r="K768" s="75"/>
      <c r="L768" s="75"/>
      <c r="M768" s="75"/>
      <c r="N768" s="75"/>
      <c r="O768" s="75"/>
      <c r="P768" s="75"/>
      <c r="Q768" s="6"/>
      <c r="R768" s="6"/>
      <c r="S768" s="6"/>
      <c r="T768" s="6"/>
      <c r="U768" s="6"/>
      <c r="V768" s="6"/>
      <c r="W768" s="6"/>
      <c r="X768" s="6"/>
      <c r="Y768" s="6"/>
      <c r="Z768" s="6"/>
    </row>
    <row r="769" spans="1:26" ht="15.75" customHeight="1">
      <c r="A769" s="6"/>
      <c r="B769" s="6"/>
      <c r="C769" s="6"/>
      <c r="D769" s="6"/>
      <c r="E769" s="6"/>
      <c r="F769" s="6"/>
      <c r="G769" s="75"/>
      <c r="H769" s="75"/>
      <c r="I769" s="75"/>
      <c r="J769" s="75"/>
      <c r="K769" s="75"/>
      <c r="L769" s="75"/>
      <c r="M769" s="75"/>
      <c r="N769" s="75"/>
      <c r="O769" s="75"/>
      <c r="P769" s="75"/>
      <c r="Q769" s="6"/>
      <c r="R769" s="6"/>
      <c r="S769" s="6"/>
      <c r="T769" s="6"/>
      <c r="U769" s="6"/>
      <c r="V769" s="6"/>
      <c r="W769" s="6"/>
      <c r="X769" s="6"/>
      <c r="Y769" s="6"/>
      <c r="Z769" s="6"/>
    </row>
    <row r="770" spans="1:26" ht="15.75" customHeight="1">
      <c r="A770" s="6"/>
      <c r="B770" s="6"/>
      <c r="C770" s="6"/>
      <c r="D770" s="6"/>
      <c r="E770" s="6"/>
      <c r="F770" s="6"/>
      <c r="G770" s="75"/>
      <c r="H770" s="75"/>
      <c r="I770" s="75"/>
      <c r="J770" s="75"/>
      <c r="K770" s="75"/>
      <c r="L770" s="75"/>
      <c r="M770" s="75"/>
      <c r="N770" s="75"/>
      <c r="O770" s="75"/>
      <c r="P770" s="75"/>
      <c r="Q770" s="6"/>
      <c r="R770" s="6"/>
      <c r="S770" s="6"/>
      <c r="T770" s="6"/>
      <c r="U770" s="6"/>
      <c r="V770" s="6"/>
      <c r="W770" s="6"/>
      <c r="X770" s="6"/>
      <c r="Y770" s="6"/>
      <c r="Z770" s="6"/>
    </row>
    <row r="771" spans="1:26" ht="15.75" customHeight="1">
      <c r="A771" s="6"/>
      <c r="B771" s="6"/>
      <c r="C771" s="6"/>
      <c r="D771" s="6"/>
      <c r="E771" s="6"/>
      <c r="F771" s="6"/>
      <c r="G771" s="75"/>
      <c r="H771" s="75"/>
      <c r="I771" s="75"/>
      <c r="J771" s="75"/>
      <c r="K771" s="75"/>
      <c r="L771" s="75"/>
      <c r="M771" s="75"/>
      <c r="N771" s="75"/>
      <c r="O771" s="75"/>
      <c r="P771" s="75"/>
      <c r="Q771" s="6"/>
      <c r="R771" s="6"/>
      <c r="S771" s="6"/>
      <c r="T771" s="6"/>
      <c r="U771" s="6"/>
      <c r="V771" s="6"/>
      <c r="W771" s="6"/>
      <c r="X771" s="6"/>
      <c r="Y771" s="6"/>
      <c r="Z771" s="6"/>
    </row>
    <row r="772" spans="1:26" ht="15.75" customHeight="1">
      <c r="A772" s="6"/>
      <c r="B772" s="6"/>
      <c r="C772" s="6"/>
      <c r="D772" s="6"/>
      <c r="E772" s="6"/>
      <c r="F772" s="6"/>
      <c r="G772" s="75"/>
      <c r="H772" s="75"/>
      <c r="I772" s="75"/>
      <c r="J772" s="75"/>
      <c r="K772" s="75"/>
      <c r="L772" s="75"/>
      <c r="M772" s="75"/>
      <c r="N772" s="75"/>
      <c r="O772" s="75"/>
      <c r="P772" s="75"/>
      <c r="Q772" s="6"/>
      <c r="R772" s="6"/>
      <c r="S772" s="6"/>
      <c r="T772" s="6"/>
      <c r="U772" s="6"/>
      <c r="V772" s="6"/>
      <c r="W772" s="6"/>
      <c r="X772" s="6"/>
      <c r="Y772" s="6"/>
      <c r="Z772" s="6"/>
    </row>
    <row r="773" spans="1:26" ht="15.75" customHeight="1">
      <c r="A773" s="6"/>
      <c r="B773" s="6"/>
      <c r="C773" s="6"/>
      <c r="D773" s="6"/>
      <c r="E773" s="6"/>
      <c r="F773" s="6"/>
      <c r="G773" s="75"/>
      <c r="H773" s="75"/>
      <c r="I773" s="75"/>
      <c r="J773" s="75"/>
      <c r="K773" s="75"/>
      <c r="L773" s="75"/>
      <c r="M773" s="75"/>
      <c r="N773" s="75"/>
      <c r="O773" s="75"/>
      <c r="P773" s="75"/>
      <c r="Q773" s="6"/>
      <c r="R773" s="6"/>
      <c r="S773" s="6"/>
      <c r="T773" s="6"/>
      <c r="U773" s="6"/>
      <c r="V773" s="6"/>
      <c r="W773" s="6"/>
      <c r="X773" s="6"/>
      <c r="Y773" s="6"/>
      <c r="Z773" s="6"/>
    </row>
    <row r="774" spans="1:26" ht="15.75" customHeight="1">
      <c r="A774" s="6"/>
      <c r="B774" s="6"/>
      <c r="C774" s="6"/>
      <c r="D774" s="6"/>
      <c r="E774" s="6"/>
      <c r="F774" s="6"/>
      <c r="G774" s="75"/>
      <c r="H774" s="75"/>
      <c r="I774" s="75"/>
      <c r="J774" s="75"/>
      <c r="K774" s="75"/>
      <c r="L774" s="75"/>
      <c r="M774" s="75"/>
      <c r="N774" s="75"/>
      <c r="O774" s="75"/>
      <c r="P774" s="75"/>
      <c r="Q774" s="6"/>
      <c r="R774" s="6"/>
      <c r="S774" s="6"/>
      <c r="T774" s="6"/>
      <c r="U774" s="6"/>
      <c r="V774" s="6"/>
      <c r="W774" s="6"/>
      <c r="X774" s="6"/>
      <c r="Y774" s="6"/>
      <c r="Z774" s="6"/>
    </row>
    <row r="775" spans="1:26" ht="15.75" customHeight="1">
      <c r="A775" s="6"/>
      <c r="B775" s="6"/>
      <c r="C775" s="6"/>
      <c r="D775" s="6"/>
      <c r="E775" s="6"/>
      <c r="F775" s="6"/>
      <c r="G775" s="75"/>
      <c r="H775" s="75"/>
      <c r="I775" s="75"/>
      <c r="J775" s="75"/>
      <c r="K775" s="75"/>
      <c r="L775" s="75"/>
      <c r="M775" s="75"/>
      <c r="N775" s="75"/>
      <c r="O775" s="75"/>
      <c r="P775" s="75"/>
      <c r="Q775" s="6"/>
      <c r="R775" s="6"/>
      <c r="S775" s="6"/>
      <c r="T775" s="6"/>
      <c r="U775" s="6"/>
      <c r="V775" s="6"/>
      <c r="W775" s="6"/>
      <c r="X775" s="6"/>
      <c r="Y775" s="6"/>
      <c r="Z775" s="6"/>
    </row>
    <row r="776" spans="1:26" ht="15.75" customHeight="1">
      <c r="A776" s="6"/>
      <c r="B776" s="6"/>
      <c r="C776" s="6"/>
      <c r="D776" s="6"/>
      <c r="E776" s="6"/>
      <c r="F776" s="6"/>
      <c r="G776" s="75"/>
      <c r="H776" s="75"/>
      <c r="I776" s="75"/>
      <c r="J776" s="75"/>
      <c r="K776" s="75"/>
      <c r="L776" s="75"/>
      <c r="M776" s="75"/>
      <c r="N776" s="75"/>
      <c r="O776" s="75"/>
      <c r="P776" s="75"/>
      <c r="Q776" s="6"/>
      <c r="R776" s="6"/>
      <c r="S776" s="6"/>
      <c r="T776" s="6"/>
      <c r="U776" s="6"/>
      <c r="V776" s="6"/>
      <c r="W776" s="6"/>
      <c r="X776" s="6"/>
      <c r="Y776" s="6"/>
      <c r="Z776" s="6"/>
    </row>
    <row r="777" spans="1:26" ht="15.75" customHeight="1">
      <c r="A777" s="6"/>
      <c r="B777" s="6"/>
      <c r="C777" s="6"/>
      <c r="D777" s="6"/>
      <c r="E777" s="6"/>
      <c r="F777" s="6"/>
      <c r="G777" s="75"/>
      <c r="H777" s="75"/>
      <c r="I777" s="75"/>
      <c r="J777" s="75"/>
      <c r="K777" s="75"/>
      <c r="L777" s="75"/>
      <c r="M777" s="75"/>
      <c r="N777" s="75"/>
      <c r="O777" s="75"/>
      <c r="P777" s="75"/>
      <c r="Q777" s="6"/>
      <c r="R777" s="6"/>
      <c r="S777" s="6"/>
      <c r="T777" s="6"/>
      <c r="U777" s="6"/>
      <c r="V777" s="6"/>
      <c r="W777" s="6"/>
      <c r="X777" s="6"/>
      <c r="Y777" s="6"/>
      <c r="Z777" s="6"/>
    </row>
    <row r="778" spans="1:26" ht="15.75" customHeight="1">
      <c r="A778" s="6"/>
      <c r="B778" s="6"/>
      <c r="C778" s="6"/>
      <c r="D778" s="6"/>
      <c r="E778" s="6"/>
      <c r="F778" s="6"/>
      <c r="G778" s="75"/>
      <c r="H778" s="75"/>
      <c r="I778" s="75"/>
      <c r="J778" s="75"/>
      <c r="K778" s="75"/>
      <c r="L778" s="75"/>
      <c r="M778" s="75"/>
      <c r="N778" s="75"/>
      <c r="O778" s="75"/>
      <c r="P778" s="75"/>
      <c r="Q778" s="6"/>
      <c r="R778" s="6"/>
      <c r="S778" s="6"/>
      <c r="T778" s="6"/>
      <c r="U778" s="6"/>
      <c r="V778" s="6"/>
      <c r="W778" s="6"/>
      <c r="X778" s="6"/>
      <c r="Y778" s="6"/>
      <c r="Z778" s="6"/>
    </row>
    <row r="779" spans="1:26" ht="15.75" customHeight="1">
      <c r="A779" s="6"/>
      <c r="B779" s="6"/>
      <c r="C779" s="6"/>
      <c r="D779" s="6"/>
      <c r="E779" s="6"/>
      <c r="F779" s="6"/>
      <c r="G779" s="75"/>
      <c r="H779" s="75"/>
      <c r="I779" s="75"/>
      <c r="J779" s="75"/>
      <c r="K779" s="75"/>
      <c r="L779" s="75"/>
      <c r="M779" s="75"/>
      <c r="N779" s="75"/>
      <c r="O779" s="75"/>
      <c r="P779" s="75"/>
      <c r="Q779" s="6"/>
      <c r="R779" s="6"/>
      <c r="S779" s="6"/>
      <c r="T779" s="6"/>
      <c r="U779" s="6"/>
      <c r="V779" s="6"/>
      <c r="W779" s="6"/>
      <c r="X779" s="6"/>
      <c r="Y779" s="6"/>
      <c r="Z779" s="6"/>
    </row>
    <row r="780" spans="1:26" ht="15.75" customHeight="1">
      <c r="A780" s="6"/>
      <c r="B780" s="6"/>
      <c r="C780" s="6"/>
      <c r="D780" s="6"/>
      <c r="E780" s="6"/>
      <c r="F780" s="6"/>
      <c r="G780" s="75"/>
      <c r="H780" s="75"/>
      <c r="I780" s="75"/>
      <c r="J780" s="75"/>
      <c r="K780" s="75"/>
      <c r="L780" s="75"/>
      <c r="M780" s="75"/>
      <c r="N780" s="75"/>
      <c r="O780" s="75"/>
      <c r="P780" s="75"/>
      <c r="Q780" s="6"/>
      <c r="R780" s="6"/>
      <c r="S780" s="6"/>
      <c r="T780" s="6"/>
      <c r="U780" s="6"/>
      <c r="V780" s="6"/>
      <c r="W780" s="6"/>
      <c r="X780" s="6"/>
      <c r="Y780" s="6"/>
      <c r="Z780" s="6"/>
    </row>
    <row r="781" spans="1:26" ht="15.75" customHeight="1">
      <c r="A781" s="6"/>
      <c r="B781" s="6"/>
      <c r="C781" s="6"/>
      <c r="D781" s="6"/>
      <c r="E781" s="6"/>
      <c r="F781" s="6"/>
      <c r="G781" s="75"/>
      <c r="H781" s="75"/>
      <c r="I781" s="75"/>
      <c r="J781" s="75"/>
      <c r="K781" s="75"/>
      <c r="L781" s="75"/>
      <c r="M781" s="75"/>
      <c r="N781" s="75"/>
      <c r="O781" s="75"/>
      <c r="P781" s="75"/>
      <c r="Q781" s="6"/>
      <c r="R781" s="6"/>
      <c r="S781" s="6"/>
      <c r="T781" s="6"/>
      <c r="U781" s="6"/>
      <c r="V781" s="6"/>
      <c r="W781" s="6"/>
      <c r="X781" s="6"/>
      <c r="Y781" s="6"/>
      <c r="Z781" s="6"/>
    </row>
    <row r="782" spans="1:26" ht="15.75" customHeight="1">
      <c r="A782" s="6"/>
      <c r="B782" s="6"/>
      <c r="C782" s="6"/>
      <c r="D782" s="6"/>
      <c r="E782" s="6"/>
      <c r="F782" s="6"/>
      <c r="G782" s="75"/>
      <c r="H782" s="75"/>
      <c r="I782" s="75"/>
      <c r="J782" s="75"/>
      <c r="K782" s="75"/>
      <c r="L782" s="75"/>
      <c r="M782" s="75"/>
      <c r="N782" s="75"/>
      <c r="O782" s="75"/>
      <c r="P782" s="75"/>
      <c r="Q782" s="6"/>
      <c r="R782" s="6"/>
      <c r="S782" s="6"/>
      <c r="T782" s="6"/>
      <c r="U782" s="6"/>
      <c r="V782" s="6"/>
      <c r="W782" s="6"/>
      <c r="X782" s="6"/>
      <c r="Y782" s="6"/>
      <c r="Z782" s="6"/>
    </row>
    <row r="783" spans="1:26" ht="15.75" customHeight="1">
      <c r="A783" s="6"/>
      <c r="B783" s="6"/>
      <c r="C783" s="6"/>
      <c r="D783" s="6"/>
      <c r="E783" s="6"/>
      <c r="F783" s="6"/>
      <c r="G783" s="75"/>
      <c r="H783" s="75"/>
      <c r="I783" s="75"/>
      <c r="J783" s="75"/>
      <c r="K783" s="75"/>
      <c r="L783" s="75"/>
      <c r="M783" s="75"/>
      <c r="N783" s="75"/>
      <c r="O783" s="75"/>
      <c r="P783" s="75"/>
      <c r="Q783" s="6"/>
      <c r="R783" s="6"/>
      <c r="S783" s="6"/>
      <c r="T783" s="6"/>
      <c r="U783" s="6"/>
      <c r="V783" s="6"/>
      <c r="W783" s="6"/>
      <c r="X783" s="6"/>
      <c r="Y783" s="6"/>
      <c r="Z783" s="6"/>
    </row>
    <row r="784" spans="1:26" ht="15.75" customHeight="1">
      <c r="A784" s="6"/>
      <c r="B784" s="6"/>
      <c r="C784" s="6"/>
      <c r="D784" s="6"/>
      <c r="E784" s="6"/>
      <c r="F784" s="6"/>
      <c r="G784" s="75"/>
      <c r="H784" s="75"/>
      <c r="I784" s="75"/>
      <c r="J784" s="75"/>
      <c r="K784" s="75"/>
      <c r="L784" s="75"/>
      <c r="M784" s="75"/>
      <c r="N784" s="75"/>
      <c r="O784" s="75"/>
      <c r="P784" s="75"/>
      <c r="Q784" s="6"/>
      <c r="R784" s="6"/>
      <c r="S784" s="6"/>
      <c r="T784" s="6"/>
      <c r="U784" s="6"/>
      <c r="V784" s="6"/>
      <c r="W784" s="6"/>
      <c r="X784" s="6"/>
      <c r="Y784" s="6"/>
      <c r="Z784" s="6"/>
    </row>
    <row r="785" spans="1:26" ht="15.75" customHeight="1">
      <c r="A785" s="6"/>
      <c r="B785" s="6"/>
      <c r="C785" s="6"/>
      <c r="D785" s="6"/>
      <c r="E785" s="6"/>
      <c r="F785" s="6"/>
      <c r="G785" s="75"/>
      <c r="H785" s="75"/>
      <c r="I785" s="75"/>
      <c r="J785" s="75"/>
      <c r="K785" s="75"/>
      <c r="L785" s="75"/>
      <c r="M785" s="75"/>
      <c r="N785" s="75"/>
      <c r="O785" s="75"/>
      <c r="P785" s="75"/>
      <c r="Q785" s="6"/>
      <c r="R785" s="6"/>
      <c r="S785" s="6"/>
      <c r="T785" s="6"/>
      <c r="U785" s="6"/>
      <c r="V785" s="6"/>
      <c r="W785" s="6"/>
      <c r="X785" s="6"/>
      <c r="Y785" s="6"/>
      <c r="Z785" s="6"/>
    </row>
    <row r="786" spans="1:26" ht="15.75" customHeight="1">
      <c r="A786" s="6"/>
      <c r="B786" s="6"/>
      <c r="C786" s="6"/>
      <c r="D786" s="6"/>
      <c r="E786" s="6"/>
      <c r="F786" s="6"/>
      <c r="G786" s="75"/>
      <c r="H786" s="75"/>
      <c r="I786" s="75"/>
      <c r="J786" s="75"/>
      <c r="K786" s="75"/>
      <c r="L786" s="75"/>
      <c r="M786" s="75"/>
      <c r="N786" s="75"/>
      <c r="O786" s="75"/>
      <c r="P786" s="75"/>
      <c r="Q786" s="6"/>
      <c r="R786" s="6"/>
      <c r="S786" s="6"/>
      <c r="T786" s="6"/>
      <c r="U786" s="6"/>
      <c r="V786" s="6"/>
      <c r="W786" s="6"/>
      <c r="X786" s="6"/>
      <c r="Y786" s="6"/>
      <c r="Z786" s="6"/>
    </row>
    <row r="787" spans="1:26" ht="15.75" customHeight="1">
      <c r="A787" s="6"/>
      <c r="B787" s="6"/>
      <c r="C787" s="6"/>
      <c r="D787" s="6"/>
      <c r="E787" s="6"/>
      <c r="F787" s="6"/>
      <c r="G787" s="75"/>
      <c r="H787" s="75"/>
      <c r="I787" s="75"/>
      <c r="J787" s="75"/>
      <c r="K787" s="75"/>
      <c r="L787" s="75"/>
      <c r="M787" s="75"/>
      <c r="N787" s="75"/>
      <c r="O787" s="75"/>
      <c r="P787" s="75"/>
      <c r="Q787" s="6"/>
      <c r="R787" s="6"/>
      <c r="S787" s="6"/>
      <c r="T787" s="6"/>
      <c r="U787" s="6"/>
      <c r="V787" s="6"/>
      <c r="W787" s="6"/>
      <c r="X787" s="6"/>
      <c r="Y787" s="6"/>
      <c r="Z787" s="6"/>
    </row>
    <row r="788" spans="1:26" ht="15.75" customHeight="1">
      <c r="A788" s="6"/>
      <c r="B788" s="6"/>
      <c r="C788" s="6"/>
      <c r="D788" s="6"/>
      <c r="E788" s="6"/>
      <c r="F788" s="6"/>
      <c r="G788" s="75"/>
      <c r="H788" s="75"/>
      <c r="I788" s="75"/>
      <c r="J788" s="75"/>
      <c r="K788" s="75"/>
      <c r="L788" s="75"/>
      <c r="M788" s="75"/>
      <c r="N788" s="75"/>
      <c r="O788" s="75"/>
      <c r="P788" s="75"/>
      <c r="Q788" s="6"/>
      <c r="R788" s="6"/>
      <c r="S788" s="6"/>
      <c r="T788" s="6"/>
      <c r="U788" s="6"/>
      <c r="V788" s="6"/>
      <c r="W788" s="6"/>
      <c r="X788" s="6"/>
      <c r="Y788" s="6"/>
      <c r="Z788" s="6"/>
    </row>
    <row r="789" spans="1:26" ht="15.75" customHeight="1">
      <c r="A789" s="6"/>
      <c r="B789" s="6"/>
      <c r="C789" s="6"/>
      <c r="D789" s="6"/>
      <c r="E789" s="6"/>
      <c r="F789" s="6"/>
      <c r="G789" s="75"/>
      <c r="H789" s="75"/>
      <c r="I789" s="75"/>
      <c r="J789" s="75"/>
      <c r="K789" s="75"/>
      <c r="L789" s="75"/>
      <c r="M789" s="75"/>
      <c r="N789" s="75"/>
      <c r="O789" s="75"/>
      <c r="P789" s="75"/>
      <c r="Q789" s="6"/>
      <c r="R789" s="6"/>
      <c r="S789" s="6"/>
      <c r="T789" s="6"/>
      <c r="U789" s="6"/>
      <c r="V789" s="6"/>
      <c r="W789" s="6"/>
      <c r="X789" s="6"/>
      <c r="Y789" s="6"/>
      <c r="Z789" s="6"/>
    </row>
    <row r="790" spans="1:26" ht="15.75" customHeight="1">
      <c r="A790" s="6"/>
      <c r="B790" s="6"/>
      <c r="C790" s="6"/>
      <c r="D790" s="6"/>
      <c r="E790" s="6"/>
      <c r="F790" s="6"/>
      <c r="G790" s="75"/>
      <c r="H790" s="75"/>
      <c r="I790" s="75"/>
      <c r="J790" s="75"/>
      <c r="K790" s="75"/>
      <c r="L790" s="75"/>
      <c r="M790" s="75"/>
      <c r="N790" s="75"/>
      <c r="O790" s="75"/>
      <c r="P790" s="75"/>
      <c r="Q790" s="6"/>
      <c r="R790" s="6"/>
      <c r="S790" s="6"/>
      <c r="T790" s="6"/>
      <c r="U790" s="6"/>
      <c r="V790" s="6"/>
      <c r="W790" s="6"/>
      <c r="X790" s="6"/>
      <c r="Y790" s="6"/>
      <c r="Z790" s="6"/>
    </row>
    <row r="791" spans="1:26" ht="15.75" customHeight="1">
      <c r="A791" s="6"/>
      <c r="B791" s="6"/>
      <c r="C791" s="6"/>
      <c r="D791" s="6"/>
      <c r="E791" s="6"/>
      <c r="F791" s="6"/>
      <c r="G791" s="75"/>
      <c r="H791" s="75"/>
      <c r="I791" s="75"/>
      <c r="J791" s="75"/>
      <c r="K791" s="75"/>
      <c r="L791" s="75"/>
      <c r="M791" s="75"/>
      <c r="N791" s="75"/>
      <c r="O791" s="75"/>
      <c r="P791" s="75"/>
      <c r="Q791" s="6"/>
      <c r="R791" s="6"/>
      <c r="S791" s="6"/>
      <c r="T791" s="6"/>
      <c r="U791" s="6"/>
      <c r="V791" s="6"/>
      <c r="W791" s="6"/>
      <c r="X791" s="6"/>
      <c r="Y791" s="6"/>
      <c r="Z791" s="6"/>
    </row>
    <row r="792" spans="1:26" ht="15.75" customHeight="1">
      <c r="A792" s="6"/>
      <c r="B792" s="6"/>
      <c r="C792" s="6"/>
      <c r="D792" s="6"/>
      <c r="E792" s="6"/>
      <c r="F792" s="6"/>
      <c r="G792" s="75"/>
      <c r="H792" s="75"/>
      <c r="I792" s="75"/>
      <c r="J792" s="75"/>
      <c r="K792" s="75"/>
      <c r="L792" s="75"/>
      <c r="M792" s="75"/>
      <c r="N792" s="75"/>
      <c r="O792" s="75"/>
      <c r="P792" s="75"/>
      <c r="Q792" s="6"/>
      <c r="R792" s="6"/>
      <c r="S792" s="6"/>
      <c r="T792" s="6"/>
      <c r="U792" s="6"/>
      <c r="V792" s="6"/>
      <c r="W792" s="6"/>
      <c r="X792" s="6"/>
      <c r="Y792" s="6"/>
      <c r="Z792" s="6"/>
    </row>
    <row r="793" spans="1:26" ht="15.75" customHeight="1">
      <c r="A793" s="6"/>
      <c r="B793" s="6"/>
      <c r="C793" s="6"/>
      <c r="D793" s="6"/>
      <c r="E793" s="6"/>
      <c r="F793" s="6"/>
      <c r="G793" s="75"/>
      <c r="H793" s="75"/>
      <c r="I793" s="75"/>
      <c r="J793" s="75"/>
      <c r="K793" s="75"/>
      <c r="L793" s="75"/>
      <c r="M793" s="75"/>
      <c r="N793" s="75"/>
      <c r="O793" s="75"/>
      <c r="P793" s="75"/>
      <c r="Q793" s="6"/>
      <c r="R793" s="6"/>
      <c r="S793" s="6"/>
      <c r="T793" s="6"/>
      <c r="U793" s="6"/>
      <c r="V793" s="6"/>
      <c r="W793" s="6"/>
      <c r="X793" s="6"/>
      <c r="Y793" s="6"/>
      <c r="Z793" s="6"/>
    </row>
    <row r="794" spans="1:26" ht="15.75" customHeight="1">
      <c r="A794" s="6"/>
      <c r="B794" s="6"/>
      <c r="C794" s="6"/>
      <c r="D794" s="6"/>
      <c r="E794" s="6"/>
      <c r="F794" s="6"/>
      <c r="G794" s="75"/>
      <c r="H794" s="75"/>
      <c r="I794" s="75"/>
      <c r="J794" s="75"/>
      <c r="K794" s="75"/>
      <c r="L794" s="75"/>
      <c r="M794" s="75"/>
      <c r="N794" s="75"/>
      <c r="O794" s="75"/>
      <c r="P794" s="75"/>
      <c r="Q794" s="6"/>
      <c r="R794" s="6"/>
      <c r="S794" s="6"/>
      <c r="T794" s="6"/>
      <c r="U794" s="6"/>
      <c r="V794" s="6"/>
      <c r="W794" s="6"/>
      <c r="X794" s="6"/>
      <c r="Y794" s="6"/>
      <c r="Z794" s="6"/>
    </row>
    <row r="795" spans="1:26" ht="15.75" customHeight="1">
      <c r="A795" s="6"/>
      <c r="B795" s="6"/>
      <c r="C795" s="6"/>
      <c r="D795" s="6"/>
      <c r="E795" s="6"/>
      <c r="F795" s="6"/>
      <c r="G795" s="75"/>
      <c r="H795" s="75"/>
      <c r="I795" s="75"/>
      <c r="J795" s="75"/>
      <c r="K795" s="75"/>
      <c r="L795" s="75"/>
      <c r="M795" s="75"/>
      <c r="N795" s="75"/>
      <c r="O795" s="75"/>
      <c r="P795" s="75"/>
      <c r="Q795" s="6"/>
      <c r="R795" s="6"/>
      <c r="S795" s="6"/>
      <c r="T795" s="6"/>
      <c r="U795" s="6"/>
      <c r="V795" s="6"/>
      <c r="W795" s="6"/>
      <c r="X795" s="6"/>
      <c r="Y795" s="6"/>
      <c r="Z795" s="6"/>
    </row>
    <row r="796" spans="1:26" ht="15.75" customHeight="1">
      <c r="A796" s="6"/>
      <c r="B796" s="6"/>
      <c r="C796" s="6"/>
      <c r="D796" s="6"/>
      <c r="E796" s="6"/>
      <c r="F796" s="6"/>
      <c r="G796" s="75"/>
      <c r="H796" s="75"/>
      <c r="I796" s="75"/>
      <c r="J796" s="75"/>
      <c r="K796" s="75"/>
      <c r="L796" s="75"/>
      <c r="M796" s="75"/>
      <c r="N796" s="75"/>
      <c r="O796" s="75"/>
      <c r="P796" s="75"/>
      <c r="Q796" s="6"/>
      <c r="R796" s="6"/>
      <c r="S796" s="6"/>
      <c r="T796" s="6"/>
      <c r="U796" s="6"/>
      <c r="V796" s="6"/>
      <c r="W796" s="6"/>
      <c r="X796" s="6"/>
      <c r="Y796" s="6"/>
      <c r="Z796" s="6"/>
    </row>
    <row r="797" spans="1:26" ht="15.75" customHeight="1">
      <c r="A797" s="6"/>
      <c r="B797" s="6"/>
      <c r="C797" s="6"/>
      <c r="D797" s="6"/>
      <c r="E797" s="6"/>
      <c r="F797" s="6"/>
      <c r="G797" s="75"/>
      <c r="H797" s="75"/>
      <c r="I797" s="75"/>
      <c r="J797" s="75"/>
      <c r="K797" s="75"/>
      <c r="L797" s="75"/>
      <c r="M797" s="75"/>
      <c r="N797" s="75"/>
      <c r="O797" s="75"/>
      <c r="P797" s="75"/>
      <c r="Q797" s="6"/>
      <c r="R797" s="6"/>
      <c r="S797" s="6"/>
      <c r="T797" s="6"/>
      <c r="U797" s="6"/>
      <c r="V797" s="6"/>
      <c r="W797" s="6"/>
      <c r="X797" s="6"/>
      <c r="Y797" s="6"/>
      <c r="Z797" s="6"/>
    </row>
    <row r="798" spans="1:26" ht="15.75" customHeight="1">
      <c r="A798" s="6"/>
      <c r="B798" s="6"/>
      <c r="C798" s="6"/>
      <c r="D798" s="6"/>
      <c r="E798" s="6"/>
      <c r="F798" s="6"/>
      <c r="G798" s="75"/>
      <c r="H798" s="75"/>
      <c r="I798" s="75"/>
      <c r="J798" s="75"/>
      <c r="K798" s="75"/>
      <c r="L798" s="75"/>
      <c r="M798" s="75"/>
      <c r="N798" s="75"/>
      <c r="O798" s="75"/>
      <c r="P798" s="75"/>
      <c r="Q798" s="6"/>
      <c r="R798" s="6"/>
      <c r="S798" s="6"/>
      <c r="T798" s="6"/>
      <c r="U798" s="6"/>
      <c r="V798" s="6"/>
      <c r="W798" s="6"/>
      <c r="X798" s="6"/>
      <c r="Y798" s="6"/>
      <c r="Z798" s="6"/>
    </row>
    <row r="799" spans="1:26" ht="15.75" customHeight="1">
      <c r="A799" s="6"/>
      <c r="B799" s="6"/>
      <c r="C799" s="6"/>
      <c r="D799" s="6"/>
      <c r="E799" s="6"/>
      <c r="F799" s="6"/>
      <c r="G799" s="75"/>
      <c r="H799" s="75"/>
      <c r="I799" s="75"/>
      <c r="J799" s="75"/>
      <c r="K799" s="75"/>
      <c r="L799" s="75"/>
      <c r="M799" s="75"/>
      <c r="N799" s="75"/>
      <c r="O799" s="75"/>
      <c r="P799" s="75"/>
      <c r="Q799" s="6"/>
      <c r="R799" s="6"/>
      <c r="S799" s="6"/>
      <c r="T799" s="6"/>
      <c r="U799" s="6"/>
      <c r="V799" s="6"/>
      <c r="W799" s="6"/>
      <c r="X799" s="6"/>
      <c r="Y799" s="6"/>
      <c r="Z799" s="6"/>
    </row>
    <row r="800" spans="1:26" ht="15.75" customHeight="1">
      <c r="A800" s="6"/>
      <c r="B800" s="6"/>
      <c r="C800" s="6"/>
      <c r="D800" s="6"/>
      <c r="E800" s="6"/>
      <c r="F800" s="6"/>
      <c r="G800" s="75"/>
      <c r="H800" s="75"/>
      <c r="I800" s="75"/>
      <c r="J800" s="75"/>
      <c r="K800" s="75"/>
      <c r="L800" s="75"/>
      <c r="M800" s="75"/>
      <c r="N800" s="75"/>
      <c r="O800" s="75"/>
      <c r="P800" s="75"/>
      <c r="Q800" s="6"/>
      <c r="R800" s="6"/>
      <c r="S800" s="6"/>
      <c r="T800" s="6"/>
      <c r="U800" s="6"/>
      <c r="V800" s="6"/>
      <c r="W800" s="6"/>
      <c r="X800" s="6"/>
      <c r="Y800" s="6"/>
      <c r="Z800" s="6"/>
    </row>
    <row r="801" spans="1:26" ht="15.75" customHeight="1">
      <c r="A801" s="6"/>
      <c r="B801" s="6"/>
      <c r="C801" s="6"/>
      <c r="D801" s="6"/>
      <c r="E801" s="6"/>
      <c r="F801" s="6"/>
      <c r="G801" s="75"/>
      <c r="H801" s="75"/>
      <c r="I801" s="75"/>
      <c r="J801" s="75"/>
      <c r="K801" s="75"/>
      <c r="L801" s="75"/>
      <c r="M801" s="75"/>
      <c r="N801" s="75"/>
      <c r="O801" s="75"/>
      <c r="P801" s="75"/>
      <c r="Q801" s="6"/>
      <c r="R801" s="6"/>
      <c r="S801" s="6"/>
      <c r="T801" s="6"/>
      <c r="U801" s="6"/>
      <c r="V801" s="6"/>
      <c r="W801" s="6"/>
      <c r="X801" s="6"/>
      <c r="Y801" s="6"/>
      <c r="Z801" s="6"/>
    </row>
    <row r="802" spans="1:26" ht="15.75" customHeight="1">
      <c r="A802" s="6"/>
      <c r="B802" s="6"/>
      <c r="C802" s="6"/>
      <c r="D802" s="6"/>
      <c r="E802" s="6"/>
      <c r="F802" s="6"/>
      <c r="G802" s="75"/>
      <c r="H802" s="75"/>
      <c r="I802" s="75"/>
      <c r="J802" s="75"/>
      <c r="K802" s="75"/>
      <c r="L802" s="75"/>
      <c r="M802" s="75"/>
      <c r="N802" s="75"/>
      <c r="O802" s="75"/>
      <c r="P802" s="75"/>
      <c r="Q802" s="6"/>
      <c r="R802" s="6"/>
      <c r="S802" s="6"/>
      <c r="T802" s="6"/>
      <c r="U802" s="6"/>
      <c r="V802" s="6"/>
      <c r="W802" s="6"/>
      <c r="X802" s="6"/>
      <c r="Y802" s="6"/>
      <c r="Z802" s="6"/>
    </row>
    <row r="803" spans="1:26" ht="15.75" customHeight="1">
      <c r="A803" s="6"/>
      <c r="B803" s="6"/>
      <c r="C803" s="6"/>
      <c r="D803" s="6"/>
      <c r="E803" s="6"/>
      <c r="F803" s="6"/>
      <c r="G803" s="75"/>
      <c r="H803" s="75"/>
      <c r="I803" s="75"/>
      <c r="J803" s="75"/>
      <c r="K803" s="75"/>
      <c r="L803" s="75"/>
      <c r="M803" s="75"/>
      <c r="N803" s="75"/>
      <c r="O803" s="75"/>
      <c r="P803" s="75"/>
      <c r="Q803" s="6"/>
      <c r="R803" s="6"/>
      <c r="S803" s="6"/>
      <c r="T803" s="6"/>
      <c r="U803" s="6"/>
      <c r="V803" s="6"/>
      <c r="W803" s="6"/>
      <c r="X803" s="6"/>
      <c r="Y803" s="6"/>
      <c r="Z803" s="6"/>
    </row>
    <row r="804" spans="1:26" ht="15.75" customHeight="1">
      <c r="A804" s="6"/>
      <c r="B804" s="6"/>
      <c r="C804" s="6"/>
      <c r="D804" s="6"/>
      <c r="E804" s="6"/>
      <c r="F804" s="6"/>
      <c r="G804" s="75"/>
      <c r="H804" s="75"/>
      <c r="I804" s="75"/>
      <c r="J804" s="75"/>
      <c r="K804" s="75"/>
      <c r="L804" s="75"/>
      <c r="M804" s="75"/>
      <c r="N804" s="75"/>
      <c r="O804" s="75"/>
      <c r="P804" s="75"/>
      <c r="Q804" s="6"/>
      <c r="R804" s="6"/>
      <c r="S804" s="6"/>
      <c r="T804" s="6"/>
      <c r="U804" s="6"/>
      <c r="V804" s="6"/>
      <c r="W804" s="6"/>
      <c r="X804" s="6"/>
      <c r="Y804" s="6"/>
      <c r="Z804" s="6"/>
    </row>
    <row r="805" spans="1:26" ht="15.75" customHeight="1">
      <c r="A805" s="6"/>
      <c r="B805" s="6"/>
      <c r="C805" s="6"/>
      <c r="D805" s="6"/>
      <c r="E805" s="6"/>
      <c r="F805" s="6"/>
      <c r="G805" s="75"/>
      <c r="H805" s="75"/>
      <c r="I805" s="75"/>
      <c r="J805" s="75"/>
      <c r="K805" s="75"/>
      <c r="L805" s="75"/>
      <c r="M805" s="75"/>
      <c r="N805" s="75"/>
      <c r="O805" s="75"/>
      <c r="P805" s="75"/>
      <c r="Q805" s="6"/>
      <c r="R805" s="6"/>
      <c r="S805" s="6"/>
      <c r="T805" s="6"/>
      <c r="U805" s="6"/>
      <c r="V805" s="6"/>
      <c r="W805" s="6"/>
      <c r="X805" s="6"/>
      <c r="Y805" s="6"/>
      <c r="Z805" s="6"/>
    </row>
    <row r="806" spans="1:26" ht="15.75" customHeight="1">
      <c r="A806" s="6"/>
      <c r="B806" s="6"/>
      <c r="C806" s="6"/>
      <c r="D806" s="6"/>
      <c r="E806" s="6"/>
      <c r="F806" s="6"/>
      <c r="G806" s="75"/>
      <c r="H806" s="75"/>
      <c r="I806" s="75"/>
      <c r="J806" s="75"/>
      <c r="K806" s="75"/>
      <c r="L806" s="75"/>
      <c r="M806" s="75"/>
      <c r="N806" s="75"/>
      <c r="O806" s="75"/>
      <c r="P806" s="75"/>
      <c r="Q806" s="6"/>
      <c r="R806" s="6"/>
      <c r="S806" s="6"/>
      <c r="T806" s="6"/>
      <c r="U806" s="6"/>
      <c r="V806" s="6"/>
      <c r="W806" s="6"/>
      <c r="X806" s="6"/>
      <c r="Y806" s="6"/>
      <c r="Z806" s="6"/>
    </row>
    <row r="807" spans="1:26" ht="15.75" customHeight="1">
      <c r="A807" s="6"/>
      <c r="B807" s="6"/>
      <c r="C807" s="6"/>
      <c r="D807" s="6"/>
      <c r="E807" s="6"/>
      <c r="F807" s="6"/>
      <c r="G807" s="75"/>
      <c r="H807" s="75"/>
      <c r="I807" s="75"/>
      <c r="J807" s="75"/>
      <c r="K807" s="75"/>
      <c r="L807" s="75"/>
      <c r="M807" s="75"/>
      <c r="N807" s="75"/>
      <c r="O807" s="75"/>
      <c r="P807" s="75"/>
      <c r="Q807" s="6"/>
      <c r="R807" s="6"/>
      <c r="S807" s="6"/>
      <c r="T807" s="6"/>
      <c r="U807" s="6"/>
      <c r="V807" s="6"/>
      <c r="W807" s="6"/>
      <c r="X807" s="6"/>
      <c r="Y807" s="6"/>
      <c r="Z807" s="6"/>
    </row>
    <row r="808" spans="1:26" ht="15.75" customHeight="1">
      <c r="A808" s="6"/>
      <c r="B808" s="6"/>
      <c r="C808" s="6"/>
      <c r="D808" s="6"/>
      <c r="E808" s="6"/>
      <c r="F808" s="6"/>
      <c r="G808" s="75"/>
      <c r="H808" s="75"/>
      <c r="I808" s="75"/>
      <c r="J808" s="75"/>
      <c r="K808" s="75"/>
      <c r="L808" s="75"/>
      <c r="M808" s="75"/>
      <c r="N808" s="75"/>
      <c r="O808" s="75"/>
      <c r="P808" s="75"/>
      <c r="Q808" s="6"/>
      <c r="R808" s="6"/>
      <c r="S808" s="6"/>
      <c r="T808" s="6"/>
      <c r="U808" s="6"/>
      <c r="V808" s="6"/>
      <c r="W808" s="6"/>
      <c r="X808" s="6"/>
      <c r="Y808" s="6"/>
      <c r="Z808" s="6"/>
    </row>
    <row r="809" spans="1:26" ht="15.75" customHeight="1">
      <c r="A809" s="6"/>
      <c r="B809" s="6"/>
      <c r="C809" s="6"/>
      <c r="D809" s="6"/>
      <c r="E809" s="6"/>
      <c r="F809" s="6"/>
      <c r="G809" s="75"/>
      <c r="H809" s="75"/>
      <c r="I809" s="75"/>
      <c r="J809" s="75"/>
      <c r="K809" s="75"/>
      <c r="L809" s="75"/>
      <c r="M809" s="75"/>
      <c r="N809" s="75"/>
      <c r="O809" s="75"/>
      <c r="P809" s="75"/>
      <c r="Q809" s="6"/>
      <c r="R809" s="6"/>
      <c r="S809" s="6"/>
      <c r="T809" s="6"/>
      <c r="U809" s="6"/>
      <c r="V809" s="6"/>
      <c r="W809" s="6"/>
      <c r="X809" s="6"/>
      <c r="Y809" s="6"/>
      <c r="Z809" s="6"/>
    </row>
    <row r="810" spans="1:26" ht="15.75" customHeight="1">
      <c r="A810" s="6"/>
      <c r="B810" s="6"/>
      <c r="C810" s="6"/>
      <c r="D810" s="6"/>
      <c r="E810" s="6"/>
      <c r="F810" s="6"/>
      <c r="G810" s="75"/>
      <c r="H810" s="75"/>
      <c r="I810" s="75"/>
      <c r="J810" s="75"/>
      <c r="K810" s="75"/>
      <c r="L810" s="75"/>
      <c r="M810" s="75"/>
      <c r="N810" s="75"/>
      <c r="O810" s="75"/>
      <c r="P810" s="75"/>
      <c r="Q810" s="6"/>
      <c r="R810" s="6"/>
      <c r="S810" s="6"/>
      <c r="T810" s="6"/>
      <c r="U810" s="6"/>
      <c r="V810" s="6"/>
      <c r="W810" s="6"/>
      <c r="X810" s="6"/>
      <c r="Y810" s="6"/>
      <c r="Z810" s="6"/>
    </row>
    <row r="811" spans="1:26" ht="15.75" customHeight="1">
      <c r="A811" s="6"/>
      <c r="B811" s="6"/>
      <c r="C811" s="6"/>
      <c r="D811" s="6"/>
      <c r="E811" s="6"/>
      <c r="F811" s="6"/>
      <c r="G811" s="75"/>
      <c r="H811" s="75"/>
      <c r="I811" s="75"/>
      <c r="J811" s="75"/>
      <c r="K811" s="75"/>
      <c r="L811" s="75"/>
      <c r="M811" s="75"/>
      <c r="N811" s="75"/>
      <c r="O811" s="75"/>
      <c r="P811" s="75"/>
      <c r="Q811" s="6"/>
      <c r="R811" s="6"/>
      <c r="S811" s="6"/>
      <c r="T811" s="6"/>
      <c r="U811" s="6"/>
      <c r="V811" s="6"/>
      <c r="W811" s="6"/>
      <c r="X811" s="6"/>
      <c r="Y811" s="6"/>
      <c r="Z811" s="6"/>
    </row>
    <row r="812" spans="1:26" ht="15.75" customHeight="1">
      <c r="A812" s="6"/>
      <c r="B812" s="6"/>
      <c r="C812" s="6"/>
      <c r="D812" s="6"/>
      <c r="E812" s="6"/>
      <c r="F812" s="6"/>
      <c r="G812" s="75"/>
      <c r="H812" s="75"/>
      <c r="I812" s="75"/>
      <c r="J812" s="75"/>
      <c r="K812" s="75"/>
      <c r="L812" s="75"/>
      <c r="M812" s="75"/>
      <c r="N812" s="75"/>
      <c r="O812" s="75"/>
      <c r="P812" s="75"/>
      <c r="Q812" s="6"/>
      <c r="R812" s="6"/>
      <c r="S812" s="6"/>
      <c r="T812" s="6"/>
      <c r="U812" s="6"/>
      <c r="V812" s="6"/>
      <c r="W812" s="6"/>
      <c r="X812" s="6"/>
      <c r="Y812" s="6"/>
      <c r="Z812" s="6"/>
    </row>
    <row r="813" spans="1:26" ht="15.75" customHeight="1">
      <c r="A813" s="6"/>
      <c r="B813" s="6"/>
      <c r="C813" s="6"/>
      <c r="D813" s="6"/>
      <c r="E813" s="6"/>
      <c r="F813" s="6"/>
      <c r="G813" s="75"/>
      <c r="H813" s="75"/>
      <c r="I813" s="75"/>
      <c r="J813" s="75"/>
      <c r="K813" s="75"/>
      <c r="L813" s="75"/>
      <c r="M813" s="75"/>
      <c r="N813" s="75"/>
      <c r="O813" s="75"/>
      <c r="P813" s="75"/>
      <c r="Q813" s="6"/>
      <c r="R813" s="6"/>
      <c r="S813" s="6"/>
      <c r="T813" s="6"/>
      <c r="U813" s="6"/>
      <c r="V813" s="6"/>
      <c r="W813" s="6"/>
      <c r="X813" s="6"/>
      <c r="Y813" s="6"/>
      <c r="Z813" s="6"/>
    </row>
    <row r="814" spans="1:26" ht="15.75" customHeight="1">
      <c r="A814" s="6"/>
      <c r="B814" s="6"/>
      <c r="C814" s="6"/>
      <c r="D814" s="6"/>
      <c r="E814" s="6"/>
      <c r="F814" s="6"/>
      <c r="G814" s="75"/>
      <c r="H814" s="75"/>
      <c r="I814" s="75"/>
      <c r="J814" s="75"/>
      <c r="K814" s="75"/>
      <c r="L814" s="75"/>
      <c r="M814" s="75"/>
      <c r="N814" s="75"/>
      <c r="O814" s="75"/>
      <c r="P814" s="75"/>
      <c r="Q814" s="6"/>
      <c r="R814" s="6"/>
      <c r="S814" s="6"/>
      <c r="T814" s="6"/>
      <c r="U814" s="6"/>
      <c r="V814" s="6"/>
      <c r="W814" s="6"/>
      <c r="X814" s="6"/>
      <c r="Y814" s="6"/>
      <c r="Z814" s="6"/>
    </row>
    <row r="815" spans="1:26" ht="15.75" customHeight="1">
      <c r="A815" s="6"/>
      <c r="B815" s="6"/>
      <c r="C815" s="6"/>
      <c r="D815" s="6"/>
      <c r="E815" s="6"/>
      <c r="F815" s="6"/>
      <c r="G815" s="75"/>
      <c r="H815" s="75"/>
      <c r="I815" s="75"/>
      <c r="J815" s="75"/>
      <c r="K815" s="75"/>
      <c r="L815" s="75"/>
      <c r="M815" s="75"/>
      <c r="N815" s="75"/>
      <c r="O815" s="75"/>
      <c r="P815" s="75"/>
      <c r="Q815" s="6"/>
      <c r="R815" s="6"/>
      <c r="S815" s="6"/>
      <c r="T815" s="6"/>
      <c r="U815" s="6"/>
      <c r="V815" s="6"/>
      <c r="W815" s="6"/>
      <c r="X815" s="6"/>
      <c r="Y815" s="6"/>
      <c r="Z815" s="6"/>
    </row>
    <row r="816" spans="1:26" ht="15.75" customHeight="1">
      <c r="A816" s="6"/>
      <c r="B816" s="6"/>
      <c r="C816" s="6"/>
      <c r="D816" s="6"/>
      <c r="E816" s="6"/>
      <c r="F816" s="6"/>
      <c r="G816" s="75"/>
      <c r="H816" s="75"/>
      <c r="I816" s="75"/>
      <c r="J816" s="75"/>
      <c r="K816" s="75"/>
      <c r="L816" s="75"/>
      <c r="M816" s="75"/>
      <c r="N816" s="75"/>
      <c r="O816" s="75"/>
      <c r="P816" s="75"/>
      <c r="Q816" s="6"/>
      <c r="R816" s="6"/>
      <c r="S816" s="6"/>
      <c r="T816" s="6"/>
      <c r="U816" s="6"/>
      <c r="V816" s="6"/>
      <c r="W816" s="6"/>
      <c r="X816" s="6"/>
      <c r="Y816" s="6"/>
      <c r="Z816" s="6"/>
    </row>
    <row r="817" spans="1:26" ht="15.75" customHeight="1">
      <c r="A817" s="6"/>
      <c r="B817" s="6"/>
      <c r="C817" s="6"/>
      <c r="D817" s="6"/>
      <c r="E817" s="6"/>
      <c r="F817" s="6"/>
      <c r="G817" s="75"/>
      <c r="H817" s="75"/>
      <c r="I817" s="75"/>
      <c r="J817" s="75"/>
      <c r="K817" s="75"/>
      <c r="L817" s="75"/>
      <c r="M817" s="75"/>
      <c r="N817" s="75"/>
      <c r="O817" s="75"/>
      <c r="P817" s="75"/>
      <c r="Q817" s="6"/>
      <c r="R817" s="6"/>
      <c r="S817" s="6"/>
      <c r="T817" s="6"/>
      <c r="U817" s="6"/>
      <c r="V817" s="6"/>
      <c r="W817" s="6"/>
      <c r="X817" s="6"/>
      <c r="Y817" s="6"/>
      <c r="Z817" s="6"/>
    </row>
    <row r="818" spans="1:26" ht="15.75" customHeight="1">
      <c r="A818" s="6"/>
      <c r="B818" s="6"/>
      <c r="C818" s="6"/>
      <c r="D818" s="6"/>
      <c r="E818" s="6"/>
      <c r="F818" s="6"/>
      <c r="G818" s="75"/>
      <c r="H818" s="75"/>
      <c r="I818" s="75"/>
      <c r="J818" s="75"/>
      <c r="K818" s="75"/>
      <c r="L818" s="75"/>
      <c r="M818" s="75"/>
      <c r="N818" s="75"/>
      <c r="O818" s="75"/>
      <c r="P818" s="75"/>
      <c r="Q818" s="6"/>
      <c r="R818" s="6"/>
      <c r="S818" s="6"/>
      <c r="T818" s="6"/>
      <c r="U818" s="6"/>
      <c r="V818" s="6"/>
      <c r="W818" s="6"/>
      <c r="X818" s="6"/>
      <c r="Y818" s="6"/>
      <c r="Z818" s="6"/>
    </row>
    <row r="819" spans="1:26" ht="15.75" customHeight="1">
      <c r="A819" s="6"/>
      <c r="B819" s="6"/>
      <c r="C819" s="6"/>
      <c r="D819" s="6"/>
      <c r="E819" s="6"/>
      <c r="F819" s="6"/>
      <c r="G819" s="75"/>
      <c r="H819" s="75"/>
      <c r="I819" s="75"/>
      <c r="J819" s="75"/>
      <c r="K819" s="75"/>
      <c r="L819" s="75"/>
      <c r="M819" s="75"/>
      <c r="N819" s="75"/>
      <c r="O819" s="75"/>
      <c r="P819" s="75"/>
      <c r="Q819" s="6"/>
      <c r="R819" s="6"/>
      <c r="S819" s="6"/>
      <c r="T819" s="6"/>
      <c r="U819" s="6"/>
      <c r="V819" s="6"/>
      <c r="W819" s="6"/>
      <c r="X819" s="6"/>
      <c r="Y819" s="6"/>
      <c r="Z819" s="6"/>
    </row>
    <row r="820" spans="1:26" ht="15.75" customHeight="1">
      <c r="A820" s="6"/>
      <c r="B820" s="6"/>
      <c r="C820" s="6"/>
      <c r="D820" s="6"/>
      <c r="E820" s="6"/>
      <c r="F820" s="6"/>
      <c r="G820" s="75"/>
      <c r="H820" s="75"/>
      <c r="I820" s="75"/>
      <c r="J820" s="75"/>
      <c r="K820" s="75"/>
      <c r="L820" s="75"/>
      <c r="M820" s="75"/>
      <c r="N820" s="75"/>
      <c r="O820" s="75"/>
      <c r="P820" s="75"/>
      <c r="Q820" s="6"/>
      <c r="R820" s="6"/>
      <c r="S820" s="6"/>
      <c r="T820" s="6"/>
      <c r="U820" s="6"/>
      <c r="V820" s="6"/>
      <c r="W820" s="6"/>
      <c r="X820" s="6"/>
      <c r="Y820" s="6"/>
      <c r="Z820" s="6"/>
    </row>
    <row r="821" spans="1:26" ht="15.75" customHeight="1">
      <c r="A821" s="6"/>
      <c r="B821" s="6"/>
      <c r="C821" s="6"/>
      <c r="D821" s="6"/>
      <c r="E821" s="6"/>
      <c r="F821" s="6"/>
      <c r="G821" s="75"/>
      <c r="H821" s="75"/>
      <c r="I821" s="75"/>
      <c r="J821" s="75"/>
      <c r="K821" s="75"/>
      <c r="L821" s="75"/>
      <c r="M821" s="75"/>
      <c r="N821" s="75"/>
      <c r="O821" s="75"/>
      <c r="P821" s="75"/>
      <c r="Q821" s="6"/>
      <c r="R821" s="6"/>
      <c r="S821" s="6"/>
      <c r="T821" s="6"/>
      <c r="U821" s="6"/>
      <c r="V821" s="6"/>
      <c r="W821" s="6"/>
      <c r="X821" s="6"/>
      <c r="Y821" s="6"/>
      <c r="Z821" s="6"/>
    </row>
    <row r="822" spans="1:26" ht="15.75" customHeight="1">
      <c r="A822" s="6"/>
      <c r="B822" s="6"/>
      <c r="C822" s="6"/>
      <c r="D822" s="6"/>
      <c r="E822" s="6"/>
      <c r="F822" s="6"/>
      <c r="G822" s="75"/>
      <c r="H822" s="75"/>
      <c r="I822" s="75"/>
      <c r="J822" s="75"/>
      <c r="K822" s="75"/>
      <c r="L822" s="75"/>
      <c r="M822" s="75"/>
      <c r="N822" s="75"/>
      <c r="O822" s="75"/>
      <c r="P822" s="75"/>
      <c r="Q822" s="6"/>
      <c r="R822" s="6"/>
      <c r="S822" s="6"/>
      <c r="T822" s="6"/>
      <c r="U822" s="6"/>
      <c r="V822" s="6"/>
      <c r="W822" s="6"/>
      <c r="X822" s="6"/>
      <c r="Y822" s="6"/>
      <c r="Z822" s="6"/>
    </row>
    <row r="823" spans="1:26" ht="15.75" customHeight="1">
      <c r="A823" s="6"/>
      <c r="B823" s="6"/>
      <c r="C823" s="6"/>
      <c r="D823" s="6"/>
      <c r="E823" s="6"/>
      <c r="F823" s="6"/>
      <c r="G823" s="75"/>
      <c r="H823" s="75"/>
      <c r="I823" s="75"/>
      <c r="J823" s="75"/>
      <c r="K823" s="75"/>
      <c r="L823" s="75"/>
      <c r="M823" s="75"/>
      <c r="N823" s="75"/>
      <c r="O823" s="75"/>
      <c r="P823" s="75"/>
      <c r="Q823" s="6"/>
      <c r="R823" s="6"/>
      <c r="S823" s="6"/>
      <c r="T823" s="6"/>
      <c r="U823" s="6"/>
      <c r="V823" s="6"/>
      <c r="W823" s="6"/>
      <c r="X823" s="6"/>
      <c r="Y823" s="6"/>
      <c r="Z823" s="6"/>
    </row>
    <row r="824" spans="1:26" ht="15.75" customHeight="1">
      <c r="A824" s="6"/>
      <c r="B824" s="6"/>
      <c r="C824" s="6"/>
      <c r="D824" s="6"/>
      <c r="E824" s="6"/>
      <c r="F824" s="6"/>
      <c r="G824" s="75"/>
      <c r="H824" s="75"/>
      <c r="I824" s="75"/>
      <c r="J824" s="75"/>
      <c r="K824" s="75"/>
      <c r="L824" s="75"/>
      <c r="M824" s="75"/>
      <c r="N824" s="75"/>
      <c r="O824" s="75"/>
      <c r="P824" s="75"/>
      <c r="Q824" s="6"/>
      <c r="R824" s="6"/>
      <c r="S824" s="6"/>
      <c r="T824" s="6"/>
      <c r="U824" s="6"/>
      <c r="V824" s="6"/>
      <c r="W824" s="6"/>
      <c r="X824" s="6"/>
      <c r="Y824" s="6"/>
      <c r="Z824" s="6"/>
    </row>
    <row r="825" spans="1:26" ht="15.75" customHeight="1">
      <c r="A825" s="6"/>
      <c r="B825" s="6"/>
      <c r="C825" s="6"/>
      <c r="D825" s="6"/>
      <c r="E825" s="6"/>
      <c r="F825" s="6"/>
      <c r="G825" s="75"/>
      <c r="H825" s="75"/>
      <c r="I825" s="75"/>
      <c r="J825" s="75"/>
      <c r="K825" s="75"/>
      <c r="L825" s="75"/>
      <c r="M825" s="75"/>
      <c r="N825" s="75"/>
      <c r="O825" s="75"/>
      <c r="P825" s="75"/>
      <c r="Q825" s="6"/>
      <c r="R825" s="6"/>
      <c r="S825" s="6"/>
      <c r="T825" s="6"/>
      <c r="U825" s="6"/>
      <c r="V825" s="6"/>
      <c r="W825" s="6"/>
      <c r="X825" s="6"/>
      <c r="Y825" s="6"/>
      <c r="Z825" s="6"/>
    </row>
    <row r="826" spans="1:26" ht="15.75" customHeight="1">
      <c r="A826" s="6"/>
      <c r="B826" s="6"/>
      <c r="C826" s="6"/>
      <c r="D826" s="6"/>
      <c r="E826" s="6"/>
      <c r="F826" s="6"/>
      <c r="G826" s="75"/>
      <c r="H826" s="75"/>
      <c r="I826" s="75"/>
      <c r="J826" s="75"/>
      <c r="K826" s="75"/>
      <c r="L826" s="75"/>
      <c r="M826" s="75"/>
      <c r="N826" s="75"/>
      <c r="O826" s="75"/>
      <c r="P826" s="75"/>
      <c r="Q826" s="6"/>
      <c r="R826" s="6"/>
      <c r="S826" s="6"/>
      <c r="T826" s="6"/>
      <c r="U826" s="6"/>
      <c r="V826" s="6"/>
      <c r="W826" s="6"/>
      <c r="X826" s="6"/>
      <c r="Y826" s="6"/>
      <c r="Z826" s="6"/>
    </row>
    <row r="827" spans="1:26" ht="15.75" customHeight="1">
      <c r="A827" s="6"/>
      <c r="B827" s="6"/>
      <c r="C827" s="6"/>
      <c r="D827" s="6"/>
      <c r="E827" s="6"/>
      <c r="F827" s="6"/>
      <c r="G827" s="75"/>
      <c r="H827" s="75"/>
      <c r="I827" s="75"/>
      <c r="J827" s="75"/>
      <c r="K827" s="75"/>
      <c r="L827" s="75"/>
      <c r="M827" s="75"/>
      <c r="N827" s="75"/>
      <c r="O827" s="75"/>
      <c r="P827" s="75"/>
      <c r="Q827" s="6"/>
      <c r="R827" s="6"/>
      <c r="S827" s="6"/>
      <c r="T827" s="6"/>
      <c r="U827" s="6"/>
      <c r="V827" s="6"/>
      <c r="W827" s="6"/>
      <c r="X827" s="6"/>
      <c r="Y827" s="6"/>
      <c r="Z827" s="6"/>
    </row>
    <row r="828" spans="1:26" ht="15.75" customHeight="1">
      <c r="A828" s="6"/>
      <c r="B828" s="6"/>
      <c r="C828" s="6"/>
      <c r="D828" s="6"/>
      <c r="E828" s="6"/>
      <c r="F828" s="6"/>
      <c r="G828" s="75"/>
      <c r="H828" s="75"/>
      <c r="I828" s="75"/>
      <c r="J828" s="75"/>
      <c r="K828" s="75"/>
      <c r="L828" s="75"/>
      <c r="M828" s="75"/>
      <c r="N828" s="75"/>
      <c r="O828" s="75"/>
      <c r="P828" s="75"/>
      <c r="Q828" s="6"/>
      <c r="R828" s="6"/>
      <c r="S828" s="6"/>
      <c r="T828" s="6"/>
      <c r="U828" s="6"/>
      <c r="V828" s="6"/>
      <c r="W828" s="6"/>
      <c r="X828" s="6"/>
      <c r="Y828" s="6"/>
      <c r="Z828" s="6"/>
    </row>
    <row r="829" spans="1:26" ht="15.75" customHeight="1">
      <c r="A829" s="6"/>
      <c r="B829" s="6"/>
      <c r="C829" s="6"/>
      <c r="D829" s="6"/>
      <c r="E829" s="6"/>
      <c r="F829" s="6"/>
      <c r="G829" s="75"/>
      <c r="H829" s="75"/>
      <c r="I829" s="75"/>
      <c r="J829" s="75"/>
      <c r="K829" s="75"/>
      <c r="L829" s="75"/>
      <c r="M829" s="75"/>
      <c r="N829" s="75"/>
      <c r="O829" s="75"/>
      <c r="P829" s="75"/>
      <c r="Q829" s="6"/>
      <c r="R829" s="6"/>
      <c r="S829" s="6"/>
      <c r="T829" s="6"/>
      <c r="U829" s="6"/>
      <c r="V829" s="6"/>
      <c r="W829" s="6"/>
      <c r="X829" s="6"/>
      <c r="Y829" s="6"/>
      <c r="Z829" s="6"/>
    </row>
    <row r="830" spans="1:26" ht="15.75" customHeight="1">
      <c r="A830" s="6"/>
      <c r="B830" s="6"/>
      <c r="C830" s="6"/>
      <c r="D830" s="6"/>
      <c r="E830" s="6"/>
      <c r="F830" s="6"/>
      <c r="G830" s="75"/>
      <c r="H830" s="75"/>
      <c r="I830" s="75"/>
      <c r="J830" s="75"/>
      <c r="K830" s="75"/>
      <c r="L830" s="75"/>
      <c r="M830" s="75"/>
      <c r="N830" s="75"/>
      <c r="O830" s="75"/>
      <c r="P830" s="75"/>
      <c r="Q830" s="6"/>
      <c r="R830" s="6"/>
      <c r="S830" s="6"/>
      <c r="T830" s="6"/>
      <c r="U830" s="6"/>
      <c r="V830" s="6"/>
      <c r="W830" s="6"/>
      <c r="X830" s="6"/>
      <c r="Y830" s="6"/>
      <c r="Z830" s="6"/>
    </row>
    <row r="831" spans="1:26" ht="15.75" customHeight="1">
      <c r="A831" s="6"/>
      <c r="B831" s="6"/>
      <c r="C831" s="6"/>
      <c r="D831" s="6"/>
      <c r="E831" s="6"/>
      <c r="F831" s="6"/>
      <c r="G831" s="75"/>
      <c r="H831" s="75"/>
      <c r="I831" s="75"/>
      <c r="J831" s="75"/>
      <c r="K831" s="75"/>
      <c r="L831" s="75"/>
      <c r="M831" s="75"/>
      <c r="N831" s="75"/>
      <c r="O831" s="75"/>
      <c r="P831" s="75"/>
      <c r="Q831" s="6"/>
      <c r="R831" s="6"/>
      <c r="S831" s="6"/>
      <c r="T831" s="6"/>
      <c r="U831" s="6"/>
      <c r="V831" s="6"/>
      <c r="W831" s="6"/>
      <c r="X831" s="6"/>
      <c r="Y831" s="6"/>
      <c r="Z831" s="6"/>
    </row>
    <row r="832" spans="1:26" ht="15.75" customHeight="1">
      <c r="A832" s="6"/>
      <c r="B832" s="6"/>
      <c r="C832" s="6"/>
      <c r="D832" s="6"/>
      <c r="E832" s="6"/>
      <c r="F832" s="6"/>
      <c r="G832" s="75"/>
      <c r="H832" s="75"/>
      <c r="I832" s="75"/>
      <c r="J832" s="75"/>
      <c r="K832" s="75"/>
      <c r="L832" s="75"/>
      <c r="M832" s="75"/>
      <c r="N832" s="75"/>
      <c r="O832" s="75"/>
      <c r="P832" s="75"/>
      <c r="Q832" s="6"/>
      <c r="R832" s="6"/>
      <c r="S832" s="6"/>
      <c r="T832" s="6"/>
      <c r="U832" s="6"/>
      <c r="V832" s="6"/>
      <c r="W832" s="6"/>
      <c r="X832" s="6"/>
      <c r="Y832" s="6"/>
      <c r="Z832" s="6"/>
    </row>
    <row r="833" spans="1:26" ht="15.75" customHeight="1">
      <c r="A833" s="6"/>
      <c r="B833" s="6"/>
      <c r="C833" s="6"/>
      <c r="D833" s="6"/>
      <c r="E833" s="6"/>
      <c r="F833" s="6"/>
      <c r="G833" s="75"/>
      <c r="H833" s="75"/>
      <c r="I833" s="75"/>
      <c r="J833" s="75"/>
      <c r="K833" s="75"/>
      <c r="L833" s="75"/>
      <c r="M833" s="75"/>
      <c r="N833" s="75"/>
      <c r="O833" s="75"/>
      <c r="P833" s="75"/>
      <c r="Q833" s="6"/>
      <c r="R833" s="6"/>
      <c r="S833" s="6"/>
      <c r="T833" s="6"/>
      <c r="U833" s="6"/>
      <c r="V833" s="6"/>
      <c r="W833" s="6"/>
      <c r="X833" s="6"/>
      <c r="Y833" s="6"/>
      <c r="Z833" s="6"/>
    </row>
    <row r="834" spans="1:26" ht="15.75" customHeight="1">
      <c r="A834" s="6"/>
      <c r="B834" s="6"/>
      <c r="C834" s="6"/>
      <c r="D834" s="6"/>
      <c r="E834" s="6"/>
      <c r="F834" s="6"/>
      <c r="G834" s="75"/>
      <c r="H834" s="75"/>
      <c r="I834" s="75"/>
      <c r="J834" s="75"/>
      <c r="K834" s="75"/>
      <c r="L834" s="75"/>
      <c r="M834" s="75"/>
      <c r="N834" s="75"/>
      <c r="O834" s="75"/>
      <c r="P834" s="75"/>
      <c r="Q834" s="6"/>
      <c r="R834" s="6"/>
      <c r="S834" s="6"/>
      <c r="T834" s="6"/>
      <c r="U834" s="6"/>
      <c r="V834" s="6"/>
      <c r="W834" s="6"/>
      <c r="X834" s="6"/>
      <c r="Y834" s="6"/>
      <c r="Z834" s="6"/>
    </row>
    <row r="835" spans="1:26" ht="15.75" customHeight="1">
      <c r="A835" s="6"/>
      <c r="B835" s="6"/>
      <c r="C835" s="6"/>
      <c r="D835" s="6"/>
      <c r="E835" s="6"/>
      <c r="F835" s="6"/>
      <c r="G835" s="75"/>
      <c r="H835" s="75"/>
      <c r="I835" s="75"/>
      <c r="J835" s="75"/>
      <c r="K835" s="75"/>
      <c r="L835" s="75"/>
      <c r="M835" s="75"/>
      <c r="N835" s="75"/>
      <c r="O835" s="75"/>
      <c r="P835" s="75"/>
      <c r="Q835" s="6"/>
      <c r="R835" s="6"/>
      <c r="S835" s="6"/>
      <c r="T835" s="6"/>
      <c r="U835" s="6"/>
      <c r="V835" s="6"/>
      <c r="W835" s="6"/>
      <c r="X835" s="6"/>
      <c r="Y835" s="6"/>
      <c r="Z835" s="6"/>
    </row>
    <row r="836" spans="1:26" ht="15.75" customHeight="1">
      <c r="A836" s="6"/>
      <c r="B836" s="6"/>
      <c r="C836" s="6"/>
      <c r="D836" s="6"/>
      <c r="E836" s="6"/>
      <c r="F836" s="6"/>
      <c r="G836" s="75"/>
      <c r="H836" s="75"/>
      <c r="I836" s="75"/>
      <c r="J836" s="75"/>
      <c r="K836" s="75"/>
      <c r="L836" s="75"/>
      <c r="M836" s="75"/>
      <c r="N836" s="75"/>
      <c r="O836" s="75"/>
      <c r="P836" s="75"/>
      <c r="Q836" s="6"/>
      <c r="R836" s="6"/>
      <c r="S836" s="6"/>
      <c r="T836" s="6"/>
      <c r="U836" s="6"/>
      <c r="V836" s="6"/>
      <c r="W836" s="6"/>
      <c r="X836" s="6"/>
      <c r="Y836" s="6"/>
      <c r="Z836" s="6"/>
    </row>
    <row r="837" spans="1:26" ht="15.75" customHeight="1">
      <c r="A837" s="6"/>
      <c r="B837" s="6"/>
      <c r="C837" s="6"/>
      <c r="D837" s="6"/>
      <c r="E837" s="6"/>
      <c r="F837" s="6"/>
      <c r="G837" s="75"/>
      <c r="H837" s="75"/>
      <c r="I837" s="75"/>
      <c r="J837" s="75"/>
      <c r="K837" s="75"/>
      <c r="L837" s="75"/>
      <c r="M837" s="75"/>
      <c r="N837" s="75"/>
      <c r="O837" s="75"/>
      <c r="P837" s="75"/>
      <c r="Q837" s="6"/>
      <c r="R837" s="6"/>
      <c r="S837" s="6"/>
      <c r="T837" s="6"/>
      <c r="U837" s="6"/>
      <c r="V837" s="6"/>
      <c r="W837" s="6"/>
      <c r="X837" s="6"/>
      <c r="Y837" s="6"/>
      <c r="Z837" s="6"/>
    </row>
    <row r="838" spans="1:26" ht="15.75" customHeight="1">
      <c r="A838" s="6"/>
      <c r="B838" s="6"/>
      <c r="C838" s="6"/>
      <c r="D838" s="6"/>
      <c r="E838" s="6"/>
      <c r="F838" s="6"/>
      <c r="G838" s="75"/>
      <c r="H838" s="75"/>
      <c r="I838" s="75"/>
      <c r="J838" s="75"/>
      <c r="K838" s="75"/>
      <c r="L838" s="75"/>
      <c r="M838" s="75"/>
      <c r="N838" s="75"/>
      <c r="O838" s="75"/>
      <c r="P838" s="75"/>
      <c r="Q838" s="6"/>
      <c r="R838" s="6"/>
      <c r="S838" s="6"/>
      <c r="T838" s="6"/>
      <c r="U838" s="6"/>
      <c r="V838" s="6"/>
      <c r="W838" s="6"/>
      <c r="X838" s="6"/>
      <c r="Y838" s="6"/>
      <c r="Z838" s="6"/>
    </row>
    <row r="839" spans="1:26" ht="15.75" customHeight="1">
      <c r="A839" s="6"/>
      <c r="B839" s="6"/>
      <c r="C839" s="6"/>
      <c r="D839" s="6"/>
      <c r="E839" s="6"/>
      <c r="F839" s="6"/>
      <c r="G839" s="75"/>
      <c r="H839" s="75"/>
      <c r="I839" s="75"/>
      <c r="J839" s="75"/>
      <c r="K839" s="75"/>
      <c r="L839" s="75"/>
      <c r="M839" s="75"/>
      <c r="N839" s="75"/>
      <c r="O839" s="75"/>
      <c r="P839" s="75"/>
      <c r="Q839" s="6"/>
      <c r="R839" s="6"/>
      <c r="S839" s="6"/>
      <c r="T839" s="6"/>
      <c r="U839" s="6"/>
      <c r="V839" s="6"/>
      <c r="W839" s="6"/>
      <c r="X839" s="6"/>
      <c r="Y839" s="6"/>
      <c r="Z839" s="6"/>
    </row>
    <row r="840" spans="1:26" ht="15.75" customHeight="1">
      <c r="A840" s="6"/>
      <c r="B840" s="6"/>
      <c r="C840" s="6"/>
      <c r="D840" s="6"/>
      <c r="E840" s="6"/>
      <c r="F840" s="6"/>
      <c r="G840" s="75"/>
      <c r="H840" s="75"/>
      <c r="I840" s="75"/>
      <c r="J840" s="75"/>
      <c r="K840" s="75"/>
      <c r="L840" s="75"/>
      <c r="M840" s="75"/>
      <c r="N840" s="75"/>
      <c r="O840" s="75"/>
      <c r="P840" s="75"/>
      <c r="Q840" s="6"/>
      <c r="R840" s="6"/>
      <c r="S840" s="6"/>
      <c r="T840" s="6"/>
      <c r="U840" s="6"/>
      <c r="V840" s="6"/>
      <c r="W840" s="6"/>
      <c r="X840" s="6"/>
      <c r="Y840" s="6"/>
      <c r="Z840" s="6"/>
    </row>
    <row r="841" spans="1:26" ht="15.75" customHeight="1">
      <c r="A841" s="6"/>
      <c r="B841" s="6"/>
      <c r="C841" s="6"/>
      <c r="D841" s="6"/>
      <c r="E841" s="6"/>
      <c r="F841" s="6"/>
      <c r="G841" s="75"/>
      <c r="H841" s="75"/>
      <c r="I841" s="75"/>
      <c r="J841" s="75"/>
      <c r="K841" s="75"/>
      <c r="L841" s="75"/>
      <c r="M841" s="75"/>
      <c r="N841" s="75"/>
      <c r="O841" s="75"/>
      <c r="P841" s="75"/>
      <c r="Q841" s="6"/>
      <c r="R841" s="6"/>
      <c r="S841" s="6"/>
      <c r="T841" s="6"/>
      <c r="U841" s="6"/>
      <c r="V841" s="6"/>
      <c r="W841" s="6"/>
      <c r="X841" s="6"/>
      <c r="Y841" s="6"/>
      <c r="Z841" s="6"/>
    </row>
    <row r="842" spans="1:26" ht="15.75" customHeight="1">
      <c r="A842" s="6"/>
      <c r="B842" s="6"/>
      <c r="C842" s="6"/>
      <c r="D842" s="6"/>
      <c r="E842" s="6"/>
      <c r="F842" s="6"/>
      <c r="G842" s="75"/>
      <c r="H842" s="75"/>
      <c r="I842" s="75"/>
      <c r="J842" s="75"/>
      <c r="K842" s="75"/>
      <c r="L842" s="75"/>
      <c r="M842" s="75"/>
      <c r="N842" s="75"/>
      <c r="O842" s="75"/>
      <c r="P842" s="75"/>
      <c r="Q842" s="6"/>
      <c r="R842" s="6"/>
      <c r="S842" s="6"/>
      <c r="T842" s="6"/>
      <c r="U842" s="6"/>
      <c r="V842" s="6"/>
      <c r="W842" s="6"/>
      <c r="X842" s="6"/>
      <c r="Y842" s="6"/>
      <c r="Z842" s="6"/>
    </row>
    <row r="843" spans="1:26" ht="15.75" customHeight="1">
      <c r="A843" s="6"/>
      <c r="B843" s="6"/>
      <c r="C843" s="6"/>
      <c r="D843" s="6"/>
      <c r="E843" s="6"/>
      <c r="F843" s="6"/>
      <c r="G843" s="75"/>
      <c r="H843" s="75"/>
      <c r="I843" s="75"/>
      <c r="J843" s="75"/>
      <c r="K843" s="75"/>
      <c r="L843" s="75"/>
      <c r="M843" s="75"/>
      <c r="N843" s="75"/>
      <c r="O843" s="75"/>
      <c r="P843" s="75"/>
      <c r="Q843" s="6"/>
      <c r="R843" s="6"/>
      <c r="S843" s="6"/>
      <c r="T843" s="6"/>
      <c r="U843" s="6"/>
      <c r="V843" s="6"/>
      <c r="W843" s="6"/>
      <c r="X843" s="6"/>
      <c r="Y843" s="6"/>
      <c r="Z843" s="6"/>
    </row>
    <row r="844" spans="1:26" ht="15.75" customHeight="1">
      <c r="A844" s="6"/>
      <c r="B844" s="6"/>
      <c r="C844" s="6"/>
      <c r="D844" s="6"/>
      <c r="E844" s="6"/>
      <c r="F844" s="6"/>
      <c r="G844" s="75"/>
      <c r="H844" s="75"/>
      <c r="I844" s="75"/>
      <c r="J844" s="75"/>
      <c r="K844" s="75"/>
      <c r="L844" s="75"/>
      <c r="M844" s="75"/>
      <c r="N844" s="75"/>
      <c r="O844" s="75"/>
      <c r="P844" s="75"/>
      <c r="Q844" s="6"/>
      <c r="R844" s="6"/>
      <c r="S844" s="6"/>
      <c r="T844" s="6"/>
      <c r="U844" s="6"/>
      <c r="V844" s="6"/>
      <c r="W844" s="6"/>
      <c r="X844" s="6"/>
      <c r="Y844" s="6"/>
      <c r="Z844" s="6"/>
    </row>
    <row r="845" spans="1:26" ht="15.75" customHeight="1">
      <c r="A845" s="6"/>
      <c r="B845" s="6"/>
      <c r="C845" s="6"/>
      <c r="D845" s="6"/>
      <c r="E845" s="6"/>
      <c r="F845" s="6"/>
      <c r="G845" s="75"/>
      <c r="H845" s="75"/>
      <c r="I845" s="75"/>
      <c r="J845" s="75"/>
      <c r="K845" s="75"/>
      <c r="L845" s="75"/>
      <c r="M845" s="75"/>
      <c r="N845" s="75"/>
      <c r="O845" s="75"/>
      <c r="P845" s="75"/>
      <c r="Q845" s="6"/>
      <c r="R845" s="6"/>
      <c r="S845" s="6"/>
      <c r="T845" s="6"/>
      <c r="U845" s="6"/>
      <c r="V845" s="6"/>
      <c r="W845" s="6"/>
      <c r="X845" s="6"/>
      <c r="Y845" s="6"/>
      <c r="Z845" s="6"/>
    </row>
    <row r="846" spans="1:26" ht="15.75" customHeight="1">
      <c r="A846" s="6"/>
      <c r="B846" s="6"/>
      <c r="C846" s="6"/>
      <c r="D846" s="6"/>
      <c r="E846" s="6"/>
      <c r="F846" s="6"/>
      <c r="G846" s="75"/>
      <c r="H846" s="75"/>
      <c r="I846" s="75"/>
      <c r="J846" s="75"/>
      <c r="K846" s="75"/>
      <c r="L846" s="75"/>
      <c r="M846" s="75"/>
      <c r="N846" s="75"/>
      <c r="O846" s="75"/>
      <c r="P846" s="75"/>
      <c r="Q846" s="6"/>
      <c r="R846" s="6"/>
      <c r="S846" s="6"/>
      <c r="T846" s="6"/>
      <c r="U846" s="6"/>
      <c r="V846" s="6"/>
      <c r="W846" s="6"/>
      <c r="X846" s="6"/>
      <c r="Y846" s="6"/>
      <c r="Z846" s="6"/>
    </row>
    <row r="847" spans="1:26" ht="15.75" customHeight="1">
      <c r="A847" s="6"/>
      <c r="B847" s="6"/>
      <c r="C847" s="6"/>
      <c r="D847" s="6"/>
      <c r="E847" s="6"/>
      <c r="F847" s="6"/>
      <c r="G847" s="75"/>
      <c r="H847" s="75"/>
      <c r="I847" s="75"/>
      <c r="J847" s="75"/>
      <c r="K847" s="75"/>
      <c r="L847" s="75"/>
      <c r="M847" s="75"/>
      <c r="N847" s="75"/>
      <c r="O847" s="75"/>
      <c r="P847" s="75"/>
      <c r="Q847" s="6"/>
      <c r="R847" s="6"/>
      <c r="S847" s="6"/>
      <c r="T847" s="6"/>
      <c r="U847" s="6"/>
      <c r="V847" s="6"/>
      <c r="W847" s="6"/>
      <c r="X847" s="6"/>
      <c r="Y847" s="6"/>
      <c r="Z847" s="6"/>
    </row>
    <row r="848" spans="1:26" ht="15.75" customHeight="1">
      <c r="A848" s="6"/>
      <c r="B848" s="6"/>
      <c r="C848" s="6"/>
      <c r="D848" s="6"/>
      <c r="E848" s="6"/>
      <c r="F848" s="6"/>
      <c r="G848" s="75"/>
      <c r="H848" s="75"/>
      <c r="I848" s="75"/>
      <c r="J848" s="75"/>
      <c r="K848" s="75"/>
      <c r="L848" s="75"/>
      <c r="M848" s="75"/>
      <c r="N848" s="75"/>
      <c r="O848" s="75"/>
      <c r="P848" s="75"/>
      <c r="Q848" s="6"/>
      <c r="R848" s="6"/>
      <c r="S848" s="6"/>
      <c r="T848" s="6"/>
      <c r="U848" s="6"/>
      <c r="V848" s="6"/>
      <c r="W848" s="6"/>
      <c r="X848" s="6"/>
      <c r="Y848" s="6"/>
      <c r="Z848" s="6"/>
    </row>
    <row r="849" spans="1:26" ht="15.75" customHeight="1">
      <c r="A849" s="6"/>
      <c r="B849" s="6"/>
      <c r="C849" s="6"/>
      <c r="D849" s="6"/>
      <c r="E849" s="6"/>
      <c r="F849" s="6"/>
      <c r="G849" s="75"/>
      <c r="H849" s="75"/>
      <c r="I849" s="75"/>
      <c r="J849" s="75"/>
      <c r="K849" s="75"/>
      <c r="L849" s="75"/>
      <c r="M849" s="75"/>
      <c r="N849" s="75"/>
      <c r="O849" s="75"/>
      <c r="P849" s="75"/>
      <c r="Q849" s="6"/>
      <c r="R849" s="6"/>
      <c r="S849" s="6"/>
      <c r="T849" s="6"/>
      <c r="U849" s="6"/>
      <c r="V849" s="6"/>
      <c r="W849" s="6"/>
      <c r="X849" s="6"/>
      <c r="Y849" s="6"/>
      <c r="Z849" s="6"/>
    </row>
    <row r="850" spans="1:26" ht="15.75" customHeight="1">
      <c r="A850" s="6"/>
      <c r="B850" s="6"/>
      <c r="C850" s="6"/>
      <c r="D850" s="6"/>
      <c r="E850" s="6"/>
      <c r="F850" s="6"/>
      <c r="G850" s="75"/>
      <c r="H850" s="75"/>
      <c r="I850" s="75"/>
      <c r="J850" s="75"/>
      <c r="K850" s="75"/>
      <c r="L850" s="75"/>
      <c r="M850" s="75"/>
      <c r="N850" s="75"/>
      <c r="O850" s="75"/>
      <c r="P850" s="75"/>
      <c r="Q850" s="6"/>
      <c r="R850" s="6"/>
      <c r="S850" s="6"/>
      <c r="T850" s="6"/>
      <c r="U850" s="6"/>
      <c r="V850" s="6"/>
      <c r="W850" s="6"/>
      <c r="X850" s="6"/>
      <c r="Y850" s="6"/>
      <c r="Z850" s="6"/>
    </row>
    <row r="851" spans="1:26" ht="15.75" customHeight="1">
      <c r="A851" s="6"/>
      <c r="B851" s="6"/>
      <c r="C851" s="6"/>
      <c r="D851" s="6"/>
      <c r="E851" s="6"/>
      <c r="F851" s="6"/>
      <c r="G851" s="75"/>
      <c r="H851" s="75"/>
      <c r="I851" s="75"/>
      <c r="J851" s="75"/>
      <c r="K851" s="75"/>
      <c r="L851" s="75"/>
      <c r="M851" s="75"/>
      <c r="N851" s="75"/>
      <c r="O851" s="75"/>
      <c r="P851" s="75"/>
      <c r="Q851" s="6"/>
      <c r="R851" s="6"/>
      <c r="S851" s="6"/>
      <c r="T851" s="6"/>
      <c r="U851" s="6"/>
      <c r="V851" s="6"/>
      <c r="W851" s="6"/>
      <c r="X851" s="6"/>
      <c r="Y851" s="6"/>
      <c r="Z851" s="6"/>
    </row>
    <row r="852" spans="1:26" ht="15.75" customHeight="1">
      <c r="A852" s="6"/>
      <c r="B852" s="6"/>
      <c r="C852" s="6"/>
      <c r="D852" s="6"/>
      <c r="E852" s="6"/>
      <c r="F852" s="6"/>
      <c r="G852" s="75"/>
      <c r="H852" s="75"/>
      <c r="I852" s="75"/>
      <c r="J852" s="75"/>
      <c r="K852" s="75"/>
      <c r="L852" s="75"/>
      <c r="M852" s="75"/>
      <c r="N852" s="75"/>
      <c r="O852" s="75"/>
      <c r="P852" s="75"/>
      <c r="Q852" s="6"/>
      <c r="R852" s="6"/>
      <c r="S852" s="6"/>
      <c r="T852" s="6"/>
      <c r="U852" s="6"/>
      <c r="V852" s="6"/>
      <c r="W852" s="6"/>
      <c r="X852" s="6"/>
      <c r="Y852" s="6"/>
      <c r="Z852" s="6"/>
    </row>
    <row r="853" spans="1:26" ht="15.75" customHeight="1">
      <c r="A853" s="6"/>
      <c r="B853" s="6"/>
      <c r="C853" s="6"/>
      <c r="D853" s="6"/>
      <c r="E853" s="6"/>
      <c r="F853" s="6"/>
      <c r="G853" s="75"/>
      <c r="H853" s="75"/>
      <c r="I853" s="75"/>
      <c r="J853" s="75"/>
      <c r="K853" s="75"/>
      <c r="L853" s="75"/>
      <c r="M853" s="75"/>
      <c r="N853" s="75"/>
      <c r="O853" s="75"/>
      <c r="P853" s="75"/>
      <c r="Q853" s="6"/>
      <c r="R853" s="6"/>
      <c r="S853" s="6"/>
      <c r="T853" s="6"/>
      <c r="U853" s="6"/>
      <c r="V853" s="6"/>
      <c r="W853" s="6"/>
      <c r="X853" s="6"/>
      <c r="Y853" s="6"/>
      <c r="Z853" s="6"/>
    </row>
    <row r="854" spans="1:26" ht="15.75" customHeight="1">
      <c r="A854" s="6"/>
      <c r="B854" s="6"/>
      <c r="C854" s="6"/>
      <c r="D854" s="6"/>
      <c r="E854" s="6"/>
      <c r="F854" s="6"/>
      <c r="G854" s="75"/>
      <c r="H854" s="75"/>
      <c r="I854" s="75"/>
      <c r="J854" s="75"/>
      <c r="K854" s="75"/>
      <c r="L854" s="75"/>
      <c r="M854" s="75"/>
      <c r="N854" s="75"/>
      <c r="O854" s="75"/>
      <c r="P854" s="75"/>
      <c r="Q854" s="6"/>
      <c r="R854" s="6"/>
      <c r="S854" s="6"/>
      <c r="T854" s="6"/>
      <c r="U854" s="6"/>
      <c r="V854" s="6"/>
      <c r="W854" s="6"/>
      <c r="X854" s="6"/>
      <c r="Y854" s="6"/>
      <c r="Z854" s="6"/>
    </row>
    <row r="855" spans="1:26" ht="15.75" customHeight="1">
      <c r="A855" s="6"/>
      <c r="B855" s="6"/>
      <c r="C855" s="6"/>
      <c r="D855" s="6"/>
      <c r="E855" s="6"/>
      <c r="F855" s="6"/>
      <c r="G855" s="75"/>
      <c r="H855" s="75"/>
      <c r="I855" s="75"/>
      <c r="J855" s="75"/>
      <c r="K855" s="75"/>
      <c r="L855" s="75"/>
      <c r="M855" s="75"/>
      <c r="N855" s="75"/>
      <c r="O855" s="75"/>
      <c r="P855" s="75"/>
      <c r="Q855" s="6"/>
      <c r="R855" s="6"/>
      <c r="S855" s="6"/>
      <c r="T855" s="6"/>
      <c r="U855" s="6"/>
      <c r="V855" s="6"/>
      <c r="W855" s="6"/>
      <c r="X855" s="6"/>
      <c r="Y855" s="6"/>
      <c r="Z855" s="6"/>
    </row>
    <row r="856" spans="1:26" ht="15.75" customHeight="1">
      <c r="A856" s="6"/>
      <c r="B856" s="6"/>
      <c r="C856" s="6"/>
      <c r="D856" s="6"/>
      <c r="E856" s="6"/>
      <c r="F856" s="6"/>
      <c r="G856" s="75"/>
      <c r="H856" s="75"/>
      <c r="I856" s="75"/>
      <c r="J856" s="75"/>
      <c r="K856" s="75"/>
      <c r="L856" s="75"/>
      <c r="M856" s="75"/>
      <c r="N856" s="75"/>
      <c r="O856" s="75"/>
      <c r="P856" s="75"/>
      <c r="Q856" s="6"/>
      <c r="R856" s="6"/>
      <c r="S856" s="6"/>
      <c r="T856" s="6"/>
      <c r="U856" s="6"/>
      <c r="V856" s="6"/>
      <c r="W856" s="6"/>
      <c r="X856" s="6"/>
      <c r="Y856" s="6"/>
      <c r="Z856" s="6"/>
    </row>
    <row r="857" spans="1:26" ht="15.75" customHeight="1">
      <c r="A857" s="6"/>
      <c r="B857" s="6"/>
      <c r="C857" s="6"/>
      <c r="D857" s="6"/>
      <c r="E857" s="6"/>
      <c r="F857" s="6"/>
      <c r="G857" s="75"/>
      <c r="H857" s="75"/>
      <c r="I857" s="75"/>
      <c r="J857" s="75"/>
      <c r="K857" s="75"/>
      <c r="L857" s="75"/>
      <c r="M857" s="75"/>
      <c r="N857" s="75"/>
      <c r="O857" s="75"/>
      <c r="P857" s="75"/>
      <c r="Q857" s="6"/>
      <c r="R857" s="6"/>
      <c r="S857" s="6"/>
      <c r="T857" s="6"/>
      <c r="U857" s="6"/>
      <c r="V857" s="6"/>
      <c r="W857" s="6"/>
      <c r="X857" s="6"/>
      <c r="Y857" s="6"/>
      <c r="Z857" s="6"/>
    </row>
    <row r="858" spans="1:26" ht="15.75" customHeight="1">
      <c r="A858" s="6"/>
      <c r="B858" s="6"/>
      <c r="C858" s="6"/>
      <c r="D858" s="6"/>
      <c r="E858" s="6"/>
      <c r="F858" s="6"/>
      <c r="G858" s="75"/>
      <c r="H858" s="75"/>
      <c r="I858" s="75"/>
      <c r="J858" s="75"/>
      <c r="K858" s="75"/>
      <c r="L858" s="75"/>
      <c r="M858" s="75"/>
      <c r="N858" s="75"/>
      <c r="O858" s="75"/>
      <c r="P858" s="75"/>
      <c r="Q858" s="6"/>
      <c r="R858" s="6"/>
      <c r="S858" s="6"/>
      <c r="T858" s="6"/>
      <c r="U858" s="6"/>
      <c r="V858" s="6"/>
      <c r="W858" s="6"/>
      <c r="X858" s="6"/>
      <c r="Y858" s="6"/>
      <c r="Z858" s="6"/>
    </row>
    <row r="859" spans="1:26" ht="15.75" customHeight="1">
      <c r="A859" s="6"/>
      <c r="B859" s="6"/>
      <c r="C859" s="6"/>
      <c r="D859" s="6"/>
      <c r="E859" s="6"/>
      <c r="F859" s="6"/>
      <c r="G859" s="75"/>
      <c r="H859" s="75"/>
      <c r="I859" s="75"/>
      <c r="J859" s="75"/>
      <c r="K859" s="75"/>
      <c r="L859" s="75"/>
      <c r="M859" s="75"/>
      <c r="N859" s="75"/>
      <c r="O859" s="75"/>
      <c r="P859" s="75"/>
      <c r="Q859" s="6"/>
      <c r="R859" s="6"/>
      <c r="S859" s="6"/>
      <c r="T859" s="6"/>
      <c r="U859" s="6"/>
      <c r="V859" s="6"/>
      <c r="W859" s="6"/>
      <c r="X859" s="6"/>
      <c r="Y859" s="6"/>
      <c r="Z859" s="6"/>
    </row>
    <row r="860" spans="1:26" ht="15.75" customHeight="1">
      <c r="A860" s="6"/>
      <c r="B860" s="6"/>
      <c r="C860" s="6"/>
      <c r="D860" s="6"/>
      <c r="E860" s="6"/>
      <c r="F860" s="6"/>
      <c r="G860" s="75"/>
      <c r="H860" s="75"/>
      <c r="I860" s="75"/>
      <c r="J860" s="75"/>
      <c r="K860" s="75"/>
      <c r="L860" s="75"/>
      <c r="M860" s="75"/>
      <c r="N860" s="75"/>
      <c r="O860" s="75"/>
      <c r="P860" s="75"/>
      <c r="Q860" s="6"/>
      <c r="R860" s="6"/>
      <c r="S860" s="6"/>
      <c r="T860" s="6"/>
      <c r="U860" s="6"/>
      <c r="V860" s="6"/>
      <c r="W860" s="6"/>
      <c r="X860" s="6"/>
      <c r="Y860" s="6"/>
      <c r="Z860" s="6"/>
    </row>
    <row r="861" spans="1:26" ht="15.75" customHeight="1">
      <c r="A861" s="6"/>
      <c r="B861" s="6"/>
      <c r="C861" s="6"/>
      <c r="D861" s="6"/>
      <c r="E861" s="6"/>
      <c r="F861" s="6"/>
      <c r="G861" s="75"/>
      <c r="H861" s="75"/>
      <c r="I861" s="75"/>
      <c r="J861" s="75"/>
      <c r="K861" s="75"/>
      <c r="L861" s="75"/>
      <c r="M861" s="75"/>
      <c r="N861" s="75"/>
      <c r="O861" s="75"/>
      <c r="P861" s="75"/>
      <c r="Q861" s="6"/>
      <c r="R861" s="6"/>
      <c r="S861" s="6"/>
      <c r="T861" s="6"/>
      <c r="U861" s="6"/>
      <c r="V861" s="6"/>
      <c r="W861" s="6"/>
      <c r="X861" s="6"/>
      <c r="Y861" s="6"/>
      <c r="Z861" s="6"/>
    </row>
    <row r="862" spans="1:26" ht="15.75" customHeight="1">
      <c r="A862" s="6"/>
      <c r="B862" s="6"/>
      <c r="C862" s="6"/>
      <c r="D862" s="6"/>
      <c r="E862" s="6"/>
      <c r="F862" s="6"/>
      <c r="G862" s="75"/>
      <c r="H862" s="75"/>
      <c r="I862" s="75"/>
      <c r="J862" s="75"/>
      <c r="K862" s="75"/>
      <c r="L862" s="75"/>
      <c r="M862" s="75"/>
      <c r="N862" s="75"/>
      <c r="O862" s="75"/>
      <c r="P862" s="75"/>
      <c r="Q862" s="6"/>
      <c r="R862" s="6"/>
      <c r="S862" s="6"/>
      <c r="T862" s="6"/>
      <c r="U862" s="6"/>
      <c r="V862" s="6"/>
      <c r="W862" s="6"/>
      <c r="X862" s="6"/>
      <c r="Y862" s="6"/>
      <c r="Z862" s="6"/>
    </row>
    <row r="863" spans="1:26" ht="15.75" customHeight="1">
      <c r="A863" s="6"/>
      <c r="B863" s="6"/>
      <c r="C863" s="6"/>
      <c r="D863" s="6"/>
      <c r="E863" s="6"/>
      <c r="F863" s="6"/>
      <c r="G863" s="75"/>
      <c r="H863" s="75"/>
      <c r="I863" s="75"/>
      <c r="J863" s="75"/>
      <c r="K863" s="75"/>
      <c r="L863" s="75"/>
      <c r="M863" s="75"/>
      <c r="N863" s="75"/>
      <c r="O863" s="75"/>
      <c r="P863" s="75"/>
      <c r="Q863" s="6"/>
      <c r="R863" s="6"/>
      <c r="S863" s="6"/>
      <c r="T863" s="6"/>
      <c r="U863" s="6"/>
      <c r="V863" s="6"/>
      <c r="W863" s="6"/>
      <c r="X863" s="6"/>
      <c r="Y863" s="6"/>
      <c r="Z863" s="6"/>
    </row>
    <row r="864" spans="1:26" ht="15.75" customHeight="1">
      <c r="A864" s="6"/>
      <c r="B864" s="6"/>
      <c r="C864" s="6"/>
      <c r="D864" s="6"/>
      <c r="E864" s="6"/>
      <c r="F864" s="6"/>
      <c r="G864" s="75"/>
      <c r="H864" s="75"/>
      <c r="I864" s="75"/>
      <c r="J864" s="75"/>
      <c r="K864" s="75"/>
      <c r="L864" s="75"/>
      <c r="M864" s="75"/>
      <c r="N864" s="75"/>
      <c r="O864" s="75"/>
      <c r="P864" s="75"/>
      <c r="Q864" s="6"/>
      <c r="R864" s="6"/>
      <c r="S864" s="6"/>
      <c r="T864" s="6"/>
      <c r="U864" s="6"/>
      <c r="V864" s="6"/>
      <c r="W864" s="6"/>
      <c r="X864" s="6"/>
      <c r="Y864" s="6"/>
      <c r="Z864" s="6"/>
    </row>
    <row r="865" spans="1:26" ht="15.75" customHeight="1">
      <c r="A865" s="6"/>
      <c r="B865" s="6"/>
      <c r="C865" s="6"/>
      <c r="D865" s="6"/>
      <c r="E865" s="6"/>
      <c r="F865" s="6"/>
      <c r="G865" s="75"/>
      <c r="H865" s="75"/>
      <c r="I865" s="75"/>
      <c r="J865" s="75"/>
      <c r="K865" s="75"/>
      <c r="L865" s="75"/>
      <c r="M865" s="75"/>
      <c r="N865" s="75"/>
      <c r="O865" s="75"/>
      <c r="P865" s="75"/>
      <c r="Q865" s="6"/>
      <c r="R865" s="6"/>
      <c r="S865" s="6"/>
      <c r="T865" s="6"/>
      <c r="U865" s="6"/>
      <c r="V865" s="6"/>
      <c r="W865" s="6"/>
      <c r="X865" s="6"/>
      <c r="Y865" s="6"/>
      <c r="Z865" s="6"/>
    </row>
    <row r="866" spans="1:26" ht="15.75" customHeight="1">
      <c r="A866" s="6"/>
      <c r="B866" s="6"/>
      <c r="C866" s="6"/>
      <c r="D866" s="6"/>
      <c r="E866" s="6"/>
      <c r="F866" s="6"/>
      <c r="G866" s="75"/>
      <c r="H866" s="75"/>
      <c r="I866" s="75"/>
      <c r="J866" s="75"/>
      <c r="K866" s="75"/>
      <c r="L866" s="75"/>
      <c r="M866" s="75"/>
      <c r="N866" s="75"/>
      <c r="O866" s="75"/>
      <c r="P866" s="75"/>
      <c r="Q866" s="6"/>
      <c r="R866" s="6"/>
      <c r="S866" s="6"/>
      <c r="T866" s="6"/>
      <c r="U866" s="6"/>
      <c r="V866" s="6"/>
      <c r="W866" s="6"/>
      <c r="X866" s="6"/>
      <c r="Y866" s="6"/>
      <c r="Z866" s="6"/>
    </row>
    <row r="867" spans="1:26" ht="15.75" customHeight="1">
      <c r="A867" s="6"/>
      <c r="B867" s="6"/>
      <c r="C867" s="6"/>
      <c r="D867" s="6"/>
      <c r="E867" s="6"/>
      <c r="F867" s="6"/>
      <c r="G867" s="75"/>
      <c r="H867" s="75"/>
      <c r="I867" s="75"/>
      <c r="J867" s="75"/>
      <c r="K867" s="75"/>
      <c r="L867" s="75"/>
      <c r="M867" s="75"/>
      <c r="N867" s="75"/>
      <c r="O867" s="75"/>
      <c r="P867" s="75"/>
      <c r="Q867" s="6"/>
      <c r="R867" s="6"/>
      <c r="S867" s="6"/>
      <c r="T867" s="6"/>
      <c r="U867" s="6"/>
      <c r="V867" s="6"/>
      <c r="W867" s="6"/>
      <c r="X867" s="6"/>
      <c r="Y867" s="6"/>
      <c r="Z867" s="6"/>
    </row>
    <row r="868" spans="1:26" ht="15.75" customHeight="1">
      <c r="A868" s="6"/>
      <c r="B868" s="6"/>
      <c r="C868" s="6"/>
      <c r="D868" s="6"/>
      <c r="E868" s="6"/>
      <c r="F868" s="6"/>
      <c r="G868" s="75"/>
      <c r="H868" s="75"/>
      <c r="I868" s="75"/>
      <c r="J868" s="75"/>
      <c r="K868" s="75"/>
      <c r="L868" s="75"/>
      <c r="M868" s="75"/>
      <c r="N868" s="75"/>
      <c r="O868" s="75"/>
      <c r="P868" s="75"/>
      <c r="Q868" s="6"/>
      <c r="R868" s="6"/>
      <c r="S868" s="6"/>
      <c r="T868" s="6"/>
      <c r="U868" s="6"/>
      <c r="V868" s="6"/>
      <c r="W868" s="6"/>
      <c r="X868" s="6"/>
      <c r="Y868" s="6"/>
      <c r="Z868" s="6"/>
    </row>
    <row r="869" spans="1:26" ht="15.75" customHeight="1">
      <c r="A869" s="6"/>
      <c r="B869" s="6"/>
      <c r="C869" s="6"/>
      <c r="D869" s="6"/>
      <c r="E869" s="6"/>
      <c r="F869" s="6"/>
      <c r="G869" s="75"/>
      <c r="H869" s="75"/>
      <c r="I869" s="75"/>
      <c r="J869" s="75"/>
      <c r="K869" s="75"/>
      <c r="L869" s="75"/>
      <c r="M869" s="75"/>
      <c r="N869" s="75"/>
      <c r="O869" s="75"/>
      <c r="P869" s="75"/>
      <c r="Q869" s="6"/>
      <c r="R869" s="6"/>
      <c r="S869" s="6"/>
      <c r="T869" s="6"/>
      <c r="U869" s="6"/>
      <c r="V869" s="6"/>
      <c r="W869" s="6"/>
      <c r="X869" s="6"/>
      <c r="Y869" s="6"/>
      <c r="Z869" s="6"/>
    </row>
    <row r="870" spans="1:26" ht="15.75" customHeight="1">
      <c r="A870" s="6"/>
      <c r="B870" s="6"/>
      <c r="C870" s="6"/>
      <c r="D870" s="6"/>
      <c r="E870" s="6"/>
      <c r="F870" s="6"/>
      <c r="G870" s="75"/>
      <c r="H870" s="75"/>
      <c r="I870" s="75"/>
      <c r="J870" s="75"/>
      <c r="K870" s="75"/>
      <c r="L870" s="75"/>
      <c r="M870" s="75"/>
      <c r="N870" s="75"/>
      <c r="O870" s="75"/>
      <c r="P870" s="75"/>
      <c r="Q870" s="6"/>
      <c r="R870" s="6"/>
      <c r="S870" s="6"/>
      <c r="T870" s="6"/>
      <c r="U870" s="6"/>
      <c r="V870" s="6"/>
      <c r="W870" s="6"/>
      <c r="X870" s="6"/>
      <c r="Y870" s="6"/>
      <c r="Z870" s="6"/>
    </row>
    <row r="871" spans="1:26" ht="15.75" customHeight="1">
      <c r="A871" s="6"/>
      <c r="B871" s="6"/>
      <c r="C871" s="6"/>
      <c r="D871" s="6"/>
      <c r="E871" s="6"/>
      <c r="F871" s="6"/>
      <c r="G871" s="75"/>
      <c r="H871" s="75"/>
      <c r="I871" s="75"/>
      <c r="J871" s="75"/>
      <c r="K871" s="75"/>
      <c r="L871" s="75"/>
      <c r="M871" s="75"/>
      <c r="N871" s="75"/>
      <c r="O871" s="75"/>
      <c r="P871" s="75"/>
      <c r="Q871" s="6"/>
      <c r="R871" s="6"/>
      <c r="S871" s="6"/>
      <c r="T871" s="6"/>
      <c r="U871" s="6"/>
      <c r="V871" s="6"/>
      <c r="W871" s="6"/>
      <c r="X871" s="6"/>
      <c r="Y871" s="6"/>
      <c r="Z871" s="6"/>
    </row>
    <row r="872" spans="1:26" ht="15.75" customHeight="1">
      <c r="A872" s="6"/>
      <c r="B872" s="6"/>
      <c r="C872" s="6"/>
      <c r="D872" s="6"/>
      <c r="E872" s="6"/>
      <c r="F872" s="6"/>
      <c r="G872" s="75"/>
      <c r="H872" s="75"/>
      <c r="I872" s="75"/>
      <c r="J872" s="75"/>
      <c r="K872" s="75"/>
      <c r="L872" s="75"/>
      <c r="M872" s="75"/>
      <c r="N872" s="75"/>
      <c r="O872" s="75"/>
      <c r="P872" s="75"/>
      <c r="Q872" s="6"/>
      <c r="R872" s="6"/>
      <c r="S872" s="6"/>
      <c r="T872" s="6"/>
      <c r="U872" s="6"/>
      <c r="V872" s="6"/>
      <c r="W872" s="6"/>
      <c r="X872" s="6"/>
      <c r="Y872" s="6"/>
      <c r="Z872" s="6"/>
    </row>
    <row r="873" spans="1:26" ht="15.75" customHeight="1">
      <c r="A873" s="6"/>
      <c r="B873" s="6"/>
      <c r="C873" s="6"/>
      <c r="D873" s="6"/>
      <c r="E873" s="6"/>
      <c r="F873" s="6"/>
      <c r="G873" s="75"/>
      <c r="H873" s="75"/>
      <c r="I873" s="75"/>
      <c r="J873" s="75"/>
      <c r="K873" s="75"/>
      <c r="L873" s="75"/>
      <c r="M873" s="75"/>
      <c r="N873" s="75"/>
      <c r="O873" s="75"/>
      <c r="P873" s="75"/>
      <c r="Q873" s="6"/>
      <c r="R873" s="6"/>
      <c r="S873" s="6"/>
      <c r="T873" s="6"/>
      <c r="U873" s="6"/>
      <c r="V873" s="6"/>
      <c r="W873" s="6"/>
      <c r="X873" s="6"/>
      <c r="Y873" s="6"/>
      <c r="Z873" s="6"/>
    </row>
    <row r="874" spans="1:26" ht="15.75" customHeight="1">
      <c r="A874" s="6"/>
      <c r="B874" s="6"/>
      <c r="C874" s="6"/>
      <c r="D874" s="6"/>
      <c r="E874" s="6"/>
      <c r="F874" s="6"/>
      <c r="G874" s="75"/>
      <c r="H874" s="75"/>
      <c r="I874" s="75"/>
      <c r="J874" s="75"/>
      <c r="K874" s="75"/>
      <c r="L874" s="75"/>
      <c r="M874" s="75"/>
      <c r="N874" s="75"/>
      <c r="O874" s="75"/>
      <c r="P874" s="75"/>
      <c r="Q874" s="6"/>
      <c r="R874" s="6"/>
      <c r="S874" s="6"/>
      <c r="T874" s="6"/>
      <c r="U874" s="6"/>
      <c r="V874" s="6"/>
      <c r="W874" s="6"/>
      <c r="X874" s="6"/>
      <c r="Y874" s="6"/>
      <c r="Z874" s="6"/>
    </row>
    <row r="875" spans="1:26" ht="15.75" customHeight="1">
      <c r="A875" s="6"/>
      <c r="B875" s="6"/>
      <c r="C875" s="6"/>
      <c r="D875" s="6"/>
      <c r="E875" s="6"/>
      <c r="F875" s="6"/>
      <c r="G875" s="75"/>
      <c r="H875" s="75"/>
      <c r="I875" s="75"/>
      <c r="J875" s="75"/>
      <c r="K875" s="75"/>
      <c r="L875" s="75"/>
      <c r="M875" s="75"/>
      <c r="N875" s="75"/>
      <c r="O875" s="75"/>
      <c r="P875" s="75"/>
      <c r="Q875" s="6"/>
      <c r="R875" s="6"/>
      <c r="S875" s="6"/>
      <c r="T875" s="6"/>
      <c r="U875" s="6"/>
      <c r="V875" s="6"/>
      <c r="W875" s="6"/>
      <c r="X875" s="6"/>
      <c r="Y875" s="6"/>
      <c r="Z875" s="6"/>
    </row>
    <row r="876" spans="1:26" ht="15.75" customHeight="1">
      <c r="A876" s="6"/>
      <c r="B876" s="6"/>
      <c r="C876" s="6"/>
      <c r="D876" s="6"/>
      <c r="E876" s="6"/>
      <c r="F876" s="6"/>
      <c r="G876" s="75"/>
      <c r="H876" s="75"/>
      <c r="I876" s="75"/>
      <c r="J876" s="75"/>
      <c r="K876" s="75"/>
      <c r="L876" s="75"/>
      <c r="M876" s="75"/>
      <c r="N876" s="75"/>
      <c r="O876" s="75"/>
      <c r="P876" s="75"/>
      <c r="Q876" s="6"/>
      <c r="R876" s="6"/>
      <c r="S876" s="6"/>
      <c r="T876" s="6"/>
      <c r="U876" s="6"/>
      <c r="V876" s="6"/>
      <c r="W876" s="6"/>
      <c r="X876" s="6"/>
      <c r="Y876" s="6"/>
      <c r="Z876" s="6"/>
    </row>
    <row r="877" spans="1:26" ht="15.75" customHeight="1">
      <c r="A877" s="6"/>
      <c r="B877" s="6"/>
      <c r="C877" s="6"/>
      <c r="D877" s="6"/>
      <c r="E877" s="6"/>
      <c r="F877" s="6"/>
      <c r="G877" s="75"/>
      <c r="H877" s="75"/>
      <c r="I877" s="75"/>
      <c r="J877" s="75"/>
      <c r="K877" s="75"/>
      <c r="L877" s="75"/>
      <c r="M877" s="75"/>
      <c r="N877" s="75"/>
      <c r="O877" s="75"/>
      <c r="P877" s="75"/>
      <c r="Q877" s="6"/>
      <c r="R877" s="6"/>
      <c r="S877" s="6"/>
      <c r="T877" s="6"/>
      <c r="U877" s="6"/>
      <c r="V877" s="6"/>
      <c r="W877" s="6"/>
      <c r="X877" s="6"/>
      <c r="Y877" s="6"/>
      <c r="Z877" s="6"/>
    </row>
    <row r="878" spans="1:26" ht="15.75" customHeight="1">
      <c r="A878" s="6"/>
      <c r="B878" s="6"/>
      <c r="C878" s="6"/>
      <c r="D878" s="6"/>
      <c r="E878" s="6"/>
      <c r="F878" s="6"/>
      <c r="G878" s="75"/>
      <c r="H878" s="75"/>
      <c r="I878" s="75"/>
      <c r="J878" s="75"/>
      <c r="K878" s="75"/>
      <c r="L878" s="75"/>
      <c r="M878" s="75"/>
      <c r="N878" s="75"/>
      <c r="O878" s="75"/>
      <c r="P878" s="75"/>
      <c r="Q878" s="6"/>
      <c r="R878" s="6"/>
      <c r="S878" s="6"/>
      <c r="T878" s="6"/>
      <c r="U878" s="6"/>
      <c r="V878" s="6"/>
      <c r="W878" s="6"/>
      <c r="X878" s="6"/>
      <c r="Y878" s="6"/>
      <c r="Z878" s="6"/>
    </row>
    <row r="879" spans="1:26" ht="15.75" customHeight="1">
      <c r="A879" s="6"/>
      <c r="B879" s="6"/>
      <c r="C879" s="6"/>
      <c r="D879" s="6"/>
      <c r="E879" s="6"/>
      <c r="F879" s="6"/>
      <c r="G879" s="75"/>
      <c r="H879" s="75"/>
      <c r="I879" s="75"/>
      <c r="J879" s="75"/>
      <c r="K879" s="75"/>
      <c r="L879" s="75"/>
      <c r="M879" s="75"/>
      <c r="N879" s="75"/>
      <c r="O879" s="75"/>
      <c r="P879" s="75"/>
      <c r="Q879" s="6"/>
      <c r="R879" s="6"/>
      <c r="S879" s="6"/>
      <c r="T879" s="6"/>
      <c r="U879" s="6"/>
      <c r="V879" s="6"/>
      <c r="W879" s="6"/>
      <c r="X879" s="6"/>
      <c r="Y879" s="6"/>
      <c r="Z879" s="6"/>
    </row>
    <row r="880" spans="1:26" ht="15.75" customHeight="1">
      <c r="A880" s="6"/>
      <c r="B880" s="6"/>
      <c r="C880" s="6"/>
      <c r="D880" s="6"/>
      <c r="E880" s="6"/>
      <c r="F880" s="6"/>
      <c r="G880" s="75"/>
      <c r="H880" s="75"/>
      <c r="I880" s="75"/>
      <c r="J880" s="75"/>
      <c r="K880" s="75"/>
      <c r="L880" s="75"/>
      <c r="M880" s="75"/>
      <c r="N880" s="75"/>
      <c r="O880" s="75"/>
      <c r="P880" s="75"/>
      <c r="Q880" s="6"/>
      <c r="R880" s="6"/>
      <c r="S880" s="6"/>
      <c r="T880" s="6"/>
      <c r="U880" s="6"/>
      <c r="V880" s="6"/>
      <c r="W880" s="6"/>
      <c r="X880" s="6"/>
      <c r="Y880" s="6"/>
      <c r="Z880" s="6"/>
    </row>
    <row r="881" spans="1:26" ht="15.75" customHeight="1">
      <c r="A881" s="6"/>
      <c r="B881" s="6"/>
      <c r="C881" s="6"/>
      <c r="D881" s="6"/>
      <c r="E881" s="6"/>
      <c r="F881" s="6"/>
      <c r="G881" s="75"/>
      <c r="H881" s="75"/>
      <c r="I881" s="75"/>
      <c r="J881" s="75"/>
      <c r="K881" s="75"/>
      <c r="L881" s="75"/>
      <c r="M881" s="75"/>
      <c r="N881" s="75"/>
      <c r="O881" s="75"/>
      <c r="P881" s="75"/>
      <c r="Q881" s="6"/>
      <c r="R881" s="6"/>
      <c r="S881" s="6"/>
      <c r="T881" s="6"/>
      <c r="U881" s="6"/>
      <c r="V881" s="6"/>
      <c r="W881" s="6"/>
      <c r="X881" s="6"/>
      <c r="Y881" s="6"/>
      <c r="Z881" s="6"/>
    </row>
    <row r="882" spans="1:26" ht="15.75" customHeight="1">
      <c r="A882" s="6"/>
      <c r="B882" s="6"/>
      <c r="C882" s="6"/>
      <c r="D882" s="6"/>
      <c r="E882" s="6"/>
      <c r="F882" s="6"/>
      <c r="G882" s="75"/>
      <c r="H882" s="75"/>
      <c r="I882" s="75"/>
      <c r="J882" s="75"/>
      <c r="K882" s="75"/>
      <c r="L882" s="75"/>
      <c r="M882" s="75"/>
      <c r="N882" s="75"/>
      <c r="O882" s="75"/>
      <c r="P882" s="75"/>
      <c r="Q882" s="6"/>
      <c r="R882" s="6"/>
      <c r="S882" s="6"/>
      <c r="T882" s="6"/>
      <c r="U882" s="6"/>
      <c r="V882" s="6"/>
      <c r="W882" s="6"/>
      <c r="X882" s="6"/>
      <c r="Y882" s="6"/>
      <c r="Z882" s="6"/>
    </row>
    <row r="883" spans="1:26" ht="15.75" customHeight="1">
      <c r="A883" s="6"/>
      <c r="B883" s="6"/>
      <c r="C883" s="6"/>
      <c r="D883" s="6"/>
      <c r="E883" s="6"/>
      <c r="F883" s="6"/>
      <c r="G883" s="75"/>
      <c r="H883" s="75"/>
      <c r="I883" s="75"/>
      <c r="J883" s="75"/>
      <c r="K883" s="75"/>
      <c r="L883" s="75"/>
      <c r="M883" s="75"/>
      <c r="N883" s="75"/>
      <c r="O883" s="75"/>
      <c r="P883" s="75"/>
      <c r="Q883" s="6"/>
      <c r="R883" s="6"/>
      <c r="S883" s="6"/>
      <c r="T883" s="6"/>
      <c r="U883" s="6"/>
      <c r="V883" s="6"/>
      <c r="W883" s="6"/>
      <c r="X883" s="6"/>
      <c r="Y883" s="6"/>
      <c r="Z883" s="6"/>
    </row>
    <row r="884" spans="1:26" ht="15.75" customHeight="1">
      <c r="A884" s="6"/>
      <c r="B884" s="6"/>
      <c r="C884" s="6"/>
      <c r="D884" s="6"/>
      <c r="E884" s="6"/>
      <c r="F884" s="6"/>
      <c r="G884" s="75"/>
      <c r="H884" s="75"/>
      <c r="I884" s="75"/>
      <c r="J884" s="75"/>
      <c r="K884" s="75"/>
      <c r="L884" s="75"/>
      <c r="M884" s="75"/>
      <c r="N884" s="75"/>
      <c r="O884" s="75"/>
      <c r="P884" s="75"/>
      <c r="Q884" s="6"/>
      <c r="R884" s="6"/>
      <c r="S884" s="6"/>
      <c r="T884" s="6"/>
      <c r="U884" s="6"/>
      <c r="V884" s="6"/>
      <c r="W884" s="6"/>
      <c r="X884" s="6"/>
      <c r="Y884" s="6"/>
      <c r="Z884" s="6"/>
    </row>
    <row r="885" spans="1:26" ht="15.75" customHeight="1">
      <c r="A885" s="6"/>
      <c r="B885" s="6"/>
      <c r="C885" s="6"/>
      <c r="D885" s="6"/>
      <c r="E885" s="6"/>
      <c r="F885" s="6"/>
      <c r="G885" s="75"/>
      <c r="H885" s="75"/>
      <c r="I885" s="75"/>
      <c r="J885" s="75"/>
      <c r="K885" s="75"/>
      <c r="L885" s="75"/>
      <c r="M885" s="75"/>
      <c r="N885" s="75"/>
      <c r="O885" s="75"/>
      <c r="P885" s="75"/>
      <c r="Q885" s="6"/>
      <c r="R885" s="6"/>
      <c r="S885" s="6"/>
      <c r="T885" s="6"/>
      <c r="U885" s="6"/>
      <c r="V885" s="6"/>
      <c r="W885" s="6"/>
      <c r="X885" s="6"/>
      <c r="Y885" s="6"/>
      <c r="Z885" s="6"/>
    </row>
    <row r="886" spans="1:26" ht="15.75" customHeight="1">
      <c r="A886" s="6"/>
      <c r="B886" s="6"/>
      <c r="C886" s="6"/>
      <c r="D886" s="6"/>
      <c r="E886" s="6"/>
      <c r="F886" s="6"/>
      <c r="G886" s="75"/>
      <c r="H886" s="75"/>
      <c r="I886" s="75"/>
      <c r="J886" s="75"/>
      <c r="K886" s="75"/>
      <c r="L886" s="75"/>
      <c r="M886" s="75"/>
      <c r="N886" s="75"/>
      <c r="O886" s="75"/>
      <c r="P886" s="75"/>
      <c r="Q886" s="6"/>
      <c r="R886" s="6"/>
      <c r="S886" s="6"/>
      <c r="T886" s="6"/>
      <c r="U886" s="6"/>
      <c r="V886" s="6"/>
      <c r="W886" s="6"/>
      <c r="X886" s="6"/>
      <c r="Y886" s="6"/>
      <c r="Z886" s="6"/>
    </row>
    <row r="887" spans="1:26" ht="15.75" customHeight="1">
      <c r="A887" s="6"/>
      <c r="B887" s="6"/>
      <c r="C887" s="6"/>
      <c r="D887" s="6"/>
      <c r="E887" s="6"/>
      <c r="F887" s="6"/>
      <c r="G887" s="75"/>
      <c r="H887" s="75"/>
      <c r="I887" s="75"/>
      <c r="J887" s="75"/>
      <c r="K887" s="75"/>
      <c r="L887" s="75"/>
      <c r="M887" s="75"/>
      <c r="N887" s="75"/>
      <c r="O887" s="75"/>
      <c r="P887" s="75"/>
      <c r="Q887" s="6"/>
      <c r="R887" s="6"/>
      <c r="S887" s="6"/>
      <c r="T887" s="6"/>
      <c r="U887" s="6"/>
      <c r="V887" s="6"/>
      <c r="W887" s="6"/>
      <c r="X887" s="6"/>
      <c r="Y887" s="6"/>
      <c r="Z887" s="6"/>
    </row>
    <row r="888" spans="1:26" ht="15.75" customHeight="1">
      <c r="A888" s="6"/>
      <c r="B888" s="6"/>
      <c r="C888" s="6"/>
      <c r="D888" s="6"/>
      <c r="E888" s="6"/>
      <c r="F888" s="6"/>
      <c r="G888" s="75"/>
      <c r="H888" s="75"/>
      <c r="I888" s="75"/>
      <c r="J888" s="75"/>
      <c r="K888" s="75"/>
      <c r="L888" s="75"/>
      <c r="M888" s="75"/>
      <c r="N888" s="75"/>
      <c r="O888" s="75"/>
      <c r="P888" s="75"/>
      <c r="Q888" s="6"/>
      <c r="R888" s="6"/>
      <c r="S888" s="6"/>
      <c r="T888" s="6"/>
      <c r="U888" s="6"/>
      <c r="V888" s="6"/>
      <c r="W888" s="6"/>
      <c r="X888" s="6"/>
      <c r="Y888" s="6"/>
      <c r="Z888" s="6"/>
    </row>
    <row r="889" spans="1:26" ht="15.75" customHeight="1">
      <c r="A889" s="6"/>
      <c r="B889" s="6"/>
      <c r="C889" s="6"/>
      <c r="D889" s="6"/>
      <c r="E889" s="6"/>
      <c r="F889" s="6"/>
      <c r="G889" s="75"/>
      <c r="H889" s="75"/>
      <c r="I889" s="75"/>
      <c r="J889" s="75"/>
      <c r="K889" s="75"/>
      <c r="L889" s="75"/>
      <c r="M889" s="75"/>
      <c r="N889" s="75"/>
      <c r="O889" s="75"/>
      <c r="P889" s="75"/>
      <c r="Q889" s="6"/>
      <c r="R889" s="6"/>
      <c r="S889" s="6"/>
      <c r="T889" s="6"/>
      <c r="U889" s="6"/>
      <c r="V889" s="6"/>
      <c r="W889" s="6"/>
      <c r="X889" s="6"/>
      <c r="Y889" s="6"/>
      <c r="Z889" s="6"/>
    </row>
    <row r="890" spans="1:26" ht="15.75" customHeight="1">
      <c r="A890" s="6"/>
      <c r="B890" s="6"/>
      <c r="C890" s="6"/>
      <c r="D890" s="6"/>
      <c r="E890" s="6"/>
      <c r="F890" s="6"/>
      <c r="G890" s="75"/>
      <c r="H890" s="75"/>
      <c r="I890" s="75"/>
      <c r="J890" s="75"/>
      <c r="K890" s="75"/>
      <c r="L890" s="75"/>
      <c r="M890" s="75"/>
      <c r="N890" s="75"/>
      <c r="O890" s="75"/>
      <c r="P890" s="75"/>
      <c r="Q890" s="6"/>
      <c r="R890" s="6"/>
      <c r="S890" s="6"/>
      <c r="T890" s="6"/>
      <c r="U890" s="6"/>
      <c r="V890" s="6"/>
      <c r="W890" s="6"/>
      <c r="X890" s="6"/>
      <c r="Y890" s="6"/>
      <c r="Z890" s="6"/>
    </row>
    <row r="891" spans="1:26" ht="15.75" customHeight="1">
      <c r="A891" s="6"/>
      <c r="B891" s="6"/>
      <c r="C891" s="6"/>
      <c r="D891" s="6"/>
      <c r="E891" s="6"/>
      <c r="F891" s="6"/>
      <c r="G891" s="75"/>
      <c r="H891" s="75"/>
      <c r="I891" s="75"/>
      <c r="J891" s="75"/>
      <c r="K891" s="75"/>
      <c r="L891" s="75"/>
      <c r="M891" s="75"/>
      <c r="N891" s="75"/>
      <c r="O891" s="75"/>
      <c r="P891" s="75"/>
      <c r="Q891" s="6"/>
      <c r="R891" s="6"/>
      <c r="S891" s="6"/>
      <c r="T891" s="6"/>
      <c r="U891" s="6"/>
      <c r="V891" s="6"/>
      <c r="W891" s="6"/>
      <c r="X891" s="6"/>
      <c r="Y891" s="6"/>
      <c r="Z891" s="6"/>
    </row>
    <row r="892" spans="1:26" ht="15.75" customHeight="1">
      <c r="A892" s="6"/>
      <c r="B892" s="6"/>
      <c r="C892" s="6"/>
      <c r="D892" s="6"/>
      <c r="E892" s="6"/>
      <c r="F892" s="6"/>
      <c r="G892" s="75"/>
      <c r="H892" s="75"/>
      <c r="I892" s="75"/>
      <c r="J892" s="75"/>
      <c r="K892" s="75"/>
      <c r="L892" s="75"/>
      <c r="M892" s="75"/>
      <c r="N892" s="75"/>
      <c r="O892" s="75"/>
      <c r="P892" s="75"/>
      <c r="Q892" s="6"/>
      <c r="R892" s="6"/>
      <c r="S892" s="6"/>
      <c r="T892" s="6"/>
      <c r="U892" s="6"/>
      <c r="V892" s="6"/>
      <c r="W892" s="6"/>
      <c r="X892" s="6"/>
      <c r="Y892" s="6"/>
      <c r="Z892" s="6"/>
    </row>
    <row r="893" spans="1:26" ht="15.75" customHeight="1">
      <c r="A893" s="6"/>
      <c r="B893" s="6"/>
      <c r="C893" s="6"/>
      <c r="D893" s="6"/>
      <c r="E893" s="6"/>
      <c r="F893" s="6"/>
      <c r="G893" s="75"/>
      <c r="H893" s="75"/>
      <c r="I893" s="75"/>
      <c r="J893" s="75"/>
      <c r="K893" s="75"/>
      <c r="L893" s="75"/>
      <c r="M893" s="75"/>
      <c r="N893" s="75"/>
      <c r="O893" s="75"/>
      <c r="P893" s="75"/>
      <c r="Q893" s="6"/>
      <c r="R893" s="6"/>
      <c r="S893" s="6"/>
      <c r="T893" s="6"/>
      <c r="U893" s="6"/>
      <c r="V893" s="6"/>
      <c r="W893" s="6"/>
      <c r="X893" s="6"/>
      <c r="Y893" s="6"/>
      <c r="Z893" s="6"/>
    </row>
    <row r="894" spans="1:26" ht="15.75" customHeight="1">
      <c r="A894" s="6"/>
      <c r="B894" s="6"/>
      <c r="C894" s="6"/>
      <c r="D894" s="6"/>
      <c r="E894" s="6"/>
      <c r="F894" s="6"/>
      <c r="G894" s="75"/>
      <c r="H894" s="75"/>
      <c r="I894" s="75"/>
      <c r="J894" s="75"/>
      <c r="K894" s="75"/>
      <c r="L894" s="75"/>
      <c r="M894" s="75"/>
      <c r="N894" s="75"/>
      <c r="O894" s="75"/>
      <c r="P894" s="75"/>
      <c r="Q894" s="6"/>
      <c r="R894" s="6"/>
      <c r="S894" s="6"/>
      <c r="T894" s="6"/>
      <c r="U894" s="6"/>
      <c r="V894" s="6"/>
      <c r="W894" s="6"/>
      <c r="X894" s="6"/>
      <c r="Y894" s="6"/>
      <c r="Z894" s="6"/>
    </row>
    <row r="895" spans="1:26" ht="15.75" customHeight="1">
      <c r="A895" s="6"/>
      <c r="B895" s="6"/>
      <c r="C895" s="6"/>
      <c r="D895" s="6"/>
      <c r="E895" s="6"/>
      <c r="F895" s="6"/>
      <c r="G895" s="75"/>
      <c r="H895" s="75"/>
      <c r="I895" s="75"/>
      <c r="J895" s="75"/>
      <c r="K895" s="75"/>
      <c r="L895" s="75"/>
      <c r="M895" s="75"/>
      <c r="N895" s="75"/>
      <c r="O895" s="75"/>
      <c r="P895" s="75"/>
      <c r="Q895" s="6"/>
      <c r="R895" s="6"/>
      <c r="S895" s="6"/>
      <c r="T895" s="6"/>
      <c r="U895" s="6"/>
      <c r="V895" s="6"/>
      <c r="W895" s="6"/>
      <c r="X895" s="6"/>
      <c r="Y895" s="6"/>
      <c r="Z895" s="6"/>
    </row>
    <row r="896" spans="1:26" ht="15.75" customHeight="1">
      <c r="A896" s="6"/>
      <c r="B896" s="6"/>
      <c r="C896" s="6"/>
      <c r="D896" s="6"/>
      <c r="E896" s="6"/>
      <c r="F896" s="6"/>
      <c r="G896" s="75"/>
      <c r="H896" s="75"/>
      <c r="I896" s="75"/>
      <c r="J896" s="75"/>
      <c r="K896" s="75"/>
      <c r="L896" s="75"/>
      <c r="M896" s="75"/>
      <c r="N896" s="75"/>
      <c r="O896" s="75"/>
      <c r="P896" s="75"/>
      <c r="Q896" s="6"/>
      <c r="R896" s="6"/>
      <c r="S896" s="6"/>
      <c r="T896" s="6"/>
      <c r="U896" s="6"/>
      <c r="V896" s="6"/>
      <c r="W896" s="6"/>
      <c r="X896" s="6"/>
      <c r="Y896" s="6"/>
      <c r="Z896" s="6"/>
    </row>
    <row r="897" spans="1:26" ht="15.75" customHeight="1">
      <c r="A897" s="6"/>
      <c r="B897" s="6"/>
      <c r="C897" s="6"/>
      <c r="D897" s="6"/>
      <c r="E897" s="6"/>
      <c r="F897" s="6"/>
      <c r="G897" s="75"/>
      <c r="H897" s="75"/>
      <c r="I897" s="75"/>
      <c r="J897" s="75"/>
      <c r="K897" s="75"/>
      <c r="L897" s="75"/>
      <c r="M897" s="75"/>
      <c r="N897" s="75"/>
      <c r="O897" s="75"/>
      <c r="P897" s="75"/>
      <c r="Q897" s="6"/>
      <c r="R897" s="6"/>
      <c r="S897" s="6"/>
      <c r="T897" s="6"/>
      <c r="U897" s="6"/>
      <c r="V897" s="6"/>
      <c r="W897" s="6"/>
      <c r="X897" s="6"/>
      <c r="Y897" s="6"/>
      <c r="Z897" s="6"/>
    </row>
    <row r="898" spans="1:26" ht="15.75" customHeight="1">
      <c r="A898" s="6"/>
      <c r="B898" s="6"/>
      <c r="C898" s="6"/>
      <c r="D898" s="6"/>
      <c r="E898" s="6"/>
      <c r="F898" s="6"/>
      <c r="G898" s="75"/>
      <c r="H898" s="75"/>
      <c r="I898" s="75"/>
      <c r="J898" s="75"/>
      <c r="K898" s="75"/>
      <c r="L898" s="75"/>
      <c r="M898" s="75"/>
      <c r="N898" s="75"/>
      <c r="O898" s="75"/>
      <c r="P898" s="75"/>
      <c r="Q898" s="6"/>
      <c r="R898" s="6"/>
      <c r="S898" s="6"/>
      <c r="T898" s="6"/>
      <c r="U898" s="6"/>
      <c r="V898" s="6"/>
      <c r="W898" s="6"/>
      <c r="X898" s="6"/>
      <c r="Y898" s="6"/>
      <c r="Z898" s="6"/>
    </row>
    <row r="899" spans="1:26" ht="15.75" customHeight="1">
      <c r="A899" s="6"/>
      <c r="B899" s="6"/>
      <c r="C899" s="6"/>
      <c r="D899" s="6"/>
      <c r="E899" s="6"/>
      <c r="F899" s="6"/>
      <c r="G899" s="75"/>
      <c r="H899" s="75"/>
      <c r="I899" s="75"/>
      <c r="J899" s="75"/>
      <c r="K899" s="75"/>
      <c r="L899" s="75"/>
      <c r="M899" s="75"/>
      <c r="N899" s="75"/>
      <c r="O899" s="75"/>
      <c r="P899" s="75"/>
      <c r="Q899" s="6"/>
      <c r="R899" s="6"/>
      <c r="S899" s="6"/>
      <c r="T899" s="6"/>
      <c r="U899" s="6"/>
      <c r="V899" s="6"/>
      <c r="W899" s="6"/>
      <c r="X899" s="6"/>
      <c r="Y899" s="6"/>
      <c r="Z899" s="6"/>
    </row>
    <row r="900" spans="1:26" ht="15.75" customHeight="1">
      <c r="A900" s="6"/>
      <c r="B900" s="6"/>
      <c r="C900" s="6"/>
      <c r="D900" s="6"/>
      <c r="E900" s="6"/>
      <c r="F900" s="6"/>
      <c r="G900" s="75"/>
      <c r="H900" s="75"/>
      <c r="I900" s="75"/>
      <c r="J900" s="75"/>
      <c r="K900" s="75"/>
      <c r="L900" s="75"/>
      <c r="M900" s="75"/>
      <c r="N900" s="75"/>
      <c r="O900" s="75"/>
      <c r="P900" s="75"/>
      <c r="Q900" s="6"/>
      <c r="R900" s="6"/>
      <c r="S900" s="6"/>
      <c r="T900" s="6"/>
      <c r="U900" s="6"/>
      <c r="V900" s="6"/>
      <c r="W900" s="6"/>
      <c r="X900" s="6"/>
      <c r="Y900" s="6"/>
      <c r="Z900" s="6"/>
    </row>
    <row r="901" spans="1:26" ht="15.75" customHeight="1">
      <c r="A901" s="6"/>
      <c r="B901" s="6"/>
      <c r="C901" s="6"/>
      <c r="D901" s="6"/>
      <c r="E901" s="6"/>
      <c r="F901" s="6"/>
      <c r="G901" s="75"/>
      <c r="H901" s="75"/>
      <c r="I901" s="75"/>
      <c r="J901" s="75"/>
      <c r="K901" s="75"/>
      <c r="L901" s="75"/>
      <c r="M901" s="75"/>
      <c r="N901" s="75"/>
      <c r="O901" s="75"/>
      <c r="P901" s="75"/>
      <c r="Q901" s="6"/>
      <c r="R901" s="6"/>
      <c r="S901" s="6"/>
      <c r="T901" s="6"/>
      <c r="U901" s="6"/>
      <c r="V901" s="6"/>
      <c r="W901" s="6"/>
      <c r="X901" s="6"/>
      <c r="Y901" s="6"/>
      <c r="Z901" s="6"/>
    </row>
    <row r="902" spans="1:26" ht="15.75" customHeight="1">
      <c r="A902" s="6"/>
      <c r="B902" s="6"/>
      <c r="C902" s="6"/>
      <c r="D902" s="6"/>
      <c r="E902" s="6"/>
      <c r="F902" s="6"/>
      <c r="G902" s="75"/>
      <c r="H902" s="75"/>
      <c r="I902" s="75"/>
      <c r="J902" s="75"/>
      <c r="K902" s="75"/>
      <c r="L902" s="75"/>
      <c r="M902" s="75"/>
      <c r="N902" s="75"/>
      <c r="O902" s="75"/>
      <c r="P902" s="75"/>
      <c r="Q902" s="6"/>
      <c r="R902" s="6"/>
      <c r="S902" s="6"/>
      <c r="T902" s="6"/>
      <c r="U902" s="6"/>
      <c r="V902" s="6"/>
      <c r="W902" s="6"/>
      <c r="X902" s="6"/>
      <c r="Y902" s="6"/>
      <c r="Z902" s="6"/>
    </row>
    <row r="903" spans="1:26" ht="15.75" customHeight="1">
      <c r="A903" s="6"/>
      <c r="B903" s="6"/>
      <c r="C903" s="6"/>
      <c r="D903" s="6"/>
      <c r="E903" s="6"/>
      <c r="F903" s="6"/>
      <c r="G903" s="75"/>
      <c r="H903" s="75"/>
      <c r="I903" s="75"/>
      <c r="J903" s="75"/>
      <c r="K903" s="75"/>
      <c r="L903" s="75"/>
      <c r="M903" s="75"/>
      <c r="N903" s="75"/>
      <c r="O903" s="75"/>
      <c r="P903" s="75"/>
      <c r="Q903" s="6"/>
      <c r="R903" s="6"/>
      <c r="S903" s="6"/>
      <c r="T903" s="6"/>
      <c r="U903" s="6"/>
      <c r="V903" s="6"/>
      <c r="W903" s="6"/>
      <c r="X903" s="6"/>
      <c r="Y903" s="6"/>
      <c r="Z903" s="6"/>
    </row>
    <row r="904" spans="1:26" ht="15.75" customHeight="1">
      <c r="A904" s="6"/>
      <c r="B904" s="6"/>
      <c r="C904" s="6"/>
      <c r="D904" s="6"/>
      <c r="E904" s="6"/>
      <c r="F904" s="6"/>
      <c r="G904" s="75"/>
      <c r="H904" s="75"/>
      <c r="I904" s="75"/>
      <c r="J904" s="75"/>
      <c r="K904" s="75"/>
      <c r="L904" s="75"/>
      <c r="M904" s="75"/>
      <c r="N904" s="75"/>
      <c r="O904" s="75"/>
      <c r="P904" s="75"/>
      <c r="Q904" s="6"/>
      <c r="R904" s="6"/>
      <c r="S904" s="6"/>
      <c r="T904" s="6"/>
      <c r="U904" s="6"/>
      <c r="V904" s="6"/>
      <c r="W904" s="6"/>
      <c r="X904" s="6"/>
      <c r="Y904" s="6"/>
      <c r="Z904" s="6"/>
    </row>
    <row r="905" spans="1:26" ht="15.75" customHeight="1">
      <c r="A905" s="6"/>
      <c r="B905" s="6"/>
      <c r="C905" s="6"/>
      <c r="D905" s="6"/>
      <c r="E905" s="6"/>
      <c r="F905" s="6"/>
      <c r="G905" s="75"/>
      <c r="H905" s="75"/>
      <c r="I905" s="75"/>
      <c r="J905" s="75"/>
      <c r="K905" s="75"/>
      <c r="L905" s="75"/>
      <c r="M905" s="75"/>
      <c r="N905" s="75"/>
      <c r="O905" s="75"/>
      <c r="P905" s="75"/>
      <c r="Q905" s="6"/>
      <c r="R905" s="6"/>
      <c r="S905" s="6"/>
      <c r="T905" s="6"/>
      <c r="U905" s="6"/>
      <c r="V905" s="6"/>
      <c r="W905" s="6"/>
      <c r="X905" s="6"/>
      <c r="Y905" s="6"/>
      <c r="Z905" s="6"/>
    </row>
    <row r="906" spans="1:26" ht="15.75" customHeight="1">
      <c r="A906" s="6"/>
      <c r="B906" s="6"/>
      <c r="C906" s="6"/>
      <c r="D906" s="6"/>
      <c r="E906" s="6"/>
      <c r="F906" s="6"/>
      <c r="G906" s="75"/>
      <c r="H906" s="75"/>
      <c r="I906" s="75"/>
      <c r="J906" s="75"/>
      <c r="K906" s="75"/>
      <c r="L906" s="75"/>
      <c r="M906" s="75"/>
      <c r="N906" s="75"/>
      <c r="O906" s="75"/>
      <c r="P906" s="75"/>
      <c r="Q906" s="6"/>
      <c r="R906" s="6"/>
      <c r="S906" s="6"/>
      <c r="T906" s="6"/>
      <c r="U906" s="6"/>
      <c r="V906" s="6"/>
      <c r="W906" s="6"/>
      <c r="X906" s="6"/>
      <c r="Y906" s="6"/>
      <c r="Z906" s="6"/>
    </row>
    <row r="907" spans="1:26" ht="15.75" customHeight="1">
      <c r="A907" s="6"/>
      <c r="B907" s="6"/>
      <c r="C907" s="6"/>
      <c r="D907" s="6"/>
      <c r="E907" s="6"/>
      <c r="F907" s="6"/>
      <c r="G907" s="75"/>
      <c r="H907" s="75"/>
      <c r="I907" s="75"/>
      <c r="J907" s="75"/>
      <c r="K907" s="75"/>
      <c r="L907" s="75"/>
      <c r="M907" s="75"/>
      <c r="N907" s="75"/>
      <c r="O907" s="75"/>
      <c r="P907" s="75"/>
      <c r="Q907" s="6"/>
      <c r="R907" s="6"/>
      <c r="S907" s="6"/>
      <c r="T907" s="6"/>
      <c r="U907" s="6"/>
      <c r="V907" s="6"/>
      <c r="W907" s="6"/>
      <c r="X907" s="6"/>
      <c r="Y907" s="6"/>
      <c r="Z907" s="6"/>
    </row>
    <row r="908" spans="1:26" ht="15.75" customHeight="1">
      <c r="A908" s="6"/>
      <c r="B908" s="6"/>
      <c r="C908" s="6"/>
      <c r="D908" s="6"/>
      <c r="E908" s="6"/>
      <c r="F908" s="6"/>
      <c r="G908" s="75"/>
      <c r="H908" s="75"/>
      <c r="I908" s="75"/>
      <c r="J908" s="75"/>
      <c r="K908" s="75"/>
      <c r="L908" s="75"/>
      <c r="M908" s="75"/>
      <c r="N908" s="75"/>
      <c r="O908" s="75"/>
      <c r="P908" s="75"/>
      <c r="Q908" s="6"/>
      <c r="R908" s="6"/>
      <c r="S908" s="6"/>
      <c r="T908" s="6"/>
      <c r="U908" s="6"/>
      <c r="V908" s="6"/>
      <c r="W908" s="6"/>
      <c r="X908" s="6"/>
      <c r="Y908" s="6"/>
      <c r="Z908" s="6"/>
    </row>
    <row r="909" spans="1:26" ht="15.75" customHeight="1">
      <c r="A909" s="6"/>
      <c r="B909" s="6"/>
      <c r="C909" s="6"/>
      <c r="D909" s="6"/>
      <c r="E909" s="6"/>
      <c r="F909" s="6"/>
      <c r="G909" s="75"/>
      <c r="H909" s="75"/>
      <c r="I909" s="75"/>
      <c r="J909" s="75"/>
      <c r="K909" s="75"/>
      <c r="L909" s="75"/>
      <c r="M909" s="75"/>
      <c r="N909" s="75"/>
      <c r="O909" s="75"/>
      <c r="P909" s="75"/>
      <c r="Q909" s="6"/>
      <c r="R909" s="6"/>
      <c r="S909" s="6"/>
      <c r="T909" s="6"/>
      <c r="U909" s="6"/>
      <c r="V909" s="6"/>
      <c r="W909" s="6"/>
      <c r="X909" s="6"/>
      <c r="Y909" s="6"/>
      <c r="Z909" s="6"/>
    </row>
    <row r="910" spans="1:26" ht="15.75" customHeight="1">
      <c r="A910" s="6"/>
      <c r="B910" s="6"/>
      <c r="C910" s="6"/>
      <c r="D910" s="6"/>
      <c r="E910" s="6"/>
      <c r="F910" s="6"/>
      <c r="G910" s="75"/>
      <c r="H910" s="75"/>
      <c r="I910" s="75"/>
      <c r="J910" s="75"/>
      <c r="K910" s="75"/>
      <c r="L910" s="75"/>
      <c r="M910" s="75"/>
      <c r="N910" s="75"/>
      <c r="O910" s="75"/>
      <c r="P910" s="75"/>
      <c r="Q910" s="6"/>
      <c r="R910" s="6"/>
      <c r="S910" s="6"/>
      <c r="T910" s="6"/>
      <c r="U910" s="6"/>
      <c r="V910" s="6"/>
      <c r="W910" s="6"/>
      <c r="X910" s="6"/>
      <c r="Y910" s="6"/>
      <c r="Z910" s="6"/>
    </row>
    <row r="911" spans="1:26" ht="15.75" customHeight="1">
      <c r="A911" s="6"/>
      <c r="B911" s="6"/>
      <c r="C911" s="6"/>
      <c r="D911" s="6"/>
      <c r="E911" s="6"/>
      <c r="F911" s="6"/>
      <c r="G911" s="75"/>
      <c r="H911" s="75"/>
      <c r="I911" s="75"/>
      <c r="J911" s="75"/>
      <c r="K911" s="75"/>
      <c r="L911" s="75"/>
      <c r="M911" s="75"/>
      <c r="N911" s="75"/>
      <c r="O911" s="75"/>
      <c r="P911" s="75"/>
      <c r="Q911" s="6"/>
      <c r="R911" s="6"/>
      <c r="S911" s="6"/>
      <c r="T911" s="6"/>
      <c r="U911" s="6"/>
      <c r="V911" s="6"/>
      <c r="W911" s="6"/>
      <c r="X911" s="6"/>
      <c r="Y911" s="6"/>
      <c r="Z911" s="6"/>
    </row>
    <row r="912" spans="1:26" ht="15.75" customHeight="1">
      <c r="A912" s="6"/>
      <c r="B912" s="6"/>
      <c r="C912" s="6"/>
      <c r="D912" s="6"/>
      <c r="E912" s="6"/>
      <c r="F912" s="6"/>
      <c r="G912" s="75"/>
      <c r="H912" s="75"/>
      <c r="I912" s="75"/>
      <c r="J912" s="75"/>
      <c r="K912" s="75"/>
      <c r="L912" s="75"/>
      <c r="M912" s="75"/>
      <c r="N912" s="75"/>
      <c r="O912" s="75"/>
      <c r="P912" s="75"/>
      <c r="Q912" s="6"/>
      <c r="R912" s="6"/>
      <c r="S912" s="6"/>
      <c r="T912" s="6"/>
      <c r="U912" s="6"/>
      <c r="V912" s="6"/>
      <c r="W912" s="6"/>
      <c r="X912" s="6"/>
      <c r="Y912" s="6"/>
      <c r="Z912" s="6"/>
    </row>
    <row r="913" spans="1:26" ht="15.75" customHeight="1">
      <c r="A913" s="6"/>
      <c r="B913" s="6"/>
      <c r="C913" s="6"/>
      <c r="D913" s="6"/>
      <c r="E913" s="6"/>
      <c r="F913" s="6"/>
      <c r="G913" s="75"/>
      <c r="H913" s="75"/>
      <c r="I913" s="75"/>
      <c r="J913" s="75"/>
      <c r="K913" s="75"/>
      <c r="L913" s="75"/>
      <c r="M913" s="75"/>
      <c r="N913" s="75"/>
      <c r="O913" s="75"/>
      <c r="P913" s="75"/>
      <c r="Q913" s="6"/>
      <c r="R913" s="6"/>
      <c r="S913" s="6"/>
      <c r="T913" s="6"/>
      <c r="U913" s="6"/>
      <c r="V913" s="6"/>
      <c r="W913" s="6"/>
      <c r="X913" s="6"/>
      <c r="Y913" s="6"/>
      <c r="Z913" s="6"/>
    </row>
    <row r="914" spans="1:26" ht="15.75" customHeight="1">
      <c r="A914" s="6"/>
      <c r="B914" s="6"/>
      <c r="C914" s="6"/>
      <c r="D914" s="6"/>
      <c r="E914" s="6"/>
      <c r="F914" s="6"/>
      <c r="G914" s="75"/>
      <c r="H914" s="75"/>
      <c r="I914" s="75"/>
      <c r="J914" s="75"/>
      <c r="K914" s="75"/>
      <c r="L914" s="75"/>
      <c r="M914" s="75"/>
      <c r="N914" s="75"/>
      <c r="O914" s="75"/>
      <c r="P914" s="75"/>
      <c r="Q914" s="6"/>
      <c r="R914" s="6"/>
      <c r="S914" s="6"/>
      <c r="T914" s="6"/>
      <c r="U914" s="6"/>
      <c r="V914" s="6"/>
      <c r="W914" s="6"/>
      <c r="X914" s="6"/>
      <c r="Y914" s="6"/>
      <c r="Z914" s="6"/>
    </row>
    <row r="915" spans="1:26" ht="15.75" customHeight="1">
      <c r="A915" s="6"/>
      <c r="B915" s="6"/>
      <c r="C915" s="6"/>
      <c r="D915" s="6"/>
      <c r="E915" s="6"/>
      <c r="F915" s="6"/>
      <c r="G915" s="75"/>
      <c r="H915" s="75"/>
      <c r="I915" s="75"/>
      <c r="J915" s="75"/>
      <c r="K915" s="75"/>
      <c r="L915" s="75"/>
      <c r="M915" s="75"/>
      <c r="N915" s="75"/>
      <c r="O915" s="75"/>
      <c r="P915" s="75"/>
      <c r="Q915" s="6"/>
      <c r="R915" s="6"/>
      <c r="S915" s="6"/>
      <c r="T915" s="6"/>
      <c r="U915" s="6"/>
      <c r="V915" s="6"/>
      <c r="W915" s="6"/>
      <c r="X915" s="6"/>
      <c r="Y915" s="6"/>
      <c r="Z915" s="6"/>
    </row>
    <row r="916" spans="1:26" ht="15.75" customHeight="1">
      <c r="A916" s="6"/>
      <c r="B916" s="6"/>
      <c r="C916" s="6"/>
      <c r="D916" s="6"/>
      <c r="E916" s="6"/>
      <c r="F916" s="6"/>
      <c r="G916" s="75"/>
      <c r="H916" s="75"/>
      <c r="I916" s="75"/>
      <c r="J916" s="75"/>
      <c r="K916" s="75"/>
      <c r="L916" s="75"/>
      <c r="M916" s="75"/>
      <c r="N916" s="75"/>
      <c r="O916" s="75"/>
      <c r="P916" s="75"/>
      <c r="Q916" s="6"/>
      <c r="R916" s="6"/>
      <c r="S916" s="6"/>
      <c r="T916" s="6"/>
      <c r="U916" s="6"/>
      <c r="V916" s="6"/>
      <c r="W916" s="6"/>
      <c r="X916" s="6"/>
      <c r="Y916" s="6"/>
      <c r="Z916" s="6"/>
    </row>
    <row r="917" spans="1:26" ht="15.75" customHeight="1">
      <c r="A917" s="6"/>
      <c r="B917" s="6"/>
      <c r="C917" s="6"/>
      <c r="D917" s="6"/>
      <c r="E917" s="6"/>
      <c r="F917" s="6"/>
      <c r="G917" s="75"/>
      <c r="H917" s="75"/>
      <c r="I917" s="75"/>
      <c r="J917" s="75"/>
      <c r="K917" s="75"/>
      <c r="L917" s="75"/>
      <c r="M917" s="75"/>
      <c r="N917" s="75"/>
      <c r="O917" s="75"/>
      <c r="P917" s="75"/>
      <c r="Q917" s="6"/>
      <c r="R917" s="6"/>
      <c r="S917" s="6"/>
      <c r="T917" s="6"/>
      <c r="U917" s="6"/>
      <c r="V917" s="6"/>
      <c r="W917" s="6"/>
      <c r="X917" s="6"/>
      <c r="Y917" s="6"/>
      <c r="Z917" s="6"/>
    </row>
    <row r="918" spans="1:26" ht="15.75" customHeight="1">
      <c r="A918" s="6"/>
      <c r="B918" s="6"/>
      <c r="C918" s="6"/>
      <c r="D918" s="6"/>
      <c r="E918" s="6"/>
      <c r="F918" s="6"/>
      <c r="G918" s="75"/>
      <c r="H918" s="75"/>
      <c r="I918" s="75"/>
      <c r="J918" s="75"/>
      <c r="K918" s="75"/>
      <c r="L918" s="75"/>
      <c r="M918" s="75"/>
      <c r="N918" s="75"/>
      <c r="O918" s="75"/>
      <c r="P918" s="75"/>
      <c r="Q918" s="6"/>
      <c r="R918" s="6"/>
      <c r="S918" s="6"/>
      <c r="T918" s="6"/>
      <c r="U918" s="6"/>
      <c r="V918" s="6"/>
      <c r="W918" s="6"/>
      <c r="X918" s="6"/>
      <c r="Y918" s="6"/>
      <c r="Z918" s="6"/>
    </row>
    <row r="919" spans="1:26" ht="15.75" customHeight="1">
      <c r="A919" s="6"/>
      <c r="B919" s="6"/>
      <c r="C919" s="6"/>
      <c r="D919" s="6"/>
      <c r="E919" s="6"/>
      <c r="F919" s="6"/>
      <c r="G919" s="75"/>
      <c r="H919" s="75"/>
      <c r="I919" s="75"/>
      <c r="J919" s="75"/>
      <c r="K919" s="75"/>
      <c r="L919" s="75"/>
      <c r="M919" s="75"/>
      <c r="N919" s="75"/>
      <c r="O919" s="75"/>
      <c r="P919" s="75"/>
      <c r="Q919" s="6"/>
      <c r="R919" s="6"/>
      <c r="S919" s="6"/>
      <c r="T919" s="6"/>
      <c r="U919" s="6"/>
      <c r="V919" s="6"/>
      <c r="W919" s="6"/>
      <c r="X919" s="6"/>
      <c r="Y919" s="6"/>
      <c r="Z919" s="6"/>
    </row>
    <row r="920" spans="1:26" ht="15.75" customHeight="1">
      <c r="A920" s="6"/>
      <c r="B920" s="6"/>
      <c r="C920" s="6"/>
      <c r="D920" s="6"/>
      <c r="E920" s="6"/>
      <c r="F920" s="6"/>
      <c r="G920" s="75"/>
      <c r="H920" s="75"/>
      <c r="I920" s="75"/>
      <c r="J920" s="75"/>
      <c r="K920" s="75"/>
      <c r="L920" s="75"/>
      <c r="M920" s="75"/>
      <c r="N920" s="75"/>
      <c r="O920" s="75"/>
      <c r="P920" s="75"/>
      <c r="Q920" s="6"/>
      <c r="R920" s="6"/>
      <c r="S920" s="6"/>
      <c r="T920" s="6"/>
      <c r="U920" s="6"/>
      <c r="V920" s="6"/>
      <c r="W920" s="6"/>
      <c r="X920" s="6"/>
      <c r="Y920" s="6"/>
      <c r="Z920" s="6"/>
    </row>
    <row r="921" spans="1:26" ht="15.75" customHeight="1">
      <c r="A921" s="6"/>
      <c r="B921" s="6"/>
      <c r="C921" s="6"/>
      <c r="D921" s="6"/>
      <c r="E921" s="6"/>
      <c r="F921" s="6"/>
      <c r="G921" s="75"/>
      <c r="H921" s="75"/>
      <c r="I921" s="75"/>
      <c r="J921" s="75"/>
      <c r="K921" s="75"/>
      <c r="L921" s="75"/>
      <c r="M921" s="75"/>
      <c r="N921" s="75"/>
      <c r="O921" s="75"/>
      <c r="P921" s="75"/>
      <c r="Q921" s="6"/>
      <c r="R921" s="6"/>
      <c r="S921" s="6"/>
      <c r="T921" s="6"/>
      <c r="U921" s="6"/>
      <c r="V921" s="6"/>
      <c r="W921" s="6"/>
      <c r="X921" s="6"/>
      <c r="Y921" s="6"/>
      <c r="Z921" s="6"/>
    </row>
    <row r="922" spans="1:26" ht="15.75" customHeight="1">
      <c r="A922" s="6"/>
      <c r="B922" s="6"/>
      <c r="C922" s="6"/>
      <c r="D922" s="6"/>
      <c r="E922" s="6"/>
      <c r="F922" s="6"/>
      <c r="G922" s="75"/>
      <c r="H922" s="75"/>
      <c r="I922" s="75"/>
      <c r="J922" s="75"/>
      <c r="K922" s="75"/>
      <c r="L922" s="75"/>
      <c r="M922" s="75"/>
      <c r="N922" s="75"/>
      <c r="O922" s="75"/>
      <c r="P922" s="75"/>
      <c r="Q922" s="6"/>
      <c r="R922" s="6"/>
      <c r="S922" s="6"/>
      <c r="T922" s="6"/>
      <c r="U922" s="6"/>
      <c r="V922" s="6"/>
      <c r="W922" s="6"/>
      <c r="X922" s="6"/>
      <c r="Y922" s="6"/>
      <c r="Z922" s="6"/>
    </row>
    <row r="923" spans="1:26" ht="15.75" customHeight="1">
      <c r="A923" s="6"/>
      <c r="B923" s="6"/>
      <c r="C923" s="6"/>
      <c r="D923" s="6"/>
      <c r="E923" s="6"/>
      <c r="F923" s="6"/>
      <c r="G923" s="75"/>
      <c r="H923" s="75"/>
      <c r="I923" s="75"/>
      <c r="J923" s="75"/>
      <c r="K923" s="75"/>
      <c r="L923" s="75"/>
      <c r="M923" s="75"/>
      <c r="N923" s="75"/>
      <c r="O923" s="75"/>
      <c r="P923" s="75"/>
      <c r="Q923" s="6"/>
      <c r="R923" s="6"/>
      <c r="S923" s="6"/>
      <c r="T923" s="6"/>
      <c r="U923" s="6"/>
      <c r="V923" s="6"/>
      <c r="W923" s="6"/>
      <c r="X923" s="6"/>
      <c r="Y923" s="6"/>
      <c r="Z923" s="6"/>
    </row>
    <row r="924" spans="1:26" ht="15.75" customHeight="1">
      <c r="A924" s="6"/>
      <c r="B924" s="6"/>
      <c r="C924" s="6"/>
      <c r="D924" s="6"/>
      <c r="E924" s="6"/>
      <c r="F924" s="6"/>
      <c r="G924" s="75"/>
      <c r="H924" s="75"/>
      <c r="I924" s="75"/>
      <c r="J924" s="75"/>
      <c r="K924" s="75"/>
      <c r="L924" s="75"/>
      <c r="M924" s="75"/>
      <c r="N924" s="75"/>
      <c r="O924" s="75"/>
      <c r="P924" s="75"/>
      <c r="Q924" s="6"/>
      <c r="R924" s="6"/>
      <c r="S924" s="6"/>
      <c r="T924" s="6"/>
      <c r="U924" s="6"/>
      <c r="V924" s="6"/>
      <c r="W924" s="6"/>
      <c r="X924" s="6"/>
      <c r="Y924" s="6"/>
      <c r="Z924" s="6"/>
    </row>
    <row r="925" spans="1:26" ht="15.75" customHeight="1">
      <c r="A925" s="6"/>
      <c r="B925" s="6"/>
      <c r="C925" s="6"/>
      <c r="D925" s="6"/>
      <c r="E925" s="6"/>
      <c r="F925" s="6"/>
      <c r="G925" s="75"/>
      <c r="H925" s="75"/>
      <c r="I925" s="75"/>
      <c r="J925" s="75"/>
      <c r="K925" s="75"/>
      <c r="L925" s="75"/>
      <c r="M925" s="75"/>
      <c r="N925" s="75"/>
      <c r="O925" s="75"/>
      <c r="P925" s="75"/>
      <c r="Q925" s="6"/>
      <c r="R925" s="6"/>
      <c r="S925" s="6"/>
      <c r="T925" s="6"/>
      <c r="U925" s="6"/>
      <c r="V925" s="6"/>
      <c r="W925" s="6"/>
      <c r="X925" s="6"/>
      <c r="Y925" s="6"/>
      <c r="Z925" s="6"/>
    </row>
    <row r="926" spans="1:26" ht="15.75" customHeight="1">
      <c r="A926" s="6"/>
      <c r="B926" s="6"/>
      <c r="C926" s="6"/>
      <c r="D926" s="6"/>
      <c r="E926" s="6"/>
      <c r="F926" s="6"/>
      <c r="G926" s="75"/>
      <c r="H926" s="75"/>
      <c r="I926" s="75"/>
      <c r="J926" s="75"/>
      <c r="K926" s="75"/>
      <c r="L926" s="75"/>
      <c r="M926" s="75"/>
      <c r="N926" s="75"/>
      <c r="O926" s="75"/>
      <c r="P926" s="75"/>
      <c r="Q926" s="6"/>
      <c r="R926" s="6"/>
      <c r="S926" s="6"/>
      <c r="T926" s="6"/>
      <c r="U926" s="6"/>
      <c r="V926" s="6"/>
      <c r="W926" s="6"/>
      <c r="X926" s="6"/>
      <c r="Y926" s="6"/>
      <c r="Z926" s="6"/>
    </row>
    <row r="927" spans="1:26" ht="15.75" customHeight="1">
      <c r="A927" s="6"/>
      <c r="B927" s="6"/>
      <c r="C927" s="6"/>
      <c r="D927" s="6"/>
      <c r="E927" s="6"/>
      <c r="F927" s="6"/>
      <c r="G927" s="75"/>
      <c r="H927" s="75"/>
      <c r="I927" s="75"/>
      <c r="J927" s="75"/>
      <c r="K927" s="75"/>
      <c r="L927" s="75"/>
      <c r="M927" s="75"/>
      <c r="N927" s="75"/>
      <c r="O927" s="75"/>
      <c r="P927" s="75"/>
      <c r="Q927" s="6"/>
      <c r="R927" s="6"/>
      <c r="S927" s="6"/>
      <c r="T927" s="6"/>
      <c r="U927" s="6"/>
      <c r="V927" s="6"/>
      <c r="W927" s="6"/>
      <c r="X927" s="6"/>
      <c r="Y927" s="6"/>
      <c r="Z927" s="6"/>
    </row>
    <row r="928" spans="1:26" ht="15.75" customHeight="1">
      <c r="A928" s="6"/>
      <c r="B928" s="6"/>
      <c r="C928" s="6"/>
      <c r="D928" s="6"/>
      <c r="E928" s="6"/>
      <c r="F928" s="6"/>
      <c r="G928" s="75"/>
      <c r="H928" s="75"/>
      <c r="I928" s="75"/>
      <c r="J928" s="75"/>
      <c r="K928" s="75"/>
      <c r="L928" s="75"/>
      <c r="M928" s="75"/>
      <c r="N928" s="75"/>
      <c r="O928" s="75"/>
      <c r="P928" s="75"/>
      <c r="Q928" s="6"/>
      <c r="R928" s="6"/>
      <c r="S928" s="6"/>
      <c r="T928" s="6"/>
      <c r="U928" s="6"/>
      <c r="V928" s="6"/>
      <c r="W928" s="6"/>
      <c r="X928" s="6"/>
      <c r="Y928" s="6"/>
      <c r="Z928" s="6"/>
    </row>
    <row r="929" spans="1:26" ht="15.75" customHeight="1">
      <c r="A929" s="6"/>
      <c r="B929" s="6"/>
      <c r="C929" s="6"/>
      <c r="D929" s="6"/>
      <c r="E929" s="6"/>
      <c r="F929" s="6"/>
      <c r="G929" s="75"/>
      <c r="H929" s="75"/>
      <c r="I929" s="75"/>
      <c r="J929" s="75"/>
      <c r="K929" s="75"/>
      <c r="L929" s="75"/>
      <c r="M929" s="75"/>
      <c r="N929" s="75"/>
      <c r="O929" s="75"/>
      <c r="P929" s="75"/>
      <c r="Q929" s="6"/>
      <c r="R929" s="6"/>
      <c r="S929" s="6"/>
      <c r="T929" s="6"/>
      <c r="U929" s="6"/>
      <c r="V929" s="6"/>
      <c r="W929" s="6"/>
      <c r="X929" s="6"/>
      <c r="Y929" s="6"/>
      <c r="Z929" s="6"/>
    </row>
    <row r="930" spans="1:26" ht="15.75" customHeight="1">
      <c r="A930" s="6"/>
      <c r="B930" s="6"/>
      <c r="C930" s="6"/>
      <c r="D930" s="6"/>
      <c r="E930" s="6"/>
      <c r="F930" s="6"/>
      <c r="G930" s="75"/>
      <c r="H930" s="75"/>
      <c r="I930" s="75"/>
      <c r="J930" s="75"/>
      <c r="K930" s="75"/>
      <c r="L930" s="75"/>
      <c r="M930" s="75"/>
      <c r="N930" s="75"/>
      <c r="O930" s="75"/>
      <c r="P930" s="75"/>
      <c r="Q930" s="6"/>
      <c r="R930" s="6"/>
      <c r="S930" s="6"/>
      <c r="T930" s="6"/>
      <c r="U930" s="6"/>
      <c r="V930" s="6"/>
      <c r="W930" s="6"/>
      <c r="X930" s="6"/>
      <c r="Y930" s="6"/>
      <c r="Z930" s="6"/>
    </row>
    <row r="931" spans="1:26" ht="15.75" customHeight="1">
      <c r="A931" s="6"/>
      <c r="B931" s="6"/>
      <c r="C931" s="6"/>
      <c r="D931" s="6"/>
      <c r="E931" s="6"/>
      <c r="F931" s="6"/>
      <c r="G931" s="75"/>
      <c r="H931" s="75"/>
      <c r="I931" s="75"/>
      <c r="J931" s="75"/>
      <c r="K931" s="75"/>
      <c r="L931" s="75"/>
      <c r="M931" s="75"/>
      <c r="N931" s="75"/>
      <c r="O931" s="75"/>
      <c r="P931" s="75"/>
      <c r="Q931" s="6"/>
      <c r="R931" s="6"/>
      <c r="S931" s="6"/>
      <c r="T931" s="6"/>
      <c r="U931" s="6"/>
      <c r="V931" s="6"/>
      <c r="W931" s="6"/>
      <c r="X931" s="6"/>
      <c r="Y931" s="6"/>
      <c r="Z931" s="6"/>
    </row>
    <row r="932" spans="1:26" ht="15.75" customHeight="1">
      <c r="A932" s="6"/>
      <c r="B932" s="6"/>
      <c r="C932" s="6"/>
      <c r="D932" s="6"/>
      <c r="E932" s="6"/>
      <c r="F932" s="6"/>
      <c r="G932" s="75"/>
      <c r="H932" s="75"/>
      <c r="I932" s="75"/>
      <c r="J932" s="75"/>
      <c r="K932" s="75"/>
      <c r="L932" s="75"/>
      <c r="M932" s="75"/>
      <c r="N932" s="75"/>
      <c r="O932" s="75"/>
      <c r="P932" s="75"/>
      <c r="Q932" s="6"/>
      <c r="R932" s="6"/>
      <c r="S932" s="6"/>
      <c r="T932" s="6"/>
      <c r="U932" s="6"/>
      <c r="V932" s="6"/>
      <c r="W932" s="6"/>
      <c r="X932" s="6"/>
      <c r="Y932" s="6"/>
      <c r="Z932" s="6"/>
    </row>
    <row r="933" spans="1:26" ht="15.75" customHeight="1">
      <c r="A933" s="6"/>
      <c r="B933" s="6"/>
      <c r="C933" s="6"/>
      <c r="D933" s="6"/>
      <c r="E933" s="6"/>
      <c r="F933" s="6"/>
      <c r="G933" s="75"/>
      <c r="H933" s="75"/>
      <c r="I933" s="75"/>
      <c r="J933" s="75"/>
      <c r="K933" s="75"/>
      <c r="L933" s="75"/>
      <c r="M933" s="75"/>
      <c r="N933" s="75"/>
      <c r="O933" s="75"/>
      <c r="P933" s="75"/>
      <c r="Q933" s="6"/>
      <c r="R933" s="6"/>
      <c r="S933" s="6"/>
      <c r="T933" s="6"/>
      <c r="U933" s="6"/>
      <c r="V933" s="6"/>
      <c r="W933" s="6"/>
      <c r="X933" s="6"/>
      <c r="Y933" s="6"/>
      <c r="Z933" s="6"/>
    </row>
    <row r="934" spans="1:26" ht="15.75" customHeight="1">
      <c r="A934" s="6"/>
      <c r="B934" s="6"/>
      <c r="C934" s="6"/>
      <c r="D934" s="6"/>
      <c r="E934" s="6"/>
      <c r="F934" s="6"/>
      <c r="G934" s="75"/>
      <c r="H934" s="75"/>
      <c r="I934" s="75"/>
      <c r="J934" s="75"/>
      <c r="K934" s="75"/>
      <c r="L934" s="75"/>
      <c r="M934" s="75"/>
      <c r="N934" s="75"/>
      <c r="O934" s="75"/>
      <c r="P934" s="75"/>
      <c r="Q934" s="6"/>
      <c r="R934" s="6"/>
      <c r="S934" s="6"/>
      <c r="T934" s="6"/>
      <c r="U934" s="6"/>
      <c r="V934" s="6"/>
      <c r="W934" s="6"/>
      <c r="X934" s="6"/>
      <c r="Y934" s="6"/>
      <c r="Z934" s="6"/>
    </row>
    <row r="935" spans="1:26" ht="15.75" customHeight="1">
      <c r="A935" s="6"/>
      <c r="B935" s="6"/>
      <c r="C935" s="6"/>
      <c r="D935" s="6"/>
      <c r="E935" s="6"/>
      <c r="F935" s="6"/>
      <c r="G935" s="75"/>
      <c r="H935" s="75"/>
      <c r="I935" s="75"/>
      <c r="J935" s="75"/>
      <c r="K935" s="75"/>
      <c r="L935" s="75"/>
      <c r="M935" s="75"/>
      <c r="N935" s="75"/>
      <c r="O935" s="75"/>
      <c r="P935" s="75"/>
      <c r="Q935" s="6"/>
      <c r="R935" s="6"/>
      <c r="S935" s="6"/>
      <c r="T935" s="6"/>
      <c r="U935" s="6"/>
      <c r="V935" s="6"/>
      <c r="W935" s="6"/>
      <c r="X935" s="6"/>
      <c r="Y935" s="6"/>
      <c r="Z935" s="6"/>
    </row>
    <row r="936" spans="1:26" ht="15.75" customHeight="1">
      <c r="A936" s="6"/>
      <c r="B936" s="6"/>
      <c r="C936" s="6"/>
      <c r="D936" s="6"/>
      <c r="E936" s="6"/>
      <c r="F936" s="6"/>
      <c r="G936" s="75"/>
      <c r="H936" s="75"/>
      <c r="I936" s="75"/>
      <c r="J936" s="75"/>
      <c r="K936" s="75"/>
      <c r="L936" s="75"/>
      <c r="M936" s="75"/>
      <c r="N936" s="75"/>
      <c r="O936" s="75"/>
      <c r="P936" s="75"/>
      <c r="Q936" s="6"/>
      <c r="R936" s="6"/>
      <c r="S936" s="6"/>
      <c r="T936" s="6"/>
      <c r="U936" s="6"/>
      <c r="V936" s="6"/>
      <c r="W936" s="6"/>
      <c r="X936" s="6"/>
      <c r="Y936" s="6"/>
      <c r="Z936" s="6"/>
    </row>
    <row r="937" spans="1:26" ht="15.75" customHeight="1">
      <c r="A937" s="6"/>
      <c r="B937" s="6"/>
      <c r="C937" s="6"/>
      <c r="D937" s="6"/>
      <c r="E937" s="6"/>
      <c r="F937" s="6"/>
      <c r="G937" s="75"/>
      <c r="H937" s="75"/>
      <c r="I937" s="75"/>
      <c r="J937" s="75"/>
      <c r="K937" s="75"/>
      <c r="L937" s="75"/>
      <c r="M937" s="75"/>
      <c r="N937" s="75"/>
      <c r="O937" s="75"/>
      <c r="P937" s="75"/>
      <c r="Q937" s="6"/>
      <c r="R937" s="6"/>
      <c r="S937" s="6"/>
      <c r="T937" s="6"/>
      <c r="U937" s="6"/>
      <c r="V937" s="6"/>
      <c r="W937" s="6"/>
      <c r="X937" s="6"/>
      <c r="Y937" s="6"/>
      <c r="Z937" s="6"/>
    </row>
    <row r="938" spans="1:26" ht="15.75" customHeight="1">
      <c r="A938" s="6"/>
      <c r="B938" s="6"/>
      <c r="C938" s="6"/>
      <c r="D938" s="6"/>
      <c r="E938" s="6"/>
      <c r="F938" s="6"/>
      <c r="G938" s="75"/>
      <c r="H938" s="75"/>
      <c r="I938" s="75"/>
      <c r="J938" s="75"/>
      <c r="K938" s="75"/>
      <c r="L938" s="75"/>
      <c r="M938" s="75"/>
      <c r="N938" s="75"/>
      <c r="O938" s="75"/>
      <c r="P938" s="75"/>
      <c r="Q938" s="6"/>
      <c r="R938" s="6"/>
      <c r="S938" s="6"/>
      <c r="T938" s="6"/>
      <c r="U938" s="6"/>
      <c r="V938" s="6"/>
      <c r="W938" s="6"/>
      <c r="X938" s="6"/>
      <c r="Y938" s="6"/>
      <c r="Z938" s="6"/>
    </row>
    <row r="939" spans="1:26" ht="15.75" customHeight="1">
      <c r="A939" s="6"/>
      <c r="B939" s="6"/>
      <c r="C939" s="6"/>
      <c r="D939" s="6"/>
      <c r="E939" s="6"/>
      <c r="F939" s="6"/>
      <c r="G939" s="75"/>
      <c r="H939" s="75"/>
      <c r="I939" s="75"/>
      <c r="J939" s="75"/>
      <c r="K939" s="75"/>
      <c r="L939" s="75"/>
      <c r="M939" s="75"/>
      <c r="N939" s="75"/>
      <c r="O939" s="75"/>
      <c r="P939" s="75"/>
      <c r="Q939" s="6"/>
      <c r="R939" s="6"/>
      <c r="S939" s="6"/>
      <c r="T939" s="6"/>
      <c r="U939" s="6"/>
      <c r="V939" s="6"/>
      <c r="W939" s="6"/>
      <c r="X939" s="6"/>
      <c r="Y939" s="6"/>
      <c r="Z939" s="6"/>
    </row>
    <row r="940" spans="1:26" ht="15.75" customHeight="1">
      <c r="A940" s="6"/>
      <c r="B940" s="6"/>
      <c r="C940" s="6"/>
      <c r="D940" s="6"/>
      <c r="E940" s="6"/>
      <c r="F940" s="6"/>
      <c r="G940" s="75"/>
      <c r="H940" s="75"/>
      <c r="I940" s="75"/>
      <c r="J940" s="75"/>
      <c r="K940" s="75"/>
      <c r="L940" s="75"/>
      <c r="M940" s="75"/>
      <c r="N940" s="75"/>
      <c r="O940" s="75"/>
      <c r="P940" s="75"/>
      <c r="Q940" s="6"/>
      <c r="R940" s="6"/>
      <c r="S940" s="6"/>
      <c r="T940" s="6"/>
      <c r="U940" s="6"/>
      <c r="V940" s="6"/>
      <c r="W940" s="6"/>
      <c r="X940" s="6"/>
      <c r="Y940" s="6"/>
      <c r="Z940" s="6"/>
    </row>
    <row r="941" spans="1:26" ht="15.75" customHeight="1">
      <c r="A941" s="6"/>
      <c r="B941" s="6"/>
      <c r="C941" s="6"/>
      <c r="D941" s="6"/>
      <c r="E941" s="6"/>
      <c r="F941" s="6"/>
      <c r="G941" s="75"/>
      <c r="H941" s="75"/>
      <c r="I941" s="75"/>
      <c r="J941" s="75"/>
      <c r="K941" s="75"/>
      <c r="L941" s="75"/>
      <c r="M941" s="75"/>
      <c r="N941" s="75"/>
      <c r="O941" s="75"/>
      <c r="P941" s="75"/>
      <c r="Q941" s="6"/>
      <c r="R941" s="6"/>
      <c r="S941" s="6"/>
      <c r="T941" s="6"/>
      <c r="U941" s="6"/>
      <c r="V941" s="6"/>
      <c r="W941" s="6"/>
      <c r="X941" s="6"/>
      <c r="Y941" s="6"/>
      <c r="Z941" s="6"/>
    </row>
    <row r="942" spans="1:26" ht="15.75" customHeight="1">
      <c r="A942" s="6"/>
      <c r="B942" s="6"/>
      <c r="C942" s="6"/>
      <c r="D942" s="6"/>
      <c r="E942" s="6"/>
      <c r="F942" s="6"/>
      <c r="G942" s="75"/>
      <c r="H942" s="75"/>
      <c r="I942" s="75"/>
      <c r="J942" s="75"/>
      <c r="K942" s="75"/>
      <c r="L942" s="75"/>
      <c r="M942" s="75"/>
      <c r="N942" s="75"/>
      <c r="O942" s="75"/>
      <c r="P942" s="75"/>
      <c r="Q942" s="6"/>
      <c r="R942" s="6"/>
      <c r="S942" s="6"/>
      <c r="T942" s="6"/>
      <c r="U942" s="6"/>
      <c r="V942" s="6"/>
      <c r="W942" s="6"/>
      <c r="X942" s="6"/>
      <c r="Y942" s="6"/>
      <c r="Z942" s="6"/>
    </row>
    <row r="943" spans="1:26" ht="15.75" customHeight="1">
      <c r="A943" s="6"/>
      <c r="B943" s="6"/>
      <c r="C943" s="6"/>
      <c r="D943" s="6"/>
      <c r="E943" s="6"/>
      <c r="F943" s="6"/>
      <c r="G943" s="75"/>
      <c r="H943" s="75"/>
      <c r="I943" s="75"/>
      <c r="J943" s="75"/>
      <c r="K943" s="75"/>
      <c r="L943" s="75"/>
      <c r="M943" s="75"/>
      <c r="N943" s="75"/>
      <c r="O943" s="75"/>
      <c r="P943" s="75"/>
      <c r="Q943" s="6"/>
      <c r="R943" s="6"/>
      <c r="S943" s="6"/>
      <c r="T943" s="6"/>
      <c r="U943" s="6"/>
      <c r="V943" s="6"/>
      <c r="W943" s="6"/>
      <c r="X943" s="6"/>
      <c r="Y943" s="6"/>
      <c r="Z943" s="6"/>
    </row>
    <row r="944" spans="1:26" ht="15.75" customHeight="1">
      <c r="A944" s="6"/>
      <c r="B944" s="6"/>
      <c r="C944" s="6"/>
      <c r="D944" s="6"/>
      <c r="E944" s="6"/>
      <c r="F944" s="6"/>
      <c r="G944" s="75"/>
      <c r="H944" s="75"/>
      <c r="I944" s="75"/>
      <c r="J944" s="75"/>
      <c r="K944" s="75"/>
      <c r="L944" s="75"/>
      <c r="M944" s="75"/>
      <c r="N944" s="75"/>
      <c r="O944" s="75"/>
      <c r="P944" s="75"/>
      <c r="Q944" s="6"/>
      <c r="R944" s="6"/>
      <c r="S944" s="6"/>
      <c r="T944" s="6"/>
      <c r="U944" s="6"/>
      <c r="V944" s="6"/>
      <c r="W944" s="6"/>
      <c r="X944" s="6"/>
      <c r="Y944" s="6"/>
      <c r="Z944" s="6"/>
    </row>
    <row r="945" spans="1:26" ht="15.75" customHeight="1">
      <c r="A945" s="6"/>
      <c r="B945" s="6"/>
      <c r="C945" s="6"/>
      <c r="D945" s="6"/>
      <c r="E945" s="6"/>
      <c r="F945" s="6"/>
      <c r="G945" s="75"/>
      <c r="H945" s="75"/>
      <c r="I945" s="75"/>
      <c r="J945" s="75"/>
      <c r="K945" s="75"/>
      <c r="L945" s="75"/>
      <c r="M945" s="75"/>
      <c r="N945" s="75"/>
      <c r="O945" s="75"/>
      <c r="P945" s="75"/>
      <c r="Q945" s="6"/>
      <c r="R945" s="6"/>
      <c r="S945" s="6"/>
      <c r="T945" s="6"/>
      <c r="U945" s="6"/>
      <c r="V945" s="6"/>
      <c r="W945" s="6"/>
      <c r="X945" s="6"/>
      <c r="Y945" s="6"/>
      <c r="Z945" s="6"/>
    </row>
    <row r="946" spans="1:26" ht="15.75" customHeight="1">
      <c r="A946" s="6"/>
      <c r="B946" s="6"/>
      <c r="C946" s="6"/>
      <c r="D946" s="6"/>
      <c r="E946" s="6"/>
      <c r="F946" s="6"/>
      <c r="G946" s="75"/>
      <c r="H946" s="75"/>
      <c r="I946" s="75"/>
      <c r="J946" s="75"/>
      <c r="K946" s="75"/>
      <c r="L946" s="75"/>
      <c r="M946" s="75"/>
      <c r="N946" s="75"/>
      <c r="O946" s="75"/>
      <c r="P946" s="75"/>
      <c r="Q946" s="6"/>
      <c r="R946" s="6"/>
      <c r="S946" s="6"/>
      <c r="T946" s="6"/>
      <c r="U946" s="6"/>
      <c r="V946" s="6"/>
      <c r="W946" s="6"/>
      <c r="X946" s="6"/>
      <c r="Y946" s="6"/>
      <c r="Z946" s="6"/>
    </row>
    <row r="947" spans="1:26" ht="15.75" customHeight="1">
      <c r="A947" s="6"/>
      <c r="B947" s="6"/>
      <c r="C947" s="6"/>
      <c r="D947" s="6"/>
      <c r="E947" s="6"/>
      <c r="F947" s="6"/>
      <c r="G947" s="75"/>
      <c r="H947" s="75"/>
      <c r="I947" s="75"/>
      <c r="J947" s="75"/>
      <c r="K947" s="75"/>
      <c r="L947" s="75"/>
      <c r="M947" s="75"/>
      <c r="N947" s="75"/>
      <c r="O947" s="75"/>
      <c r="P947" s="75"/>
      <c r="Q947" s="6"/>
      <c r="R947" s="6"/>
      <c r="S947" s="6"/>
      <c r="T947" s="6"/>
      <c r="U947" s="6"/>
      <c r="V947" s="6"/>
      <c r="W947" s="6"/>
      <c r="X947" s="6"/>
      <c r="Y947" s="6"/>
      <c r="Z947" s="6"/>
    </row>
    <row r="948" spans="1:26" ht="15.75" customHeight="1">
      <c r="A948" s="6"/>
      <c r="B948" s="6"/>
      <c r="C948" s="6"/>
      <c r="D948" s="6"/>
      <c r="E948" s="6"/>
      <c r="F948" s="6"/>
      <c r="G948" s="75"/>
      <c r="H948" s="75"/>
      <c r="I948" s="75"/>
      <c r="J948" s="75"/>
      <c r="K948" s="75"/>
      <c r="L948" s="75"/>
      <c r="M948" s="75"/>
      <c r="N948" s="75"/>
      <c r="O948" s="75"/>
      <c r="P948" s="75"/>
      <c r="Q948" s="6"/>
      <c r="R948" s="6"/>
      <c r="S948" s="6"/>
      <c r="T948" s="6"/>
      <c r="U948" s="6"/>
      <c r="V948" s="6"/>
      <c r="W948" s="6"/>
      <c r="X948" s="6"/>
      <c r="Y948" s="6"/>
      <c r="Z948" s="6"/>
    </row>
    <row r="949" spans="1:26" ht="15.75" customHeight="1">
      <c r="A949" s="6"/>
      <c r="B949" s="6"/>
      <c r="C949" s="6"/>
      <c r="D949" s="6"/>
      <c r="E949" s="6"/>
      <c r="F949" s="6"/>
      <c r="G949" s="75"/>
      <c r="H949" s="75"/>
      <c r="I949" s="75"/>
      <c r="J949" s="75"/>
      <c r="K949" s="75"/>
      <c r="L949" s="75"/>
      <c r="M949" s="75"/>
      <c r="N949" s="75"/>
      <c r="O949" s="75"/>
      <c r="P949" s="75"/>
      <c r="Q949" s="6"/>
      <c r="R949" s="6"/>
      <c r="S949" s="6"/>
      <c r="T949" s="6"/>
      <c r="U949" s="6"/>
      <c r="V949" s="6"/>
      <c r="W949" s="6"/>
      <c r="X949" s="6"/>
      <c r="Y949" s="6"/>
      <c r="Z949" s="6"/>
    </row>
    <row r="950" spans="1:26" ht="15.75" customHeight="1">
      <c r="A950" s="6"/>
      <c r="B950" s="6"/>
      <c r="C950" s="6"/>
      <c r="D950" s="6"/>
      <c r="E950" s="6"/>
      <c r="F950" s="6"/>
      <c r="G950" s="75"/>
      <c r="H950" s="75"/>
      <c r="I950" s="75"/>
      <c r="J950" s="75"/>
      <c r="K950" s="75"/>
      <c r="L950" s="75"/>
      <c r="M950" s="75"/>
      <c r="N950" s="75"/>
      <c r="O950" s="75"/>
      <c r="P950" s="75"/>
      <c r="Q950" s="6"/>
      <c r="R950" s="6"/>
      <c r="S950" s="6"/>
      <c r="T950" s="6"/>
      <c r="U950" s="6"/>
      <c r="V950" s="6"/>
      <c r="W950" s="6"/>
      <c r="X950" s="6"/>
      <c r="Y950" s="6"/>
      <c r="Z950" s="6"/>
    </row>
    <row r="951" spans="1:26" ht="15.75" customHeight="1">
      <c r="A951" s="6"/>
      <c r="B951" s="6"/>
      <c r="C951" s="6"/>
      <c r="D951" s="6"/>
      <c r="E951" s="6"/>
      <c r="F951" s="6"/>
      <c r="G951" s="75"/>
      <c r="H951" s="75"/>
      <c r="I951" s="75"/>
      <c r="J951" s="75"/>
      <c r="K951" s="75"/>
      <c r="L951" s="75"/>
      <c r="M951" s="75"/>
      <c r="N951" s="75"/>
      <c r="O951" s="75"/>
      <c r="P951" s="75"/>
      <c r="Q951" s="6"/>
      <c r="R951" s="6"/>
      <c r="S951" s="6"/>
      <c r="T951" s="6"/>
      <c r="U951" s="6"/>
      <c r="V951" s="6"/>
      <c r="W951" s="6"/>
      <c r="X951" s="6"/>
      <c r="Y951" s="6"/>
      <c r="Z951" s="6"/>
    </row>
    <row r="952" spans="1:26" ht="15.75" customHeight="1">
      <c r="A952" s="6"/>
      <c r="B952" s="6"/>
      <c r="C952" s="6"/>
      <c r="D952" s="6"/>
      <c r="E952" s="6"/>
      <c r="F952" s="6"/>
      <c r="G952" s="75"/>
      <c r="H952" s="75"/>
      <c r="I952" s="75"/>
      <c r="J952" s="75"/>
      <c r="K952" s="75"/>
      <c r="L952" s="75"/>
      <c r="M952" s="75"/>
      <c r="N952" s="75"/>
      <c r="O952" s="75"/>
      <c r="P952" s="75"/>
      <c r="Q952" s="6"/>
      <c r="R952" s="6"/>
      <c r="S952" s="6"/>
      <c r="T952" s="6"/>
      <c r="U952" s="6"/>
      <c r="V952" s="6"/>
      <c r="W952" s="6"/>
      <c r="X952" s="6"/>
      <c r="Y952" s="6"/>
      <c r="Z952" s="6"/>
    </row>
    <row r="953" spans="1:26" ht="15.75" customHeight="1">
      <c r="A953" s="6"/>
      <c r="B953" s="6"/>
      <c r="C953" s="6"/>
      <c r="D953" s="6"/>
      <c r="E953" s="6"/>
      <c r="F953" s="6"/>
      <c r="G953" s="75"/>
      <c r="H953" s="75"/>
      <c r="I953" s="75"/>
      <c r="J953" s="75"/>
      <c r="K953" s="75"/>
      <c r="L953" s="75"/>
      <c r="M953" s="75"/>
      <c r="N953" s="75"/>
      <c r="O953" s="75"/>
      <c r="P953" s="75"/>
      <c r="Q953" s="6"/>
      <c r="R953" s="6"/>
      <c r="S953" s="6"/>
      <c r="T953" s="6"/>
      <c r="U953" s="6"/>
      <c r="V953" s="6"/>
      <c r="W953" s="6"/>
      <c r="X953" s="6"/>
      <c r="Y953" s="6"/>
      <c r="Z953" s="6"/>
    </row>
    <row r="954" spans="1:26" ht="15.75" customHeight="1">
      <c r="A954" s="6"/>
      <c r="B954" s="6"/>
      <c r="C954" s="6"/>
      <c r="D954" s="6"/>
      <c r="E954" s="6"/>
      <c r="F954" s="6"/>
      <c r="G954" s="75"/>
      <c r="H954" s="75"/>
      <c r="I954" s="75"/>
      <c r="J954" s="75"/>
      <c r="K954" s="75"/>
      <c r="L954" s="75"/>
      <c r="M954" s="75"/>
      <c r="N954" s="75"/>
      <c r="O954" s="75"/>
      <c r="P954" s="75"/>
      <c r="Q954" s="6"/>
      <c r="R954" s="6"/>
      <c r="S954" s="6"/>
      <c r="T954" s="6"/>
      <c r="U954" s="6"/>
      <c r="V954" s="6"/>
      <c r="W954" s="6"/>
      <c r="X954" s="6"/>
      <c r="Y954" s="6"/>
      <c r="Z954" s="6"/>
    </row>
    <row r="955" spans="1:26" ht="15.75" customHeight="1">
      <c r="A955" s="6"/>
      <c r="B955" s="6"/>
      <c r="C955" s="6"/>
      <c r="D955" s="6"/>
      <c r="E955" s="6"/>
      <c r="F955" s="6"/>
      <c r="G955" s="75"/>
      <c r="H955" s="75"/>
      <c r="I955" s="75"/>
      <c r="J955" s="75"/>
      <c r="K955" s="75"/>
      <c r="L955" s="75"/>
      <c r="M955" s="75"/>
      <c r="N955" s="75"/>
      <c r="O955" s="75"/>
      <c r="P955" s="75"/>
      <c r="Q955" s="6"/>
      <c r="R955" s="6"/>
      <c r="S955" s="6"/>
      <c r="T955" s="6"/>
      <c r="U955" s="6"/>
      <c r="V955" s="6"/>
      <c r="W955" s="6"/>
      <c r="X955" s="6"/>
      <c r="Y955" s="6"/>
      <c r="Z955" s="6"/>
    </row>
    <row r="956" spans="1:26" ht="15.75" customHeight="1">
      <c r="A956" s="6"/>
      <c r="B956" s="6"/>
      <c r="C956" s="6"/>
      <c r="D956" s="6"/>
      <c r="E956" s="6"/>
      <c r="F956" s="6"/>
      <c r="G956" s="75"/>
      <c r="H956" s="75"/>
      <c r="I956" s="75"/>
      <c r="J956" s="75"/>
      <c r="K956" s="75"/>
      <c r="L956" s="75"/>
      <c r="M956" s="75"/>
      <c r="N956" s="75"/>
      <c r="O956" s="75"/>
      <c r="P956" s="75"/>
      <c r="Q956" s="6"/>
      <c r="R956" s="6"/>
      <c r="S956" s="6"/>
      <c r="T956" s="6"/>
      <c r="U956" s="6"/>
      <c r="V956" s="6"/>
      <c r="W956" s="6"/>
      <c r="X956" s="6"/>
      <c r="Y956" s="6"/>
      <c r="Z956" s="6"/>
    </row>
    <row r="957" spans="1:26" ht="15.75" customHeight="1">
      <c r="A957" s="6"/>
      <c r="B957" s="6"/>
      <c r="C957" s="6"/>
      <c r="D957" s="6"/>
      <c r="E957" s="6"/>
      <c r="F957" s="6"/>
      <c r="G957" s="75"/>
      <c r="H957" s="75"/>
      <c r="I957" s="75"/>
      <c r="J957" s="75"/>
      <c r="K957" s="75"/>
      <c r="L957" s="75"/>
      <c r="M957" s="75"/>
      <c r="N957" s="75"/>
      <c r="O957" s="75"/>
      <c r="P957" s="75"/>
      <c r="Q957" s="6"/>
      <c r="R957" s="6"/>
      <c r="S957" s="6"/>
      <c r="T957" s="6"/>
      <c r="U957" s="6"/>
      <c r="V957" s="6"/>
      <c r="W957" s="6"/>
      <c r="X957" s="6"/>
      <c r="Y957" s="6"/>
      <c r="Z957" s="6"/>
    </row>
    <row r="958" spans="1:26" ht="15.75" customHeight="1">
      <c r="A958" s="6"/>
      <c r="B958" s="6"/>
      <c r="C958" s="6"/>
      <c r="D958" s="6"/>
      <c r="E958" s="6"/>
      <c r="F958" s="6"/>
      <c r="G958" s="75"/>
      <c r="H958" s="75"/>
      <c r="I958" s="75"/>
      <c r="J958" s="75"/>
      <c r="K958" s="75"/>
      <c r="L958" s="75"/>
      <c r="M958" s="75"/>
      <c r="N958" s="75"/>
      <c r="O958" s="75"/>
      <c r="P958" s="75"/>
      <c r="Q958" s="6"/>
      <c r="R958" s="6"/>
      <c r="S958" s="6"/>
      <c r="T958" s="6"/>
      <c r="U958" s="6"/>
      <c r="V958" s="6"/>
      <c r="W958" s="6"/>
      <c r="X958" s="6"/>
      <c r="Y958" s="6"/>
      <c r="Z958" s="6"/>
    </row>
    <row r="959" spans="1:26" ht="15.75" customHeight="1">
      <c r="A959" s="6"/>
      <c r="B959" s="6"/>
      <c r="C959" s="6"/>
      <c r="D959" s="6"/>
      <c r="E959" s="6"/>
      <c r="F959" s="6"/>
      <c r="G959" s="75"/>
      <c r="H959" s="75"/>
      <c r="I959" s="75"/>
      <c r="J959" s="75"/>
      <c r="K959" s="75"/>
      <c r="L959" s="75"/>
      <c r="M959" s="75"/>
      <c r="N959" s="75"/>
      <c r="O959" s="75"/>
      <c r="P959" s="75"/>
      <c r="Q959" s="6"/>
      <c r="R959" s="6"/>
      <c r="S959" s="6"/>
      <c r="T959" s="6"/>
      <c r="U959" s="6"/>
      <c r="V959" s="6"/>
      <c r="W959" s="6"/>
      <c r="X959" s="6"/>
      <c r="Y959" s="6"/>
      <c r="Z959" s="6"/>
    </row>
    <row r="960" spans="1:26" ht="15.75" customHeight="1">
      <c r="A960" s="6"/>
      <c r="B960" s="6"/>
      <c r="C960" s="6"/>
      <c r="D960" s="6"/>
      <c r="E960" s="6"/>
      <c r="F960" s="6"/>
      <c r="G960" s="75"/>
      <c r="H960" s="75"/>
      <c r="I960" s="75"/>
      <c r="J960" s="75"/>
      <c r="K960" s="75"/>
      <c r="L960" s="75"/>
      <c r="M960" s="75"/>
      <c r="N960" s="75"/>
      <c r="O960" s="75"/>
      <c r="P960" s="75"/>
      <c r="Q960" s="6"/>
      <c r="R960" s="6"/>
      <c r="S960" s="6"/>
      <c r="T960" s="6"/>
      <c r="U960" s="6"/>
      <c r="V960" s="6"/>
      <c r="W960" s="6"/>
      <c r="X960" s="6"/>
      <c r="Y960" s="6"/>
      <c r="Z960" s="6"/>
    </row>
    <row r="961" spans="1:26" ht="15.75" customHeight="1">
      <c r="A961" s="6"/>
      <c r="B961" s="6"/>
      <c r="C961" s="6"/>
      <c r="D961" s="6"/>
      <c r="E961" s="6"/>
      <c r="F961" s="6"/>
      <c r="G961" s="75"/>
      <c r="H961" s="75"/>
      <c r="I961" s="75"/>
      <c r="J961" s="75"/>
      <c r="K961" s="75"/>
      <c r="L961" s="75"/>
      <c r="M961" s="75"/>
      <c r="N961" s="75"/>
      <c r="O961" s="75"/>
      <c r="P961" s="75"/>
      <c r="Q961" s="6"/>
      <c r="R961" s="6"/>
      <c r="S961" s="6"/>
      <c r="T961" s="6"/>
      <c r="U961" s="6"/>
      <c r="V961" s="6"/>
      <c r="W961" s="6"/>
      <c r="X961" s="6"/>
      <c r="Y961" s="6"/>
      <c r="Z961" s="6"/>
    </row>
    <row r="962" spans="1:26" ht="15.75" customHeight="1">
      <c r="A962" s="6"/>
      <c r="B962" s="6"/>
      <c r="C962" s="6"/>
      <c r="D962" s="6"/>
      <c r="E962" s="6"/>
      <c r="F962" s="6"/>
      <c r="G962" s="75"/>
      <c r="H962" s="75"/>
      <c r="I962" s="75"/>
      <c r="J962" s="75"/>
      <c r="K962" s="75"/>
      <c r="L962" s="75"/>
      <c r="M962" s="75"/>
      <c r="N962" s="75"/>
      <c r="O962" s="75"/>
      <c r="P962" s="75"/>
      <c r="Q962" s="6"/>
      <c r="R962" s="6"/>
      <c r="S962" s="6"/>
      <c r="T962" s="6"/>
      <c r="U962" s="6"/>
      <c r="V962" s="6"/>
      <c r="W962" s="6"/>
      <c r="X962" s="6"/>
      <c r="Y962" s="6"/>
      <c r="Z962" s="6"/>
    </row>
    <row r="963" spans="1:26" ht="15.75" customHeight="1">
      <c r="A963" s="6"/>
      <c r="B963" s="6"/>
      <c r="C963" s="6"/>
      <c r="D963" s="6"/>
      <c r="E963" s="6"/>
      <c r="F963" s="6"/>
      <c r="G963" s="75"/>
      <c r="H963" s="75"/>
      <c r="I963" s="75"/>
      <c r="J963" s="75"/>
      <c r="K963" s="75"/>
      <c r="L963" s="75"/>
      <c r="M963" s="75"/>
      <c r="N963" s="75"/>
      <c r="O963" s="75"/>
      <c r="P963" s="75"/>
      <c r="Q963" s="6"/>
      <c r="R963" s="6"/>
      <c r="S963" s="6"/>
      <c r="T963" s="6"/>
      <c r="U963" s="6"/>
      <c r="V963" s="6"/>
      <c r="W963" s="6"/>
      <c r="X963" s="6"/>
      <c r="Y963" s="6"/>
      <c r="Z963" s="6"/>
    </row>
    <row r="964" spans="1:26" ht="15.75" customHeight="1">
      <c r="A964" s="6"/>
      <c r="B964" s="6"/>
      <c r="C964" s="6"/>
      <c r="D964" s="6"/>
      <c r="E964" s="6"/>
      <c r="F964" s="6"/>
      <c r="G964" s="75"/>
      <c r="H964" s="75"/>
      <c r="I964" s="75"/>
      <c r="J964" s="75"/>
      <c r="K964" s="75"/>
      <c r="L964" s="75"/>
      <c r="M964" s="75"/>
      <c r="N964" s="75"/>
      <c r="O964" s="75"/>
      <c r="P964" s="75"/>
      <c r="Q964" s="6"/>
      <c r="R964" s="6"/>
      <c r="S964" s="6"/>
      <c r="T964" s="6"/>
      <c r="U964" s="6"/>
      <c r="V964" s="6"/>
      <c r="W964" s="6"/>
      <c r="X964" s="6"/>
      <c r="Y964" s="6"/>
      <c r="Z964" s="6"/>
    </row>
    <row r="965" spans="1:26" ht="15.75" customHeight="1">
      <c r="A965" s="6"/>
      <c r="B965" s="6"/>
      <c r="C965" s="6"/>
      <c r="D965" s="6"/>
      <c r="E965" s="6"/>
      <c r="F965" s="6"/>
      <c r="G965" s="75"/>
      <c r="H965" s="75"/>
      <c r="I965" s="75"/>
      <c r="J965" s="75"/>
      <c r="K965" s="75"/>
      <c r="L965" s="75"/>
      <c r="M965" s="75"/>
      <c r="N965" s="75"/>
      <c r="O965" s="75"/>
      <c r="P965" s="75"/>
      <c r="Q965" s="6"/>
      <c r="R965" s="6"/>
      <c r="S965" s="6"/>
      <c r="T965" s="6"/>
      <c r="U965" s="6"/>
      <c r="V965" s="6"/>
      <c r="W965" s="6"/>
      <c r="X965" s="6"/>
      <c r="Y965" s="6"/>
      <c r="Z965" s="6"/>
    </row>
    <row r="966" spans="1:26" ht="15.75" customHeight="1">
      <c r="A966" s="6"/>
      <c r="B966" s="6"/>
      <c r="C966" s="6"/>
      <c r="D966" s="6"/>
      <c r="E966" s="6"/>
      <c r="F966" s="6"/>
      <c r="G966" s="75"/>
      <c r="H966" s="75"/>
      <c r="I966" s="75"/>
      <c r="J966" s="75"/>
      <c r="K966" s="75"/>
      <c r="L966" s="75"/>
      <c r="M966" s="75"/>
      <c r="N966" s="75"/>
      <c r="O966" s="75"/>
      <c r="P966" s="75"/>
      <c r="Q966" s="6"/>
      <c r="R966" s="6"/>
      <c r="S966" s="6"/>
      <c r="T966" s="6"/>
      <c r="U966" s="6"/>
      <c r="V966" s="6"/>
      <c r="W966" s="6"/>
      <c r="X966" s="6"/>
      <c r="Y966" s="6"/>
      <c r="Z966" s="6"/>
    </row>
    <row r="967" spans="1:26" ht="15.75" customHeight="1">
      <c r="A967" s="6"/>
      <c r="B967" s="6"/>
      <c r="C967" s="6"/>
      <c r="D967" s="6"/>
      <c r="E967" s="6"/>
      <c r="F967" s="6"/>
      <c r="G967" s="75"/>
      <c r="H967" s="75"/>
      <c r="I967" s="75"/>
      <c r="J967" s="75"/>
      <c r="K967" s="75"/>
      <c r="L967" s="75"/>
      <c r="M967" s="75"/>
      <c r="N967" s="75"/>
      <c r="O967" s="75"/>
      <c r="P967" s="75"/>
      <c r="Q967" s="6"/>
      <c r="R967" s="6"/>
      <c r="S967" s="6"/>
      <c r="T967" s="6"/>
      <c r="U967" s="6"/>
      <c r="V967" s="6"/>
      <c r="W967" s="6"/>
      <c r="X967" s="6"/>
      <c r="Y967" s="6"/>
      <c r="Z967" s="6"/>
    </row>
    <row r="968" spans="1:26" ht="15.75" customHeight="1">
      <c r="A968" s="6"/>
      <c r="B968" s="6"/>
      <c r="C968" s="6"/>
      <c r="D968" s="6"/>
      <c r="E968" s="6"/>
      <c r="F968" s="6"/>
      <c r="G968" s="75"/>
      <c r="H968" s="75"/>
      <c r="I968" s="75"/>
      <c r="J968" s="75"/>
      <c r="K968" s="75"/>
      <c r="L968" s="75"/>
      <c r="M968" s="75"/>
      <c r="N968" s="75"/>
      <c r="O968" s="75"/>
      <c r="P968" s="75"/>
      <c r="Q968" s="6"/>
      <c r="R968" s="6"/>
      <c r="S968" s="6"/>
      <c r="T968" s="6"/>
      <c r="U968" s="6"/>
      <c r="V968" s="6"/>
      <c r="W968" s="6"/>
      <c r="X968" s="6"/>
      <c r="Y968" s="6"/>
      <c r="Z968" s="6"/>
    </row>
    <row r="969" spans="1:26" ht="15.75" customHeight="1">
      <c r="A969" s="6"/>
      <c r="B969" s="6"/>
      <c r="C969" s="6"/>
      <c r="D969" s="6"/>
      <c r="E969" s="6"/>
      <c r="F969" s="6"/>
      <c r="G969" s="75"/>
      <c r="H969" s="75"/>
      <c r="I969" s="75"/>
      <c r="J969" s="75"/>
      <c r="K969" s="75"/>
      <c r="L969" s="75"/>
      <c r="M969" s="75"/>
      <c r="N969" s="75"/>
      <c r="O969" s="75"/>
      <c r="P969" s="75"/>
      <c r="Q969" s="6"/>
      <c r="R969" s="6"/>
      <c r="S969" s="6"/>
      <c r="T969" s="6"/>
      <c r="U969" s="6"/>
      <c r="V969" s="6"/>
      <c r="W969" s="6"/>
      <c r="X969" s="6"/>
      <c r="Y969" s="6"/>
      <c r="Z969" s="6"/>
    </row>
    <row r="970" spans="1:26" ht="15.75" customHeight="1">
      <c r="A970" s="6"/>
      <c r="B970" s="6"/>
      <c r="C970" s="6"/>
      <c r="D970" s="6"/>
      <c r="E970" s="6"/>
      <c r="F970" s="6"/>
      <c r="G970" s="75"/>
      <c r="H970" s="75"/>
      <c r="I970" s="75"/>
      <c r="J970" s="75"/>
      <c r="K970" s="75"/>
      <c r="L970" s="75"/>
      <c r="M970" s="75"/>
      <c r="N970" s="75"/>
      <c r="O970" s="75"/>
      <c r="P970" s="75"/>
      <c r="Q970" s="6"/>
      <c r="R970" s="6"/>
      <c r="S970" s="6"/>
      <c r="T970" s="6"/>
      <c r="U970" s="6"/>
      <c r="V970" s="6"/>
      <c r="W970" s="6"/>
      <c r="X970" s="6"/>
      <c r="Y970" s="6"/>
      <c r="Z970" s="6"/>
    </row>
    <row r="971" spans="1:26" ht="15.75" customHeight="1">
      <c r="A971" s="6"/>
      <c r="B971" s="6"/>
      <c r="C971" s="6"/>
      <c r="D971" s="6"/>
      <c r="E971" s="6"/>
      <c r="F971" s="6"/>
      <c r="G971" s="75"/>
      <c r="H971" s="75"/>
      <c r="I971" s="75"/>
      <c r="J971" s="75"/>
      <c r="K971" s="75"/>
      <c r="L971" s="75"/>
      <c r="M971" s="75"/>
      <c r="N971" s="75"/>
      <c r="O971" s="75"/>
      <c r="P971" s="75"/>
      <c r="Q971" s="6"/>
      <c r="R971" s="6"/>
      <c r="S971" s="6"/>
      <c r="T971" s="6"/>
      <c r="U971" s="6"/>
      <c r="V971" s="6"/>
      <c r="W971" s="6"/>
      <c r="X971" s="6"/>
      <c r="Y971" s="6"/>
      <c r="Z971" s="6"/>
    </row>
    <row r="972" spans="1:26" ht="15.75" customHeight="1">
      <c r="A972" s="6"/>
      <c r="B972" s="6"/>
      <c r="C972" s="6"/>
      <c r="D972" s="6"/>
      <c r="E972" s="6"/>
      <c r="F972" s="6"/>
      <c r="G972" s="75"/>
      <c r="H972" s="75"/>
      <c r="I972" s="75"/>
      <c r="J972" s="75"/>
      <c r="K972" s="75"/>
      <c r="L972" s="75"/>
      <c r="M972" s="75"/>
      <c r="N972" s="75"/>
      <c r="O972" s="75"/>
      <c r="P972" s="75"/>
      <c r="Q972" s="6"/>
      <c r="R972" s="6"/>
      <c r="S972" s="6"/>
      <c r="T972" s="6"/>
      <c r="U972" s="6"/>
      <c r="V972" s="6"/>
      <c r="W972" s="6"/>
      <c r="X972" s="6"/>
      <c r="Y972" s="6"/>
      <c r="Z972" s="6"/>
    </row>
    <row r="973" spans="1:26" ht="15.75" customHeight="1">
      <c r="A973" s="6"/>
      <c r="B973" s="6"/>
      <c r="C973" s="6"/>
      <c r="D973" s="6"/>
      <c r="E973" s="6"/>
      <c r="F973" s="6"/>
      <c r="G973" s="75"/>
      <c r="H973" s="75"/>
      <c r="I973" s="75"/>
      <c r="J973" s="75"/>
      <c r="K973" s="75"/>
      <c r="L973" s="75"/>
      <c r="M973" s="75"/>
      <c r="N973" s="75"/>
      <c r="O973" s="75"/>
      <c r="P973" s="75"/>
      <c r="Q973" s="6"/>
      <c r="R973" s="6"/>
      <c r="S973" s="6"/>
      <c r="T973" s="6"/>
      <c r="U973" s="6"/>
      <c r="V973" s="6"/>
      <c r="W973" s="6"/>
      <c r="X973" s="6"/>
      <c r="Y973" s="6"/>
      <c r="Z973" s="6"/>
    </row>
    <row r="974" spans="1:26" ht="15.75" customHeight="1">
      <c r="A974" s="6"/>
      <c r="B974" s="6"/>
      <c r="C974" s="6"/>
      <c r="D974" s="6"/>
      <c r="E974" s="6"/>
      <c r="F974" s="6"/>
      <c r="G974" s="75"/>
      <c r="H974" s="75"/>
      <c r="I974" s="75"/>
      <c r="J974" s="75"/>
      <c r="K974" s="75"/>
      <c r="L974" s="75"/>
      <c r="M974" s="75"/>
      <c r="N974" s="75"/>
      <c r="O974" s="75"/>
      <c r="P974" s="75"/>
      <c r="Q974" s="6"/>
      <c r="R974" s="6"/>
      <c r="S974" s="6"/>
      <c r="T974" s="6"/>
      <c r="U974" s="6"/>
      <c r="V974" s="6"/>
      <c r="W974" s="6"/>
      <c r="X974" s="6"/>
      <c r="Y974" s="6"/>
      <c r="Z974" s="6"/>
    </row>
    <row r="975" spans="1:26" ht="15.75" customHeight="1">
      <c r="A975" s="6"/>
      <c r="B975" s="6"/>
      <c r="C975" s="6"/>
      <c r="D975" s="6"/>
      <c r="E975" s="6"/>
      <c r="F975" s="6"/>
      <c r="G975" s="75"/>
      <c r="H975" s="75"/>
      <c r="I975" s="75"/>
      <c r="J975" s="75"/>
      <c r="K975" s="75"/>
      <c r="L975" s="75"/>
      <c r="M975" s="75"/>
      <c r="N975" s="75"/>
      <c r="O975" s="75"/>
      <c r="P975" s="75"/>
      <c r="Q975" s="6"/>
      <c r="R975" s="6"/>
      <c r="S975" s="6"/>
      <c r="T975" s="6"/>
      <c r="U975" s="6"/>
      <c r="V975" s="6"/>
      <c r="W975" s="6"/>
      <c r="X975" s="6"/>
      <c r="Y975" s="6"/>
      <c r="Z975" s="6"/>
    </row>
    <row r="976" spans="1:26" ht="15.75" customHeight="1">
      <c r="A976" s="6"/>
      <c r="B976" s="6"/>
      <c r="C976" s="6"/>
      <c r="D976" s="6"/>
      <c r="E976" s="6"/>
      <c r="F976" s="6"/>
      <c r="G976" s="75"/>
      <c r="H976" s="75"/>
      <c r="I976" s="75"/>
      <c r="J976" s="75"/>
      <c r="K976" s="75"/>
      <c r="L976" s="75"/>
      <c r="M976" s="75"/>
      <c r="N976" s="75"/>
      <c r="O976" s="75"/>
      <c r="P976" s="75"/>
      <c r="Q976" s="6"/>
      <c r="R976" s="6"/>
      <c r="S976" s="6"/>
      <c r="T976" s="6"/>
      <c r="U976" s="6"/>
      <c r="V976" s="6"/>
      <c r="W976" s="6"/>
      <c r="X976" s="6"/>
      <c r="Y976" s="6"/>
      <c r="Z976" s="6"/>
    </row>
    <row r="977" spans="1:26" ht="15.75" customHeight="1">
      <c r="A977" s="6"/>
      <c r="B977" s="6"/>
      <c r="C977" s="6"/>
      <c r="D977" s="6"/>
      <c r="E977" s="6"/>
      <c r="F977" s="6"/>
      <c r="G977" s="75"/>
      <c r="H977" s="75"/>
      <c r="I977" s="75"/>
      <c r="J977" s="75"/>
      <c r="K977" s="75"/>
      <c r="L977" s="75"/>
      <c r="M977" s="75"/>
      <c r="N977" s="75"/>
      <c r="O977" s="75"/>
      <c r="P977" s="75"/>
      <c r="Q977" s="6"/>
      <c r="R977" s="6"/>
      <c r="S977" s="6"/>
      <c r="T977" s="6"/>
      <c r="U977" s="6"/>
      <c r="V977" s="6"/>
      <c r="W977" s="6"/>
      <c r="X977" s="6"/>
      <c r="Y977" s="6"/>
      <c r="Z977" s="6"/>
    </row>
    <row r="978" spans="1:26" ht="15.75" customHeight="1">
      <c r="A978" s="6"/>
      <c r="B978" s="6"/>
      <c r="C978" s="6"/>
      <c r="D978" s="6"/>
      <c r="E978" s="6"/>
      <c r="F978" s="6"/>
      <c r="G978" s="75"/>
      <c r="H978" s="75"/>
      <c r="I978" s="75"/>
      <c r="J978" s="75"/>
      <c r="K978" s="75"/>
      <c r="L978" s="75"/>
      <c r="M978" s="75"/>
      <c r="N978" s="75"/>
      <c r="O978" s="75"/>
      <c r="P978" s="75"/>
      <c r="Q978" s="6"/>
      <c r="R978" s="6"/>
      <c r="S978" s="6"/>
      <c r="T978" s="6"/>
      <c r="U978" s="6"/>
      <c r="V978" s="6"/>
      <c r="W978" s="6"/>
      <c r="X978" s="6"/>
      <c r="Y978" s="6"/>
      <c r="Z978" s="6"/>
    </row>
    <row r="979" spans="1:26" ht="15.75" customHeight="1">
      <c r="A979" s="6"/>
      <c r="B979" s="6"/>
      <c r="C979" s="6"/>
      <c r="D979" s="6"/>
      <c r="E979" s="6"/>
      <c r="F979" s="6"/>
      <c r="G979" s="75"/>
      <c r="H979" s="75"/>
      <c r="I979" s="75"/>
      <c r="J979" s="75"/>
      <c r="K979" s="75"/>
      <c r="L979" s="75"/>
      <c r="M979" s="75"/>
      <c r="N979" s="75"/>
      <c r="O979" s="75"/>
      <c r="P979" s="75"/>
      <c r="Q979" s="6"/>
      <c r="R979" s="6"/>
      <c r="S979" s="6"/>
      <c r="T979" s="6"/>
      <c r="U979" s="6"/>
      <c r="V979" s="6"/>
      <c r="W979" s="6"/>
      <c r="X979" s="6"/>
      <c r="Y979" s="6"/>
      <c r="Z979" s="6"/>
    </row>
    <row r="980" spans="1:26" ht="15.75" customHeight="1">
      <c r="A980" s="6"/>
      <c r="B980" s="6"/>
      <c r="C980" s="6"/>
      <c r="D980" s="6"/>
      <c r="E980" s="6"/>
      <c r="F980" s="6"/>
      <c r="G980" s="75"/>
      <c r="H980" s="75"/>
      <c r="I980" s="75"/>
      <c r="J980" s="75"/>
      <c r="K980" s="75"/>
      <c r="L980" s="75"/>
      <c r="M980" s="75"/>
      <c r="N980" s="75"/>
      <c r="O980" s="75"/>
      <c r="P980" s="75"/>
      <c r="Q980" s="6"/>
      <c r="R980" s="6"/>
      <c r="S980" s="6"/>
      <c r="T980" s="6"/>
      <c r="U980" s="6"/>
      <c r="V980" s="6"/>
      <c r="W980" s="6"/>
      <c r="X980" s="6"/>
      <c r="Y980" s="6"/>
      <c r="Z980" s="6"/>
    </row>
    <row r="981" spans="1:26" ht="15.75" customHeight="1">
      <c r="A981" s="6"/>
      <c r="B981" s="6"/>
      <c r="C981" s="6"/>
      <c r="D981" s="6"/>
      <c r="E981" s="6"/>
      <c r="F981" s="6"/>
      <c r="G981" s="75"/>
      <c r="H981" s="75"/>
      <c r="I981" s="75"/>
      <c r="J981" s="75"/>
      <c r="K981" s="75"/>
      <c r="L981" s="75"/>
      <c r="M981" s="75"/>
      <c r="N981" s="75"/>
      <c r="O981" s="75"/>
      <c r="P981" s="75"/>
      <c r="Q981" s="6"/>
      <c r="R981" s="6"/>
      <c r="S981" s="6"/>
      <c r="T981" s="6"/>
      <c r="U981" s="6"/>
      <c r="V981" s="6"/>
      <c r="W981" s="6"/>
      <c r="X981" s="6"/>
      <c r="Y981" s="6"/>
      <c r="Z981" s="6"/>
    </row>
    <row r="982" spans="1:26" ht="15.75" customHeight="1">
      <c r="A982" s="6"/>
      <c r="B982" s="6"/>
      <c r="C982" s="6"/>
      <c r="D982" s="6"/>
      <c r="E982" s="6"/>
      <c r="F982" s="6"/>
      <c r="G982" s="75"/>
      <c r="H982" s="75"/>
      <c r="I982" s="75"/>
      <c r="J982" s="75"/>
      <c r="K982" s="75"/>
      <c r="L982" s="75"/>
      <c r="M982" s="75"/>
      <c r="N982" s="75"/>
      <c r="O982" s="75"/>
      <c r="P982" s="75"/>
      <c r="Q982" s="6"/>
      <c r="R982" s="6"/>
      <c r="S982" s="6"/>
      <c r="T982" s="6"/>
      <c r="U982" s="6"/>
      <c r="V982" s="6"/>
      <c r="W982" s="6"/>
      <c r="X982" s="6"/>
      <c r="Y982" s="6"/>
      <c r="Z982" s="6"/>
    </row>
    <row r="983" spans="1:26" ht="15.75" customHeight="1">
      <c r="A983" s="6"/>
      <c r="B983" s="6"/>
      <c r="C983" s="6"/>
      <c r="D983" s="6"/>
      <c r="E983" s="6"/>
      <c r="F983" s="6"/>
      <c r="G983" s="75"/>
      <c r="H983" s="75"/>
      <c r="I983" s="75"/>
      <c r="J983" s="75"/>
      <c r="K983" s="75"/>
      <c r="L983" s="75"/>
      <c r="M983" s="75"/>
      <c r="N983" s="75"/>
      <c r="O983" s="75"/>
      <c r="P983" s="75"/>
      <c r="Q983" s="6"/>
      <c r="R983" s="6"/>
      <c r="S983" s="6"/>
      <c r="T983" s="6"/>
      <c r="U983" s="6"/>
      <c r="V983" s="6"/>
      <c r="W983" s="6"/>
      <c r="X983" s="6"/>
      <c r="Y983" s="6"/>
      <c r="Z983" s="6"/>
    </row>
    <row r="984" spans="1:26" ht="15.75" customHeight="1">
      <c r="A984" s="6"/>
      <c r="B984" s="6"/>
      <c r="C984" s="6"/>
      <c r="D984" s="6"/>
      <c r="E984" s="6"/>
      <c r="F984" s="6"/>
      <c r="G984" s="75"/>
      <c r="H984" s="75"/>
      <c r="I984" s="75"/>
      <c r="J984" s="75"/>
      <c r="K984" s="75"/>
      <c r="L984" s="75"/>
      <c r="M984" s="75"/>
      <c r="N984" s="75"/>
      <c r="O984" s="75"/>
      <c r="P984" s="75"/>
      <c r="Q984" s="6"/>
      <c r="R984" s="6"/>
      <c r="S984" s="6"/>
      <c r="T984" s="6"/>
      <c r="U984" s="6"/>
      <c r="V984" s="6"/>
      <c r="W984" s="6"/>
      <c r="X984" s="6"/>
      <c r="Y984" s="6"/>
      <c r="Z984" s="6"/>
    </row>
    <row r="985" spans="1:26" ht="15.75" customHeight="1">
      <c r="A985" s="6"/>
      <c r="B985" s="6"/>
      <c r="C985" s="6"/>
      <c r="D985" s="6"/>
      <c r="E985" s="6"/>
      <c r="F985" s="6"/>
      <c r="G985" s="75"/>
      <c r="H985" s="75"/>
      <c r="I985" s="75"/>
      <c r="J985" s="75"/>
      <c r="K985" s="75"/>
      <c r="L985" s="75"/>
      <c r="M985" s="75"/>
      <c r="N985" s="75"/>
      <c r="O985" s="75"/>
      <c r="P985" s="75"/>
      <c r="Q985" s="6"/>
      <c r="R985" s="6"/>
      <c r="S985" s="6"/>
      <c r="T985" s="6"/>
      <c r="U985" s="6"/>
      <c r="V985" s="6"/>
      <c r="W985" s="6"/>
      <c r="X985" s="6"/>
      <c r="Y985" s="6"/>
      <c r="Z985" s="6"/>
    </row>
    <row r="986" spans="1:26" ht="15.75" customHeight="1">
      <c r="A986" s="6"/>
      <c r="B986" s="6"/>
      <c r="C986" s="6"/>
      <c r="D986" s="6"/>
      <c r="E986" s="6"/>
      <c r="F986" s="6"/>
      <c r="G986" s="75"/>
      <c r="H986" s="75"/>
      <c r="I986" s="75"/>
      <c r="J986" s="75"/>
      <c r="K986" s="75"/>
      <c r="L986" s="75"/>
      <c r="M986" s="75"/>
      <c r="N986" s="75"/>
      <c r="O986" s="75"/>
      <c r="P986" s="75"/>
      <c r="Q986" s="6"/>
      <c r="R986" s="6"/>
      <c r="S986" s="6"/>
      <c r="T986" s="6"/>
      <c r="U986" s="6"/>
      <c r="V986" s="6"/>
      <c r="W986" s="6"/>
      <c r="X986" s="6"/>
      <c r="Y986" s="6"/>
      <c r="Z986" s="6"/>
    </row>
    <row r="987" spans="1:26" ht="15.75" customHeight="1">
      <c r="A987" s="6"/>
      <c r="B987" s="6"/>
      <c r="C987" s="6"/>
      <c r="D987" s="6"/>
      <c r="E987" s="6"/>
      <c r="F987" s="6"/>
      <c r="G987" s="75"/>
      <c r="H987" s="75"/>
      <c r="I987" s="75"/>
      <c r="J987" s="75"/>
      <c r="K987" s="75"/>
      <c r="L987" s="75"/>
      <c r="M987" s="75"/>
      <c r="N987" s="75"/>
      <c r="O987" s="75"/>
      <c r="P987" s="75"/>
      <c r="Q987" s="6"/>
      <c r="R987" s="6"/>
      <c r="S987" s="6"/>
      <c r="T987" s="6"/>
      <c r="U987" s="6"/>
      <c r="V987" s="6"/>
      <c r="W987" s="6"/>
      <c r="X987" s="6"/>
      <c r="Y987" s="6"/>
      <c r="Z987" s="6"/>
    </row>
    <row r="988" spans="1:26" ht="15.75" customHeight="1">
      <c r="A988" s="6"/>
      <c r="B988" s="6"/>
      <c r="C988" s="6"/>
      <c r="D988" s="6"/>
      <c r="E988" s="6"/>
      <c r="F988" s="6"/>
      <c r="G988" s="75"/>
      <c r="H988" s="75"/>
      <c r="I988" s="75"/>
      <c r="J988" s="75"/>
      <c r="K988" s="75"/>
      <c r="L988" s="75"/>
      <c r="M988" s="75"/>
      <c r="N988" s="75"/>
      <c r="O988" s="75"/>
      <c r="P988" s="75"/>
      <c r="Q988" s="6"/>
      <c r="R988" s="6"/>
      <c r="S988" s="6"/>
      <c r="T988" s="6"/>
      <c r="U988" s="6"/>
      <c r="V988" s="6"/>
      <c r="W988" s="6"/>
      <c r="X988" s="6"/>
      <c r="Y988" s="6"/>
      <c r="Z988" s="6"/>
    </row>
    <row r="989" spans="1:26" ht="15.75" customHeight="1">
      <c r="A989" s="6"/>
      <c r="B989" s="6"/>
      <c r="C989" s="6"/>
      <c r="D989" s="6"/>
      <c r="E989" s="6"/>
      <c r="F989" s="6"/>
      <c r="G989" s="75"/>
      <c r="H989" s="75"/>
      <c r="I989" s="75"/>
      <c r="J989" s="75"/>
      <c r="K989" s="75"/>
      <c r="L989" s="75"/>
      <c r="M989" s="75"/>
      <c r="N989" s="75"/>
      <c r="O989" s="75"/>
      <c r="P989" s="75"/>
      <c r="Q989" s="6"/>
      <c r="R989" s="6"/>
      <c r="S989" s="6"/>
      <c r="T989" s="6"/>
      <c r="U989" s="6"/>
      <c r="V989" s="6"/>
      <c r="W989" s="6"/>
      <c r="X989" s="6"/>
      <c r="Y989" s="6"/>
      <c r="Z989" s="6"/>
    </row>
    <row r="990" spans="1:26" ht="15.75" customHeight="1">
      <c r="A990" s="6"/>
      <c r="B990" s="6"/>
      <c r="C990" s="6"/>
      <c r="D990" s="6"/>
      <c r="E990" s="6"/>
      <c r="F990" s="6"/>
      <c r="G990" s="75"/>
      <c r="H990" s="75"/>
      <c r="I990" s="75"/>
      <c r="J990" s="75"/>
      <c r="K990" s="75"/>
      <c r="L990" s="75"/>
      <c r="M990" s="75"/>
      <c r="N990" s="75"/>
      <c r="O990" s="75"/>
      <c r="P990" s="75"/>
      <c r="Q990" s="6"/>
      <c r="R990" s="6"/>
      <c r="S990" s="6"/>
      <c r="T990" s="6"/>
      <c r="U990" s="6"/>
      <c r="V990" s="6"/>
      <c r="W990" s="6"/>
      <c r="X990" s="6"/>
      <c r="Y990" s="6"/>
      <c r="Z990" s="6"/>
    </row>
    <row r="991" spans="1:26" ht="15.75" customHeight="1">
      <c r="A991" s="6"/>
      <c r="B991" s="6"/>
      <c r="C991" s="6"/>
      <c r="D991" s="6"/>
      <c r="E991" s="6"/>
      <c r="F991" s="6"/>
      <c r="G991" s="75"/>
      <c r="H991" s="75"/>
      <c r="I991" s="75"/>
      <c r="J991" s="75"/>
      <c r="K991" s="75"/>
      <c r="L991" s="75"/>
      <c r="M991" s="75"/>
      <c r="N991" s="75"/>
      <c r="O991" s="75"/>
      <c r="P991" s="75"/>
      <c r="Q991" s="6"/>
      <c r="R991" s="6"/>
      <c r="S991" s="6"/>
      <c r="T991" s="6"/>
      <c r="U991" s="6"/>
      <c r="V991" s="6"/>
      <c r="W991" s="6"/>
      <c r="X991" s="6"/>
      <c r="Y991" s="6"/>
      <c r="Z991" s="6"/>
    </row>
    <row r="992" spans="1:26" ht="15.75" customHeight="1">
      <c r="A992" s="6"/>
      <c r="B992" s="6"/>
      <c r="C992" s="6"/>
      <c r="D992" s="6"/>
      <c r="E992" s="6"/>
      <c r="F992" s="6"/>
      <c r="G992" s="75"/>
      <c r="H992" s="75"/>
      <c r="I992" s="75"/>
      <c r="J992" s="75"/>
      <c r="K992" s="75"/>
      <c r="L992" s="75"/>
      <c r="M992" s="75"/>
      <c r="N992" s="75"/>
      <c r="O992" s="75"/>
      <c r="P992" s="75"/>
      <c r="Q992" s="6"/>
      <c r="R992" s="6"/>
      <c r="S992" s="6"/>
      <c r="T992" s="6"/>
      <c r="U992" s="6"/>
      <c r="V992" s="6"/>
      <c r="W992" s="6"/>
      <c r="X992" s="6"/>
      <c r="Y992" s="6"/>
      <c r="Z992" s="6"/>
    </row>
    <row r="993" spans="1:26" ht="15.75" customHeight="1">
      <c r="A993" s="6"/>
      <c r="B993" s="6"/>
      <c r="C993" s="6"/>
      <c r="D993" s="6"/>
      <c r="E993" s="6"/>
      <c r="F993" s="6"/>
      <c r="G993" s="75"/>
      <c r="H993" s="75"/>
      <c r="I993" s="75"/>
      <c r="J993" s="75"/>
      <c r="K993" s="75"/>
      <c r="L993" s="75"/>
      <c r="M993" s="75"/>
      <c r="N993" s="75"/>
      <c r="O993" s="75"/>
      <c r="P993" s="75"/>
      <c r="Q993" s="6"/>
      <c r="R993" s="6"/>
      <c r="S993" s="6"/>
      <c r="T993" s="6"/>
      <c r="U993" s="6"/>
      <c r="V993" s="6"/>
      <c r="W993" s="6"/>
      <c r="X993" s="6"/>
      <c r="Y993" s="6"/>
      <c r="Z993" s="6"/>
    </row>
    <row r="994" spans="1:26" ht="15.75" customHeight="1">
      <c r="A994" s="6"/>
      <c r="B994" s="6"/>
      <c r="C994" s="6"/>
      <c r="D994" s="6"/>
      <c r="E994" s="6"/>
      <c r="F994" s="6"/>
      <c r="G994" s="75"/>
      <c r="H994" s="75"/>
      <c r="I994" s="75"/>
      <c r="J994" s="75"/>
      <c r="K994" s="75"/>
      <c r="L994" s="75"/>
      <c r="M994" s="75"/>
      <c r="N994" s="75"/>
      <c r="O994" s="75"/>
      <c r="P994" s="75"/>
      <c r="Q994" s="6"/>
      <c r="R994" s="6"/>
      <c r="S994" s="6"/>
      <c r="T994" s="6"/>
      <c r="U994" s="6"/>
      <c r="V994" s="6"/>
      <c r="W994" s="6"/>
      <c r="X994" s="6"/>
      <c r="Y994" s="6"/>
      <c r="Z994" s="6"/>
    </row>
    <row r="995" spans="1:26" ht="15.75" customHeight="1">
      <c r="A995" s="6"/>
      <c r="B995" s="6"/>
      <c r="C995" s="6"/>
      <c r="D995" s="6"/>
      <c r="E995" s="6"/>
      <c r="F995" s="6"/>
      <c r="G995" s="75"/>
      <c r="H995" s="75"/>
      <c r="I995" s="75"/>
      <c r="J995" s="75"/>
      <c r="K995" s="75"/>
      <c r="L995" s="75"/>
      <c r="M995" s="75"/>
      <c r="N995" s="75"/>
      <c r="O995" s="75"/>
      <c r="P995" s="75"/>
      <c r="Q995" s="6"/>
      <c r="R995" s="6"/>
      <c r="S995" s="6"/>
      <c r="T995" s="6"/>
      <c r="U995" s="6"/>
      <c r="V995" s="6"/>
      <c r="W995" s="6"/>
      <c r="X995" s="6"/>
      <c r="Y995" s="6"/>
      <c r="Z995" s="6"/>
    </row>
    <row r="996" spans="1:26" ht="15.75" customHeight="1">
      <c r="A996" s="6"/>
      <c r="B996" s="6"/>
      <c r="C996" s="6"/>
      <c r="D996" s="6"/>
      <c r="E996" s="6"/>
      <c r="F996" s="6"/>
      <c r="G996" s="75"/>
      <c r="H996" s="75"/>
      <c r="I996" s="75"/>
      <c r="J996" s="75"/>
      <c r="K996" s="75"/>
      <c r="L996" s="75"/>
      <c r="M996" s="75"/>
      <c r="N996" s="75"/>
      <c r="O996" s="75"/>
      <c r="P996" s="75"/>
      <c r="Q996" s="6"/>
      <c r="R996" s="6"/>
      <c r="S996" s="6"/>
      <c r="T996" s="6"/>
      <c r="U996" s="6"/>
      <c r="V996" s="6"/>
      <c r="W996" s="6"/>
      <c r="X996" s="6"/>
      <c r="Y996" s="6"/>
      <c r="Z996" s="6"/>
    </row>
    <row r="997" spans="1:26" ht="15.75" customHeight="1">
      <c r="A997" s="6"/>
      <c r="B997" s="6"/>
      <c r="C997" s="6"/>
      <c r="D997" s="6"/>
      <c r="E997" s="6"/>
      <c r="F997" s="6"/>
      <c r="G997" s="75"/>
      <c r="H997" s="75"/>
      <c r="I997" s="75"/>
      <c r="J997" s="75"/>
      <c r="K997" s="75"/>
      <c r="L997" s="75"/>
      <c r="M997" s="75"/>
      <c r="N997" s="75"/>
      <c r="O997" s="75"/>
      <c r="P997" s="75"/>
      <c r="Q997" s="6"/>
      <c r="R997" s="6"/>
      <c r="S997" s="6"/>
      <c r="T997" s="6"/>
      <c r="U997" s="6"/>
      <c r="V997" s="6"/>
      <c r="W997" s="6"/>
      <c r="X997" s="6"/>
      <c r="Y997" s="6"/>
      <c r="Z997" s="6"/>
    </row>
    <row r="998" spans="1:26" ht="15.75" customHeight="1">
      <c r="A998" s="6"/>
      <c r="B998" s="6"/>
      <c r="C998" s="6"/>
      <c r="D998" s="6"/>
      <c r="E998" s="6"/>
      <c r="F998" s="6"/>
      <c r="G998" s="75"/>
      <c r="H998" s="75"/>
      <c r="I998" s="75"/>
      <c r="J998" s="75"/>
      <c r="K998" s="75"/>
      <c r="L998" s="75"/>
      <c r="M998" s="75"/>
      <c r="N998" s="75"/>
      <c r="O998" s="75"/>
      <c r="P998" s="75"/>
      <c r="Q998" s="6"/>
      <c r="R998" s="6"/>
      <c r="S998" s="6"/>
      <c r="T998" s="6"/>
      <c r="U998" s="6"/>
      <c r="V998" s="6"/>
      <c r="W998" s="6"/>
      <c r="X998" s="6"/>
      <c r="Y998" s="6"/>
      <c r="Z998" s="6"/>
    </row>
    <row r="999" spans="1:26" ht="15.75" customHeight="1">
      <c r="A999" s="6"/>
      <c r="B999" s="6"/>
      <c r="C999" s="6"/>
      <c r="D999" s="6"/>
      <c r="E999" s="6"/>
      <c r="F999" s="6"/>
      <c r="G999" s="75"/>
      <c r="H999" s="75"/>
      <c r="I999" s="75"/>
      <c r="J999" s="75"/>
      <c r="K999" s="75"/>
      <c r="L999" s="75"/>
      <c r="M999" s="75"/>
      <c r="N999" s="75"/>
      <c r="O999" s="75"/>
      <c r="P999" s="75"/>
      <c r="Q999" s="6"/>
      <c r="R999" s="6"/>
      <c r="S999" s="6"/>
      <c r="T999" s="6"/>
      <c r="U999" s="6"/>
      <c r="V999" s="6"/>
      <c r="W999" s="6"/>
      <c r="X999" s="6"/>
      <c r="Y999" s="6"/>
      <c r="Z999" s="6"/>
    </row>
    <row r="1000" spans="1:26" ht="15.75" customHeight="1">
      <c r="A1000" s="6"/>
      <c r="B1000" s="6"/>
      <c r="C1000" s="6"/>
      <c r="D1000" s="6"/>
      <c r="E1000" s="6"/>
      <c r="F1000" s="6"/>
      <c r="G1000" s="75"/>
      <c r="H1000" s="75"/>
      <c r="I1000" s="75"/>
      <c r="J1000" s="75"/>
      <c r="K1000" s="75"/>
      <c r="L1000" s="75"/>
      <c r="M1000" s="75"/>
      <c r="N1000" s="75"/>
      <c r="O1000" s="75"/>
      <c r="P1000" s="75"/>
      <c r="Q1000" s="6"/>
      <c r="R1000" s="6"/>
      <c r="S1000" s="6"/>
      <c r="T1000" s="6"/>
      <c r="U1000" s="6"/>
      <c r="V1000" s="6"/>
      <c r="W1000" s="6"/>
      <c r="X1000" s="6"/>
      <c r="Y1000" s="6"/>
      <c r="Z1000" s="6"/>
    </row>
    <row r="1001" spans="1:26" ht="15.75" customHeight="1">
      <c r="A1001" s="6"/>
      <c r="B1001" s="6"/>
      <c r="C1001" s="6"/>
      <c r="D1001" s="6"/>
      <c r="E1001" s="6"/>
      <c r="F1001" s="6"/>
      <c r="G1001" s="75"/>
      <c r="H1001" s="75"/>
      <c r="I1001" s="75"/>
      <c r="J1001" s="75"/>
      <c r="K1001" s="75"/>
      <c r="L1001" s="75"/>
      <c r="M1001" s="75"/>
      <c r="N1001" s="75"/>
      <c r="O1001" s="75"/>
      <c r="P1001" s="75"/>
      <c r="Q1001" s="6"/>
      <c r="R1001" s="6"/>
      <c r="S1001" s="6"/>
      <c r="T1001" s="6"/>
      <c r="U1001" s="6"/>
      <c r="V1001" s="6"/>
      <c r="W1001" s="6"/>
      <c r="X1001" s="6"/>
      <c r="Y1001" s="6"/>
      <c r="Z1001" s="6"/>
    </row>
    <row r="1002" spans="1:26" ht="15.75" customHeight="1">
      <c r="A1002" s="6"/>
      <c r="B1002" s="6"/>
      <c r="C1002" s="6"/>
      <c r="D1002" s="6"/>
      <c r="E1002" s="6"/>
      <c r="F1002" s="6"/>
      <c r="G1002" s="75"/>
      <c r="H1002" s="75"/>
      <c r="I1002" s="75"/>
      <c r="J1002" s="75"/>
      <c r="K1002" s="75"/>
      <c r="L1002" s="75"/>
      <c r="M1002" s="75"/>
      <c r="N1002" s="75"/>
      <c r="O1002" s="75"/>
      <c r="P1002" s="75"/>
      <c r="Q1002" s="6"/>
      <c r="R1002" s="6"/>
      <c r="S1002" s="6"/>
      <c r="T1002" s="6"/>
      <c r="U1002" s="6"/>
      <c r="V1002" s="6"/>
      <c r="W1002" s="6"/>
      <c r="X1002" s="6"/>
      <c r="Y1002" s="6"/>
      <c r="Z1002" s="6"/>
    </row>
    <row r="1003" spans="1:26" ht="15.75" customHeight="1">
      <c r="A1003" s="6"/>
      <c r="B1003" s="6"/>
      <c r="C1003" s="6"/>
      <c r="D1003" s="6"/>
      <c r="E1003" s="6"/>
      <c r="F1003" s="6"/>
      <c r="G1003" s="75"/>
      <c r="H1003" s="75"/>
      <c r="I1003" s="75"/>
      <c r="J1003" s="75"/>
      <c r="K1003" s="75"/>
      <c r="L1003" s="75"/>
      <c r="M1003" s="75"/>
      <c r="N1003" s="75"/>
      <c r="O1003" s="75"/>
      <c r="P1003" s="75"/>
      <c r="Q1003" s="6"/>
      <c r="R1003" s="6"/>
      <c r="S1003" s="6"/>
      <c r="T1003" s="6"/>
      <c r="U1003" s="6"/>
      <c r="V1003" s="6"/>
      <c r="W1003" s="6"/>
      <c r="X1003" s="6"/>
      <c r="Y1003" s="6"/>
      <c r="Z1003" s="6"/>
    </row>
    <row r="1004" spans="1:26" ht="15.75" customHeight="1">
      <c r="A1004" s="6"/>
      <c r="B1004" s="6"/>
      <c r="C1004" s="6"/>
      <c r="D1004" s="6"/>
      <c r="E1004" s="6"/>
      <c r="F1004" s="6"/>
      <c r="G1004" s="75"/>
      <c r="H1004" s="75"/>
      <c r="I1004" s="75"/>
      <c r="J1004" s="75"/>
      <c r="K1004" s="75"/>
      <c r="L1004" s="75"/>
      <c r="M1004" s="75"/>
      <c r="N1004" s="75"/>
      <c r="O1004" s="75"/>
      <c r="P1004" s="75"/>
      <c r="Q1004" s="6"/>
      <c r="R1004" s="6"/>
      <c r="S1004" s="6"/>
      <c r="T1004" s="6"/>
      <c r="U1004" s="6"/>
      <c r="V1004" s="6"/>
      <c r="W1004" s="6"/>
      <c r="X1004" s="6"/>
      <c r="Y1004" s="6"/>
      <c r="Z1004" s="6"/>
    </row>
    <row r="1005" spans="1:26" ht="15.75" customHeight="1">
      <c r="A1005" s="6"/>
      <c r="B1005" s="6"/>
      <c r="C1005" s="6"/>
      <c r="D1005" s="6"/>
      <c r="E1005" s="6"/>
      <c r="F1005" s="6"/>
      <c r="G1005" s="75"/>
      <c r="H1005" s="75"/>
      <c r="I1005" s="75"/>
      <c r="J1005" s="75"/>
      <c r="K1005" s="75"/>
      <c r="L1005" s="75"/>
      <c r="M1005" s="75"/>
      <c r="N1005" s="75"/>
      <c r="O1005" s="75"/>
      <c r="P1005" s="75"/>
      <c r="Q1005" s="6"/>
      <c r="R1005" s="6"/>
      <c r="S1005" s="6"/>
      <c r="T1005" s="6"/>
      <c r="U1005" s="6"/>
      <c r="V1005" s="6"/>
      <c r="W1005" s="6"/>
      <c r="X1005" s="6"/>
      <c r="Y1005" s="6"/>
      <c r="Z1005" s="6"/>
    </row>
  </sheetData>
  <mergeCells count="21">
    <mergeCell ref="B9:B10"/>
    <mergeCell ref="D9:E9"/>
    <mergeCell ref="J4:M4"/>
    <mergeCell ref="N4:P4"/>
    <mergeCell ref="J5:M6"/>
    <mergeCell ref="N5:P6"/>
    <mergeCell ref="G7:M7"/>
    <mergeCell ref="N7:P7"/>
    <mergeCell ref="G9:P9"/>
    <mergeCell ref="B4:E4"/>
    <mergeCell ref="G4:I4"/>
    <mergeCell ref="G5:I6"/>
    <mergeCell ref="B6:E6"/>
    <mergeCell ref="B7:E7"/>
    <mergeCell ref="B1:E1"/>
    <mergeCell ref="B2:E2"/>
    <mergeCell ref="G2:P2"/>
    <mergeCell ref="B3:E3"/>
    <mergeCell ref="J3:M3"/>
    <mergeCell ref="N3:P3"/>
    <mergeCell ref="G3:I3"/>
  </mergeCells>
  <conditionalFormatting sqref="B12:E116">
    <cfRule type="expression" dxfId="6576" priority="1">
      <formula>MOD(ROW(),2)</formula>
    </cfRule>
  </conditionalFormatting>
  <pageMargins left="0.7" right="0.7" top="0.75" bottom="0.75" header="0" footer="0"/>
  <pageSetup orientation="landscape"/>
  <headerFooter>
    <oddFooter>&amp;L&amp;F &amp;A&amp;C&amp;P de &amp;RINSTITUTO NACIONAL DE VIAS &amp;D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FFCC"/>
  </sheetPr>
  <dimension ref="A1:AA1015"/>
  <sheetViews>
    <sheetView workbookViewId="0"/>
  </sheetViews>
  <sheetFormatPr baseColWidth="10" defaultColWidth="14.42578125" defaultRowHeight="15" customHeight="1"/>
  <cols>
    <col min="1" max="1" width="4.140625" customWidth="1"/>
    <col min="2" max="2" width="6.42578125" customWidth="1"/>
    <col min="3" max="3" width="3.85546875" customWidth="1"/>
    <col min="4" max="4" width="18" customWidth="1"/>
    <col min="5" max="5" width="49.5703125" customWidth="1"/>
    <col min="6" max="6" width="27.7109375" customWidth="1"/>
    <col min="7" max="7" width="23.140625" customWidth="1"/>
    <col min="8" max="27" width="10.140625" customWidth="1"/>
  </cols>
  <sheetData>
    <row r="1" spans="1:27" ht="18" customHeight="1">
      <c r="A1" s="372"/>
      <c r="B1" s="373"/>
      <c r="C1" s="587"/>
      <c r="D1" s="707" t="s">
        <v>32</v>
      </c>
      <c r="E1" s="706"/>
      <c r="F1" s="706"/>
      <c r="G1" s="706"/>
      <c r="H1" s="373"/>
      <c r="I1" s="373"/>
      <c r="J1" s="373"/>
      <c r="K1" s="373"/>
      <c r="L1" s="373"/>
      <c r="M1" s="373"/>
      <c r="N1" s="373"/>
      <c r="O1" s="373"/>
      <c r="P1" s="373"/>
      <c r="Q1" s="373"/>
      <c r="R1" s="373"/>
      <c r="S1" s="373"/>
      <c r="T1" s="373"/>
      <c r="U1" s="373"/>
      <c r="V1" s="373"/>
      <c r="W1" s="373"/>
      <c r="X1" s="373"/>
      <c r="Y1" s="373"/>
      <c r="Z1" s="373"/>
      <c r="AA1" s="373"/>
    </row>
    <row r="2" spans="1:27" ht="18" customHeight="1">
      <c r="A2" s="372"/>
      <c r="B2" s="373"/>
      <c r="C2" s="96"/>
      <c r="D2" s="708"/>
      <c r="E2" s="706"/>
      <c r="F2" s="706"/>
      <c r="G2" s="471"/>
      <c r="H2" s="373"/>
      <c r="I2" s="373"/>
      <c r="J2" s="373"/>
      <c r="K2" s="373"/>
      <c r="L2" s="373"/>
      <c r="M2" s="373"/>
      <c r="N2" s="373"/>
      <c r="O2" s="373"/>
      <c r="P2" s="373"/>
      <c r="Q2" s="373"/>
      <c r="R2" s="373"/>
      <c r="S2" s="373"/>
      <c r="T2" s="373"/>
      <c r="U2" s="373"/>
      <c r="V2" s="373"/>
      <c r="W2" s="373"/>
      <c r="X2" s="373"/>
      <c r="Y2" s="373"/>
      <c r="Z2" s="373"/>
      <c r="AA2" s="373"/>
    </row>
    <row r="3" spans="1:27" ht="18" customHeight="1">
      <c r="A3" s="372"/>
      <c r="B3" s="373"/>
      <c r="C3" s="587"/>
      <c r="D3" s="709" t="s">
        <v>33</v>
      </c>
      <c r="E3" s="706"/>
      <c r="F3" s="706"/>
      <c r="G3" s="706"/>
      <c r="H3" s="373"/>
      <c r="I3" s="373"/>
      <c r="J3" s="373"/>
      <c r="K3" s="373"/>
      <c r="L3" s="373"/>
      <c r="M3" s="373"/>
      <c r="N3" s="373"/>
      <c r="O3" s="373"/>
      <c r="P3" s="373"/>
      <c r="Q3" s="373"/>
      <c r="R3" s="373"/>
      <c r="S3" s="373"/>
      <c r="T3" s="373"/>
      <c r="U3" s="373"/>
      <c r="V3" s="373"/>
      <c r="W3" s="373"/>
      <c r="X3" s="373"/>
      <c r="Y3" s="373"/>
      <c r="Z3" s="373"/>
      <c r="AA3" s="373"/>
    </row>
    <row r="4" spans="1:27" ht="82.5" customHeight="1">
      <c r="A4" s="372"/>
      <c r="B4" s="373"/>
      <c r="C4" s="587"/>
      <c r="D4" s="710" t="s">
        <v>34</v>
      </c>
      <c r="E4" s="706"/>
      <c r="F4" s="706"/>
      <c r="G4" s="706"/>
      <c r="H4" s="373"/>
      <c r="I4" s="373"/>
      <c r="J4" s="373"/>
      <c r="K4" s="373"/>
      <c r="L4" s="373"/>
      <c r="M4" s="373"/>
      <c r="N4" s="373"/>
      <c r="O4" s="373"/>
      <c r="P4" s="373"/>
      <c r="Q4" s="373"/>
      <c r="R4" s="373"/>
      <c r="S4" s="373"/>
      <c r="T4" s="373"/>
      <c r="U4" s="373"/>
      <c r="V4" s="373"/>
      <c r="W4" s="373"/>
      <c r="X4" s="373"/>
      <c r="Y4" s="373"/>
      <c r="Z4" s="373"/>
      <c r="AA4" s="373"/>
    </row>
    <row r="5" spans="1:27" ht="16.5" customHeight="1">
      <c r="A5" s="372"/>
      <c r="B5" s="472"/>
      <c r="C5" s="587"/>
      <c r="D5" s="471"/>
      <c r="E5" s="471"/>
      <c r="F5" s="471"/>
      <c r="G5" s="471"/>
      <c r="H5" s="472"/>
      <c r="I5" s="472"/>
      <c r="J5" s="472"/>
      <c r="K5" s="472"/>
      <c r="L5" s="472"/>
      <c r="M5" s="472"/>
      <c r="N5" s="472"/>
      <c r="O5" s="472"/>
      <c r="P5" s="472"/>
      <c r="Q5" s="472"/>
      <c r="R5" s="472"/>
      <c r="S5" s="472"/>
      <c r="T5" s="472"/>
      <c r="U5" s="472"/>
      <c r="V5" s="472"/>
      <c r="W5" s="472"/>
      <c r="X5" s="472"/>
      <c r="Y5" s="472"/>
      <c r="Z5" s="472"/>
      <c r="AA5" s="472"/>
    </row>
    <row r="6" spans="1:27" ht="18" customHeight="1">
      <c r="A6" s="372"/>
      <c r="B6" s="472"/>
      <c r="C6" s="587"/>
      <c r="D6" s="709" t="s">
        <v>35</v>
      </c>
      <c r="E6" s="706"/>
      <c r="F6" s="706"/>
      <c r="G6" s="706"/>
      <c r="H6" s="472"/>
      <c r="I6" s="472"/>
      <c r="J6" s="472"/>
      <c r="K6" s="472"/>
      <c r="L6" s="472"/>
      <c r="M6" s="472"/>
      <c r="N6" s="472"/>
      <c r="O6" s="472"/>
      <c r="P6" s="472"/>
      <c r="Q6" s="472"/>
      <c r="R6" s="472"/>
      <c r="S6" s="472"/>
      <c r="T6" s="472"/>
      <c r="U6" s="472"/>
      <c r="V6" s="472"/>
      <c r="W6" s="472"/>
      <c r="X6" s="472"/>
      <c r="Y6" s="472"/>
      <c r="Z6" s="472"/>
      <c r="AA6" s="472"/>
    </row>
    <row r="7" spans="1:27" ht="24.75" customHeight="1">
      <c r="A7" s="372"/>
      <c r="B7" s="373"/>
      <c r="C7" s="587"/>
      <c r="D7" s="705" t="s">
        <v>111</v>
      </c>
      <c r="E7" s="706"/>
      <c r="F7" s="706"/>
      <c r="G7" s="706"/>
      <c r="H7" s="373"/>
      <c r="I7" s="373"/>
      <c r="J7" s="373"/>
      <c r="K7" s="373"/>
      <c r="L7" s="373"/>
      <c r="M7" s="373"/>
      <c r="N7" s="373"/>
      <c r="O7" s="373"/>
      <c r="P7" s="373"/>
      <c r="Q7" s="373"/>
      <c r="R7" s="373"/>
      <c r="S7" s="373"/>
      <c r="T7" s="373"/>
      <c r="U7" s="373"/>
      <c r="V7" s="373"/>
      <c r="W7" s="373"/>
      <c r="X7" s="373"/>
      <c r="Y7" s="373"/>
      <c r="Z7" s="373"/>
      <c r="AA7" s="373"/>
    </row>
    <row r="8" spans="1:27" ht="18" customHeight="1">
      <c r="A8" s="372"/>
      <c r="B8" s="373"/>
      <c r="C8" s="587"/>
      <c r="D8" s="588"/>
      <c r="E8" s="588"/>
      <c r="F8" s="588"/>
      <c r="G8" s="471"/>
      <c r="H8" s="373"/>
      <c r="I8" s="373"/>
      <c r="J8" s="373"/>
      <c r="K8" s="373"/>
      <c r="L8" s="373"/>
      <c r="M8" s="373"/>
      <c r="N8" s="373"/>
      <c r="O8" s="373"/>
      <c r="P8" s="373"/>
      <c r="Q8" s="373"/>
      <c r="R8" s="373"/>
      <c r="S8" s="373"/>
      <c r="T8" s="373"/>
      <c r="U8" s="373"/>
      <c r="V8" s="373"/>
      <c r="W8" s="373"/>
      <c r="X8" s="373"/>
      <c r="Y8" s="373"/>
      <c r="Z8" s="373"/>
      <c r="AA8" s="373"/>
    </row>
    <row r="9" spans="1:27" ht="15.75" customHeight="1">
      <c r="A9" s="372"/>
      <c r="B9" s="372"/>
      <c r="C9" s="699" t="s">
        <v>60</v>
      </c>
      <c r="D9" s="701" t="s">
        <v>112</v>
      </c>
      <c r="E9" s="702" t="s">
        <v>39</v>
      </c>
      <c r="F9" s="703" t="s">
        <v>113</v>
      </c>
      <c r="G9" s="704" t="s">
        <v>114</v>
      </c>
      <c r="H9" s="373"/>
      <c r="I9" s="373"/>
      <c r="J9" s="373"/>
      <c r="K9" s="373"/>
      <c r="L9" s="373"/>
      <c r="M9" s="373"/>
      <c r="N9" s="373"/>
      <c r="O9" s="373"/>
      <c r="P9" s="373"/>
      <c r="Q9" s="373"/>
      <c r="R9" s="373"/>
      <c r="S9" s="373"/>
      <c r="T9" s="373"/>
      <c r="U9" s="373"/>
      <c r="V9" s="373"/>
      <c r="W9" s="373"/>
      <c r="X9" s="373"/>
      <c r="Y9" s="373"/>
      <c r="Z9" s="373"/>
      <c r="AA9" s="373"/>
    </row>
    <row r="10" spans="1:27" ht="15.75" customHeight="1">
      <c r="A10" s="372"/>
      <c r="B10" s="372"/>
      <c r="C10" s="700"/>
      <c r="D10" s="670"/>
      <c r="E10" s="643"/>
      <c r="F10" s="664"/>
      <c r="G10" s="666"/>
      <c r="H10" s="373"/>
      <c r="I10" s="373"/>
      <c r="J10" s="373"/>
      <c r="K10" s="373"/>
      <c r="L10" s="373"/>
      <c r="M10" s="373"/>
      <c r="N10" s="373"/>
      <c r="O10" s="373"/>
      <c r="P10" s="373"/>
      <c r="Q10" s="373"/>
      <c r="R10" s="373"/>
      <c r="S10" s="373"/>
      <c r="T10" s="373"/>
      <c r="U10" s="373"/>
      <c r="V10" s="373"/>
      <c r="W10" s="373"/>
      <c r="X10" s="373"/>
      <c r="Y10" s="373"/>
      <c r="Z10" s="373"/>
      <c r="AA10" s="373"/>
    </row>
    <row r="11" spans="1:27" ht="4.5" customHeight="1">
      <c r="A11" s="372"/>
      <c r="B11" s="372"/>
      <c r="C11" s="297"/>
      <c r="D11" s="298"/>
      <c r="E11" s="299"/>
      <c r="F11" s="300"/>
      <c r="G11" s="301"/>
      <c r="H11" s="373"/>
      <c r="I11" s="373"/>
      <c r="J11" s="373"/>
      <c r="K11" s="373"/>
      <c r="L11" s="373"/>
      <c r="M11" s="373"/>
      <c r="N11" s="373"/>
      <c r="O11" s="373"/>
      <c r="P11" s="373"/>
      <c r="Q11" s="373"/>
      <c r="R11" s="373"/>
      <c r="S11" s="373"/>
      <c r="T11" s="373"/>
      <c r="U11" s="373"/>
      <c r="V11" s="373"/>
      <c r="W11" s="373"/>
      <c r="X11" s="373"/>
      <c r="Y11" s="373"/>
      <c r="Z11" s="373"/>
      <c r="AA11" s="373"/>
    </row>
    <row r="12" spans="1:27" ht="15.75" customHeight="1">
      <c r="A12" s="372"/>
      <c r="B12" s="372"/>
      <c r="C12" s="302">
        <v>1</v>
      </c>
      <c r="D12" s="303">
        <v>1</v>
      </c>
      <c r="E12" s="304" t="s">
        <v>67</v>
      </c>
      <c r="F12" s="305">
        <v>1</v>
      </c>
      <c r="G12" s="306" t="s">
        <v>115</v>
      </c>
      <c r="H12" s="373"/>
      <c r="I12" s="373"/>
      <c r="J12" s="373"/>
      <c r="K12" s="373"/>
      <c r="L12" s="373"/>
      <c r="M12" s="373"/>
      <c r="N12" s="373"/>
      <c r="O12" s="373"/>
      <c r="P12" s="373"/>
      <c r="Q12" s="373"/>
      <c r="R12" s="373"/>
      <c r="S12" s="373"/>
      <c r="T12" s="373"/>
      <c r="U12" s="373"/>
      <c r="V12" s="373"/>
      <c r="W12" s="373"/>
      <c r="X12" s="373"/>
      <c r="Y12" s="373"/>
      <c r="Z12" s="373"/>
      <c r="AA12" s="373"/>
    </row>
    <row r="13" spans="1:27" ht="15.75" customHeight="1">
      <c r="A13" s="372"/>
      <c r="B13" s="372"/>
      <c r="C13" s="302">
        <v>2</v>
      </c>
      <c r="D13" s="303">
        <v>2</v>
      </c>
      <c r="E13" s="304" t="s">
        <v>69</v>
      </c>
      <c r="F13" s="305">
        <v>1</v>
      </c>
      <c r="G13" s="306" t="s">
        <v>116</v>
      </c>
      <c r="H13" s="373"/>
      <c r="I13" s="373"/>
      <c r="J13" s="373"/>
      <c r="K13" s="373"/>
      <c r="L13" s="373"/>
      <c r="M13" s="373"/>
      <c r="N13" s="373"/>
      <c r="O13" s="373"/>
      <c r="P13" s="373"/>
      <c r="Q13" s="373"/>
      <c r="R13" s="373"/>
      <c r="S13" s="373"/>
      <c r="T13" s="373"/>
      <c r="U13" s="373"/>
      <c r="V13" s="373"/>
      <c r="W13" s="373"/>
      <c r="X13" s="373"/>
      <c r="Y13" s="373"/>
      <c r="Z13" s="373"/>
      <c r="AA13" s="373"/>
    </row>
    <row r="14" spans="1:27" ht="15.75" customHeight="1">
      <c r="A14" s="372"/>
      <c r="B14" s="372"/>
      <c r="C14" s="302">
        <v>3</v>
      </c>
      <c r="D14" s="303">
        <v>3</v>
      </c>
      <c r="E14" s="304" t="s">
        <v>70</v>
      </c>
      <c r="F14" s="305"/>
      <c r="G14" s="306"/>
      <c r="H14" s="373"/>
      <c r="I14" s="373"/>
      <c r="J14" s="373"/>
      <c r="K14" s="373"/>
      <c r="L14" s="373"/>
      <c r="M14" s="373"/>
      <c r="N14" s="373"/>
      <c r="O14" s="373"/>
      <c r="P14" s="373"/>
      <c r="Q14" s="373"/>
      <c r="R14" s="373"/>
      <c r="S14" s="373"/>
      <c r="T14" s="373"/>
      <c r="U14" s="373"/>
      <c r="V14" s="373"/>
      <c r="W14" s="373"/>
      <c r="X14" s="373"/>
      <c r="Y14" s="373"/>
      <c r="Z14" s="373"/>
      <c r="AA14" s="373"/>
    </row>
    <row r="15" spans="1:27" ht="15.75" customHeight="1">
      <c r="A15" s="372"/>
      <c r="B15" s="372"/>
      <c r="C15" s="302"/>
      <c r="D15" s="303">
        <v>3.1</v>
      </c>
      <c r="E15" s="307" t="s">
        <v>117</v>
      </c>
      <c r="F15" s="305">
        <v>0.75</v>
      </c>
      <c r="G15" s="306" t="s">
        <v>118</v>
      </c>
      <c r="H15" s="373"/>
      <c r="I15" s="373"/>
      <c r="J15" s="373"/>
      <c r="K15" s="373"/>
      <c r="L15" s="373"/>
      <c r="M15" s="373"/>
      <c r="N15" s="373"/>
      <c r="O15" s="373"/>
      <c r="P15" s="373"/>
      <c r="Q15" s="373"/>
      <c r="R15" s="373"/>
      <c r="S15" s="373"/>
      <c r="T15" s="373"/>
      <c r="U15" s="373"/>
      <c r="V15" s="373"/>
      <c r="W15" s="373"/>
      <c r="X15" s="373"/>
      <c r="Y15" s="373"/>
      <c r="Z15" s="373"/>
      <c r="AA15" s="373"/>
    </row>
    <row r="16" spans="1:27" ht="15.75" customHeight="1">
      <c r="A16" s="372"/>
      <c r="B16" s="372"/>
      <c r="C16" s="302"/>
      <c r="D16" s="303">
        <v>3.2</v>
      </c>
      <c r="E16" s="307" t="s">
        <v>119</v>
      </c>
      <c r="F16" s="305">
        <v>0.25</v>
      </c>
      <c r="G16" s="306" t="s">
        <v>120</v>
      </c>
      <c r="H16" s="373"/>
      <c r="I16" s="373"/>
      <c r="J16" s="373"/>
      <c r="K16" s="373"/>
      <c r="L16" s="373"/>
      <c r="M16" s="373"/>
      <c r="N16" s="373"/>
      <c r="O16" s="373"/>
      <c r="P16" s="373"/>
      <c r="Q16" s="373"/>
      <c r="R16" s="373"/>
      <c r="S16" s="373"/>
      <c r="T16" s="373"/>
      <c r="U16" s="373"/>
      <c r="V16" s="373"/>
      <c r="W16" s="373"/>
      <c r="X16" s="373"/>
      <c r="Y16" s="373"/>
      <c r="Z16" s="373"/>
      <c r="AA16" s="373"/>
    </row>
    <row r="17" spans="1:27" ht="15.75" customHeight="1">
      <c r="A17" s="372"/>
      <c r="B17" s="372"/>
      <c r="C17" s="302">
        <v>4</v>
      </c>
      <c r="D17" s="303">
        <v>4</v>
      </c>
      <c r="E17" s="304" t="s">
        <v>71</v>
      </c>
      <c r="F17" s="305">
        <v>1</v>
      </c>
      <c r="G17" s="306" t="s">
        <v>121</v>
      </c>
      <c r="H17" s="373"/>
      <c r="I17" s="373"/>
      <c r="J17" s="373"/>
      <c r="K17" s="373"/>
      <c r="L17" s="373"/>
      <c r="M17" s="373"/>
      <c r="N17" s="373"/>
      <c r="O17" s="373"/>
      <c r="P17" s="373"/>
      <c r="Q17" s="373"/>
      <c r="R17" s="373"/>
      <c r="S17" s="373"/>
      <c r="T17" s="373"/>
      <c r="U17" s="373"/>
      <c r="V17" s="373"/>
      <c r="W17" s="373"/>
      <c r="X17" s="373"/>
      <c r="Y17" s="373"/>
      <c r="Z17" s="373"/>
      <c r="AA17" s="373"/>
    </row>
    <row r="18" spans="1:27" ht="15.75" customHeight="1">
      <c r="A18" s="372"/>
      <c r="B18" s="372"/>
      <c r="C18" s="302">
        <v>5</v>
      </c>
      <c r="D18" s="303">
        <v>5</v>
      </c>
      <c r="E18" s="304" t="s">
        <v>759</v>
      </c>
      <c r="F18" s="305"/>
      <c r="G18" s="306"/>
      <c r="H18" s="373"/>
      <c r="I18" s="373"/>
      <c r="J18" s="373"/>
      <c r="K18" s="373"/>
      <c r="L18" s="373"/>
      <c r="M18" s="373"/>
      <c r="N18" s="373"/>
      <c r="O18" s="373"/>
      <c r="P18" s="373"/>
      <c r="Q18" s="373"/>
      <c r="R18" s="373"/>
      <c r="S18" s="373"/>
      <c r="T18" s="373"/>
      <c r="U18" s="373"/>
      <c r="V18" s="373"/>
      <c r="W18" s="373"/>
      <c r="X18" s="373"/>
      <c r="Y18" s="373"/>
      <c r="Z18" s="373"/>
      <c r="AA18" s="373"/>
    </row>
    <row r="19" spans="1:27" ht="15.75" customHeight="1">
      <c r="A19" s="372"/>
      <c r="B19" s="372"/>
      <c r="C19" s="302"/>
      <c r="D19" s="303">
        <v>5.0999999999999996</v>
      </c>
      <c r="E19" s="307" t="s">
        <v>122</v>
      </c>
      <c r="F19" s="305">
        <v>0.5</v>
      </c>
      <c r="G19" s="306" t="s">
        <v>123</v>
      </c>
      <c r="H19" s="373"/>
      <c r="I19" s="373"/>
      <c r="J19" s="373"/>
      <c r="K19" s="373"/>
      <c r="L19" s="373"/>
      <c r="M19" s="373"/>
      <c r="N19" s="373"/>
      <c r="O19" s="373"/>
      <c r="P19" s="373"/>
      <c r="Q19" s="373"/>
      <c r="R19" s="373"/>
      <c r="S19" s="373"/>
      <c r="T19" s="373"/>
      <c r="U19" s="373"/>
      <c r="V19" s="373"/>
      <c r="W19" s="373"/>
      <c r="X19" s="373"/>
      <c r="Y19" s="373"/>
      <c r="Z19" s="373"/>
      <c r="AA19" s="373"/>
    </row>
    <row r="20" spans="1:27" ht="15.75" customHeight="1">
      <c r="A20" s="372"/>
      <c r="B20" s="372"/>
      <c r="C20" s="302"/>
      <c r="D20" s="303">
        <v>5.2</v>
      </c>
      <c r="E20" s="307" t="s">
        <v>124</v>
      </c>
      <c r="F20" s="305">
        <v>0.5</v>
      </c>
      <c r="G20" s="306">
        <v>19350818</v>
      </c>
      <c r="H20" s="373"/>
      <c r="I20" s="373"/>
      <c r="J20" s="373"/>
      <c r="K20" s="373"/>
      <c r="L20" s="373"/>
      <c r="M20" s="373"/>
      <c r="N20" s="373"/>
      <c r="O20" s="373"/>
      <c r="P20" s="373"/>
      <c r="Q20" s="373"/>
      <c r="R20" s="373"/>
      <c r="S20" s="373"/>
      <c r="T20" s="373"/>
      <c r="U20" s="373"/>
      <c r="V20" s="373"/>
      <c r="W20" s="373"/>
      <c r="X20" s="373"/>
      <c r="Y20" s="373"/>
      <c r="Z20" s="373"/>
      <c r="AA20" s="373"/>
    </row>
    <row r="21" spans="1:27" ht="15.75" customHeight="1">
      <c r="A21" s="372"/>
      <c r="B21" s="372"/>
      <c r="C21" s="302">
        <v>6</v>
      </c>
      <c r="D21" s="303">
        <v>6</v>
      </c>
      <c r="E21" s="304" t="s">
        <v>72</v>
      </c>
      <c r="F21" s="305">
        <v>1</v>
      </c>
      <c r="G21" s="306" t="s">
        <v>125</v>
      </c>
      <c r="H21" s="373"/>
      <c r="I21" s="373"/>
      <c r="J21" s="373"/>
      <c r="K21" s="373"/>
      <c r="L21" s="373"/>
      <c r="M21" s="373"/>
      <c r="N21" s="373"/>
      <c r="O21" s="373"/>
      <c r="P21" s="373"/>
      <c r="Q21" s="373"/>
      <c r="R21" s="373"/>
      <c r="S21" s="373"/>
      <c r="T21" s="373"/>
      <c r="U21" s="373"/>
      <c r="V21" s="373"/>
      <c r="W21" s="373"/>
      <c r="X21" s="373"/>
      <c r="Y21" s="373"/>
      <c r="Z21" s="373"/>
      <c r="AA21" s="373"/>
    </row>
    <row r="22" spans="1:27" ht="15.75" customHeight="1">
      <c r="A22" s="372"/>
      <c r="B22" s="372"/>
      <c r="C22" s="302">
        <v>7</v>
      </c>
      <c r="D22" s="303">
        <v>7</v>
      </c>
      <c r="E22" s="304" t="s">
        <v>73</v>
      </c>
      <c r="F22" s="305">
        <v>1</v>
      </c>
      <c r="G22" s="306" t="s">
        <v>126</v>
      </c>
      <c r="H22" s="373"/>
      <c r="I22" s="373"/>
      <c r="J22" s="373"/>
      <c r="K22" s="373"/>
      <c r="L22" s="373"/>
      <c r="M22" s="373"/>
      <c r="N22" s="373"/>
      <c r="O22" s="373"/>
      <c r="P22" s="373"/>
      <c r="Q22" s="373"/>
      <c r="R22" s="373"/>
      <c r="S22" s="373"/>
      <c r="T22" s="373"/>
      <c r="U22" s="373"/>
      <c r="V22" s="373"/>
      <c r="W22" s="373"/>
      <c r="X22" s="373"/>
      <c r="Y22" s="373"/>
      <c r="Z22" s="373"/>
      <c r="AA22" s="373"/>
    </row>
    <row r="23" spans="1:27" ht="15.75" customHeight="1">
      <c r="A23" s="372"/>
      <c r="B23" s="372"/>
      <c r="C23" s="302">
        <v>8</v>
      </c>
      <c r="D23" s="303">
        <v>8</v>
      </c>
      <c r="E23" s="304" t="s">
        <v>74</v>
      </c>
      <c r="F23" s="305">
        <v>1</v>
      </c>
      <c r="G23" s="306" t="s">
        <v>127</v>
      </c>
      <c r="H23" s="373"/>
      <c r="I23" s="373"/>
      <c r="J23" s="373"/>
      <c r="K23" s="373"/>
      <c r="L23" s="373"/>
      <c r="M23" s="373"/>
      <c r="N23" s="373"/>
      <c r="O23" s="373"/>
      <c r="P23" s="373"/>
      <c r="Q23" s="373"/>
      <c r="R23" s="373"/>
      <c r="S23" s="373"/>
      <c r="T23" s="373"/>
      <c r="U23" s="373"/>
      <c r="V23" s="373"/>
      <c r="W23" s="373"/>
      <c r="X23" s="373"/>
      <c r="Y23" s="373"/>
      <c r="Z23" s="373"/>
      <c r="AA23" s="373"/>
    </row>
    <row r="24" spans="1:27" ht="15.75" customHeight="1">
      <c r="A24" s="372"/>
      <c r="B24" s="372"/>
      <c r="C24" s="302">
        <v>9</v>
      </c>
      <c r="D24" s="303">
        <v>9</v>
      </c>
      <c r="E24" s="608" t="s">
        <v>75</v>
      </c>
      <c r="F24" s="305"/>
      <c r="G24" s="306"/>
      <c r="H24" s="373"/>
      <c r="I24" s="373"/>
      <c r="J24" s="373"/>
      <c r="K24" s="373"/>
      <c r="L24" s="373"/>
      <c r="M24" s="373"/>
      <c r="N24" s="373"/>
      <c r="O24" s="373"/>
      <c r="P24" s="373"/>
      <c r="Q24" s="373"/>
      <c r="R24" s="373"/>
      <c r="S24" s="373"/>
      <c r="T24" s="373"/>
      <c r="U24" s="373"/>
      <c r="V24" s="373"/>
      <c r="W24" s="373"/>
      <c r="X24" s="373"/>
      <c r="Y24" s="373"/>
      <c r="Z24" s="373"/>
      <c r="AA24" s="373"/>
    </row>
    <row r="25" spans="1:27" ht="15.75" customHeight="1">
      <c r="A25" s="372"/>
      <c r="B25" s="372"/>
      <c r="C25" s="302"/>
      <c r="D25" s="303">
        <v>9.1</v>
      </c>
      <c r="E25" s="307" t="s">
        <v>130</v>
      </c>
      <c r="F25" s="305">
        <v>0.5</v>
      </c>
      <c r="G25" s="306" t="s">
        <v>131</v>
      </c>
      <c r="H25" s="373"/>
      <c r="I25" s="373"/>
      <c r="J25" s="373"/>
      <c r="K25" s="373"/>
      <c r="L25" s="373"/>
      <c r="M25" s="373"/>
      <c r="N25" s="373"/>
      <c r="O25" s="373"/>
      <c r="P25" s="373"/>
      <c r="Q25" s="373"/>
      <c r="R25" s="373"/>
      <c r="S25" s="373"/>
      <c r="T25" s="373"/>
      <c r="U25" s="373"/>
      <c r="V25" s="373"/>
      <c r="W25" s="373"/>
      <c r="X25" s="373"/>
      <c r="Y25" s="373"/>
      <c r="Z25" s="373"/>
      <c r="AA25" s="373"/>
    </row>
    <row r="26" spans="1:27" ht="15.75" customHeight="1">
      <c r="A26" s="372"/>
      <c r="B26" s="372"/>
      <c r="C26" s="302"/>
      <c r="D26" s="303">
        <v>9.1999999999999993</v>
      </c>
      <c r="E26" s="307" t="s">
        <v>128</v>
      </c>
      <c r="F26" s="305">
        <v>0.4</v>
      </c>
      <c r="G26" s="306" t="s">
        <v>129</v>
      </c>
      <c r="H26" s="373"/>
      <c r="I26" s="373"/>
      <c r="J26" s="373"/>
      <c r="K26" s="373"/>
      <c r="L26" s="373"/>
      <c r="M26" s="373"/>
      <c r="N26" s="373"/>
      <c r="O26" s="373"/>
      <c r="P26" s="373"/>
      <c r="Q26" s="373"/>
      <c r="R26" s="373"/>
      <c r="S26" s="373"/>
      <c r="T26" s="373"/>
      <c r="U26" s="373"/>
      <c r="V26" s="373"/>
      <c r="W26" s="373"/>
      <c r="X26" s="373"/>
      <c r="Y26" s="373"/>
      <c r="Z26" s="373"/>
      <c r="AA26" s="373"/>
    </row>
    <row r="27" spans="1:27" ht="15.75" customHeight="1">
      <c r="A27" s="372"/>
      <c r="B27" s="372"/>
      <c r="C27" s="302"/>
      <c r="D27" s="303">
        <v>9.3000000000000007</v>
      </c>
      <c r="E27" s="307" t="s">
        <v>735</v>
      </c>
      <c r="F27" s="305">
        <v>0.1</v>
      </c>
      <c r="G27" s="306" t="s">
        <v>132</v>
      </c>
      <c r="H27" s="373"/>
      <c r="I27" s="373"/>
      <c r="J27" s="373"/>
      <c r="K27" s="373"/>
      <c r="L27" s="373"/>
      <c r="M27" s="373"/>
      <c r="N27" s="373"/>
      <c r="O27" s="373"/>
      <c r="P27" s="373"/>
      <c r="Q27" s="373"/>
      <c r="R27" s="373"/>
      <c r="S27" s="373"/>
      <c r="T27" s="373"/>
      <c r="U27" s="373"/>
      <c r="V27" s="373"/>
      <c r="W27" s="373"/>
      <c r="X27" s="373"/>
      <c r="Y27" s="373"/>
      <c r="Z27" s="373"/>
      <c r="AA27" s="373"/>
    </row>
    <row r="28" spans="1:27" ht="15.75" customHeight="1">
      <c r="A28" s="372"/>
      <c r="B28" s="372"/>
      <c r="C28" s="302">
        <v>10</v>
      </c>
      <c r="D28" s="303">
        <v>10</v>
      </c>
      <c r="E28" s="304" t="s">
        <v>76</v>
      </c>
      <c r="F28" s="305">
        <v>1</v>
      </c>
      <c r="G28" s="306" t="s">
        <v>133</v>
      </c>
      <c r="H28" s="373"/>
      <c r="I28" s="373"/>
      <c r="J28" s="373"/>
      <c r="K28" s="373"/>
      <c r="L28" s="373"/>
      <c r="M28" s="373"/>
      <c r="N28" s="373"/>
      <c r="O28" s="373"/>
      <c r="P28" s="373"/>
      <c r="Q28" s="373"/>
      <c r="R28" s="373"/>
      <c r="S28" s="373"/>
      <c r="T28" s="373"/>
      <c r="U28" s="373"/>
      <c r="V28" s="373"/>
      <c r="W28" s="373"/>
      <c r="X28" s="373"/>
      <c r="Y28" s="373"/>
      <c r="Z28" s="373"/>
      <c r="AA28" s="373"/>
    </row>
    <row r="29" spans="1:27" ht="15.75" customHeight="1">
      <c r="A29" s="372"/>
      <c r="B29" s="372"/>
      <c r="C29" s="302">
        <v>11</v>
      </c>
      <c r="D29" s="303">
        <v>11</v>
      </c>
      <c r="E29" s="304" t="s">
        <v>77</v>
      </c>
      <c r="F29" s="305"/>
      <c r="G29" s="306"/>
      <c r="H29" s="373"/>
      <c r="I29" s="373"/>
      <c r="J29" s="373"/>
      <c r="K29" s="373"/>
      <c r="L29" s="373"/>
      <c r="M29" s="373"/>
      <c r="N29" s="373"/>
      <c r="O29" s="373"/>
      <c r="P29" s="373"/>
      <c r="Q29" s="373"/>
      <c r="R29" s="373"/>
      <c r="S29" s="373"/>
      <c r="T29" s="373"/>
      <c r="U29" s="373"/>
      <c r="V29" s="373"/>
      <c r="W29" s="373"/>
      <c r="X29" s="373"/>
      <c r="Y29" s="373"/>
      <c r="Z29" s="373"/>
      <c r="AA29" s="373"/>
    </row>
    <row r="30" spans="1:27" ht="15.75" customHeight="1">
      <c r="A30" s="372"/>
      <c r="B30" s="372"/>
      <c r="C30" s="302"/>
      <c r="D30" s="303">
        <v>11.1</v>
      </c>
      <c r="E30" s="307" t="s">
        <v>134</v>
      </c>
      <c r="F30" s="305">
        <v>0.35</v>
      </c>
      <c r="G30" s="306" t="s">
        <v>135</v>
      </c>
      <c r="H30" s="373"/>
      <c r="I30" s="373"/>
      <c r="J30" s="373"/>
      <c r="K30" s="373"/>
      <c r="L30" s="373"/>
      <c r="M30" s="373"/>
      <c r="N30" s="373"/>
      <c r="O30" s="373"/>
      <c r="P30" s="373"/>
      <c r="Q30" s="373"/>
      <c r="R30" s="373"/>
      <c r="S30" s="373"/>
      <c r="T30" s="373"/>
      <c r="U30" s="373"/>
      <c r="V30" s="373"/>
      <c r="W30" s="373"/>
      <c r="X30" s="373"/>
      <c r="Y30" s="373"/>
      <c r="Z30" s="373"/>
      <c r="AA30" s="373"/>
    </row>
    <row r="31" spans="1:27" ht="15.75" customHeight="1">
      <c r="A31" s="372"/>
      <c r="B31" s="372"/>
      <c r="C31" s="302"/>
      <c r="D31" s="303">
        <v>11.2</v>
      </c>
      <c r="E31" s="308" t="s">
        <v>136</v>
      </c>
      <c r="F31" s="305">
        <v>0.35</v>
      </c>
      <c r="G31" s="306" t="s">
        <v>137</v>
      </c>
      <c r="H31" s="373"/>
      <c r="I31" s="373"/>
      <c r="J31" s="373"/>
      <c r="K31" s="373"/>
      <c r="L31" s="373"/>
      <c r="M31" s="373"/>
      <c r="N31" s="373"/>
      <c r="O31" s="373"/>
      <c r="P31" s="373"/>
      <c r="Q31" s="373"/>
      <c r="R31" s="373"/>
      <c r="S31" s="373"/>
      <c r="T31" s="373"/>
      <c r="U31" s="373"/>
      <c r="V31" s="373"/>
      <c r="W31" s="373"/>
      <c r="X31" s="373"/>
      <c r="Y31" s="373"/>
      <c r="Z31" s="373"/>
      <c r="AA31" s="373"/>
    </row>
    <row r="32" spans="1:27" ht="15.75" customHeight="1">
      <c r="A32" s="372"/>
      <c r="B32" s="372"/>
      <c r="C32" s="302"/>
      <c r="D32" s="303">
        <v>11.3</v>
      </c>
      <c r="E32" s="308" t="s">
        <v>138</v>
      </c>
      <c r="F32" s="305">
        <v>0.3</v>
      </c>
      <c r="G32" s="306" t="s">
        <v>139</v>
      </c>
      <c r="H32" s="373"/>
      <c r="I32" s="373"/>
      <c r="J32" s="373"/>
      <c r="K32" s="373"/>
      <c r="L32" s="373"/>
      <c r="M32" s="373"/>
      <c r="N32" s="373"/>
      <c r="O32" s="373"/>
      <c r="P32" s="373"/>
      <c r="Q32" s="373"/>
      <c r="R32" s="373"/>
      <c r="S32" s="373"/>
      <c r="T32" s="373"/>
      <c r="U32" s="373"/>
      <c r="V32" s="373"/>
      <c r="W32" s="373"/>
      <c r="X32" s="373"/>
      <c r="Y32" s="373"/>
      <c r="Z32" s="373"/>
      <c r="AA32" s="373"/>
    </row>
    <row r="33" spans="1:27" ht="15.75" customHeight="1">
      <c r="A33" s="372"/>
      <c r="B33" s="372"/>
      <c r="C33" s="302">
        <v>12</v>
      </c>
      <c r="D33" s="303">
        <v>12</v>
      </c>
      <c r="E33" s="304" t="s">
        <v>78</v>
      </c>
      <c r="F33" s="305"/>
      <c r="G33" s="306"/>
      <c r="H33" s="373"/>
      <c r="I33" s="373"/>
      <c r="J33" s="373"/>
      <c r="K33" s="373"/>
      <c r="L33" s="373"/>
      <c r="M33" s="373"/>
      <c r="N33" s="373"/>
      <c r="O33" s="373"/>
      <c r="P33" s="373"/>
      <c r="Q33" s="373"/>
      <c r="R33" s="373"/>
      <c r="S33" s="373"/>
      <c r="T33" s="373"/>
      <c r="U33" s="373"/>
      <c r="V33" s="373"/>
      <c r="W33" s="373"/>
      <c r="X33" s="373"/>
      <c r="Y33" s="373"/>
      <c r="Z33" s="373"/>
      <c r="AA33" s="373"/>
    </row>
    <row r="34" spans="1:27" ht="15.75" customHeight="1">
      <c r="A34" s="372"/>
      <c r="B34" s="372"/>
      <c r="C34" s="302"/>
      <c r="D34" s="303">
        <v>12.1</v>
      </c>
      <c r="E34" s="308" t="s">
        <v>140</v>
      </c>
      <c r="F34" s="305">
        <v>0.3</v>
      </c>
      <c r="G34" s="306" t="s">
        <v>141</v>
      </c>
      <c r="H34" s="373"/>
      <c r="I34" s="373"/>
      <c r="J34" s="373"/>
      <c r="K34" s="373"/>
      <c r="L34" s="373"/>
      <c r="M34" s="373"/>
      <c r="N34" s="373"/>
      <c r="O34" s="373"/>
      <c r="P34" s="373"/>
      <c r="Q34" s="373"/>
      <c r="R34" s="373"/>
      <c r="S34" s="373"/>
      <c r="T34" s="373"/>
      <c r="U34" s="373"/>
      <c r="V34" s="373"/>
      <c r="W34" s="373"/>
      <c r="X34" s="373"/>
      <c r="Y34" s="373"/>
      <c r="Z34" s="373"/>
      <c r="AA34" s="373"/>
    </row>
    <row r="35" spans="1:27" ht="15.75" customHeight="1">
      <c r="A35" s="372"/>
      <c r="B35" s="372"/>
      <c r="C35" s="302"/>
      <c r="D35" s="303">
        <v>12.2</v>
      </c>
      <c r="E35" s="307" t="s">
        <v>142</v>
      </c>
      <c r="F35" s="305">
        <v>0.7</v>
      </c>
      <c r="G35" s="306" t="s">
        <v>143</v>
      </c>
      <c r="H35" s="373"/>
      <c r="I35" s="373"/>
      <c r="J35" s="373"/>
      <c r="K35" s="373"/>
      <c r="L35" s="373"/>
      <c r="M35" s="373"/>
      <c r="N35" s="373"/>
      <c r="O35" s="373"/>
      <c r="P35" s="373"/>
      <c r="Q35" s="373"/>
      <c r="R35" s="373"/>
      <c r="S35" s="373"/>
      <c r="T35" s="373"/>
      <c r="U35" s="373"/>
      <c r="V35" s="373"/>
      <c r="W35" s="373"/>
      <c r="X35" s="373"/>
      <c r="Y35" s="373"/>
      <c r="Z35" s="373"/>
      <c r="AA35" s="373"/>
    </row>
    <row r="36" spans="1:27" ht="15.75" customHeight="1">
      <c r="A36" s="372"/>
      <c r="B36" s="372"/>
      <c r="C36" s="302">
        <v>13</v>
      </c>
      <c r="D36" s="303">
        <v>13</v>
      </c>
      <c r="E36" s="307" t="s">
        <v>79</v>
      </c>
      <c r="F36" s="305"/>
      <c r="G36" s="306"/>
      <c r="H36" s="373"/>
      <c r="I36" s="373"/>
      <c r="J36" s="373"/>
      <c r="K36" s="373"/>
      <c r="L36" s="373"/>
      <c r="M36" s="373"/>
      <c r="N36" s="373"/>
      <c r="O36" s="373"/>
      <c r="P36" s="373"/>
      <c r="Q36" s="373"/>
      <c r="R36" s="373"/>
      <c r="S36" s="373"/>
      <c r="T36" s="373"/>
      <c r="U36" s="373"/>
      <c r="V36" s="373"/>
      <c r="W36" s="373"/>
      <c r="X36" s="373"/>
      <c r="Y36" s="373"/>
      <c r="Z36" s="373"/>
      <c r="AA36" s="373"/>
    </row>
    <row r="37" spans="1:27" ht="15.75" customHeight="1">
      <c r="A37" s="372"/>
      <c r="B37" s="372"/>
      <c r="C37" s="302"/>
      <c r="D37" s="303">
        <v>13.1</v>
      </c>
      <c r="E37" s="390" t="s">
        <v>144</v>
      </c>
      <c r="F37" s="305">
        <v>0.5</v>
      </c>
      <c r="G37" s="391" t="s">
        <v>145</v>
      </c>
      <c r="H37" s="373"/>
      <c r="I37" s="373"/>
      <c r="J37" s="373"/>
      <c r="K37" s="373"/>
      <c r="L37" s="373"/>
      <c r="M37" s="373"/>
      <c r="N37" s="373"/>
      <c r="O37" s="373"/>
      <c r="P37" s="373"/>
      <c r="Q37" s="373"/>
      <c r="R37" s="373"/>
      <c r="S37" s="373"/>
      <c r="T37" s="373"/>
      <c r="U37" s="373"/>
      <c r="V37" s="373"/>
      <c r="W37" s="373"/>
      <c r="X37" s="373"/>
      <c r="Y37" s="373"/>
      <c r="Z37" s="373"/>
      <c r="AA37" s="373"/>
    </row>
    <row r="38" spans="1:27" ht="15.75" customHeight="1">
      <c r="A38" s="372"/>
      <c r="B38" s="372"/>
      <c r="C38" s="302"/>
      <c r="D38" s="303">
        <v>13.2</v>
      </c>
      <c r="E38" s="390" t="s">
        <v>146</v>
      </c>
      <c r="F38" s="305">
        <v>0.5</v>
      </c>
      <c r="G38" s="391" t="s">
        <v>147</v>
      </c>
      <c r="H38" s="373"/>
      <c r="I38" s="373"/>
      <c r="J38" s="373"/>
      <c r="K38" s="373"/>
      <c r="L38" s="373"/>
      <c r="M38" s="373"/>
      <c r="N38" s="373"/>
      <c r="O38" s="373"/>
      <c r="P38" s="373"/>
      <c r="Q38" s="373"/>
      <c r="R38" s="373"/>
      <c r="S38" s="373"/>
      <c r="T38" s="373"/>
      <c r="U38" s="373"/>
      <c r="V38" s="373"/>
      <c r="W38" s="373"/>
      <c r="X38" s="373"/>
      <c r="Y38" s="373"/>
      <c r="Z38" s="373"/>
      <c r="AA38" s="373"/>
    </row>
    <row r="39" spans="1:27" ht="15.75" customHeight="1">
      <c r="A39" s="372"/>
      <c r="B39" s="372"/>
      <c r="C39" s="302">
        <v>14</v>
      </c>
      <c r="D39" s="303">
        <v>14</v>
      </c>
      <c r="E39" s="304" t="s">
        <v>80</v>
      </c>
      <c r="F39" s="305"/>
      <c r="G39" s="306"/>
      <c r="H39" s="373"/>
      <c r="I39" s="373"/>
      <c r="J39" s="373"/>
      <c r="K39" s="373"/>
      <c r="L39" s="373"/>
      <c r="M39" s="373"/>
      <c r="N39" s="373"/>
      <c r="O39" s="373"/>
      <c r="P39" s="373"/>
      <c r="Q39" s="373"/>
      <c r="R39" s="373"/>
      <c r="S39" s="373"/>
      <c r="T39" s="373"/>
      <c r="U39" s="373"/>
      <c r="V39" s="373"/>
      <c r="W39" s="373"/>
      <c r="X39" s="373"/>
      <c r="Y39" s="373"/>
      <c r="Z39" s="373"/>
      <c r="AA39" s="373"/>
    </row>
    <row r="40" spans="1:27" ht="15.75" customHeight="1">
      <c r="A40" s="372"/>
      <c r="B40" s="372"/>
      <c r="C40" s="302"/>
      <c r="D40" s="309">
        <v>14.1</v>
      </c>
      <c r="E40" s="307" t="s">
        <v>148</v>
      </c>
      <c r="F40" s="305">
        <v>0.5</v>
      </c>
      <c r="G40" s="306">
        <v>8746699</v>
      </c>
      <c r="H40" s="373"/>
      <c r="I40" s="373"/>
      <c r="J40" s="373"/>
      <c r="K40" s="373"/>
      <c r="L40" s="373"/>
      <c r="M40" s="373"/>
      <c r="N40" s="373"/>
      <c r="O40" s="373"/>
      <c r="P40" s="373"/>
      <c r="Q40" s="373"/>
      <c r="R40" s="373"/>
      <c r="S40" s="373"/>
      <c r="T40" s="373"/>
      <c r="U40" s="373"/>
      <c r="V40" s="373"/>
      <c r="W40" s="373"/>
      <c r="X40" s="373"/>
      <c r="Y40" s="373"/>
      <c r="Z40" s="373"/>
      <c r="AA40" s="373"/>
    </row>
    <row r="41" spans="1:27" ht="15.75" customHeight="1">
      <c r="A41" s="372"/>
      <c r="B41" s="372"/>
      <c r="C41" s="302"/>
      <c r="D41" s="309">
        <v>14.2</v>
      </c>
      <c r="E41" s="307" t="s">
        <v>149</v>
      </c>
      <c r="F41" s="305">
        <v>0.45</v>
      </c>
      <c r="G41" s="306" t="s">
        <v>150</v>
      </c>
      <c r="H41" s="373"/>
      <c r="I41" s="373"/>
      <c r="J41" s="373"/>
      <c r="K41" s="373"/>
      <c r="L41" s="373"/>
      <c r="M41" s="373"/>
      <c r="N41" s="373"/>
      <c r="O41" s="373"/>
      <c r="P41" s="373"/>
      <c r="Q41" s="373"/>
      <c r="R41" s="373"/>
      <c r="S41" s="373"/>
      <c r="T41" s="373"/>
      <c r="U41" s="373"/>
      <c r="V41" s="373"/>
      <c r="W41" s="373"/>
      <c r="X41" s="373"/>
      <c r="Y41" s="373"/>
      <c r="Z41" s="373"/>
      <c r="AA41" s="373"/>
    </row>
    <row r="42" spans="1:27" ht="15.75" customHeight="1">
      <c r="A42" s="372"/>
      <c r="B42" s="372"/>
      <c r="C42" s="302"/>
      <c r="D42" s="309">
        <v>14.3</v>
      </c>
      <c r="E42" s="307" t="s">
        <v>151</v>
      </c>
      <c r="F42" s="305">
        <v>0.05</v>
      </c>
      <c r="G42" s="306" t="s">
        <v>152</v>
      </c>
      <c r="H42" s="373"/>
      <c r="I42" s="373"/>
      <c r="J42" s="373"/>
      <c r="K42" s="373"/>
      <c r="L42" s="373"/>
      <c r="M42" s="373"/>
      <c r="N42" s="373"/>
      <c r="O42" s="373"/>
      <c r="P42" s="373"/>
      <c r="Q42" s="373"/>
      <c r="R42" s="373"/>
      <c r="S42" s="373"/>
      <c r="T42" s="373"/>
      <c r="U42" s="373"/>
      <c r="V42" s="373"/>
      <c r="W42" s="373"/>
      <c r="X42" s="373"/>
      <c r="Y42" s="373"/>
      <c r="Z42" s="373"/>
      <c r="AA42" s="373"/>
    </row>
    <row r="43" spans="1:27" ht="15.75" customHeight="1">
      <c r="A43" s="372"/>
      <c r="B43" s="372"/>
      <c r="C43" s="302">
        <v>15</v>
      </c>
      <c r="D43" s="303">
        <v>15</v>
      </c>
      <c r="E43" s="304" t="s">
        <v>760</v>
      </c>
      <c r="F43" s="305"/>
      <c r="G43" s="306"/>
      <c r="H43" s="373"/>
      <c r="I43" s="373"/>
      <c r="J43" s="373"/>
      <c r="K43" s="373"/>
      <c r="L43" s="373"/>
      <c r="M43" s="373"/>
      <c r="N43" s="373"/>
      <c r="O43" s="373"/>
      <c r="P43" s="373"/>
      <c r="Q43" s="373"/>
      <c r="R43" s="373"/>
      <c r="S43" s="373"/>
      <c r="T43" s="373"/>
      <c r="U43" s="373"/>
      <c r="V43" s="373"/>
      <c r="W43" s="373"/>
      <c r="X43" s="373"/>
      <c r="Y43" s="373"/>
      <c r="Z43" s="373"/>
      <c r="AA43" s="373"/>
    </row>
    <row r="44" spans="1:27" ht="15.75" customHeight="1">
      <c r="A44" s="372"/>
      <c r="B44" s="372"/>
      <c r="C44" s="302"/>
      <c r="D44" s="303">
        <v>15.1</v>
      </c>
      <c r="E44" s="307" t="s">
        <v>153</v>
      </c>
      <c r="F44" s="305">
        <v>0.5</v>
      </c>
      <c r="G44" s="306" t="s">
        <v>154</v>
      </c>
      <c r="H44" s="373"/>
      <c r="I44" s="373"/>
      <c r="J44" s="373"/>
      <c r="K44" s="373"/>
      <c r="L44" s="373"/>
      <c r="M44" s="373"/>
      <c r="N44" s="373"/>
      <c r="O44" s="373"/>
      <c r="P44" s="373"/>
      <c r="Q44" s="373"/>
      <c r="R44" s="373"/>
      <c r="S44" s="373"/>
      <c r="T44" s="373"/>
      <c r="U44" s="373"/>
      <c r="V44" s="373"/>
      <c r="W44" s="373"/>
      <c r="X44" s="373"/>
      <c r="Y44" s="373"/>
      <c r="Z44" s="373"/>
      <c r="AA44" s="373"/>
    </row>
    <row r="45" spans="1:27" ht="15.75" customHeight="1">
      <c r="A45" s="372"/>
      <c r="B45" s="372"/>
      <c r="C45" s="302"/>
      <c r="D45" s="303">
        <v>15.2</v>
      </c>
      <c r="E45" s="307" t="s">
        <v>155</v>
      </c>
      <c r="F45" s="305">
        <v>0.5</v>
      </c>
      <c r="G45" s="306" t="s">
        <v>156</v>
      </c>
      <c r="H45" s="373"/>
      <c r="I45" s="373"/>
      <c r="J45" s="373"/>
      <c r="K45" s="373"/>
      <c r="L45" s="373"/>
      <c r="M45" s="373"/>
      <c r="N45" s="373"/>
      <c r="O45" s="373"/>
      <c r="P45" s="373"/>
      <c r="Q45" s="373"/>
      <c r="R45" s="373"/>
      <c r="S45" s="373"/>
      <c r="T45" s="373"/>
      <c r="U45" s="373"/>
      <c r="V45" s="373"/>
      <c r="W45" s="373"/>
      <c r="X45" s="373"/>
      <c r="Y45" s="373"/>
      <c r="Z45" s="373"/>
      <c r="AA45" s="373"/>
    </row>
    <row r="46" spans="1:27" ht="15.75" customHeight="1">
      <c r="A46" s="372"/>
      <c r="B46" s="372"/>
      <c r="C46" s="302">
        <v>16</v>
      </c>
      <c r="D46" s="303">
        <v>16</v>
      </c>
      <c r="E46" s="304" t="s">
        <v>81</v>
      </c>
      <c r="F46" s="305">
        <v>1</v>
      </c>
      <c r="G46" s="306" t="s">
        <v>157</v>
      </c>
      <c r="H46" s="373"/>
      <c r="I46" s="373"/>
      <c r="J46" s="373"/>
      <c r="K46" s="373"/>
      <c r="L46" s="373"/>
      <c r="M46" s="373"/>
      <c r="N46" s="373"/>
      <c r="O46" s="373"/>
      <c r="P46" s="373"/>
      <c r="Q46" s="373"/>
      <c r="R46" s="373"/>
      <c r="S46" s="373"/>
      <c r="T46" s="373"/>
      <c r="U46" s="373"/>
      <c r="V46" s="373"/>
      <c r="W46" s="373"/>
      <c r="X46" s="373"/>
      <c r="Y46" s="373"/>
      <c r="Z46" s="373"/>
      <c r="AA46" s="373"/>
    </row>
    <row r="47" spans="1:27" ht="15.75" customHeight="1">
      <c r="A47" s="372"/>
      <c r="B47" s="372"/>
      <c r="C47" s="302">
        <v>17</v>
      </c>
      <c r="D47" s="303">
        <v>17</v>
      </c>
      <c r="E47" s="304" t="s">
        <v>82</v>
      </c>
      <c r="F47" s="305">
        <v>1</v>
      </c>
      <c r="G47" s="306" t="s">
        <v>158</v>
      </c>
      <c r="H47" s="373"/>
      <c r="I47" s="373"/>
      <c r="J47" s="373"/>
      <c r="K47" s="373"/>
      <c r="L47" s="373"/>
      <c r="M47" s="373"/>
      <c r="N47" s="373"/>
      <c r="O47" s="373"/>
      <c r="P47" s="373"/>
      <c r="Q47" s="373"/>
      <c r="R47" s="373"/>
      <c r="S47" s="373"/>
      <c r="T47" s="373"/>
      <c r="U47" s="373"/>
      <c r="V47" s="373"/>
      <c r="W47" s="373"/>
      <c r="X47" s="373"/>
      <c r="Y47" s="373"/>
      <c r="Z47" s="373"/>
      <c r="AA47" s="373"/>
    </row>
    <row r="48" spans="1:27" ht="15.75" customHeight="1">
      <c r="A48" s="372"/>
      <c r="B48" s="372"/>
      <c r="C48" s="302">
        <v>18</v>
      </c>
      <c r="D48" s="303">
        <v>18</v>
      </c>
      <c r="E48" s="304" t="s">
        <v>83</v>
      </c>
      <c r="F48" s="305"/>
      <c r="G48" s="306"/>
      <c r="H48" s="373"/>
      <c r="I48" s="373"/>
      <c r="J48" s="373"/>
      <c r="K48" s="373"/>
      <c r="L48" s="373"/>
      <c r="M48" s="373"/>
      <c r="N48" s="373"/>
      <c r="O48" s="373"/>
      <c r="P48" s="373"/>
      <c r="Q48" s="373"/>
      <c r="R48" s="373"/>
      <c r="S48" s="373"/>
      <c r="T48" s="373"/>
      <c r="U48" s="373"/>
      <c r="V48" s="373"/>
      <c r="W48" s="373"/>
      <c r="X48" s="373"/>
      <c r="Y48" s="373"/>
      <c r="Z48" s="373"/>
      <c r="AA48" s="373"/>
    </row>
    <row r="49" spans="1:27" ht="15.75" customHeight="1">
      <c r="A49" s="372"/>
      <c r="B49" s="372"/>
      <c r="C49" s="302"/>
      <c r="D49" s="303">
        <v>18.100000000000001</v>
      </c>
      <c r="E49" s="307" t="s">
        <v>159</v>
      </c>
      <c r="F49" s="305">
        <v>0.5</v>
      </c>
      <c r="G49" s="306" t="s">
        <v>160</v>
      </c>
      <c r="H49" s="373"/>
      <c r="I49" s="373"/>
      <c r="J49" s="373"/>
      <c r="K49" s="373"/>
      <c r="L49" s="373"/>
      <c r="M49" s="373"/>
      <c r="N49" s="373"/>
      <c r="O49" s="373"/>
      <c r="P49" s="373"/>
      <c r="Q49" s="373"/>
      <c r="R49" s="373"/>
      <c r="S49" s="373"/>
      <c r="T49" s="373"/>
      <c r="U49" s="373"/>
      <c r="V49" s="373"/>
      <c r="W49" s="373"/>
      <c r="X49" s="373"/>
      <c r="Y49" s="373"/>
      <c r="Z49" s="373"/>
      <c r="AA49" s="373"/>
    </row>
    <row r="50" spans="1:27" ht="15.75" customHeight="1">
      <c r="A50" s="372"/>
      <c r="B50" s="372"/>
      <c r="C50" s="302"/>
      <c r="D50" s="303">
        <v>18.2</v>
      </c>
      <c r="E50" s="307" t="s">
        <v>161</v>
      </c>
      <c r="F50" s="305">
        <v>0.5</v>
      </c>
      <c r="G50" s="306" t="s">
        <v>162</v>
      </c>
      <c r="H50" s="373"/>
      <c r="I50" s="373"/>
      <c r="J50" s="373"/>
      <c r="K50" s="373"/>
      <c r="L50" s="373"/>
      <c r="M50" s="373"/>
      <c r="N50" s="373"/>
      <c r="O50" s="373"/>
      <c r="P50" s="373"/>
      <c r="Q50" s="373"/>
      <c r="R50" s="373"/>
      <c r="S50" s="373"/>
      <c r="T50" s="373"/>
      <c r="U50" s="373"/>
      <c r="V50" s="373"/>
      <c r="W50" s="373"/>
      <c r="X50" s="373"/>
      <c r="Y50" s="373"/>
      <c r="Z50" s="373"/>
      <c r="AA50" s="373"/>
    </row>
    <row r="51" spans="1:27" ht="15.75" customHeight="1">
      <c r="A51" s="372"/>
      <c r="B51" s="372"/>
      <c r="C51" s="302">
        <v>19</v>
      </c>
      <c r="D51" s="303">
        <v>19</v>
      </c>
      <c r="E51" s="304" t="s">
        <v>84</v>
      </c>
      <c r="F51" s="305"/>
      <c r="G51" s="306"/>
      <c r="H51" s="373"/>
      <c r="I51" s="373"/>
      <c r="J51" s="373"/>
      <c r="K51" s="373"/>
      <c r="L51" s="373"/>
      <c r="M51" s="373"/>
      <c r="N51" s="373"/>
      <c r="O51" s="373"/>
      <c r="P51" s="373"/>
      <c r="Q51" s="373"/>
      <c r="R51" s="373"/>
      <c r="S51" s="373"/>
      <c r="T51" s="373"/>
      <c r="U51" s="373"/>
      <c r="V51" s="373"/>
      <c r="W51" s="373"/>
      <c r="X51" s="373"/>
      <c r="Y51" s="373"/>
      <c r="Z51" s="373"/>
      <c r="AA51" s="373"/>
    </row>
    <row r="52" spans="1:27" ht="15.75" customHeight="1">
      <c r="A52" s="372"/>
      <c r="B52" s="372"/>
      <c r="C52" s="302"/>
      <c r="D52" s="303">
        <v>19.100000000000001</v>
      </c>
      <c r="E52" s="308" t="s">
        <v>163</v>
      </c>
      <c r="F52" s="305">
        <v>0.25</v>
      </c>
      <c r="G52" s="306" t="s">
        <v>164</v>
      </c>
      <c r="H52" s="373"/>
      <c r="I52" s="373"/>
      <c r="J52" s="373"/>
      <c r="K52" s="373"/>
      <c r="L52" s="373"/>
      <c r="M52" s="373"/>
      <c r="N52" s="373"/>
      <c r="O52" s="373"/>
      <c r="P52" s="373"/>
      <c r="Q52" s="373"/>
      <c r="R52" s="373"/>
      <c r="S52" s="373"/>
      <c r="T52" s="373"/>
      <c r="U52" s="373"/>
      <c r="V52" s="373"/>
      <c r="W52" s="373"/>
      <c r="X52" s="373"/>
      <c r="Y52" s="373"/>
      <c r="Z52" s="373"/>
      <c r="AA52" s="373"/>
    </row>
    <row r="53" spans="1:27" ht="15.75" customHeight="1">
      <c r="A53" s="372"/>
      <c r="B53" s="372"/>
      <c r="C53" s="302"/>
      <c r="D53" s="303">
        <v>19.2</v>
      </c>
      <c r="E53" s="307" t="s">
        <v>165</v>
      </c>
      <c r="F53" s="305">
        <v>0.75</v>
      </c>
      <c r="G53" s="306" t="s">
        <v>166</v>
      </c>
      <c r="H53" s="373"/>
      <c r="I53" s="373"/>
      <c r="J53" s="373"/>
      <c r="K53" s="373"/>
      <c r="L53" s="373"/>
      <c r="M53" s="373"/>
      <c r="N53" s="373"/>
      <c r="O53" s="373"/>
      <c r="P53" s="373"/>
      <c r="Q53" s="373"/>
      <c r="R53" s="373"/>
      <c r="S53" s="373"/>
      <c r="T53" s="373"/>
      <c r="U53" s="373"/>
      <c r="V53" s="373"/>
      <c r="W53" s="373"/>
      <c r="X53" s="373"/>
      <c r="Y53" s="373"/>
      <c r="Z53" s="373"/>
      <c r="AA53" s="373"/>
    </row>
    <row r="54" spans="1:27" ht="15.75" customHeight="1">
      <c r="A54" s="372"/>
      <c r="B54" s="372"/>
      <c r="C54" s="302">
        <v>20</v>
      </c>
      <c r="D54" s="303">
        <v>20</v>
      </c>
      <c r="E54" s="304" t="s">
        <v>85</v>
      </c>
      <c r="F54" s="305"/>
      <c r="G54" s="306"/>
      <c r="H54" s="373"/>
      <c r="I54" s="373"/>
      <c r="J54" s="373"/>
      <c r="K54" s="373"/>
      <c r="L54" s="373"/>
      <c r="M54" s="373"/>
      <c r="N54" s="373"/>
      <c r="O54" s="373"/>
      <c r="P54" s="373"/>
      <c r="Q54" s="373"/>
      <c r="R54" s="373"/>
      <c r="S54" s="373"/>
      <c r="T54" s="373"/>
      <c r="U54" s="373"/>
      <c r="V54" s="373"/>
      <c r="W54" s="373"/>
      <c r="X54" s="373"/>
      <c r="Y54" s="373"/>
      <c r="Z54" s="373"/>
      <c r="AA54" s="373"/>
    </row>
    <row r="55" spans="1:27" ht="15.75" customHeight="1">
      <c r="A55" s="372"/>
      <c r="B55" s="372"/>
      <c r="C55" s="302"/>
      <c r="D55" s="303">
        <v>20.100000000000001</v>
      </c>
      <c r="E55" s="308" t="s">
        <v>167</v>
      </c>
      <c r="F55" s="305">
        <v>0.5</v>
      </c>
      <c r="G55" s="306" t="s">
        <v>168</v>
      </c>
      <c r="H55" s="373"/>
      <c r="I55" s="373"/>
      <c r="J55" s="373"/>
      <c r="K55" s="373"/>
      <c r="L55" s="373"/>
      <c r="M55" s="373"/>
      <c r="N55" s="373"/>
      <c r="O55" s="373"/>
      <c r="P55" s="373"/>
      <c r="Q55" s="373"/>
      <c r="R55" s="373"/>
      <c r="S55" s="373"/>
      <c r="T55" s="373"/>
      <c r="U55" s="373"/>
      <c r="V55" s="373"/>
      <c r="W55" s="373"/>
      <c r="X55" s="373"/>
      <c r="Y55" s="373"/>
      <c r="Z55" s="373"/>
      <c r="AA55" s="373"/>
    </row>
    <row r="56" spans="1:27" ht="15.75" customHeight="1">
      <c r="A56" s="372"/>
      <c r="B56" s="372"/>
      <c r="C56" s="302"/>
      <c r="D56" s="303">
        <v>20.2</v>
      </c>
      <c r="E56" s="308" t="s">
        <v>169</v>
      </c>
      <c r="F56" s="305">
        <v>0.5</v>
      </c>
      <c r="G56" s="306" t="s">
        <v>170</v>
      </c>
      <c r="H56" s="373"/>
      <c r="I56" s="373"/>
      <c r="J56" s="373"/>
      <c r="K56" s="373"/>
      <c r="L56" s="373"/>
      <c r="M56" s="373"/>
      <c r="N56" s="373"/>
      <c r="O56" s="373"/>
      <c r="P56" s="373"/>
      <c r="Q56" s="373"/>
      <c r="R56" s="373"/>
      <c r="S56" s="373"/>
      <c r="T56" s="373"/>
      <c r="U56" s="373"/>
      <c r="V56" s="373"/>
      <c r="W56" s="373"/>
      <c r="X56" s="373"/>
      <c r="Y56" s="373"/>
      <c r="Z56" s="373"/>
      <c r="AA56" s="373"/>
    </row>
    <row r="57" spans="1:27" ht="15.75" customHeight="1">
      <c r="A57" s="372"/>
      <c r="B57" s="372"/>
      <c r="C57" s="302">
        <v>21</v>
      </c>
      <c r="D57" s="303">
        <v>21</v>
      </c>
      <c r="E57" s="304" t="s">
        <v>86</v>
      </c>
      <c r="F57" s="305">
        <v>1</v>
      </c>
      <c r="G57" s="306" t="s">
        <v>171</v>
      </c>
      <c r="H57" s="373"/>
      <c r="I57" s="373"/>
      <c r="J57" s="373"/>
      <c r="K57" s="373"/>
      <c r="L57" s="373"/>
      <c r="M57" s="373"/>
      <c r="N57" s="373"/>
      <c r="O57" s="373"/>
      <c r="P57" s="373"/>
      <c r="Q57" s="373"/>
      <c r="R57" s="373"/>
      <c r="S57" s="373"/>
      <c r="T57" s="373"/>
      <c r="U57" s="373"/>
      <c r="V57" s="373"/>
      <c r="W57" s="373"/>
      <c r="X57" s="373"/>
      <c r="Y57" s="373"/>
      <c r="Z57" s="373"/>
      <c r="AA57" s="373"/>
    </row>
    <row r="58" spans="1:27" ht="15.75" customHeight="1">
      <c r="A58" s="372"/>
      <c r="B58" s="372"/>
      <c r="C58" s="302">
        <v>22</v>
      </c>
      <c r="D58" s="303">
        <v>22</v>
      </c>
      <c r="E58" s="304" t="s">
        <v>87</v>
      </c>
      <c r="F58" s="305">
        <v>1</v>
      </c>
      <c r="G58" s="306" t="s">
        <v>172</v>
      </c>
      <c r="H58" s="373"/>
      <c r="I58" s="373"/>
      <c r="J58" s="373"/>
      <c r="K58" s="373"/>
      <c r="L58" s="373"/>
      <c r="M58" s="373"/>
      <c r="N58" s="373"/>
      <c r="O58" s="373"/>
      <c r="P58" s="373"/>
      <c r="Q58" s="373"/>
      <c r="R58" s="373"/>
      <c r="S58" s="373"/>
      <c r="T58" s="373"/>
      <c r="U58" s="373"/>
      <c r="V58" s="373"/>
      <c r="W58" s="373"/>
      <c r="X58" s="373"/>
      <c r="Y58" s="373"/>
      <c r="Z58" s="373"/>
      <c r="AA58" s="373"/>
    </row>
    <row r="59" spans="1:27" ht="15.75" customHeight="1">
      <c r="A59" s="372"/>
      <c r="B59" s="372"/>
      <c r="C59" s="302">
        <v>23</v>
      </c>
      <c r="D59" s="303">
        <v>23</v>
      </c>
      <c r="E59" s="304" t="s">
        <v>88</v>
      </c>
      <c r="F59" s="305">
        <v>1</v>
      </c>
      <c r="G59" s="306" t="s">
        <v>173</v>
      </c>
      <c r="H59" s="373"/>
      <c r="I59" s="373"/>
      <c r="J59" s="373"/>
      <c r="K59" s="373"/>
      <c r="L59" s="373"/>
      <c r="M59" s="373"/>
      <c r="N59" s="373"/>
      <c r="O59" s="373"/>
      <c r="P59" s="373"/>
      <c r="Q59" s="373"/>
      <c r="R59" s="373"/>
      <c r="S59" s="373"/>
      <c r="T59" s="373"/>
      <c r="U59" s="373"/>
      <c r="V59" s="373"/>
      <c r="W59" s="373"/>
      <c r="X59" s="373"/>
      <c r="Y59" s="373"/>
      <c r="Z59" s="373"/>
      <c r="AA59" s="373"/>
    </row>
    <row r="60" spans="1:27" ht="15.75" customHeight="1">
      <c r="A60" s="372"/>
      <c r="B60" s="372"/>
      <c r="C60" s="302">
        <v>24</v>
      </c>
      <c r="D60" s="303">
        <v>24</v>
      </c>
      <c r="E60" s="393" t="s">
        <v>89</v>
      </c>
      <c r="F60" s="305"/>
      <c r="G60" s="306"/>
      <c r="H60" s="373"/>
      <c r="I60" s="373"/>
      <c r="J60" s="373"/>
      <c r="K60" s="373"/>
      <c r="L60" s="373"/>
      <c r="M60" s="373"/>
      <c r="N60" s="373"/>
      <c r="O60" s="373"/>
      <c r="P60" s="373"/>
      <c r="Q60" s="373"/>
      <c r="R60" s="373"/>
      <c r="S60" s="373"/>
      <c r="T60" s="373"/>
      <c r="U60" s="373"/>
      <c r="V60" s="373"/>
      <c r="W60" s="373"/>
      <c r="X60" s="373"/>
      <c r="Y60" s="373"/>
      <c r="Z60" s="373"/>
      <c r="AA60" s="373"/>
    </row>
    <row r="61" spans="1:27" ht="15.75" customHeight="1">
      <c r="A61" s="372"/>
      <c r="B61" s="372"/>
      <c r="C61" s="302"/>
      <c r="D61" s="303">
        <v>24.1</v>
      </c>
      <c r="E61" s="392" t="s">
        <v>174</v>
      </c>
      <c r="F61" s="394"/>
      <c r="G61" s="391" t="s">
        <v>175</v>
      </c>
      <c r="H61" s="373"/>
      <c r="I61" s="373"/>
      <c r="J61" s="373"/>
      <c r="K61" s="373"/>
      <c r="L61" s="373"/>
      <c r="M61" s="373"/>
      <c r="N61" s="373"/>
      <c r="O61" s="373"/>
      <c r="P61" s="373"/>
      <c r="Q61" s="373"/>
      <c r="R61" s="373"/>
      <c r="S61" s="373"/>
      <c r="T61" s="373"/>
      <c r="U61" s="373"/>
      <c r="V61" s="373"/>
      <c r="W61" s="373"/>
      <c r="X61" s="373"/>
      <c r="Y61" s="373"/>
      <c r="Z61" s="373"/>
      <c r="AA61" s="373"/>
    </row>
    <row r="62" spans="1:27" ht="15.75" customHeight="1">
      <c r="A62" s="372"/>
      <c r="B62" s="372"/>
      <c r="C62" s="302"/>
      <c r="D62" s="303">
        <v>24.2</v>
      </c>
      <c r="E62" s="392" t="s">
        <v>176</v>
      </c>
      <c r="F62" s="394"/>
      <c r="G62" s="391" t="s">
        <v>177</v>
      </c>
      <c r="H62" s="373"/>
      <c r="I62" s="373"/>
      <c r="J62" s="373"/>
      <c r="K62" s="373"/>
      <c r="L62" s="373"/>
      <c r="M62" s="373"/>
      <c r="N62" s="373"/>
      <c r="O62" s="373"/>
      <c r="P62" s="373"/>
      <c r="Q62" s="373"/>
      <c r="R62" s="373"/>
      <c r="S62" s="373"/>
      <c r="T62" s="373"/>
      <c r="U62" s="373"/>
      <c r="V62" s="373"/>
      <c r="W62" s="373"/>
      <c r="X62" s="373"/>
      <c r="Y62" s="373"/>
      <c r="Z62" s="373"/>
      <c r="AA62" s="373"/>
    </row>
    <row r="63" spans="1:27" ht="15.75" customHeight="1">
      <c r="A63" s="372"/>
      <c r="B63" s="372"/>
      <c r="C63" s="302">
        <v>25</v>
      </c>
      <c r="D63" s="303">
        <v>25</v>
      </c>
      <c r="E63" s="304" t="s">
        <v>90</v>
      </c>
      <c r="F63" s="305">
        <v>1</v>
      </c>
      <c r="G63" s="306" t="s">
        <v>178</v>
      </c>
      <c r="H63" s="373"/>
      <c r="I63" s="373"/>
      <c r="J63" s="373"/>
      <c r="K63" s="373"/>
      <c r="L63" s="373"/>
      <c r="M63" s="373"/>
      <c r="N63" s="373"/>
      <c r="O63" s="373"/>
      <c r="P63" s="373"/>
      <c r="Q63" s="373"/>
      <c r="R63" s="373"/>
      <c r="S63" s="373"/>
      <c r="T63" s="373"/>
      <c r="U63" s="373"/>
      <c r="V63" s="373"/>
      <c r="W63" s="373"/>
      <c r="X63" s="373"/>
      <c r="Y63" s="373"/>
      <c r="Z63" s="373"/>
      <c r="AA63" s="373"/>
    </row>
    <row r="64" spans="1:27" ht="15.75" customHeight="1">
      <c r="A64" s="372"/>
      <c r="B64" s="372"/>
      <c r="C64" s="302">
        <v>26</v>
      </c>
      <c r="D64" s="303">
        <v>26</v>
      </c>
      <c r="E64" s="304" t="s">
        <v>91</v>
      </c>
      <c r="F64" s="305">
        <v>1</v>
      </c>
      <c r="G64" s="306" t="s">
        <v>179</v>
      </c>
      <c r="H64" s="373"/>
      <c r="I64" s="373"/>
      <c r="J64" s="373"/>
      <c r="K64" s="373"/>
      <c r="L64" s="373"/>
      <c r="M64" s="373"/>
      <c r="N64" s="373"/>
      <c r="O64" s="373"/>
      <c r="P64" s="373"/>
      <c r="Q64" s="373"/>
      <c r="R64" s="373"/>
      <c r="S64" s="373"/>
      <c r="T64" s="373"/>
      <c r="U64" s="373"/>
      <c r="V64" s="373"/>
      <c r="W64" s="373"/>
      <c r="X64" s="373"/>
      <c r="Y64" s="373"/>
      <c r="Z64" s="373"/>
      <c r="AA64" s="373"/>
    </row>
    <row r="65" spans="1:27" ht="15.75" customHeight="1">
      <c r="A65" s="372"/>
      <c r="B65" s="372"/>
      <c r="C65" s="302">
        <v>27</v>
      </c>
      <c r="D65" s="303">
        <v>27</v>
      </c>
      <c r="E65" s="304" t="s">
        <v>92</v>
      </c>
      <c r="F65" s="305">
        <v>1</v>
      </c>
      <c r="G65" s="306" t="s">
        <v>180</v>
      </c>
      <c r="H65" s="373"/>
      <c r="I65" s="373"/>
      <c r="J65" s="373"/>
      <c r="K65" s="373"/>
      <c r="L65" s="373"/>
      <c r="M65" s="373"/>
      <c r="N65" s="373"/>
      <c r="O65" s="373"/>
      <c r="P65" s="373"/>
      <c r="Q65" s="373"/>
      <c r="R65" s="373"/>
      <c r="S65" s="373"/>
      <c r="T65" s="373"/>
      <c r="U65" s="373"/>
      <c r="V65" s="373"/>
      <c r="W65" s="373"/>
      <c r="X65" s="373"/>
      <c r="Y65" s="373"/>
      <c r="Z65" s="373"/>
      <c r="AA65" s="373"/>
    </row>
    <row r="66" spans="1:27" ht="15.75" customHeight="1">
      <c r="A66" s="372"/>
      <c r="B66" s="372"/>
      <c r="C66" s="302">
        <v>28</v>
      </c>
      <c r="D66" s="303">
        <v>28</v>
      </c>
      <c r="E66" s="304" t="s">
        <v>93</v>
      </c>
      <c r="F66" s="305"/>
      <c r="G66" s="306"/>
      <c r="H66" s="373"/>
      <c r="I66" s="373"/>
      <c r="J66" s="373"/>
      <c r="K66" s="373"/>
      <c r="L66" s="373"/>
      <c r="M66" s="373"/>
      <c r="N66" s="373"/>
      <c r="O66" s="373"/>
      <c r="P66" s="373"/>
      <c r="Q66" s="373"/>
      <c r="R66" s="373"/>
      <c r="S66" s="373"/>
      <c r="T66" s="373"/>
      <c r="U66" s="373"/>
      <c r="V66" s="373"/>
      <c r="W66" s="373"/>
      <c r="X66" s="373"/>
      <c r="Y66" s="373"/>
      <c r="Z66" s="373"/>
      <c r="AA66" s="373"/>
    </row>
    <row r="67" spans="1:27" ht="15.75" customHeight="1">
      <c r="A67" s="372"/>
      <c r="B67" s="372"/>
      <c r="C67" s="302"/>
      <c r="D67" s="303">
        <v>28.1</v>
      </c>
      <c r="E67" s="307" t="s">
        <v>181</v>
      </c>
      <c r="F67" s="305">
        <v>0.5</v>
      </c>
      <c r="G67" s="306" t="s">
        <v>182</v>
      </c>
      <c r="H67" s="373"/>
      <c r="I67" s="373"/>
      <c r="J67" s="373"/>
      <c r="K67" s="373"/>
      <c r="L67" s="373"/>
      <c r="M67" s="373"/>
      <c r="N67" s="373"/>
      <c r="O67" s="373"/>
      <c r="P67" s="373"/>
      <c r="Q67" s="373"/>
      <c r="R67" s="373"/>
      <c r="S67" s="373"/>
      <c r="T67" s="373"/>
      <c r="U67" s="373"/>
      <c r="V67" s="373"/>
      <c r="W67" s="373"/>
      <c r="X67" s="373"/>
      <c r="Y67" s="373"/>
      <c r="Z67" s="373"/>
      <c r="AA67" s="373"/>
    </row>
    <row r="68" spans="1:27" ht="15.75" customHeight="1">
      <c r="A68" s="372"/>
      <c r="B68" s="372"/>
      <c r="C68" s="302"/>
      <c r="D68" s="303">
        <v>28.2</v>
      </c>
      <c r="E68" s="307" t="s">
        <v>183</v>
      </c>
      <c r="F68" s="305">
        <v>0.5</v>
      </c>
      <c r="G68" s="306" t="s">
        <v>184</v>
      </c>
      <c r="H68" s="373"/>
      <c r="I68" s="373"/>
      <c r="J68" s="373"/>
      <c r="K68" s="373"/>
      <c r="L68" s="373"/>
      <c r="M68" s="373"/>
      <c r="N68" s="373"/>
      <c r="O68" s="373"/>
      <c r="P68" s="373"/>
      <c r="Q68" s="373"/>
      <c r="R68" s="373"/>
      <c r="S68" s="373"/>
      <c r="T68" s="373"/>
      <c r="U68" s="373"/>
      <c r="V68" s="373"/>
      <c r="W68" s="373"/>
      <c r="X68" s="373"/>
      <c r="Y68" s="373"/>
      <c r="Z68" s="373"/>
      <c r="AA68" s="373"/>
    </row>
    <row r="69" spans="1:27" ht="20.25" customHeight="1">
      <c r="A69" s="372"/>
      <c r="B69" s="372"/>
      <c r="C69" s="302">
        <v>29</v>
      </c>
      <c r="D69" s="303">
        <v>29</v>
      </c>
      <c r="E69" s="304" t="s">
        <v>94</v>
      </c>
      <c r="F69" s="305">
        <v>1</v>
      </c>
      <c r="G69" s="306" t="s">
        <v>185</v>
      </c>
      <c r="H69" s="373"/>
      <c r="I69" s="373"/>
      <c r="J69" s="373"/>
      <c r="K69" s="373"/>
      <c r="L69" s="373"/>
      <c r="M69" s="373"/>
      <c r="N69" s="373"/>
      <c r="O69" s="373"/>
      <c r="P69" s="373"/>
      <c r="Q69" s="373"/>
      <c r="R69" s="373"/>
      <c r="S69" s="373"/>
      <c r="T69" s="373"/>
      <c r="U69" s="373"/>
      <c r="V69" s="373"/>
      <c r="W69" s="373"/>
      <c r="X69" s="373"/>
      <c r="Y69" s="373"/>
      <c r="Z69" s="373"/>
      <c r="AA69" s="373"/>
    </row>
    <row r="70" spans="1:27" ht="15.75" customHeight="1">
      <c r="A70" s="372"/>
      <c r="B70" s="372"/>
      <c r="C70" s="302">
        <v>30</v>
      </c>
      <c r="D70" s="303">
        <v>30</v>
      </c>
      <c r="E70" s="304" t="s">
        <v>95</v>
      </c>
      <c r="F70" s="305"/>
      <c r="G70" s="306"/>
      <c r="H70" s="373"/>
      <c r="I70" s="373"/>
      <c r="J70" s="373"/>
      <c r="K70" s="373"/>
      <c r="L70" s="373"/>
      <c r="M70" s="373"/>
      <c r="N70" s="373"/>
      <c r="O70" s="373"/>
      <c r="P70" s="373"/>
      <c r="Q70" s="373"/>
      <c r="R70" s="373"/>
      <c r="S70" s="373"/>
      <c r="T70" s="373"/>
      <c r="U70" s="373"/>
      <c r="V70" s="373"/>
      <c r="W70" s="373"/>
      <c r="X70" s="373"/>
      <c r="Y70" s="373"/>
      <c r="Z70" s="373"/>
      <c r="AA70" s="373"/>
    </row>
    <row r="71" spans="1:27" ht="15.75" customHeight="1">
      <c r="A71" s="372"/>
      <c r="B71" s="372"/>
      <c r="C71" s="302"/>
      <c r="D71" s="303">
        <v>30.1</v>
      </c>
      <c r="E71" s="307" t="s">
        <v>186</v>
      </c>
      <c r="F71" s="305">
        <v>0.5</v>
      </c>
      <c r="G71" s="306" t="s">
        <v>187</v>
      </c>
      <c r="H71" s="373"/>
      <c r="I71" s="373"/>
      <c r="J71" s="373"/>
      <c r="K71" s="373"/>
      <c r="L71" s="373"/>
      <c r="M71" s="373"/>
      <c r="N71" s="373"/>
      <c r="O71" s="373"/>
      <c r="P71" s="373"/>
      <c r="Q71" s="373"/>
      <c r="R71" s="373"/>
      <c r="S71" s="373"/>
      <c r="T71" s="373"/>
      <c r="U71" s="373"/>
      <c r="V71" s="373"/>
      <c r="W71" s="373"/>
      <c r="X71" s="373"/>
      <c r="Y71" s="373"/>
      <c r="Z71" s="373"/>
      <c r="AA71" s="373"/>
    </row>
    <row r="72" spans="1:27" ht="15.75" customHeight="1">
      <c r="A72" s="372"/>
      <c r="B72" s="372"/>
      <c r="C72" s="302"/>
      <c r="D72" s="303">
        <v>30.2</v>
      </c>
      <c r="E72" s="307" t="s">
        <v>188</v>
      </c>
      <c r="F72" s="305">
        <v>0.5</v>
      </c>
      <c r="G72" s="306" t="s">
        <v>189</v>
      </c>
      <c r="H72" s="373"/>
      <c r="I72" s="373"/>
      <c r="J72" s="373"/>
      <c r="K72" s="373"/>
      <c r="L72" s="373"/>
      <c r="M72" s="373"/>
      <c r="N72" s="373"/>
      <c r="O72" s="373"/>
      <c r="P72" s="373"/>
      <c r="Q72" s="373"/>
      <c r="R72" s="373"/>
      <c r="S72" s="373"/>
      <c r="T72" s="373"/>
      <c r="U72" s="373"/>
      <c r="V72" s="373"/>
      <c r="W72" s="373"/>
      <c r="X72" s="373"/>
      <c r="Y72" s="373"/>
      <c r="Z72" s="373"/>
      <c r="AA72" s="373"/>
    </row>
    <row r="73" spans="1:27" ht="15.75" customHeight="1">
      <c r="A73" s="372"/>
      <c r="B73" s="372"/>
      <c r="C73" s="302">
        <v>31</v>
      </c>
      <c r="D73" s="303">
        <v>31</v>
      </c>
      <c r="E73" s="304" t="s">
        <v>96</v>
      </c>
      <c r="F73" s="305"/>
      <c r="G73" s="306"/>
      <c r="H73" s="373"/>
      <c r="I73" s="373"/>
      <c r="J73" s="373"/>
      <c r="K73" s="373"/>
      <c r="L73" s="373"/>
      <c r="M73" s="373"/>
      <c r="N73" s="373"/>
      <c r="O73" s="373"/>
      <c r="P73" s="373"/>
      <c r="Q73" s="373"/>
      <c r="R73" s="373"/>
      <c r="S73" s="373"/>
      <c r="T73" s="373"/>
      <c r="U73" s="373"/>
      <c r="V73" s="373"/>
      <c r="W73" s="373"/>
      <c r="X73" s="373"/>
      <c r="Y73" s="373"/>
      <c r="Z73" s="373"/>
      <c r="AA73" s="373"/>
    </row>
    <row r="74" spans="1:27" ht="15.75" customHeight="1">
      <c r="A74" s="372"/>
      <c r="B74" s="372"/>
      <c r="C74" s="302"/>
      <c r="D74" s="303">
        <v>31.1</v>
      </c>
      <c r="E74" s="307" t="s">
        <v>190</v>
      </c>
      <c r="F74" s="305">
        <v>0.5</v>
      </c>
      <c r="G74" s="306" t="s">
        <v>191</v>
      </c>
      <c r="H74" s="373"/>
      <c r="I74" s="373"/>
      <c r="J74" s="373"/>
      <c r="K74" s="373"/>
      <c r="L74" s="373"/>
      <c r="M74" s="373"/>
      <c r="N74" s="373"/>
      <c r="O74" s="373"/>
      <c r="P74" s="373"/>
      <c r="Q74" s="373"/>
      <c r="R74" s="373"/>
      <c r="S74" s="373"/>
      <c r="T74" s="373"/>
      <c r="U74" s="373"/>
      <c r="V74" s="373"/>
      <c r="W74" s="373"/>
      <c r="X74" s="373"/>
      <c r="Y74" s="373"/>
      <c r="Z74" s="373"/>
      <c r="AA74" s="373"/>
    </row>
    <row r="75" spans="1:27" ht="15.75" customHeight="1">
      <c r="A75" s="372"/>
      <c r="B75" s="372"/>
      <c r="C75" s="302"/>
      <c r="D75" s="303">
        <v>31.2</v>
      </c>
      <c r="E75" s="307" t="s">
        <v>192</v>
      </c>
      <c r="F75" s="305">
        <v>0.5</v>
      </c>
      <c r="G75" s="306" t="s">
        <v>193</v>
      </c>
      <c r="H75" s="373"/>
      <c r="I75" s="373"/>
      <c r="J75" s="373"/>
      <c r="K75" s="373"/>
      <c r="L75" s="373"/>
      <c r="M75" s="373"/>
      <c r="N75" s="373"/>
      <c r="O75" s="373"/>
      <c r="P75" s="373"/>
      <c r="Q75" s="373"/>
      <c r="R75" s="373"/>
      <c r="S75" s="373"/>
      <c r="T75" s="373"/>
      <c r="U75" s="373"/>
      <c r="V75" s="373"/>
      <c r="W75" s="373"/>
      <c r="X75" s="373"/>
      <c r="Y75" s="373"/>
      <c r="Z75" s="373"/>
      <c r="AA75" s="373"/>
    </row>
    <row r="76" spans="1:27" ht="15.75" customHeight="1">
      <c r="A76" s="372"/>
      <c r="B76" s="372"/>
      <c r="C76" s="302">
        <v>32</v>
      </c>
      <c r="D76" s="303">
        <v>32</v>
      </c>
      <c r="E76" s="304" t="s">
        <v>97</v>
      </c>
      <c r="F76" s="305"/>
      <c r="G76" s="306"/>
      <c r="H76" s="373"/>
      <c r="I76" s="373"/>
      <c r="J76" s="373"/>
      <c r="K76" s="373"/>
      <c r="L76" s="373"/>
      <c r="M76" s="373"/>
      <c r="N76" s="373"/>
      <c r="O76" s="373"/>
      <c r="P76" s="373"/>
      <c r="Q76" s="373"/>
      <c r="R76" s="373"/>
      <c r="S76" s="373"/>
      <c r="T76" s="373"/>
      <c r="U76" s="373"/>
      <c r="V76" s="373"/>
      <c r="W76" s="373"/>
      <c r="X76" s="373"/>
      <c r="Y76" s="373"/>
      <c r="Z76" s="373"/>
      <c r="AA76" s="373"/>
    </row>
    <row r="77" spans="1:27" ht="15.75" customHeight="1">
      <c r="A77" s="372"/>
      <c r="B77" s="372"/>
      <c r="C77" s="302"/>
      <c r="D77" s="303">
        <v>32.1</v>
      </c>
      <c r="E77" s="307" t="s">
        <v>194</v>
      </c>
      <c r="F77" s="305">
        <v>0.5</v>
      </c>
      <c r="G77" s="306" t="s">
        <v>195</v>
      </c>
      <c r="H77" s="373"/>
      <c r="I77" s="373"/>
      <c r="J77" s="373"/>
      <c r="K77" s="373"/>
      <c r="L77" s="373"/>
      <c r="M77" s="373"/>
      <c r="N77" s="373"/>
      <c r="O77" s="373"/>
      <c r="P77" s="373"/>
      <c r="Q77" s="373"/>
      <c r="R77" s="373"/>
      <c r="S77" s="373"/>
      <c r="T77" s="373"/>
      <c r="U77" s="373"/>
      <c r="V77" s="373"/>
      <c r="W77" s="373"/>
      <c r="X77" s="373"/>
      <c r="Y77" s="373"/>
      <c r="Z77" s="373"/>
      <c r="AA77" s="373"/>
    </row>
    <row r="78" spans="1:27" ht="15.75" customHeight="1">
      <c r="A78" s="372"/>
      <c r="B78" s="372"/>
      <c r="C78" s="302"/>
      <c r="D78" s="303">
        <v>32.200000000000003</v>
      </c>
      <c r="E78" s="307" t="s">
        <v>196</v>
      </c>
      <c r="F78" s="305">
        <v>0.5</v>
      </c>
      <c r="G78" s="306" t="s">
        <v>197</v>
      </c>
      <c r="H78" s="373"/>
      <c r="I78" s="373"/>
      <c r="J78" s="373"/>
      <c r="K78" s="373"/>
      <c r="L78" s="373"/>
      <c r="M78" s="373"/>
      <c r="N78" s="373"/>
      <c r="O78" s="373"/>
      <c r="P78" s="373"/>
      <c r="Q78" s="373"/>
      <c r="R78" s="373"/>
      <c r="S78" s="373"/>
      <c r="T78" s="373"/>
      <c r="U78" s="373"/>
      <c r="V78" s="373"/>
      <c r="W78" s="373"/>
      <c r="X78" s="373"/>
      <c r="Y78" s="373"/>
      <c r="Z78" s="373"/>
      <c r="AA78" s="373"/>
    </row>
    <row r="79" spans="1:27" ht="15.75" customHeight="1">
      <c r="A79" s="372"/>
      <c r="B79" s="372"/>
      <c r="C79" s="302">
        <v>33</v>
      </c>
      <c r="D79" s="303">
        <v>33</v>
      </c>
      <c r="E79" s="304" t="s">
        <v>98</v>
      </c>
      <c r="F79" s="305"/>
      <c r="G79" s="306"/>
      <c r="H79" s="373"/>
      <c r="I79" s="373"/>
      <c r="J79" s="373"/>
      <c r="K79" s="373"/>
      <c r="L79" s="373"/>
      <c r="M79" s="373"/>
      <c r="N79" s="373"/>
      <c r="O79" s="373"/>
      <c r="P79" s="373"/>
      <c r="Q79" s="373"/>
      <c r="R79" s="373"/>
      <c r="S79" s="373"/>
      <c r="T79" s="373"/>
      <c r="U79" s="373"/>
      <c r="V79" s="373"/>
      <c r="W79" s="373"/>
      <c r="X79" s="373"/>
      <c r="Y79" s="373"/>
      <c r="Z79" s="373"/>
      <c r="AA79" s="373"/>
    </row>
    <row r="80" spans="1:27" ht="15.75" customHeight="1">
      <c r="A80" s="372"/>
      <c r="B80" s="372"/>
      <c r="C80" s="302"/>
      <c r="D80" s="303">
        <v>33.1</v>
      </c>
      <c r="E80" s="307" t="s">
        <v>198</v>
      </c>
      <c r="F80" s="305">
        <v>0.25</v>
      </c>
      <c r="G80" s="306" t="s">
        <v>199</v>
      </c>
      <c r="H80" s="373"/>
      <c r="I80" s="373"/>
      <c r="J80" s="373"/>
      <c r="K80" s="373"/>
      <c r="L80" s="373"/>
      <c r="M80" s="373"/>
      <c r="N80" s="373"/>
      <c r="O80" s="373"/>
      <c r="P80" s="373"/>
      <c r="Q80" s="373"/>
      <c r="R80" s="373"/>
      <c r="S80" s="373"/>
      <c r="T80" s="373"/>
      <c r="U80" s="373"/>
      <c r="V80" s="373"/>
      <c r="W80" s="373"/>
      <c r="X80" s="373"/>
      <c r="Y80" s="373"/>
      <c r="Z80" s="373"/>
      <c r="AA80" s="373"/>
    </row>
    <row r="81" spans="1:27" ht="15.75" customHeight="1">
      <c r="A81" s="372"/>
      <c r="B81" s="372"/>
      <c r="C81" s="302"/>
      <c r="D81" s="303">
        <v>33.200000000000003</v>
      </c>
      <c r="E81" s="307" t="s">
        <v>200</v>
      </c>
      <c r="F81" s="305">
        <v>0.75</v>
      </c>
      <c r="G81" s="306">
        <v>79950295</v>
      </c>
      <c r="H81" s="373"/>
      <c r="I81" s="373"/>
      <c r="J81" s="373"/>
      <c r="K81" s="373"/>
      <c r="L81" s="373"/>
      <c r="M81" s="373"/>
      <c r="N81" s="373"/>
      <c r="O81" s="373"/>
      <c r="P81" s="373"/>
      <c r="Q81" s="373"/>
      <c r="R81" s="373"/>
      <c r="S81" s="373"/>
      <c r="T81" s="373"/>
      <c r="U81" s="373"/>
      <c r="V81" s="373"/>
      <c r="W81" s="373"/>
      <c r="X81" s="373"/>
      <c r="Y81" s="373"/>
      <c r="Z81" s="373"/>
      <c r="AA81" s="373"/>
    </row>
    <row r="82" spans="1:27" ht="15.75" customHeight="1">
      <c r="A82" s="372"/>
      <c r="B82" s="372"/>
      <c r="C82" s="302">
        <v>34</v>
      </c>
      <c r="D82" s="303">
        <v>34</v>
      </c>
      <c r="E82" s="307" t="s">
        <v>99</v>
      </c>
      <c r="F82" s="305"/>
      <c r="G82" s="306"/>
      <c r="H82" s="373"/>
      <c r="I82" s="373"/>
      <c r="J82" s="373"/>
      <c r="K82" s="373"/>
      <c r="L82" s="373"/>
      <c r="M82" s="373"/>
      <c r="N82" s="373"/>
      <c r="O82" s="373"/>
      <c r="P82" s="373"/>
      <c r="Q82" s="373"/>
      <c r="R82" s="373"/>
      <c r="S82" s="373"/>
      <c r="T82" s="373"/>
      <c r="U82" s="373"/>
      <c r="V82" s="373"/>
      <c r="W82" s="373"/>
      <c r="X82" s="373"/>
      <c r="Y82" s="373"/>
      <c r="Z82" s="373"/>
      <c r="AA82" s="373"/>
    </row>
    <row r="83" spans="1:27" ht="15.75" customHeight="1">
      <c r="A83" s="372"/>
      <c r="B83" s="372"/>
      <c r="C83" s="302"/>
      <c r="D83" s="303">
        <v>34.1</v>
      </c>
      <c r="E83" s="390" t="s">
        <v>201</v>
      </c>
      <c r="F83" s="305">
        <v>0.3</v>
      </c>
      <c r="G83" s="391" t="s">
        <v>202</v>
      </c>
      <c r="H83" s="373"/>
      <c r="I83" s="373"/>
      <c r="J83" s="373"/>
      <c r="K83" s="373"/>
      <c r="L83" s="373"/>
      <c r="M83" s="373"/>
      <c r="N83" s="373"/>
      <c r="O83" s="373"/>
      <c r="P83" s="373"/>
      <c r="Q83" s="373"/>
      <c r="R83" s="373"/>
      <c r="S83" s="373"/>
      <c r="T83" s="373"/>
      <c r="U83" s="373"/>
      <c r="V83" s="373"/>
      <c r="W83" s="373"/>
      <c r="X83" s="373"/>
      <c r="Y83" s="373"/>
      <c r="Z83" s="373"/>
      <c r="AA83" s="373"/>
    </row>
    <row r="84" spans="1:27" ht="15.75" customHeight="1">
      <c r="A84" s="372"/>
      <c r="B84" s="372"/>
      <c r="C84" s="302"/>
      <c r="D84" s="303">
        <v>34.200000000000003</v>
      </c>
      <c r="E84" s="390" t="s">
        <v>203</v>
      </c>
      <c r="F84" s="305">
        <v>0.4</v>
      </c>
      <c r="G84" s="391" t="s">
        <v>204</v>
      </c>
      <c r="H84" s="373"/>
      <c r="I84" s="373"/>
      <c r="J84" s="373"/>
      <c r="K84" s="373"/>
      <c r="L84" s="373"/>
      <c r="M84" s="373"/>
      <c r="N84" s="373"/>
      <c r="O84" s="373"/>
      <c r="P84" s="373"/>
      <c r="Q84" s="373"/>
      <c r="R84" s="373"/>
      <c r="S84" s="373"/>
      <c r="T84" s="373"/>
      <c r="U84" s="373"/>
      <c r="V84" s="373"/>
      <c r="W84" s="373"/>
      <c r="X84" s="373"/>
      <c r="Y84" s="373"/>
      <c r="Z84" s="373"/>
      <c r="AA84" s="373"/>
    </row>
    <row r="85" spans="1:27" ht="15.75" customHeight="1">
      <c r="A85" s="372"/>
      <c r="B85" s="372"/>
      <c r="C85" s="302"/>
      <c r="D85" s="303">
        <v>34.299999999999997</v>
      </c>
      <c r="E85" s="390" t="s">
        <v>205</v>
      </c>
      <c r="F85" s="305">
        <v>0.3</v>
      </c>
      <c r="G85" s="391" t="s">
        <v>206</v>
      </c>
      <c r="H85" s="373"/>
      <c r="I85" s="373"/>
      <c r="J85" s="373"/>
      <c r="K85" s="373"/>
      <c r="L85" s="373"/>
      <c r="M85" s="373"/>
      <c r="N85" s="373"/>
      <c r="O85" s="373"/>
      <c r="P85" s="373"/>
      <c r="Q85" s="373"/>
      <c r="R85" s="373"/>
      <c r="S85" s="373"/>
      <c r="T85" s="373"/>
      <c r="U85" s="373"/>
      <c r="V85" s="373"/>
      <c r="W85" s="373"/>
      <c r="X85" s="373"/>
      <c r="Y85" s="373"/>
      <c r="Z85" s="373"/>
      <c r="AA85" s="373"/>
    </row>
    <row r="86" spans="1:27" ht="15.75" customHeight="1">
      <c r="A86" s="372"/>
      <c r="B86" s="372"/>
      <c r="C86" s="302">
        <v>35</v>
      </c>
      <c r="D86" s="303">
        <v>35</v>
      </c>
      <c r="E86" s="304" t="s">
        <v>100</v>
      </c>
      <c r="F86" s="305">
        <v>1</v>
      </c>
      <c r="G86" s="306" t="s">
        <v>207</v>
      </c>
      <c r="H86" s="373"/>
      <c r="I86" s="373"/>
      <c r="J86" s="373"/>
      <c r="K86" s="373"/>
      <c r="L86" s="373"/>
      <c r="M86" s="373"/>
      <c r="N86" s="373"/>
      <c r="O86" s="373"/>
      <c r="P86" s="373"/>
      <c r="Q86" s="373"/>
      <c r="R86" s="373"/>
      <c r="S86" s="373"/>
      <c r="T86" s="373"/>
      <c r="U86" s="373"/>
      <c r="V86" s="373"/>
      <c r="W86" s="373"/>
      <c r="X86" s="373"/>
      <c r="Y86" s="373"/>
      <c r="Z86" s="373"/>
      <c r="AA86" s="373"/>
    </row>
    <row r="87" spans="1:27" ht="15.75" customHeight="1">
      <c r="A87" s="372"/>
      <c r="B87" s="372"/>
      <c r="C87" s="302">
        <v>36</v>
      </c>
      <c r="D87" s="303">
        <v>36</v>
      </c>
      <c r="E87" s="304" t="s">
        <v>101</v>
      </c>
      <c r="F87" s="305"/>
      <c r="G87" s="306"/>
      <c r="H87" s="373"/>
      <c r="I87" s="373"/>
      <c r="J87" s="373"/>
      <c r="K87" s="373"/>
      <c r="L87" s="373"/>
      <c r="M87" s="373"/>
      <c r="N87" s="373"/>
      <c r="O87" s="373"/>
      <c r="P87" s="373"/>
      <c r="Q87" s="373"/>
      <c r="R87" s="373"/>
      <c r="S87" s="373"/>
      <c r="T87" s="373"/>
      <c r="U87" s="373"/>
      <c r="V87" s="373"/>
      <c r="W87" s="373"/>
      <c r="X87" s="373"/>
      <c r="Y87" s="373"/>
      <c r="Z87" s="373"/>
      <c r="AA87" s="373"/>
    </row>
    <row r="88" spans="1:27" ht="15.75" customHeight="1">
      <c r="A88" s="372"/>
      <c r="B88" s="372"/>
      <c r="C88" s="302"/>
      <c r="D88" s="303">
        <v>36.1</v>
      </c>
      <c r="E88" s="307" t="s">
        <v>208</v>
      </c>
      <c r="F88" s="305">
        <v>0.5</v>
      </c>
      <c r="G88" s="306" t="s">
        <v>209</v>
      </c>
      <c r="H88" s="373"/>
      <c r="I88" s="373"/>
      <c r="J88" s="373"/>
      <c r="K88" s="373"/>
      <c r="L88" s="373"/>
      <c r="M88" s="373"/>
      <c r="N88" s="373"/>
      <c r="O88" s="373"/>
      <c r="P88" s="373"/>
      <c r="Q88" s="373"/>
      <c r="R88" s="373"/>
      <c r="S88" s="373"/>
      <c r="T88" s="373"/>
      <c r="U88" s="373"/>
      <c r="V88" s="373"/>
      <c r="W88" s="373"/>
      <c r="X88" s="373"/>
      <c r="Y88" s="373"/>
      <c r="Z88" s="373"/>
      <c r="AA88" s="373"/>
    </row>
    <row r="89" spans="1:27" ht="15.75" customHeight="1">
      <c r="A89" s="372"/>
      <c r="B89" s="372"/>
      <c r="C89" s="302"/>
      <c r="D89" s="303">
        <v>36.200000000000003</v>
      </c>
      <c r="E89" s="307" t="s">
        <v>210</v>
      </c>
      <c r="F89" s="305">
        <v>0.5</v>
      </c>
      <c r="G89" s="306" t="s">
        <v>211</v>
      </c>
      <c r="H89" s="373"/>
      <c r="I89" s="373"/>
      <c r="J89" s="373"/>
      <c r="K89" s="373"/>
      <c r="L89" s="373"/>
      <c r="M89" s="373"/>
      <c r="N89" s="373"/>
      <c r="O89" s="373"/>
      <c r="P89" s="373"/>
      <c r="Q89" s="373"/>
      <c r="R89" s="373"/>
      <c r="S89" s="373"/>
      <c r="T89" s="373"/>
      <c r="U89" s="373"/>
      <c r="V89" s="373"/>
      <c r="W89" s="373"/>
      <c r="X89" s="373"/>
      <c r="Y89" s="373"/>
      <c r="Z89" s="373"/>
      <c r="AA89" s="373"/>
    </row>
    <row r="90" spans="1:27" ht="15.75" customHeight="1">
      <c r="A90" s="372"/>
      <c r="B90" s="372"/>
      <c r="C90" s="302">
        <v>37</v>
      </c>
      <c r="D90" s="303">
        <v>37</v>
      </c>
      <c r="E90" s="304" t="s">
        <v>102</v>
      </c>
      <c r="F90" s="305"/>
      <c r="G90" s="306"/>
      <c r="H90" s="373"/>
      <c r="I90" s="373"/>
      <c r="J90" s="373"/>
      <c r="K90" s="373"/>
      <c r="L90" s="373"/>
      <c r="M90" s="373"/>
      <c r="N90" s="373"/>
      <c r="O90" s="373"/>
      <c r="P90" s="373"/>
      <c r="Q90" s="373"/>
      <c r="R90" s="373"/>
      <c r="S90" s="373"/>
      <c r="T90" s="373"/>
      <c r="U90" s="373"/>
      <c r="V90" s="373"/>
      <c r="W90" s="373"/>
      <c r="X90" s="373"/>
      <c r="Y90" s="373"/>
      <c r="Z90" s="373"/>
      <c r="AA90" s="373"/>
    </row>
    <row r="91" spans="1:27" ht="15.75" customHeight="1">
      <c r="A91" s="372"/>
      <c r="B91" s="372"/>
      <c r="C91" s="302"/>
      <c r="D91" s="303">
        <v>37.1</v>
      </c>
      <c r="E91" s="307" t="s">
        <v>212</v>
      </c>
      <c r="F91" s="305">
        <v>0.5</v>
      </c>
      <c r="G91" s="306" t="s">
        <v>213</v>
      </c>
      <c r="H91" s="373"/>
      <c r="I91" s="373"/>
      <c r="J91" s="373"/>
      <c r="K91" s="373"/>
      <c r="L91" s="373"/>
      <c r="M91" s="373"/>
      <c r="N91" s="373"/>
      <c r="O91" s="373"/>
      <c r="P91" s="373"/>
      <c r="Q91" s="373"/>
      <c r="R91" s="373"/>
      <c r="S91" s="373"/>
      <c r="T91" s="373"/>
      <c r="U91" s="373"/>
      <c r="V91" s="373"/>
      <c r="W91" s="373"/>
      <c r="X91" s="373"/>
      <c r="Y91" s="373"/>
      <c r="Z91" s="373"/>
      <c r="AA91" s="373"/>
    </row>
    <row r="92" spans="1:27" ht="15.75" customHeight="1">
      <c r="A92" s="372"/>
      <c r="B92" s="372"/>
      <c r="C92" s="302"/>
      <c r="D92" s="303">
        <v>37.200000000000003</v>
      </c>
      <c r="E92" s="307" t="s">
        <v>214</v>
      </c>
      <c r="F92" s="305">
        <v>0.5</v>
      </c>
      <c r="G92" s="306" t="s">
        <v>215</v>
      </c>
      <c r="H92" s="373"/>
      <c r="I92" s="373"/>
      <c r="J92" s="373"/>
      <c r="K92" s="373"/>
      <c r="L92" s="373"/>
      <c r="M92" s="373"/>
      <c r="N92" s="373"/>
      <c r="O92" s="373"/>
      <c r="P92" s="373"/>
      <c r="Q92" s="373"/>
      <c r="R92" s="373"/>
      <c r="S92" s="373"/>
      <c r="T92" s="373"/>
      <c r="U92" s="373"/>
      <c r="V92" s="373"/>
      <c r="W92" s="373"/>
      <c r="X92" s="373"/>
      <c r="Y92" s="373"/>
      <c r="Z92" s="373"/>
      <c r="AA92" s="373"/>
    </row>
    <row r="93" spans="1:27" ht="15.75" customHeight="1">
      <c r="A93" s="372"/>
      <c r="B93" s="372"/>
      <c r="C93" s="302">
        <v>38</v>
      </c>
      <c r="D93" s="303">
        <v>38</v>
      </c>
      <c r="E93" s="304" t="s">
        <v>103</v>
      </c>
      <c r="F93" s="305">
        <v>1</v>
      </c>
      <c r="G93" s="306" t="s">
        <v>216</v>
      </c>
      <c r="H93" s="373"/>
      <c r="I93" s="373"/>
      <c r="J93" s="373"/>
      <c r="K93" s="373"/>
      <c r="L93" s="373"/>
      <c r="M93" s="373"/>
      <c r="N93" s="373"/>
      <c r="O93" s="373"/>
      <c r="P93" s="373"/>
      <c r="Q93" s="373"/>
      <c r="R93" s="373"/>
      <c r="S93" s="373"/>
      <c r="T93" s="373"/>
      <c r="U93" s="373"/>
      <c r="V93" s="373"/>
      <c r="W93" s="373"/>
      <c r="X93" s="373"/>
      <c r="Y93" s="373"/>
      <c r="Z93" s="373"/>
      <c r="AA93" s="373"/>
    </row>
    <row r="94" spans="1:27" ht="15.75" customHeight="1">
      <c r="A94" s="372"/>
      <c r="B94" s="372"/>
      <c r="C94" s="302">
        <v>39</v>
      </c>
      <c r="D94" s="303">
        <v>39</v>
      </c>
      <c r="E94" s="608" t="s">
        <v>104</v>
      </c>
      <c r="F94" s="305"/>
      <c r="G94" s="306"/>
      <c r="H94" s="373"/>
      <c r="I94" s="373"/>
      <c r="J94" s="373"/>
      <c r="K94" s="373"/>
      <c r="L94" s="373"/>
      <c r="M94" s="373"/>
      <c r="N94" s="373"/>
      <c r="O94" s="373"/>
      <c r="P94" s="373"/>
      <c r="Q94" s="373"/>
      <c r="R94" s="373"/>
      <c r="S94" s="373"/>
      <c r="T94" s="373"/>
      <c r="U94" s="373"/>
      <c r="V94" s="373"/>
      <c r="W94" s="373"/>
      <c r="X94" s="373"/>
      <c r="Y94" s="373"/>
      <c r="Z94" s="373"/>
      <c r="AA94" s="373"/>
    </row>
    <row r="95" spans="1:27" ht="15.75" customHeight="1">
      <c r="A95" s="372"/>
      <c r="B95" s="372"/>
      <c r="C95" s="302"/>
      <c r="D95" s="303">
        <v>39.1</v>
      </c>
      <c r="E95" s="307" t="s">
        <v>217</v>
      </c>
      <c r="F95" s="305">
        <v>0.5</v>
      </c>
      <c r="G95" s="306" t="s">
        <v>218</v>
      </c>
      <c r="H95" s="373"/>
      <c r="I95" s="373"/>
      <c r="J95" s="373"/>
      <c r="K95" s="373"/>
      <c r="L95" s="373"/>
      <c r="M95" s="373"/>
      <c r="N95" s="373"/>
      <c r="O95" s="373"/>
      <c r="P95" s="373"/>
      <c r="Q95" s="373"/>
      <c r="R95" s="373"/>
      <c r="S95" s="373"/>
      <c r="T95" s="373"/>
      <c r="U95" s="373"/>
      <c r="V95" s="373"/>
      <c r="W95" s="373"/>
      <c r="X95" s="373"/>
      <c r="Y95" s="373"/>
      <c r="Z95" s="373"/>
      <c r="AA95" s="373"/>
    </row>
    <row r="96" spans="1:27" ht="15.75" customHeight="1">
      <c r="A96" s="372"/>
      <c r="B96" s="372"/>
      <c r="C96" s="302"/>
      <c r="D96" s="303">
        <v>39.200000000000003</v>
      </c>
      <c r="E96" s="307" t="s">
        <v>219</v>
      </c>
      <c r="F96" s="305">
        <v>0.5</v>
      </c>
      <c r="G96" s="306" t="s">
        <v>220</v>
      </c>
      <c r="H96" s="373"/>
      <c r="I96" s="373"/>
      <c r="J96" s="373"/>
      <c r="K96" s="373"/>
      <c r="L96" s="373"/>
      <c r="M96" s="373"/>
      <c r="N96" s="373"/>
      <c r="O96" s="373"/>
      <c r="P96" s="373"/>
      <c r="Q96" s="373"/>
      <c r="R96" s="373"/>
      <c r="S96" s="373"/>
      <c r="T96" s="373"/>
      <c r="U96" s="373"/>
      <c r="V96" s="373"/>
      <c r="W96" s="373"/>
      <c r="X96" s="373"/>
      <c r="Y96" s="373"/>
      <c r="Z96" s="373"/>
      <c r="AA96" s="373"/>
    </row>
    <row r="97" spans="1:27" ht="15.75" customHeight="1">
      <c r="A97" s="372"/>
      <c r="B97" s="372"/>
      <c r="C97" s="302">
        <v>40</v>
      </c>
      <c r="D97" s="303">
        <v>40</v>
      </c>
      <c r="E97" s="304" t="s">
        <v>105</v>
      </c>
      <c r="F97" s="305">
        <v>1</v>
      </c>
      <c r="G97" s="306" t="s">
        <v>221</v>
      </c>
      <c r="H97" s="373"/>
      <c r="I97" s="373"/>
      <c r="J97" s="373"/>
      <c r="K97" s="373"/>
      <c r="L97" s="373"/>
      <c r="M97" s="373"/>
      <c r="N97" s="373"/>
      <c r="O97" s="373"/>
      <c r="P97" s="373"/>
      <c r="Q97" s="373"/>
      <c r="R97" s="373"/>
      <c r="S97" s="373"/>
      <c r="T97" s="373"/>
      <c r="U97" s="373"/>
      <c r="V97" s="373"/>
      <c r="W97" s="373"/>
      <c r="X97" s="373"/>
      <c r="Y97" s="373"/>
      <c r="Z97" s="373"/>
      <c r="AA97" s="373"/>
    </row>
    <row r="98" spans="1:27" ht="15.75" customHeight="1">
      <c r="A98" s="372"/>
      <c r="B98" s="372"/>
      <c r="C98" s="302">
        <v>41</v>
      </c>
      <c r="D98" s="303">
        <v>41</v>
      </c>
      <c r="E98" s="304" t="s">
        <v>106</v>
      </c>
      <c r="F98" s="305">
        <v>1</v>
      </c>
      <c r="G98" s="306">
        <v>1049602593</v>
      </c>
      <c r="H98" s="373"/>
      <c r="I98" s="373"/>
      <c r="J98" s="373"/>
      <c r="K98" s="373"/>
      <c r="L98" s="373"/>
      <c r="M98" s="373"/>
      <c r="N98" s="373"/>
      <c r="O98" s="373"/>
      <c r="P98" s="373"/>
      <c r="Q98" s="373"/>
      <c r="R98" s="373"/>
      <c r="S98" s="373"/>
      <c r="T98" s="373"/>
      <c r="U98" s="373"/>
      <c r="V98" s="373"/>
      <c r="W98" s="373"/>
      <c r="X98" s="373"/>
      <c r="Y98" s="373"/>
      <c r="Z98" s="373"/>
      <c r="AA98" s="373"/>
    </row>
    <row r="99" spans="1:27" ht="15.75" customHeight="1">
      <c r="A99" s="372"/>
      <c r="B99" s="372"/>
      <c r="C99" s="302">
        <v>42</v>
      </c>
      <c r="D99" s="303">
        <v>42</v>
      </c>
      <c r="E99" s="304" t="s">
        <v>107</v>
      </c>
      <c r="F99" s="305">
        <v>1</v>
      </c>
      <c r="G99" s="306" t="s">
        <v>222</v>
      </c>
      <c r="H99" s="373"/>
      <c r="I99" s="373"/>
      <c r="J99" s="373"/>
      <c r="K99" s="373"/>
      <c r="L99" s="373"/>
      <c r="M99" s="373"/>
      <c r="N99" s="373"/>
      <c r="O99" s="373"/>
      <c r="P99" s="373"/>
      <c r="Q99" s="373"/>
      <c r="R99" s="373"/>
      <c r="S99" s="373"/>
      <c r="T99" s="373"/>
      <c r="U99" s="373"/>
      <c r="V99" s="373"/>
      <c r="W99" s="373"/>
      <c r="X99" s="373"/>
      <c r="Y99" s="373"/>
      <c r="Z99" s="373"/>
      <c r="AA99" s="373"/>
    </row>
    <row r="100" spans="1:27" ht="15.75" customHeight="1">
      <c r="A100" s="372"/>
      <c r="B100" s="372"/>
      <c r="C100" s="302">
        <v>43</v>
      </c>
      <c r="D100" s="303">
        <v>43</v>
      </c>
      <c r="E100" s="608" t="s">
        <v>108</v>
      </c>
      <c r="F100" s="305"/>
      <c r="G100" s="306"/>
      <c r="H100" s="373"/>
      <c r="I100" s="373"/>
      <c r="J100" s="373"/>
      <c r="K100" s="373"/>
      <c r="L100" s="373"/>
      <c r="M100" s="373"/>
      <c r="N100" s="373"/>
      <c r="O100" s="373"/>
      <c r="P100" s="373"/>
      <c r="Q100" s="373"/>
      <c r="R100" s="373"/>
      <c r="S100" s="373"/>
      <c r="T100" s="373"/>
      <c r="U100" s="373"/>
      <c r="V100" s="373"/>
      <c r="W100" s="373"/>
      <c r="X100" s="373"/>
      <c r="Y100" s="373"/>
      <c r="Z100" s="373"/>
      <c r="AA100" s="373"/>
    </row>
    <row r="101" spans="1:27" ht="15.75" customHeight="1">
      <c r="A101" s="372"/>
      <c r="B101" s="372"/>
      <c r="C101" s="302"/>
      <c r="D101" s="303">
        <v>43.1</v>
      </c>
      <c r="E101" s="307" t="s">
        <v>223</v>
      </c>
      <c r="F101" s="305">
        <v>0.6</v>
      </c>
      <c r="G101" s="306" t="s">
        <v>224</v>
      </c>
      <c r="H101" s="373"/>
      <c r="I101" s="373"/>
      <c r="J101" s="373"/>
      <c r="K101" s="373"/>
      <c r="L101" s="373"/>
      <c r="M101" s="373"/>
      <c r="N101" s="373"/>
      <c r="O101" s="373"/>
      <c r="P101" s="373"/>
      <c r="Q101" s="373"/>
      <c r="R101" s="373"/>
      <c r="S101" s="373"/>
      <c r="T101" s="373"/>
      <c r="U101" s="373"/>
      <c r="V101" s="373"/>
      <c r="W101" s="373"/>
      <c r="X101" s="373"/>
      <c r="Y101" s="373"/>
      <c r="Z101" s="373"/>
      <c r="AA101" s="373"/>
    </row>
    <row r="102" spans="1:27" ht="15.75" customHeight="1">
      <c r="A102" s="372"/>
      <c r="B102" s="372"/>
      <c r="C102" s="302"/>
      <c r="D102" s="303">
        <v>43.2</v>
      </c>
      <c r="E102" s="307" t="s">
        <v>225</v>
      </c>
      <c r="F102" s="305">
        <v>0.4</v>
      </c>
      <c r="G102" s="306" t="s">
        <v>226</v>
      </c>
      <c r="H102" s="373"/>
      <c r="I102" s="373"/>
      <c r="J102" s="373"/>
      <c r="K102" s="373"/>
      <c r="L102" s="373"/>
      <c r="M102" s="373"/>
      <c r="N102" s="373"/>
      <c r="O102" s="373"/>
      <c r="P102" s="373"/>
      <c r="Q102" s="373"/>
      <c r="R102" s="373"/>
      <c r="S102" s="373"/>
      <c r="T102" s="373"/>
      <c r="U102" s="373"/>
      <c r="V102" s="373"/>
      <c r="W102" s="373"/>
      <c r="X102" s="373"/>
      <c r="Y102" s="373"/>
      <c r="Z102" s="373"/>
      <c r="AA102" s="373"/>
    </row>
    <row r="103" spans="1:27" ht="15.75" customHeight="1">
      <c r="A103" s="372"/>
      <c r="B103" s="372"/>
      <c r="C103" s="302">
        <v>44</v>
      </c>
      <c r="D103" s="303">
        <v>44</v>
      </c>
      <c r="E103" s="608" t="s">
        <v>109</v>
      </c>
      <c r="F103" s="305"/>
      <c r="G103" s="306"/>
      <c r="H103" s="373"/>
      <c r="I103" s="373"/>
      <c r="J103" s="373"/>
      <c r="K103" s="373"/>
      <c r="L103" s="373"/>
      <c r="M103" s="373"/>
      <c r="N103" s="373"/>
      <c r="O103" s="373"/>
      <c r="P103" s="373"/>
      <c r="Q103" s="373"/>
      <c r="R103" s="373"/>
      <c r="S103" s="373"/>
      <c r="T103" s="373"/>
      <c r="U103" s="373"/>
      <c r="V103" s="373"/>
      <c r="W103" s="373"/>
      <c r="X103" s="373"/>
      <c r="Y103" s="373"/>
      <c r="Z103" s="373"/>
      <c r="AA103" s="373"/>
    </row>
    <row r="104" spans="1:27" ht="15.75" customHeight="1">
      <c r="A104" s="372"/>
      <c r="B104" s="372"/>
      <c r="C104" s="302"/>
      <c r="D104" s="303">
        <v>44.1</v>
      </c>
      <c r="E104" s="392" t="s">
        <v>230</v>
      </c>
      <c r="F104" s="305">
        <v>0.6</v>
      </c>
      <c r="G104" s="391" t="s">
        <v>231</v>
      </c>
      <c r="H104" s="373"/>
      <c r="I104" s="373"/>
      <c r="J104" s="373"/>
      <c r="K104" s="373"/>
      <c r="L104" s="373"/>
      <c r="M104" s="373"/>
      <c r="N104" s="373"/>
      <c r="O104" s="373"/>
      <c r="P104" s="373"/>
      <c r="Q104" s="373"/>
      <c r="R104" s="373"/>
      <c r="S104" s="373"/>
      <c r="T104" s="373"/>
      <c r="U104" s="373"/>
      <c r="V104" s="373"/>
      <c r="W104" s="373"/>
      <c r="X104" s="373"/>
      <c r="Y104" s="373"/>
      <c r="Z104" s="373"/>
      <c r="AA104" s="373"/>
    </row>
    <row r="105" spans="1:27" ht="15.75" customHeight="1">
      <c r="A105" s="372"/>
      <c r="B105" s="372"/>
      <c r="C105" s="302"/>
      <c r="D105" s="303">
        <v>44.2</v>
      </c>
      <c r="E105" s="392" t="s">
        <v>228</v>
      </c>
      <c r="F105" s="305">
        <v>0.2</v>
      </c>
      <c r="G105" s="391" t="s">
        <v>229</v>
      </c>
      <c r="H105" s="373"/>
      <c r="I105" s="373"/>
      <c r="J105" s="373"/>
      <c r="K105" s="373"/>
      <c r="L105" s="373"/>
      <c r="M105" s="373"/>
      <c r="N105" s="373"/>
      <c r="O105" s="373"/>
      <c r="P105" s="373"/>
      <c r="Q105" s="373"/>
      <c r="R105" s="373"/>
      <c r="S105" s="373"/>
      <c r="T105" s="373"/>
      <c r="U105" s="373"/>
      <c r="V105" s="373"/>
      <c r="W105" s="373"/>
      <c r="X105" s="373"/>
      <c r="Y105" s="373"/>
      <c r="Z105" s="373"/>
      <c r="AA105" s="373"/>
    </row>
    <row r="106" spans="1:27" ht="15.75" customHeight="1">
      <c r="A106" s="372"/>
      <c r="B106" s="372"/>
      <c r="C106" s="302"/>
      <c r="D106" s="303">
        <v>44.3</v>
      </c>
      <c r="E106" s="392" t="s">
        <v>227</v>
      </c>
      <c r="F106" s="305">
        <v>0.2</v>
      </c>
      <c r="G106" s="391" t="s">
        <v>736</v>
      </c>
      <c r="H106" s="373"/>
      <c r="I106" s="373"/>
      <c r="J106" s="373"/>
      <c r="K106" s="373"/>
      <c r="L106" s="373"/>
      <c r="M106" s="373"/>
      <c r="N106" s="373"/>
      <c r="O106" s="373"/>
      <c r="P106" s="373"/>
      <c r="Q106" s="373"/>
      <c r="R106" s="373"/>
      <c r="S106" s="373"/>
      <c r="T106" s="373"/>
      <c r="U106" s="373"/>
      <c r="V106" s="373"/>
      <c r="W106" s="373"/>
      <c r="X106" s="373"/>
      <c r="Y106" s="373"/>
      <c r="Z106" s="373"/>
      <c r="AA106" s="373"/>
    </row>
    <row r="107" spans="1:27" ht="15.75" customHeight="1">
      <c r="A107" s="372"/>
      <c r="B107" s="372"/>
      <c r="C107" s="302">
        <v>45</v>
      </c>
      <c r="D107" s="303">
        <v>45</v>
      </c>
      <c r="E107" s="304" t="s">
        <v>110</v>
      </c>
      <c r="F107" s="305"/>
      <c r="G107" s="306"/>
      <c r="H107" s="373"/>
      <c r="I107" s="373"/>
      <c r="J107" s="373"/>
      <c r="K107" s="373"/>
      <c r="L107" s="373"/>
      <c r="M107" s="373"/>
      <c r="N107" s="373"/>
      <c r="O107" s="373"/>
      <c r="P107" s="373"/>
      <c r="Q107" s="373"/>
      <c r="R107" s="373"/>
      <c r="S107" s="373"/>
      <c r="T107" s="373"/>
      <c r="U107" s="373"/>
      <c r="V107" s="373"/>
      <c r="W107" s="373"/>
      <c r="X107" s="373"/>
      <c r="Y107" s="373"/>
      <c r="Z107" s="373"/>
      <c r="AA107" s="373"/>
    </row>
    <row r="108" spans="1:27" ht="15.75" customHeight="1">
      <c r="A108" s="372"/>
      <c r="B108" s="372"/>
      <c r="C108" s="302"/>
      <c r="D108" s="303">
        <v>45.1</v>
      </c>
      <c r="E108" s="307" t="s">
        <v>232</v>
      </c>
      <c r="F108" s="310">
        <v>0.5</v>
      </c>
      <c r="G108" s="306" t="s">
        <v>233</v>
      </c>
      <c r="H108" s="373"/>
      <c r="I108" s="373"/>
      <c r="J108" s="373"/>
      <c r="K108" s="373"/>
      <c r="L108" s="373"/>
      <c r="M108" s="373"/>
      <c r="N108" s="373"/>
      <c r="O108" s="373"/>
      <c r="P108" s="373"/>
      <c r="Q108" s="373"/>
      <c r="R108" s="373"/>
      <c r="S108" s="373"/>
      <c r="T108" s="373"/>
      <c r="U108" s="373"/>
      <c r="V108" s="373"/>
      <c r="W108" s="373"/>
      <c r="X108" s="373"/>
      <c r="Y108" s="373"/>
      <c r="Z108" s="373"/>
      <c r="AA108" s="373"/>
    </row>
    <row r="109" spans="1:27" ht="15.75" customHeight="1">
      <c r="A109" s="372"/>
      <c r="B109" s="372"/>
      <c r="C109" s="302"/>
      <c r="D109" s="303">
        <v>45.2</v>
      </c>
      <c r="E109" s="307" t="s">
        <v>234</v>
      </c>
      <c r="F109" s="310">
        <v>0.25</v>
      </c>
      <c r="G109" s="306" t="s">
        <v>235</v>
      </c>
      <c r="H109" s="373"/>
      <c r="I109" s="373"/>
      <c r="J109" s="373"/>
      <c r="K109" s="373"/>
      <c r="L109" s="373"/>
      <c r="M109" s="373"/>
      <c r="N109" s="373"/>
      <c r="O109" s="373"/>
      <c r="P109" s="373"/>
      <c r="Q109" s="373"/>
      <c r="R109" s="373"/>
      <c r="S109" s="373"/>
      <c r="T109" s="373"/>
      <c r="U109" s="373"/>
      <c r="V109" s="373"/>
      <c r="W109" s="373"/>
      <c r="X109" s="373"/>
      <c r="Y109" s="373"/>
      <c r="Z109" s="373"/>
      <c r="AA109" s="373"/>
    </row>
    <row r="110" spans="1:27" ht="15.75" customHeight="1">
      <c r="A110" s="372"/>
      <c r="B110" s="372"/>
      <c r="C110" s="302"/>
      <c r="D110" s="303">
        <v>45.3</v>
      </c>
      <c r="E110" s="307" t="s">
        <v>236</v>
      </c>
      <c r="F110" s="310">
        <v>0.25</v>
      </c>
      <c r="G110" s="306">
        <v>19175715</v>
      </c>
      <c r="H110" s="373"/>
      <c r="I110" s="373"/>
      <c r="J110" s="373"/>
      <c r="K110" s="373"/>
      <c r="L110" s="373"/>
      <c r="M110" s="373"/>
      <c r="N110" s="373"/>
      <c r="O110" s="373"/>
      <c r="P110" s="373"/>
      <c r="Q110" s="373"/>
      <c r="R110" s="373"/>
      <c r="S110" s="373"/>
      <c r="T110" s="373"/>
      <c r="U110" s="373"/>
      <c r="V110" s="373"/>
      <c r="W110" s="373"/>
      <c r="X110" s="373"/>
      <c r="Y110" s="373"/>
      <c r="Z110" s="373"/>
      <c r="AA110" s="373"/>
    </row>
    <row r="111" spans="1:27" ht="15.75" hidden="1" customHeight="1">
      <c r="A111" s="372"/>
      <c r="B111" s="372"/>
      <c r="C111" s="302"/>
      <c r="D111" s="303" t="e">
        <v>#N/A</v>
      </c>
      <c r="E111" s="307" t="e">
        <v>#N/A</v>
      </c>
      <c r="F111" s="305"/>
      <c r="G111" s="306"/>
      <c r="H111" s="373"/>
      <c r="I111" s="373"/>
      <c r="J111" s="373"/>
      <c r="K111" s="373"/>
      <c r="L111" s="373"/>
      <c r="M111" s="373"/>
      <c r="N111" s="373"/>
      <c r="O111" s="373"/>
      <c r="P111" s="373"/>
      <c r="Q111" s="373"/>
      <c r="R111" s="373"/>
      <c r="S111" s="373"/>
      <c r="T111" s="373"/>
      <c r="U111" s="373"/>
      <c r="V111" s="373"/>
      <c r="W111" s="373"/>
      <c r="X111" s="373"/>
      <c r="Y111" s="373"/>
      <c r="Z111" s="373"/>
      <c r="AA111" s="373"/>
    </row>
    <row r="112" spans="1:27" ht="15.75" hidden="1" customHeight="1">
      <c r="A112" s="372"/>
      <c r="B112" s="372"/>
      <c r="C112" s="302"/>
      <c r="D112" s="303" t="e">
        <v>#N/A</v>
      </c>
      <c r="E112" s="307" t="e">
        <v>#N/A</v>
      </c>
      <c r="F112" s="305"/>
      <c r="G112" s="306"/>
      <c r="H112" s="373"/>
      <c r="I112" s="373"/>
      <c r="J112" s="373"/>
      <c r="K112" s="373"/>
      <c r="L112" s="373"/>
      <c r="M112" s="373"/>
      <c r="N112" s="373"/>
      <c r="O112" s="373"/>
      <c r="P112" s="373"/>
      <c r="Q112" s="373"/>
      <c r="R112" s="373"/>
      <c r="S112" s="373"/>
      <c r="T112" s="373"/>
      <c r="U112" s="373"/>
      <c r="V112" s="373"/>
      <c r="W112" s="373"/>
      <c r="X112" s="373"/>
      <c r="Y112" s="373"/>
      <c r="Z112" s="373"/>
      <c r="AA112" s="373"/>
    </row>
    <row r="113" spans="1:27" ht="15.75" hidden="1" customHeight="1">
      <c r="A113" s="372"/>
      <c r="B113" s="372"/>
      <c r="C113" s="302"/>
      <c r="D113" s="303" t="e">
        <v>#N/A</v>
      </c>
      <c r="E113" s="307" t="e">
        <v>#N/A</v>
      </c>
      <c r="F113" s="305"/>
      <c r="G113" s="306"/>
      <c r="H113" s="373"/>
      <c r="I113" s="373"/>
      <c r="J113" s="373"/>
      <c r="K113" s="373"/>
      <c r="L113" s="373"/>
      <c r="M113" s="373"/>
      <c r="N113" s="373"/>
      <c r="O113" s="373"/>
      <c r="P113" s="373"/>
      <c r="Q113" s="373"/>
      <c r="R113" s="373"/>
      <c r="S113" s="373"/>
      <c r="T113" s="373"/>
      <c r="U113" s="373"/>
      <c r="V113" s="373"/>
      <c r="W113" s="373"/>
      <c r="X113" s="373"/>
      <c r="Y113" s="373"/>
      <c r="Z113" s="373"/>
      <c r="AA113" s="373"/>
    </row>
    <row r="114" spans="1:27" ht="15.75" hidden="1" customHeight="1">
      <c r="A114" s="372"/>
      <c r="B114" s="372"/>
      <c r="C114" s="302">
        <v>46</v>
      </c>
      <c r="D114" s="303" t="s">
        <v>237</v>
      </c>
      <c r="E114" s="307" t="s">
        <v>237</v>
      </c>
      <c r="F114" s="305"/>
      <c r="G114" s="306"/>
      <c r="H114" s="373"/>
      <c r="I114" s="373"/>
      <c r="J114" s="373"/>
      <c r="K114" s="373"/>
      <c r="L114" s="373"/>
      <c r="M114" s="373"/>
      <c r="N114" s="373"/>
      <c r="O114" s="373"/>
      <c r="P114" s="373"/>
      <c r="Q114" s="373"/>
      <c r="R114" s="373"/>
      <c r="S114" s="373"/>
      <c r="T114" s="373"/>
      <c r="U114" s="373"/>
      <c r="V114" s="373"/>
      <c r="W114" s="373"/>
      <c r="X114" s="373"/>
      <c r="Y114" s="373"/>
      <c r="Z114" s="373"/>
      <c r="AA114" s="373"/>
    </row>
    <row r="115" spans="1:27" ht="15.75" hidden="1" customHeight="1">
      <c r="A115" s="372"/>
      <c r="B115" s="372"/>
      <c r="C115" s="302">
        <v>47</v>
      </c>
      <c r="D115" s="303" t="s">
        <v>237</v>
      </c>
      <c r="E115" s="307" t="s">
        <v>237</v>
      </c>
      <c r="F115" s="305"/>
      <c r="G115" s="306"/>
      <c r="H115" s="373"/>
      <c r="I115" s="373"/>
      <c r="J115" s="373"/>
      <c r="K115" s="373"/>
      <c r="L115" s="373"/>
      <c r="M115" s="373"/>
      <c r="N115" s="373"/>
      <c r="O115" s="373"/>
      <c r="P115" s="373"/>
      <c r="Q115" s="373"/>
      <c r="R115" s="373"/>
      <c r="S115" s="373"/>
      <c r="T115" s="373"/>
      <c r="U115" s="373"/>
      <c r="V115" s="373"/>
      <c r="W115" s="373"/>
      <c r="X115" s="373"/>
      <c r="Y115" s="373"/>
      <c r="Z115" s="373"/>
      <c r="AA115" s="373"/>
    </row>
    <row r="116" spans="1:27" ht="15.75" hidden="1" customHeight="1">
      <c r="A116" s="372"/>
      <c r="B116" s="372"/>
      <c r="C116" s="302">
        <v>48</v>
      </c>
      <c r="D116" s="303" t="s">
        <v>237</v>
      </c>
      <c r="E116" s="307" t="s">
        <v>237</v>
      </c>
      <c r="F116" s="305"/>
      <c r="G116" s="306"/>
      <c r="H116" s="373"/>
      <c r="I116" s="373"/>
      <c r="J116" s="373"/>
      <c r="K116" s="373"/>
      <c r="L116" s="373"/>
      <c r="M116" s="373"/>
      <c r="N116" s="373"/>
      <c r="O116" s="373"/>
      <c r="P116" s="373"/>
      <c r="Q116" s="373"/>
      <c r="R116" s="373"/>
      <c r="S116" s="373"/>
      <c r="T116" s="373"/>
      <c r="U116" s="373"/>
      <c r="V116" s="373"/>
      <c r="W116" s="373"/>
      <c r="X116" s="373"/>
      <c r="Y116" s="373"/>
      <c r="Z116" s="373"/>
      <c r="AA116" s="373"/>
    </row>
    <row r="117" spans="1:27" ht="15.75" hidden="1" customHeight="1">
      <c r="A117" s="372"/>
      <c r="B117" s="372"/>
      <c r="C117" s="302">
        <v>49</v>
      </c>
      <c r="D117" s="303" t="s">
        <v>237</v>
      </c>
      <c r="E117" s="307" t="s">
        <v>237</v>
      </c>
      <c r="F117" s="305"/>
      <c r="G117" s="306"/>
      <c r="H117" s="373"/>
      <c r="I117" s="373"/>
      <c r="J117" s="373"/>
      <c r="K117" s="373"/>
      <c r="L117" s="373"/>
      <c r="M117" s="373"/>
      <c r="N117" s="373"/>
      <c r="O117" s="373"/>
      <c r="P117" s="373"/>
      <c r="Q117" s="373"/>
      <c r="R117" s="373"/>
      <c r="S117" s="373"/>
      <c r="T117" s="373"/>
      <c r="U117" s="373"/>
      <c r="V117" s="373"/>
      <c r="W117" s="373"/>
      <c r="X117" s="373"/>
      <c r="Y117" s="373"/>
      <c r="Z117" s="373"/>
      <c r="AA117" s="373"/>
    </row>
    <row r="118" spans="1:27" ht="15.75" hidden="1" customHeight="1">
      <c r="A118" s="372"/>
      <c r="B118" s="372"/>
      <c r="C118" s="302">
        <v>50</v>
      </c>
      <c r="D118" s="303" t="s">
        <v>237</v>
      </c>
      <c r="E118" s="307" t="s">
        <v>237</v>
      </c>
      <c r="F118" s="305"/>
      <c r="G118" s="306"/>
      <c r="H118" s="373"/>
      <c r="I118" s="373"/>
      <c r="J118" s="373"/>
      <c r="K118" s="373"/>
      <c r="L118" s="373"/>
      <c r="M118" s="373"/>
      <c r="N118" s="373"/>
      <c r="O118" s="373"/>
      <c r="P118" s="373"/>
      <c r="Q118" s="373"/>
      <c r="R118" s="373"/>
      <c r="S118" s="373"/>
      <c r="T118" s="373"/>
      <c r="U118" s="373"/>
      <c r="V118" s="373"/>
      <c r="W118" s="373"/>
      <c r="X118" s="373"/>
      <c r="Y118" s="373"/>
      <c r="Z118" s="373"/>
      <c r="AA118" s="373"/>
    </row>
    <row r="119" spans="1:27" ht="15.75" hidden="1" customHeight="1">
      <c r="A119" s="372"/>
      <c r="B119" s="372"/>
      <c r="C119" s="302">
        <v>51</v>
      </c>
      <c r="D119" s="303" t="s">
        <v>237</v>
      </c>
      <c r="E119" s="307" t="s">
        <v>237</v>
      </c>
      <c r="F119" s="305"/>
      <c r="G119" s="306"/>
      <c r="H119" s="373"/>
      <c r="I119" s="373"/>
      <c r="J119" s="373"/>
      <c r="K119" s="373"/>
      <c r="L119" s="373"/>
      <c r="M119" s="373"/>
      <c r="N119" s="373"/>
      <c r="O119" s="373"/>
      <c r="P119" s="373"/>
      <c r="Q119" s="373"/>
      <c r="R119" s="373"/>
      <c r="S119" s="373"/>
      <c r="T119" s="373"/>
      <c r="U119" s="373"/>
      <c r="V119" s="373"/>
      <c r="W119" s="373"/>
      <c r="X119" s="373"/>
      <c r="Y119" s="373"/>
      <c r="Z119" s="373"/>
      <c r="AA119" s="373"/>
    </row>
    <row r="120" spans="1:27" ht="15.75" hidden="1" customHeight="1">
      <c r="A120" s="372"/>
      <c r="B120" s="372"/>
      <c r="C120" s="302">
        <v>52</v>
      </c>
      <c r="D120" s="303" t="s">
        <v>237</v>
      </c>
      <c r="E120" s="307" t="s">
        <v>237</v>
      </c>
      <c r="F120" s="305"/>
      <c r="G120" s="306"/>
      <c r="H120" s="373"/>
      <c r="I120" s="373"/>
      <c r="J120" s="373"/>
      <c r="K120" s="373"/>
      <c r="L120" s="373"/>
      <c r="M120" s="373"/>
      <c r="N120" s="373"/>
      <c r="O120" s="373"/>
      <c r="P120" s="373"/>
      <c r="Q120" s="373"/>
      <c r="R120" s="373"/>
      <c r="S120" s="373"/>
      <c r="T120" s="373"/>
      <c r="U120" s="373"/>
      <c r="V120" s="373"/>
      <c r="W120" s="373"/>
      <c r="X120" s="373"/>
      <c r="Y120" s="373"/>
      <c r="Z120" s="373"/>
      <c r="AA120" s="373"/>
    </row>
    <row r="121" spans="1:27" ht="15.75" hidden="1" customHeight="1">
      <c r="A121" s="372"/>
      <c r="B121" s="372"/>
      <c r="C121" s="302">
        <v>53</v>
      </c>
      <c r="D121" s="303" t="s">
        <v>237</v>
      </c>
      <c r="E121" s="307" t="s">
        <v>237</v>
      </c>
      <c r="F121" s="305"/>
      <c r="G121" s="306"/>
      <c r="H121" s="373"/>
      <c r="I121" s="373"/>
      <c r="J121" s="373"/>
      <c r="K121" s="373"/>
      <c r="L121" s="373"/>
      <c r="M121" s="373"/>
      <c r="N121" s="373"/>
      <c r="O121" s="373"/>
      <c r="P121" s="373"/>
      <c r="Q121" s="373"/>
      <c r="R121" s="373"/>
      <c r="S121" s="373"/>
      <c r="T121" s="373"/>
      <c r="U121" s="373"/>
      <c r="V121" s="373"/>
      <c r="W121" s="373"/>
      <c r="X121" s="373"/>
      <c r="Y121" s="373"/>
      <c r="Z121" s="373"/>
      <c r="AA121" s="373"/>
    </row>
    <row r="122" spans="1:27" ht="15.75" hidden="1" customHeight="1">
      <c r="A122" s="372"/>
      <c r="B122" s="372"/>
      <c r="C122" s="302">
        <v>54</v>
      </c>
      <c r="D122" s="303" t="s">
        <v>237</v>
      </c>
      <c r="E122" s="307" t="s">
        <v>237</v>
      </c>
      <c r="F122" s="305"/>
      <c r="G122" s="306"/>
      <c r="H122" s="373"/>
      <c r="I122" s="373"/>
      <c r="J122" s="373"/>
      <c r="K122" s="373"/>
      <c r="L122" s="373"/>
      <c r="M122" s="373"/>
      <c r="N122" s="373"/>
      <c r="O122" s="373"/>
      <c r="P122" s="373"/>
      <c r="Q122" s="373"/>
      <c r="R122" s="373"/>
      <c r="S122" s="373"/>
      <c r="T122" s="373"/>
      <c r="U122" s="373"/>
      <c r="V122" s="373"/>
      <c r="W122" s="373"/>
      <c r="X122" s="373"/>
      <c r="Y122" s="373"/>
      <c r="Z122" s="373"/>
      <c r="AA122" s="373"/>
    </row>
    <row r="123" spans="1:27" ht="15.75" hidden="1" customHeight="1">
      <c r="A123" s="372"/>
      <c r="B123" s="372"/>
      <c r="C123" s="302">
        <v>55</v>
      </c>
      <c r="D123" s="303" t="s">
        <v>237</v>
      </c>
      <c r="E123" s="307" t="s">
        <v>237</v>
      </c>
      <c r="F123" s="305"/>
      <c r="G123" s="306"/>
      <c r="H123" s="373"/>
      <c r="I123" s="373"/>
      <c r="J123" s="373"/>
      <c r="K123" s="373"/>
      <c r="L123" s="373"/>
      <c r="M123" s="373"/>
      <c r="N123" s="373"/>
      <c r="O123" s="373"/>
      <c r="P123" s="373"/>
      <c r="Q123" s="373"/>
      <c r="R123" s="373"/>
      <c r="S123" s="373"/>
      <c r="T123" s="373"/>
      <c r="U123" s="373"/>
      <c r="V123" s="373"/>
      <c r="W123" s="373"/>
      <c r="X123" s="373"/>
      <c r="Y123" s="373"/>
      <c r="Z123" s="373"/>
      <c r="AA123" s="373"/>
    </row>
    <row r="124" spans="1:27" ht="15.75" hidden="1" customHeight="1">
      <c r="A124" s="372"/>
      <c r="B124" s="372"/>
      <c r="C124" s="302">
        <v>56</v>
      </c>
      <c r="D124" s="303" t="s">
        <v>237</v>
      </c>
      <c r="E124" s="307" t="s">
        <v>237</v>
      </c>
      <c r="F124" s="305"/>
      <c r="G124" s="306"/>
      <c r="H124" s="373"/>
      <c r="I124" s="373"/>
      <c r="J124" s="373"/>
      <c r="K124" s="373"/>
      <c r="L124" s="373"/>
      <c r="M124" s="373"/>
      <c r="N124" s="373"/>
      <c r="O124" s="373"/>
      <c r="P124" s="373"/>
      <c r="Q124" s="373"/>
      <c r="R124" s="373"/>
      <c r="S124" s="373"/>
      <c r="T124" s="373"/>
      <c r="U124" s="373"/>
      <c r="V124" s="373"/>
      <c r="W124" s="373"/>
      <c r="X124" s="373"/>
      <c r="Y124" s="373"/>
      <c r="Z124" s="373"/>
      <c r="AA124" s="373"/>
    </row>
    <row r="125" spans="1:27" ht="15.75" hidden="1" customHeight="1">
      <c r="A125" s="372"/>
      <c r="B125" s="372"/>
      <c r="C125" s="302">
        <v>57</v>
      </c>
      <c r="D125" s="303" t="s">
        <v>237</v>
      </c>
      <c r="E125" s="307" t="s">
        <v>237</v>
      </c>
      <c r="F125" s="305"/>
      <c r="G125" s="306"/>
      <c r="H125" s="373"/>
      <c r="I125" s="373"/>
      <c r="J125" s="373"/>
      <c r="K125" s="373"/>
      <c r="L125" s="373"/>
      <c r="M125" s="373"/>
      <c r="N125" s="373"/>
      <c r="O125" s="373"/>
      <c r="P125" s="373"/>
      <c r="Q125" s="373"/>
      <c r="R125" s="373"/>
      <c r="S125" s="373"/>
      <c r="T125" s="373"/>
      <c r="U125" s="373"/>
      <c r="V125" s="373"/>
      <c r="W125" s="373"/>
      <c r="X125" s="373"/>
      <c r="Y125" s="373"/>
      <c r="Z125" s="373"/>
      <c r="AA125" s="373"/>
    </row>
    <row r="126" spans="1:27" ht="15.75" hidden="1" customHeight="1">
      <c r="A126" s="372"/>
      <c r="B126" s="372"/>
      <c r="C126" s="302">
        <v>58</v>
      </c>
      <c r="D126" s="303" t="s">
        <v>237</v>
      </c>
      <c r="E126" s="307" t="s">
        <v>237</v>
      </c>
      <c r="F126" s="305"/>
      <c r="G126" s="306"/>
      <c r="H126" s="373"/>
      <c r="I126" s="373"/>
      <c r="J126" s="373"/>
      <c r="K126" s="373"/>
      <c r="L126" s="373"/>
      <c r="M126" s="373"/>
      <c r="N126" s="373"/>
      <c r="O126" s="373"/>
      <c r="P126" s="373"/>
      <c r="Q126" s="373"/>
      <c r="R126" s="373"/>
      <c r="S126" s="373"/>
      <c r="T126" s="373"/>
      <c r="U126" s="373"/>
      <c r="V126" s="373"/>
      <c r="W126" s="373"/>
      <c r="X126" s="373"/>
      <c r="Y126" s="373"/>
      <c r="Z126" s="373"/>
      <c r="AA126" s="373"/>
    </row>
    <row r="127" spans="1:27" ht="15.75" hidden="1" customHeight="1">
      <c r="A127" s="372"/>
      <c r="B127" s="372"/>
      <c r="C127" s="302">
        <v>59</v>
      </c>
      <c r="D127" s="303" t="s">
        <v>237</v>
      </c>
      <c r="E127" s="307" t="s">
        <v>237</v>
      </c>
      <c r="F127" s="305"/>
      <c r="G127" s="306"/>
      <c r="H127" s="373"/>
      <c r="I127" s="373"/>
      <c r="J127" s="373"/>
      <c r="K127" s="373"/>
      <c r="L127" s="373"/>
      <c r="M127" s="373"/>
      <c r="N127" s="373"/>
      <c r="O127" s="373"/>
      <c r="P127" s="373"/>
      <c r="Q127" s="373"/>
      <c r="R127" s="373"/>
      <c r="S127" s="373"/>
      <c r="T127" s="373"/>
      <c r="U127" s="373"/>
      <c r="V127" s="373"/>
      <c r="W127" s="373"/>
      <c r="X127" s="373"/>
      <c r="Y127" s="373"/>
      <c r="Z127" s="373"/>
      <c r="AA127" s="373"/>
    </row>
    <row r="128" spans="1:27" ht="15.75" hidden="1" customHeight="1">
      <c r="A128" s="372"/>
      <c r="B128" s="372"/>
      <c r="C128" s="302">
        <v>60</v>
      </c>
      <c r="D128" s="303" t="s">
        <v>237</v>
      </c>
      <c r="E128" s="307" t="s">
        <v>237</v>
      </c>
      <c r="F128" s="305"/>
      <c r="G128" s="306"/>
      <c r="H128" s="373"/>
      <c r="I128" s="373"/>
      <c r="J128" s="373"/>
      <c r="K128" s="373"/>
      <c r="L128" s="373"/>
      <c r="M128" s="373"/>
      <c r="N128" s="373"/>
      <c r="O128" s="373"/>
      <c r="P128" s="373"/>
      <c r="Q128" s="373"/>
      <c r="R128" s="373"/>
      <c r="S128" s="373"/>
      <c r="T128" s="373"/>
      <c r="U128" s="373"/>
      <c r="V128" s="373"/>
      <c r="W128" s="373"/>
      <c r="X128" s="373"/>
      <c r="Y128" s="373"/>
      <c r="Z128" s="373"/>
      <c r="AA128" s="373"/>
    </row>
    <row r="129" spans="1:27" ht="15.75" hidden="1" customHeight="1">
      <c r="A129" s="372"/>
      <c r="B129" s="372"/>
      <c r="C129" s="302">
        <v>61</v>
      </c>
      <c r="D129" s="303" t="s">
        <v>237</v>
      </c>
      <c r="E129" s="307" t="s">
        <v>237</v>
      </c>
      <c r="F129" s="305"/>
      <c r="G129" s="306"/>
      <c r="H129" s="373"/>
      <c r="I129" s="373"/>
      <c r="J129" s="373"/>
      <c r="K129" s="373"/>
      <c r="L129" s="373"/>
      <c r="M129" s="373"/>
      <c r="N129" s="373"/>
      <c r="O129" s="373"/>
      <c r="P129" s="373"/>
      <c r="Q129" s="373"/>
      <c r="R129" s="373"/>
      <c r="S129" s="373"/>
      <c r="T129" s="373"/>
      <c r="U129" s="373"/>
      <c r="V129" s="373"/>
      <c r="W129" s="373"/>
      <c r="X129" s="373"/>
      <c r="Y129" s="373"/>
      <c r="Z129" s="373"/>
      <c r="AA129" s="373"/>
    </row>
    <row r="130" spans="1:27" ht="15.75" hidden="1" customHeight="1">
      <c r="A130" s="372"/>
      <c r="B130" s="372"/>
      <c r="C130" s="302">
        <v>62</v>
      </c>
      <c r="D130" s="303" t="s">
        <v>237</v>
      </c>
      <c r="E130" s="307" t="s">
        <v>237</v>
      </c>
      <c r="F130" s="305"/>
      <c r="G130" s="306"/>
      <c r="H130" s="373"/>
      <c r="I130" s="373"/>
      <c r="J130" s="373"/>
      <c r="K130" s="373"/>
      <c r="L130" s="373"/>
      <c r="M130" s="373"/>
      <c r="N130" s="373"/>
      <c r="O130" s="373"/>
      <c r="P130" s="373"/>
      <c r="Q130" s="373"/>
      <c r="R130" s="373"/>
      <c r="S130" s="373"/>
      <c r="T130" s="373"/>
      <c r="U130" s="373"/>
      <c r="V130" s="373"/>
      <c r="W130" s="373"/>
      <c r="X130" s="373"/>
      <c r="Y130" s="373"/>
      <c r="Z130" s="373"/>
      <c r="AA130" s="373"/>
    </row>
    <row r="131" spans="1:27" ht="15.75" hidden="1" customHeight="1">
      <c r="A131" s="372"/>
      <c r="B131" s="372"/>
      <c r="C131" s="302">
        <v>63</v>
      </c>
      <c r="D131" s="303" t="s">
        <v>237</v>
      </c>
      <c r="E131" s="307" t="s">
        <v>237</v>
      </c>
      <c r="F131" s="305"/>
      <c r="G131" s="306"/>
      <c r="H131" s="373"/>
      <c r="I131" s="373"/>
      <c r="J131" s="373"/>
      <c r="K131" s="373"/>
      <c r="L131" s="373"/>
      <c r="M131" s="373"/>
      <c r="N131" s="373"/>
      <c r="O131" s="373"/>
      <c r="P131" s="373"/>
      <c r="Q131" s="373"/>
      <c r="R131" s="373"/>
      <c r="S131" s="373"/>
      <c r="T131" s="373"/>
      <c r="U131" s="373"/>
      <c r="V131" s="373"/>
      <c r="W131" s="373"/>
      <c r="X131" s="373"/>
      <c r="Y131" s="373"/>
      <c r="Z131" s="373"/>
      <c r="AA131" s="373"/>
    </row>
    <row r="132" spans="1:27" ht="15.75" hidden="1" customHeight="1">
      <c r="A132" s="372"/>
      <c r="B132" s="372"/>
      <c r="C132" s="302">
        <v>64</v>
      </c>
      <c r="D132" s="303" t="s">
        <v>237</v>
      </c>
      <c r="E132" s="307" t="s">
        <v>237</v>
      </c>
      <c r="F132" s="305"/>
      <c r="G132" s="306"/>
      <c r="H132" s="373"/>
      <c r="I132" s="373"/>
      <c r="J132" s="373"/>
      <c r="K132" s="373"/>
      <c r="L132" s="373"/>
      <c r="M132" s="373"/>
      <c r="N132" s="373"/>
      <c r="O132" s="373"/>
      <c r="P132" s="373"/>
      <c r="Q132" s="373"/>
      <c r="R132" s="373"/>
      <c r="S132" s="373"/>
      <c r="T132" s="373"/>
      <c r="U132" s="373"/>
      <c r="V132" s="373"/>
      <c r="W132" s="373"/>
      <c r="X132" s="373"/>
      <c r="Y132" s="373"/>
      <c r="Z132" s="373"/>
      <c r="AA132" s="373"/>
    </row>
    <row r="133" spans="1:27" ht="15.75" hidden="1" customHeight="1">
      <c r="A133" s="372"/>
      <c r="B133" s="372"/>
      <c r="C133" s="302">
        <v>65</v>
      </c>
      <c r="D133" s="303" t="s">
        <v>237</v>
      </c>
      <c r="E133" s="307" t="s">
        <v>237</v>
      </c>
      <c r="F133" s="305"/>
      <c r="G133" s="306"/>
      <c r="H133" s="373"/>
      <c r="I133" s="373"/>
      <c r="J133" s="373"/>
      <c r="K133" s="373"/>
      <c r="L133" s="373"/>
      <c r="M133" s="373"/>
      <c r="N133" s="373"/>
      <c r="O133" s="373"/>
      <c r="P133" s="373"/>
      <c r="Q133" s="373"/>
      <c r="R133" s="373"/>
      <c r="S133" s="373"/>
      <c r="T133" s="373"/>
      <c r="U133" s="373"/>
      <c r="V133" s="373"/>
      <c r="W133" s="373"/>
      <c r="X133" s="373"/>
      <c r="Y133" s="373"/>
      <c r="Z133" s="373"/>
      <c r="AA133" s="373"/>
    </row>
    <row r="134" spans="1:27" ht="15.75" hidden="1" customHeight="1">
      <c r="A134" s="372"/>
      <c r="B134" s="372"/>
      <c r="C134" s="302">
        <v>66</v>
      </c>
      <c r="D134" s="303" t="s">
        <v>237</v>
      </c>
      <c r="E134" s="307" t="s">
        <v>237</v>
      </c>
      <c r="F134" s="305"/>
      <c r="G134" s="306"/>
      <c r="H134" s="373"/>
      <c r="I134" s="373"/>
      <c r="J134" s="373"/>
      <c r="K134" s="373"/>
      <c r="L134" s="373"/>
      <c r="M134" s="373"/>
      <c r="N134" s="373"/>
      <c r="O134" s="373"/>
      <c r="P134" s="373"/>
      <c r="Q134" s="373"/>
      <c r="R134" s="373"/>
      <c r="S134" s="373"/>
      <c r="T134" s="373"/>
      <c r="U134" s="373"/>
      <c r="V134" s="373"/>
      <c r="W134" s="373"/>
      <c r="X134" s="373"/>
      <c r="Y134" s="373"/>
      <c r="Z134" s="373"/>
      <c r="AA134" s="373"/>
    </row>
    <row r="135" spans="1:27" ht="15.75" hidden="1" customHeight="1">
      <c r="A135" s="372"/>
      <c r="B135" s="372"/>
      <c r="C135" s="302">
        <v>67</v>
      </c>
      <c r="D135" s="303" t="s">
        <v>237</v>
      </c>
      <c r="E135" s="307" t="s">
        <v>237</v>
      </c>
      <c r="F135" s="305"/>
      <c r="G135" s="306"/>
      <c r="H135" s="373"/>
      <c r="I135" s="373"/>
      <c r="J135" s="373"/>
      <c r="K135" s="373"/>
      <c r="L135" s="373"/>
      <c r="M135" s="373"/>
      <c r="N135" s="373"/>
      <c r="O135" s="373"/>
      <c r="P135" s="373"/>
      <c r="Q135" s="373"/>
      <c r="R135" s="373"/>
      <c r="S135" s="373"/>
      <c r="T135" s="373"/>
      <c r="U135" s="373"/>
      <c r="V135" s="373"/>
      <c r="W135" s="373"/>
      <c r="X135" s="373"/>
      <c r="Y135" s="373"/>
      <c r="Z135" s="373"/>
      <c r="AA135" s="373"/>
    </row>
    <row r="136" spans="1:27" ht="15.75" hidden="1" customHeight="1">
      <c r="A136" s="372"/>
      <c r="B136" s="372"/>
      <c r="C136" s="302">
        <v>68</v>
      </c>
      <c r="D136" s="303" t="s">
        <v>237</v>
      </c>
      <c r="E136" s="307" t="s">
        <v>237</v>
      </c>
      <c r="F136" s="305"/>
      <c r="G136" s="306"/>
      <c r="H136" s="373"/>
      <c r="I136" s="373"/>
      <c r="J136" s="373"/>
      <c r="K136" s="373"/>
      <c r="L136" s="373"/>
      <c r="M136" s="373"/>
      <c r="N136" s="373"/>
      <c r="O136" s="373"/>
      <c r="P136" s="373"/>
      <c r="Q136" s="373"/>
      <c r="R136" s="373"/>
      <c r="S136" s="373"/>
      <c r="T136" s="373"/>
      <c r="U136" s="373"/>
      <c r="V136" s="373"/>
      <c r="W136" s="373"/>
      <c r="X136" s="373"/>
      <c r="Y136" s="373"/>
      <c r="Z136" s="373"/>
      <c r="AA136" s="373"/>
    </row>
    <row r="137" spans="1:27" ht="15.75" hidden="1" customHeight="1">
      <c r="A137" s="372"/>
      <c r="B137" s="372"/>
      <c r="C137" s="302">
        <v>69</v>
      </c>
      <c r="D137" s="303" t="s">
        <v>237</v>
      </c>
      <c r="E137" s="307" t="s">
        <v>237</v>
      </c>
      <c r="F137" s="305"/>
      <c r="G137" s="306"/>
      <c r="H137" s="373"/>
      <c r="I137" s="373"/>
      <c r="J137" s="373"/>
      <c r="K137" s="373"/>
      <c r="L137" s="373"/>
      <c r="M137" s="373"/>
      <c r="N137" s="373"/>
      <c r="O137" s="373"/>
      <c r="P137" s="373"/>
      <c r="Q137" s="373"/>
      <c r="R137" s="373"/>
      <c r="S137" s="373"/>
      <c r="T137" s="373"/>
      <c r="U137" s="373"/>
      <c r="V137" s="373"/>
      <c r="W137" s="373"/>
      <c r="X137" s="373"/>
      <c r="Y137" s="373"/>
      <c r="Z137" s="373"/>
      <c r="AA137" s="373"/>
    </row>
    <row r="138" spans="1:27" ht="15.75" hidden="1" customHeight="1">
      <c r="A138" s="372"/>
      <c r="B138" s="372"/>
      <c r="C138" s="302">
        <v>70</v>
      </c>
      <c r="D138" s="303" t="s">
        <v>237</v>
      </c>
      <c r="E138" s="307" t="s">
        <v>237</v>
      </c>
      <c r="F138" s="305"/>
      <c r="G138" s="306"/>
      <c r="H138" s="373"/>
      <c r="I138" s="373"/>
      <c r="J138" s="373"/>
      <c r="K138" s="373"/>
      <c r="L138" s="373"/>
      <c r="M138" s="373"/>
      <c r="N138" s="373"/>
      <c r="O138" s="373"/>
      <c r="P138" s="373"/>
      <c r="Q138" s="373"/>
      <c r="R138" s="373"/>
      <c r="S138" s="373"/>
      <c r="T138" s="373"/>
      <c r="U138" s="373"/>
      <c r="V138" s="373"/>
      <c r="W138" s="373"/>
      <c r="X138" s="373"/>
      <c r="Y138" s="373"/>
      <c r="Z138" s="373"/>
      <c r="AA138" s="373"/>
    </row>
    <row r="139" spans="1:27" ht="15.75" hidden="1" customHeight="1">
      <c r="A139" s="372"/>
      <c r="B139" s="372"/>
      <c r="C139" s="302">
        <v>71</v>
      </c>
      <c r="D139" s="303" t="s">
        <v>237</v>
      </c>
      <c r="E139" s="307" t="s">
        <v>237</v>
      </c>
      <c r="F139" s="305"/>
      <c r="G139" s="306"/>
      <c r="H139" s="373"/>
      <c r="I139" s="373"/>
      <c r="J139" s="373"/>
      <c r="K139" s="373"/>
      <c r="L139" s="373"/>
      <c r="M139" s="373"/>
      <c r="N139" s="373"/>
      <c r="O139" s="373"/>
      <c r="P139" s="373"/>
      <c r="Q139" s="373"/>
      <c r="R139" s="373"/>
      <c r="S139" s="373"/>
      <c r="T139" s="373"/>
      <c r="U139" s="373"/>
      <c r="V139" s="373"/>
      <c r="W139" s="373"/>
      <c r="X139" s="373"/>
      <c r="Y139" s="373"/>
      <c r="Z139" s="373"/>
      <c r="AA139" s="373"/>
    </row>
    <row r="140" spans="1:27" ht="15.75" hidden="1" customHeight="1">
      <c r="A140" s="372"/>
      <c r="B140" s="372"/>
      <c r="C140" s="302">
        <v>72</v>
      </c>
      <c r="D140" s="303" t="s">
        <v>237</v>
      </c>
      <c r="E140" s="307" t="s">
        <v>237</v>
      </c>
      <c r="F140" s="305"/>
      <c r="G140" s="306"/>
      <c r="H140" s="373"/>
      <c r="I140" s="373"/>
      <c r="J140" s="373"/>
      <c r="K140" s="373"/>
      <c r="L140" s="373"/>
      <c r="M140" s="373"/>
      <c r="N140" s="373"/>
      <c r="O140" s="373"/>
      <c r="P140" s="373"/>
      <c r="Q140" s="373"/>
      <c r="R140" s="373"/>
      <c r="S140" s="373"/>
      <c r="T140" s="373"/>
      <c r="U140" s="373"/>
      <c r="V140" s="373"/>
      <c r="W140" s="373"/>
      <c r="X140" s="373"/>
      <c r="Y140" s="373"/>
      <c r="Z140" s="373"/>
      <c r="AA140" s="373"/>
    </row>
    <row r="141" spans="1:27" ht="15.75" hidden="1" customHeight="1">
      <c r="A141" s="372"/>
      <c r="B141" s="372"/>
      <c r="C141" s="302">
        <v>73</v>
      </c>
      <c r="D141" s="303" t="s">
        <v>237</v>
      </c>
      <c r="E141" s="307" t="s">
        <v>237</v>
      </c>
      <c r="F141" s="305"/>
      <c r="G141" s="306"/>
      <c r="H141" s="373"/>
      <c r="I141" s="373"/>
      <c r="J141" s="373"/>
      <c r="K141" s="373"/>
      <c r="L141" s="373"/>
      <c r="M141" s="373"/>
      <c r="N141" s="373"/>
      <c r="O141" s="373"/>
      <c r="P141" s="373"/>
      <c r="Q141" s="373"/>
      <c r="R141" s="373"/>
      <c r="S141" s="373"/>
      <c r="T141" s="373"/>
      <c r="U141" s="373"/>
      <c r="V141" s="373"/>
      <c r="W141" s="373"/>
      <c r="X141" s="373"/>
      <c r="Y141" s="373"/>
      <c r="Z141" s="373"/>
      <c r="AA141" s="373"/>
    </row>
    <row r="142" spans="1:27" ht="15.75" hidden="1" customHeight="1">
      <c r="A142" s="372"/>
      <c r="B142" s="372"/>
      <c r="C142" s="302">
        <v>74</v>
      </c>
      <c r="D142" s="303" t="s">
        <v>237</v>
      </c>
      <c r="E142" s="307" t="s">
        <v>237</v>
      </c>
      <c r="F142" s="305"/>
      <c r="G142" s="306"/>
      <c r="H142" s="373"/>
      <c r="I142" s="373"/>
      <c r="J142" s="373"/>
      <c r="K142" s="373"/>
      <c r="L142" s="373"/>
      <c r="M142" s="373"/>
      <c r="N142" s="373"/>
      <c r="O142" s="373"/>
      <c r="P142" s="373"/>
      <c r="Q142" s="373"/>
      <c r="R142" s="373"/>
      <c r="S142" s="373"/>
      <c r="T142" s="373"/>
      <c r="U142" s="373"/>
      <c r="V142" s="373"/>
      <c r="W142" s="373"/>
      <c r="X142" s="373"/>
      <c r="Y142" s="373"/>
      <c r="Z142" s="373"/>
      <c r="AA142" s="373"/>
    </row>
    <row r="143" spans="1:27" ht="15.75" hidden="1" customHeight="1">
      <c r="A143" s="372"/>
      <c r="B143" s="372"/>
      <c r="C143" s="302">
        <v>75</v>
      </c>
      <c r="D143" s="303" t="s">
        <v>237</v>
      </c>
      <c r="E143" s="307" t="s">
        <v>237</v>
      </c>
      <c r="F143" s="305"/>
      <c r="G143" s="306"/>
      <c r="H143" s="373"/>
      <c r="I143" s="373"/>
      <c r="J143" s="373"/>
      <c r="K143" s="373"/>
      <c r="L143" s="373"/>
      <c r="M143" s="373"/>
      <c r="N143" s="373"/>
      <c r="O143" s="373"/>
      <c r="P143" s="373"/>
      <c r="Q143" s="373"/>
      <c r="R143" s="373"/>
      <c r="S143" s="373"/>
      <c r="T143" s="373"/>
      <c r="U143" s="373"/>
      <c r="V143" s="373"/>
      <c r="W143" s="373"/>
      <c r="X143" s="373"/>
      <c r="Y143" s="373"/>
      <c r="Z143" s="373"/>
      <c r="AA143" s="373"/>
    </row>
    <row r="144" spans="1:27" ht="15.75" hidden="1" customHeight="1">
      <c r="A144" s="372"/>
      <c r="B144" s="372"/>
      <c r="C144" s="302">
        <v>76</v>
      </c>
      <c r="D144" s="303" t="s">
        <v>237</v>
      </c>
      <c r="E144" s="307" t="s">
        <v>237</v>
      </c>
      <c r="F144" s="305"/>
      <c r="G144" s="306"/>
      <c r="H144" s="373"/>
      <c r="I144" s="373"/>
      <c r="J144" s="373"/>
      <c r="K144" s="373"/>
      <c r="L144" s="373"/>
      <c r="M144" s="373"/>
      <c r="N144" s="373"/>
      <c r="O144" s="373"/>
      <c r="P144" s="373"/>
      <c r="Q144" s="373"/>
      <c r="R144" s="373"/>
      <c r="S144" s="373"/>
      <c r="T144" s="373"/>
      <c r="U144" s="373"/>
      <c r="V144" s="373"/>
      <c r="W144" s="373"/>
      <c r="X144" s="373"/>
      <c r="Y144" s="373"/>
      <c r="Z144" s="373"/>
      <c r="AA144" s="373"/>
    </row>
    <row r="145" spans="1:27" ht="15.75" hidden="1" customHeight="1">
      <c r="A145" s="372"/>
      <c r="B145" s="372"/>
      <c r="C145" s="302">
        <v>77</v>
      </c>
      <c r="D145" s="303" t="s">
        <v>237</v>
      </c>
      <c r="E145" s="307" t="s">
        <v>237</v>
      </c>
      <c r="F145" s="305"/>
      <c r="G145" s="306"/>
      <c r="H145" s="373"/>
      <c r="I145" s="373"/>
      <c r="J145" s="373"/>
      <c r="K145" s="373"/>
      <c r="L145" s="373"/>
      <c r="M145" s="373"/>
      <c r="N145" s="373"/>
      <c r="O145" s="373"/>
      <c r="P145" s="373"/>
      <c r="Q145" s="373"/>
      <c r="R145" s="373"/>
      <c r="S145" s="373"/>
      <c r="T145" s="373"/>
      <c r="U145" s="373"/>
      <c r="V145" s="373"/>
      <c r="W145" s="373"/>
      <c r="X145" s="373"/>
      <c r="Y145" s="373"/>
      <c r="Z145" s="373"/>
      <c r="AA145" s="373"/>
    </row>
    <row r="146" spans="1:27" ht="15.75" hidden="1" customHeight="1">
      <c r="A146" s="372"/>
      <c r="B146" s="372"/>
      <c r="C146" s="302">
        <v>78</v>
      </c>
      <c r="D146" s="303" t="s">
        <v>237</v>
      </c>
      <c r="E146" s="307" t="s">
        <v>237</v>
      </c>
      <c r="F146" s="305"/>
      <c r="G146" s="306"/>
      <c r="H146" s="373"/>
      <c r="I146" s="373"/>
      <c r="J146" s="373"/>
      <c r="K146" s="373"/>
      <c r="L146" s="373"/>
      <c r="M146" s="373"/>
      <c r="N146" s="373"/>
      <c r="O146" s="373"/>
      <c r="P146" s="373"/>
      <c r="Q146" s="373"/>
      <c r="R146" s="373"/>
      <c r="S146" s="373"/>
      <c r="T146" s="373"/>
      <c r="U146" s="373"/>
      <c r="V146" s="373"/>
      <c r="W146" s="373"/>
      <c r="X146" s="373"/>
      <c r="Y146" s="373"/>
      <c r="Z146" s="373"/>
      <c r="AA146" s="373"/>
    </row>
    <row r="147" spans="1:27" ht="15.75" hidden="1" customHeight="1">
      <c r="A147" s="372"/>
      <c r="B147" s="372"/>
      <c r="C147" s="302">
        <v>79</v>
      </c>
      <c r="D147" s="303" t="s">
        <v>237</v>
      </c>
      <c r="E147" s="307" t="s">
        <v>237</v>
      </c>
      <c r="F147" s="305"/>
      <c r="G147" s="306"/>
      <c r="H147" s="373"/>
      <c r="I147" s="373"/>
      <c r="J147" s="373"/>
      <c r="K147" s="373"/>
      <c r="L147" s="373"/>
      <c r="M147" s="373"/>
      <c r="N147" s="373"/>
      <c r="O147" s="373"/>
      <c r="P147" s="373"/>
      <c r="Q147" s="373"/>
      <c r="R147" s="373"/>
      <c r="S147" s="373"/>
      <c r="T147" s="373"/>
      <c r="U147" s="373"/>
      <c r="V147" s="373"/>
      <c r="W147" s="373"/>
      <c r="X147" s="373"/>
      <c r="Y147" s="373"/>
      <c r="Z147" s="373"/>
      <c r="AA147" s="373"/>
    </row>
    <row r="148" spans="1:27" ht="15.75" hidden="1" customHeight="1">
      <c r="A148" s="372"/>
      <c r="B148" s="372"/>
      <c r="C148" s="302">
        <v>80</v>
      </c>
      <c r="D148" s="303" t="s">
        <v>237</v>
      </c>
      <c r="E148" s="307" t="s">
        <v>237</v>
      </c>
      <c r="F148" s="305"/>
      <c r="G148" s="306"/>
      <c r="H148" s="373"/>
      <c r="I148" s="373"/>
      <c r="J148" s="373"/>
      <c r="K148" s="373"/>
      <c r="L148" s="373"/>
      <c r="M148" s="373"/>
      <c r="N148" s="373"/>
      <c r="O148" s="373"/>
      <c r="P148" s="373"/>
      <c r="Q148" s="373"/>
      <c r="R148" s="373"/>
      <c r="S148" s="373"/>
      <c r="T148" s="373"/>
      <c r="U148" s="373"/>
      <c r="V148" s="373"/>
      <c r="W148" s="373"/>
      <c r="X148" s="373"/>
      <c r="Y148" s="373"/>
      <c r="Z148" s="373"/>
      <c r="AA148" s="373"/>
    </row>
    <row r="149" spans="1:27" ht="15.75" hidden="1" customHeight="1">
      <c r="A149" s="372"/>
      <c r="B149" s="372"/>
      <c r="C149" s="302">
        <v>81</v>
      </c>
      <c r="D149" s="303" t="s">
        <v>237</v>
      </c>
      <c r="E149" s="307" t="s">
        <v>237</v>
      </c>
      <c r="F149" s="305"/>
      <c r="G149" s="306"/>
      <c r="H149" s="373"/>
      <c r="I149" s="373"/>
      <c r="J149" s="373"/>
      <c r="K149" s="373"/>
      <c r="L149" s="373"/>
      <c r="M149" s="373"/>
      <c r="N149" s="373"/>
      <c r="O149" s="373"/>
      <c r="P149" s="373"/>
      <c r="Q149" s="373"/>
      <c r="R149" s="373"/>
      <c r="S149" s="373"/>
      <c r="T149" s="373"/>
      <c r="U149" s="373"/>
      <c r="V149" s="373"/>
      <c r="W149" s="373"/>
      <c r="X149" s="373"/>
      <c r="Y149" s="373"/>
      <c r="Z149" s="373"/>
      <c r="AA149" s="373"/>
    </row>
    <row r="150" spans="1:27" ht="21.75" hidden="1" customHeight="1">
      <c r="A150" s="372"/>
      <c r="B150" s="372"/>
      <c r="C150" s="302">
        <v>82</v>
      </c>
      <c r="D150" s="303" t="s">
        <v>237</v>
      </c>
      <c r="E150" s="307" t="s">
        <v>237</v>
      </c>
      <c r="F150" s="305"/>
      <c r="G150" s="306"/>
      <c r="H150" s="373"/>
      <c r="I150" s="373"/>
      <c r="J150" s="373"/>
      <c r="K150" s="373"/>
      <c r="L150" s="373"/>
      <c r="M150" s="373"/>
      <c r="N150" s="373"/>
      <c r="O150" s="373"/>
      <c r="P150" s="373"/>
      <c r="Q150" s="373"/>
      <c r="R150" s="373"/>
      <c r="S150" s="373"/>
      <c r="T150" s="373"/>
      <c r="U150" s="373"/>
      <c r="V150" s="373"/>
      <c r="W150" s="373"/>
      <c r="X150" s="373"/>
      <c r="Y150" s="373"/>
      <c r="Z150" s="373"/>
      <c r="AA150" s="373"/>
    </row>
    <row r="151" spans="1:27" ht="17.25" hidden="1" customHeight="1">
      <c r="A151" s="372"/>
      <c r="B151" s="372"/>
      <c r="C151" s="302">
        <v>83</v>
      </c>
      <c r="D151" s="303" t="s">
        <v>237</v>
      </c>
      <c r="E151" s="307" t="s">
        <v>237</v>
      </c>
      <c r="F151" s="305"/>
      <c r="G151" s="306"/>
      <c r="H151" s="373"/>
      <c r="I151" s="373"/>
      <c r="J151" s="373"/>
      <c r="K151" s="373"/>
      <c r="L151" s="373"/>
      <c r="M151" s="373"/>
      <c r="N151" s="373"/>
      <c r="O151" s="373"/>
      <c r="P151" s="373"/>
      <c r="Q151" s="373"/>
      <c r="R151" s="373"/>
      <c r="S151" s="373"/>
      <c r="T151" s="373"/>
      <c r="U151" s="373"/>
      <c r="V151" s="373"/>
      <c r="W151" s="373"/>
      <c r="X151" s="373"/>
      <c r="Y151" s="373"/>
      <c r="Z151" s="373"/>
      <c r="AA151" s="373"/>
    </row>
    <row r="152" spans="1:27" ht="21.75" hidden="1" customHeight="1">
      <c r="A152" s="372"/>
      <c r="B152" s="372"/>
      <c r="C152" s="302">
        <v>84</v>
      </c>
      <c r="D152" s="303" t="s">
        <v>237</v>
      </c>
      <c r="E152" s="307" t="s">
        <v>237</v>
      </c>
      <c r="F152" s="305"/>
      <c r="G152" s="306"/>
      <c r="H152" s="373"/>
      <c r="I152" s="373"/>
      <c r="J152" s="373"/>
      <c r="K152" s="373"/>
      <c r="L152" s="373"/>
      <c r="M152" s="373"/>
      <c r="N152" s="373"/>
      <c r="O152" s="373"/>
      <c r="P152" s="373"/>
      <c r="Q152" s="373"/>
      <c r="R152" s="373"/>
      <c r="S152" s="373"/>
      <c r="T152" s="373"/>
      <c r="U152" s="373"/>
      <c r="V152" s="373"/>
      <c r="W152" s="373"/>
      <c r="X152" s="373"/>
      <c r="Y152" s="373"/>
      <c r="Z152" s="373"/>
      <c r="AA152" s="373"/>
    </row>
    <row r="153" spans="1:27" ht="10.5" hidden="1" customHeight="1">
      <c r="A153" s="372"/>
      <c r="B153" s="372"/>
      <c r="C153" s="302">
        <v>85</v>
      </c>
      <c r="D153" s="303" t="s">
        <v>237</v>
      </c>
      <c r="E153" s="307" t="s">
        <v>237</v>
      </c>
      <c r="F153" s="305"/>
      <c r="G153" s="306"/>
      <c r="H153" s="373"/>
      <c r="I153" s="373"/>
      <c r="J153" s="373"/>
      <c r="K153" s="373"/>
      <c r="L153" s="373"/>
      <c r="M153" s="373"/>
      <c r="N153" s="373"/>
      <c r="O153" s="373"/>
      <c r="P153" s="373"/>
      <c r="Q153" s="373"/>
      <c r="R153" s="373"/>
      <c r="S153" s="373"/>
      <c r="T153" s="373"/>
      <c r="U153" s="373"/>
      <c r="V153" s="373"/>
      <c r="W153" s="373"/>
      <c r="X153" s="373"/>
      <c r="Y153" s="373"/>
      <c r="Z153" s="373"/>
      <c r="AA153" s="373"/>
    </row>
    <row r="154" spans="1:27" ht="25.5" hidden="1" customHeight="1">
      <c r="A154" s="372"/>
      <c r="B154" s="372"/>
      <c r="C154" s="302">
        <v>86</v>
      </c>
      <c r="D154" s="303" t="s">
        <v>237</v>
      </c>
      <c r="E154" s="307" t="s">
        <v>237</v>
      </c>
      <c r="F154" s="305"/>
      <c r="G154" s="306"/>
      <c r="H154" s="373"/>
      <c r="I154" s="373"/>
      <c r="J154" s="373"/>
      <c r="K154" s="373"/>
      <c r="L154" s="373"/>
      <c r="M154" s="373"/>
      <c r="N154" s="373"/>
      <c r="O154" s="373"/>
      <c r="P154" s="373"/>
      <c r="Q154" s="373"/>
      <c r="R154" s="373"/>
      <c r="S154" s="373"/>
      <c r="T154" s="373"/>
      <c r="U154" s="373"/>
      <c r="V154" s="373"/>
      <c r="W154" s="373"/>
      <c r="X154" s="373"/>
      <c r="Y154" s="373"/>
      <c r="Z154" s="373"/>
      <c r="AA154" s="373"/>
    </row>
    <row r="155" spans="1:27" ht="26.25" hidden="1" customHeight="1">
      <c r="A155" s="372"/>
      <c r="B155" s="372"/>
      <c r="C155" s="302">
        <v>87</v>
      </c>
      <c r="D155" s="303" t="s">
        <v>237</v>
      </c>
      <c r="E155" s="307" t="s">
        <v>237</v>
      </c>
      <c r="F155" s="305"/>
      <c r="G155" s="306"/>
      <c r="H155" s="373"/>
      <c r="I155" s="373"/>
      <c r="J155" s="373"/>
      <c r="K155" s="373"/>
      <c r="L155" s="373"/>
      <c r="M155" s="373"/>
      <c r="N155" s="373"/>
      <c r="O155" s="373"/>
      <c r="P155" s="373"/>
      <c r="Q155" s="373"/>
      <c r="R155" s="373"/>
      <c r="S155" s="373"/>
      <c r="T155" s="373"/>
      <c r="U155" s="373"/>
      <c r="V155" s="373"/>
      <c r="W155" s="373"/>
      <c r="X155" s="373"/>
      <c r="Y155" s="373"/>
      <c r="Z155" s="373"/>
      <c r="AA155" s="373"/>
    </row>
    <row r="156" spans="1:27" ht="13.5" hidden="1" customHeight="1">
      <c r="A156" s="372"/>
      <c r="B156" s="372"/>
      <c r="C156" s="302">
        <v>88</v>
      </c>
      <c r="D156" s="303" t="s">
        <v>237</v>
      </c>
      <c r="E156" s="307" t="s">
        <v>237</v>
      </c>
      <c r="F156" s="305"/>
      <c r="G156" s="306"/>
      <c r="H156" s="373"/>
      <c r="I156" s="373"/>
      <c r="J156" s="373"/>
      <c r="K156" s="373"/>
      <c r="L156" s="373"/>
      <c r="M156" s="373"/>
      <c r="N156" s="373"/>
      <c r="O156" s="373"/>
      <c r="P156" s="373"/>
      <c r="Q156" s="373"/>
      <c r="R156" s="373"/>
      <c r="S156" s="373"/>
      <c r="T156" s="373"/>
      <c r="U156" s="373"/>
      <c r="V156" s="373"/>
      <c r="W156" s="373"/>
      <c r="X156" s="373"/>
      <c r="Y156" s="373"/>
      <c r="Z156" s="373"/>
      <c r="AA156" s="373"/>
    </row>
    <row r="157" spans="1:27" ht="23.25" hidden="1" customHeight="1">
      <c r="A157" s="372"/>
      <c r="B157" s="372"/>
      <c r="C157" s="302">
        <v>89</v>
      </c>
      <c r="D157" s="303" t="s">
        <v>237</v>
      </c>
      <c r="E157" s="307" t="s">
        <v>237</v>
      </c>
      <c r="F157" s="305"/>
      <c r="G157" s="306"/>
      <c r="H157" s="373"/>
      <c r="I157" s="373"/>
      <c r="J157" s="373"/>
      <c r="K157" s="373"/>
      <c r="L157" s="373"/>
      <c r="M157" s="373"/>
      <c r="N157" s="373"/>
      <c r="O157" s="373"/>
      <c r="P157" s="373"/>
      <c r="Q157" s="373"/>
      <c r="R157" s="373"/>
      <c r="S157" s="373"/>
      <c r="T157" s="373"/>
      <c r="U157" s="373"/>
      <c r="V157" s="373"/>
      <c r="W157" s="373"/>
      <c r="X157" s="373"/>
      <c r="Y157" s="373"/>
      <c r="Z157" s="373"/>
      <c r="AA157" s="373"/>
    </row>
    <row r="158" spans="1:27" ht="24.75" hidden="1" customHeight="1">
      <c r="A158" s="372"/>
      <c r="B158" s="372"/>
      <c r="C158" s="302">
        <v>90</v>
      </c>
      <c r="D158" s="303" t="s">
        <v>237</v>
      </c>
      <c r="E158" s="307" t="s">
        <v>237</v>
      </c>
      <c r="F158" s="305"/>
      <c r="G158" s="306"/>
      <c r="H158" s="373"/>
      <c r="I158" s="373"/>
      <c r="J158" s="373"/>
      <c r="K158" s="373"/>
      <c r="L158" s="373"/>
      <c r="M158" s="373"/>
      <c r="N158" s="373"/>
      <c r="O158" s="373"/>
      <c r="P158" s="373"/>
      <c r="Q158" s="373"/>
      <c r="R158" s="373"/>
      <c r="S158" s="373"/>
      <c r="T158" s="373"/>
      <c r="U158" s="373"/>
      <c r="V158" s="373"/>
      <c r="W158" s="373"/>
      <c r="X158" s="373"/>
      <c r="Y158" s="373"/>
      <c r="Z158" s="373"/>
      <c r="AA158" s="373"/>
    </row>
    <row r="159" spans="1:27" ht="19.5" hidden="1" customHeight="1">
      <c r="A159" s="372"/>
      <c r="B159" s="372"/>
      <c r="C159" s="302">
        <v>91</v>
      </c>
      <c r="D159" s="303" t="s">
        <v>237</v>
      </c>
      <c r="E159" s="307" t="s">
        <v>237</v>
      </c>
      <c r="F159" s="305"/>
      <c r="G159" s="306"/>
      <c r="H159" s="373"/>
      <c r="I159" s="373"/>
      <c r="J159" s="373"/>
      <c r="K159" s="373"/>
      <c r="L159" s="373"/>
      <c r="M159" s="373"/>
      <c r="N159" s="373"/>
      <c r="O159" s="373"/>
      <c r="P159" s="373"/>
      <c r="Q159" s="373"/>
      <c r="R159" s="373"/>
      <c r="S159" s="373"/>
      <c r="T159" s="373"/>
      <c r="U159" s="373"/>
      <c r="V159" s="373"/>
      <c r="W159" s="373"/>
      <c r="X159" s="373"/>
      <c r="Y159" s="373"/>
      <c r="Z159" s="373"/>
      <c r="AA159" s="373"/>
    </row>
    <row r="160" spans="1:27" ht="16.5" hidden="1" customHeight="1">
      <c r="A160" s="372"/>
      <c r="B160" s="372"/>
      <c r="C160" s="302">
        <v>92</v>
      </c>
      <c r="D160" s="303" t="s">
        <v>237</v>
      </c>
      <c r="E160" s="307" t="s">
        <v>237</v>
      </c>
      <c r="F160" s="305"/>
      <c r="G160" s="306"/>
      <c r="H160" s="373"/>
      <c r="I160" s="373"/>
      <c r="J160" s="373"/>
      <c r="K160" s="373"/>
      <c r="L160" s="373"/>
      <c r="M160" s="373"/>
      <c r="N160" s="373"/>
      <c r="O160" s="373"/>
      <c r="P160" s="373"/>
      <c r="Q160" s="373"/>
      <c r="R160" s="373"/>
      <c r="S160" s="373"/>
      <c r="T160" s="373"/>
      <c r="U160" s="373"/>
      <c r="V160" s="373"/>
      <c r="W160" s="373"/>
      <c r="X160" s="373"/>
      <c r="Y160" s="373"/>
      <c r="Z160" s="373"/>
      <c r="AA160" s="373"/>
    </row>
    <row r="161" spans="1:27" ht="13.5" hidden="1" customHeight="1">
      <c r="A161" s="372"/>
      <c r="B161" s="372"/>
      <c r="C161" s="302">
        <v>93</v>
      </c>
      <c r="D161" s="303" t="s">
        <v>237</v>
      </c>
      <c r="E161" s="307" t="s">
        <v>237</v>
      </c>
      <c r="F161" s="305"/>
      <c r="G161" s="306"/>
      <c r="H161" s="373"/>
      <c r="I161" s="373"/>
      <c r="J161" s="373"/>
      <c r="K161" s="373"/>
      <c r="L161" s="373"/>
      <c r="M161" s="373"/>
      <c r="N161" s="373"/>
      <c r="O161" s="373"/>
      <c r="P161" s="373"/>
      <c r="Q161" s="373"/>
      <c r="R161" s="373"/>
      <c r="S161" s="373"/>
      <c r="T161" s="373"/>
      <c r="U161" s="373"/>
      <c r="V161" s="373"/>
      <c r="W161" s="373"/>
      <c r="X161" s="373"/>
      <c r="Y161" s="373"/>
      <c r="Z161" s="373"/>
      <c r="AA161" s="373"/>
    </row>
    <row r="162" spans="1:27" ht="11.25" hidden="1" customHeight="1">
      <c r="A162" s="372"/>
      <c r="B162" s="372"/>
      <c r="C162" s="302">
        <v>94</v>
      </c>
      <c r="D162" s="303" t="s">
        <v>237</v>
      </c>
      <c r="E162" s="307" t="s">
        <v>237</v>
      </c>
      <c r="F162" s="305"/>
      <c r="G162" s="306"/>
      <c r="H162" s="373"/>
      <c r="I162" s="373"/>
      <c r="J162" s="373"/>
      <c r="K162" s="373"/>
      <c r="L162" s="373"/>
      <c r="M162" s="373"/>
      <c r="N162" s="373"/>
      <c r="O162" s="373"/>
      <c r="P162" s="373"/>
      <c r="Q162" s="373"/>
      <c r="R162" s="373"/>
      <c r="S162" s="373"/>
      <c r="T162" s="373"/>
      <c r="U162" s="373"/>
      <c r="V162" s="373"/>
      <c r="W162" s="373"/>
      <c r="X162" s="373"/>
      <c r="Y162" s="373"/>
      <c r="Z162" s="373"/>
      <c r="AA162" s="373"/>
    </row>
    <row r="163" spans="1:27" ht="11.25" hidden="1" customHeight="1">
      <c r="A163" s="372"/>
      <c r="B163" s="372"/>
      <c r="C163" s="302">
        <v>95</v>
      </c>
      <c r="D163" s="303" t="s">
        <v>237</v>
      </c>
      <c r="E163" s="307" t="s">
        <v>237</v>
      </c>
      <c r="F163" s="305"/>
      <c r="G163" s="306"/>
      <c r="H163" s="373"/>
      <c r="I163" s="373"/>
      <c r="J163" s="373"/>
      <c r="K163" s="373"/>
      <c r="L163" s="373"/>
      <c r="M163" s="373"/>
      <c r="N163" s="373"/>
      <c r="O163" s="373"/>
      <c r="P163" s="373"/>
      <c r="Q163" s="373"/>
      <c r="R163" s="373"/>
      <c r="S163" s="373"/>
      <c r="T163" s="373"/>
      <c r="U163" s="373"/>
      <c r="V163" s="373"/>
      <c r="W163" s="373"/>
      <c r="X163" s="373"/>
      <c r="Y163" s="373"/>
      <c r="Z163" s="373"/>
      <c r="AA163" s="373"/>
    </row>
    <row r="164" spans="1:27" ht="22.5" hidden="1" customHeight="1">
      <c r="A164" s="372"/>
      <c r="B164" s="372"/>
      <c r="C164" s="302">
        <v>96</v>
      </c>
      <c r="D164" s="303" t="s">
        <v>237</v>
      </c>
      <c r="E164" s="307" t="s">
        <v>237</v>
      </c>
      <c r="F164" s="305"/>
      <c r="G164" s="306"/>
      <c r="H164" s="373"/>
      <c r="I164" s="373"/>
      <c r="J164" s="373"/>
      <c r="K164" s="373"/>
      <c r="L164" s="373"/>
      <c r="M164" s="373"/>
      <c r="N164" s="373"/>
      <c r="O164" s="373"/>
      <c r="P164" s="373"/>
      <c r="Q164" s="373"/>
      <c r="R164" s="373"/>
      <c r="S164" s="373"/>
      <c r="T164" s="373"/>
      <c r="U164" s="373"/>
      <c r="V164" s="373"/>
      <c r="W164" s="373"/>
      <c r="X164" s="373"/>
      <c r="Y164" s="373"/>
      <c r="Z164" s="373"/>
      <c r="AA164" s="373"/>
    </row>
    <row r="165" spans="1:27" ht="15" hidden="1" customHeight="1">
      <c r="A165" s="372"/>
      <c r="B165" s="372"/>
      <c r="C165" s="302">
        <v>97</v>
      </c>
      <c r="D165" s="303" t="s">
        <v>237</v>
      </c>
      <c r="E165" s="307" t="s">
        <v>237</v>
      </c>
      <c r="F165" s="305"/>
      <c r="G165" s="306"/>
      <c r="H165" s="373"/>
      <c r="I165" s="373"/>
      <c r="J165" s="373"/>
      <c r="K165" s="373"/>
      <c r="L165" s="373"/>
      <c r="M165" s="373"/>
      <c r="N165" s="373"/>
      <c r="O165" s="373"/>
      <c r="P165" s="373"/>
      <c r="Q165" s="373"/>
      <c r="R165" s="373"/>
      <c r="S165" s="373"/>
      <c r="T165" s="373"/>
      <c r="U165" s="373"/>
      <c r="V165" s="373"/>
      <c r="W165" s="373"/>
      <c r="X165" s="373"/>
      <c r="Y165" s="373"/>
      <c r="Z165" s="373"/>
      <c r="AA165" s="373"/>
    </row>
    <row r="166" spans="1:27" ht="21.75" hidden="1" customHeight="1">
      <c r="A166" s="372"/>
      <c r="B166" s="372"/>
      <c r="C166" s="302">
        <v>98</v>
      </c>
      <c r="D166" s="303" t="s">
        <v>237</v>
      </c>
      <c r="E166" s="307" t="s">
        <v>237</v>
      </c>
      <c r="F166" s="305"/>
      <c r="G166" s="306"/>
      <c r="H166" s="373"/>
      <c r="I166" s="373"/>
      <c r="J166" s="373"/>
      <c r="K166" s="373"/>
      <c r="L166" s="373"/>
      <c r="M166" s="373"/>
      <c r="N166" s="373"/>
      <c r="O166" s="373"/>
      <c r="P166" s="373"/>
      <c r="Q166" s="373"/>
      <c r="R166" s="373"/>
      <c r="S166" s="373"/>
      <c r="T166" s="373"/>
      <c r="U166" s="373"/>
      <c r="V166" s="373"/>
      <c r="W166" s="373"/>
      <c r="X166" s="373"/>
      <c r="Y166" s="373"/>
      <c r="Z166" s="373"/>
      <c r="AA166" s="373"/>
    </row>
    <row r="167" spans="1:27" ht="17.25" hidden="1" customHeight="1">
      <c r="A167" s="372"/>
      <c r="B167" s="372"/>
      <c r="C167" s="302">
        <v>99</v>
      </c>
      <c r="D167" s="303" t="s">
        <v>237</v>
      </c>
      <c r="E167" s="307" t="s">
        <v>237</v>
      </c>
      <c r="F167" s="305"/>
      <c r="G167" s="306"/>
      <c r="H167" s="373"/>
      <c r="I167" s="373"/>
      <c r="J167" s="373"/>
      <c r="K167" s="373"/>
      <c r="L167" s="373"/>
      <c r="M167" s="373"/>
      <c r="N167" s="373"/>
      <c r="O167" s="373"/>
      <c r="P167" s="373"/>
      <c r="Q167" s="373"/>
      <c r="R167" s="373"/>
      <c r="S167" s="373"/>
      <c r="T167" s="373"/>
      <c r="U167" s="373"/>
      <c r="V167" s="373"/>
      <c r="W167" s="373"/>
      <c r="X167" s="373"/>
      <c r="Y167" s="373"/>
      <c r="Z167" s="373"/>
      <c r="AA167" s="373"/>
    </row>
    <row r="168" spans="1:27" ht="18" hidden="1" customHeight="1">
      <c r="A168" s="372"/>
      <c r="B168" s="372"/>
      <c r="C168" s="302">
        <v>100</v>
      </c>
      <c r="D168" s="303" t="s">
        <v>237</v>
      </c>
      <c r="E168" s="307" t="s">
        <v>237</v>
      </c>
      <c r="F168" s="305"/>
      <c r="G168" s="306"/>
      <c r="H168" s="373"/>
      <c r="I168" s="373"/>
      <c r="J168" s="373"/>
      <c r="K168" s="373"/>
      <c r="L168" s="373"/>
      <c r="M168" s="373"/>
      <c r="N168" s="373"/>
      <c r="O168" s="373"/>
      <c r="P168" s="373"/>
      <c r="Q168" s="373"/>
      <c r="R168" s="373"/>
      <c r="S168" s="373"/>
      <c r="T168" s="373"/>
      <c r="U168" s="373"/>
      <c r="V168" s="373"/>
      <c r="W168" s="373"/>
      <c r="X168" s="373"/>
      <c r="Y168" s="373"/>
      <c r="Z168" s="373"/>
      <c r="AA168" s="373"/>
    </row>
    <row r="169" spans="1:27" ht="4.5" customHeight="1">
      <c r="A169" s="372"/>
      <c r="B169" s="372"/>
      <c r="C169" s="311"/>
      <c r="D169" s="312"/>
      <c r="E169" s="313"/>
      <c r="F169" s="313"/>
      <c r="G169" s="314"/>
      <c r="H169" s="373"/>
      <c r="I169" s="373"/>
      <c r="J169" s="373"/>
      <c r="K169" s="373"/>
      <c r="L169" s="373"/>
      <c r="M169" s="373"/>
      <c r="N169" s="373"/>
      <c r="O169" s="373"/>
      <c r="P169" s="373"/>
      <c r="Q169" s="373"/>
      <c r="R169" s="373"/>
      <c r="S169" s="373"/>
      <c r="T169" s="373"/>
      <c r="U169" s="373"/>
      <c r="V169" s="373"/>
      <c r="W169" s="373"/>
      <c r="X169" s="373"/>
      <c r="Y169" s="373"/>
      <c r="Z169" s="373"/>
      <c r="AA169" s="373"/>
    </row>
    <row r="170" spans="1:27" ht="16.5" customHeight="1">
      <c r="A170" s="372"/>
      <c r="B170" s="372"/>
      <c r="C170" s="367"/>
      <c r="D170" s="373"/>
      <c r="E170" s="373"/>
      <c r="F170" s="473"/>
      <c r="G170" s="373"/>
      <c r="H170" s="373"/>
      <c r="I170" s="373"/>
      <c r="J170" s="373"/>
      <c r="K170" s="373"/>
      <c r="L170" s="373"/>
      <c r="M170" s="373"/>
      <c r="N170" s="373"/>
      <c r="O170" s="373"/>
      <c r="P170" s="373"/>
      <c r="Q170" s="373"/>
      <c r="R170" s="373"/>
      <c r="S170" s="373"/>
      <c r="T170" s="373"/>
      <c r="U170" s="373"/>
      <c r="V170" s="373"/>
      <c r="W170" s="373"/>
      <c r="X170" s="373"/>
      <c r="Y170" s="373"/>
      <c r="Z170" s="373"/>
      <c r="AA170" s="373"/>
    </row>
    <row r="171" spans="1:27" ht="15.75" customHeight="1">
      <c r="A171" s="372"/>
      <c r="B171" s="372"/>
      <c r="C171" s="367"/>
      <c r="D171" s="373"/>
      <c r="E171" s="373"/>
      <c r="F171" s="473"/>
      <c r="G171" s="373"/>
      <c r="H171" s="373"/>
      <c r="I171" s="373"/>
      <c r="J171" s="373"/>
      <c r="K171" s="373"/>
      <c r="L171" s="373"/>
      <c r="M171" s="373"/>
      <c r="N171" s="373"/>
      <c r="O171" s="373"/>
      <c r="P171" s="373"/>
      <c r="Q171" s="373"/>
      <c r="R171" s="373"/>
      <c r="S171" s="373"/>
      <c r="T171" s="373"/>
      <c r="U171" s="373"/>
      <c r="V171" s="373"/>
      <c r="W171" s="373"/>
      <c r="X171" s="373"/>
      <c r="Y171" s="373"/>
      <c r="Z171" s="373"/>
      <c r="AA171" s="373"/>
    </row>
    <row r="172" spans="1:27" ht="15.75" customHeight="1">
      <c r="A172" s="372"/>
      <c r="B172" s="372"/>
      <c r="C172" s="367"/>
      <c r="D172" s="373"/>
      <c r="E172" s="373"/>
      <c r="F172" s="473"/>
      <c r="G172" s="373"/>
      <c r="H172" s="373"/>
      <c r="I172" s="373"/>
      <c r="J172" s="373"/>
      <c r="K172" s="373"/>
      <c r="L172" s="373"/>
      <c r="M172" s="373"/>
      <c r="N172" s="373"/>
      <c r="O172" s="373"/>
      <c r="P172" s="373"/>
      <c r="Q172" s="373"/>
      <c r="R172" s="373"/>
      <c r="S172" s="373"/>
      <c r="T172" s="373"/>
      <c r="U172" s="373"/>
      <c r="V172" s="373"/>
      <c r="W172" s="373"/>
      <c r="X172" s="373"/>
      <c r="Y172" s="373"/>
      <c r="Z172" s="373"/>
      <c r="AA172" s="373"/>
    </row>
    <row r="173" spans="1:27" ht="15.75" customHeight="1">
      <c r="A173" s="372"/>
      <c r="B173" s="372"/>
      <c r="C173" s="367"/>
      <c r="D173" s="373"/>
      <c r="E173" s="373"/>
      <c r="F173" s="473"/>
      <c r="G173" s="373"/>
      <c r="H173" s="373"/>
      <c r="I173" s="373"/>
      <c r="J173" s="373"/>
      <c r="K173" s="373"/>
      <c r="L173" s="373"/>
      <c r="M173" s="373"/>
      <c r="N173" s="373"/>
      <c r="O173" s="373"/>
      <c r="P173" s="373"/>
      <c r="Q173" s="373"/>
      <c r="R173" s="373"/>
      <c r="S173" s="373"/>
      <c r="T173" s="373"/>
      <c r="U173" s="373"/>
      <c r="V173" s="373"/>
      <c r="W173" s="373"/>
      <c r="X173" s="373"/>
      <c r="Y173" s="373"/>
      <c r="Z173" s="373"/>
      <c r="AA173" s="373"/>
    </row>
    <row r="174" spans="1:27" ht="15.75" customHeight="1">
      <c r="A174" s="372"/>
      <c r="B174" s="372"/>
      <c r="C174" s="367"/>
      <c r="D174" s="373"/>
      <c r="E174" s="373"/>
      <c r="F174" s="473"/>
      <c r="G174" s="373"/>
      <c r="H174" s="373"/>
      <c r="I174" s="373"/>
      <c r="J174" s="373"/>
      <c r="K174" s="373"/>
      <c r="L174" s="373"/>
      <c r="M174" s="373"/>
      <c r="N174" s="373"/>
      <c r="O174" s="373"/>
      <c r="P174" s="373"/>
      <c r="Q174" s="373"/>
      <c r="R174" s="373"/>
      <c r="S174" s="373"/>
      <c r="T174" s="373"/>
      <c r="U174" s="373"/>
      <c r="V174" s="373"/>
      <c r="W174" s="373"/>
      <c r="X174" s="373"/>
      <c r="Y174" s="373"/>
      <c r="Z174" s="373"/>
      <c r="AA174" s="373"/>
    </row>
    <row r="175" spans="1:27" ht="15.75" customHeight="1">
      <c r="A175" s="372"/>
      <c r="B175" s="372"/>
      <c r="C175" s="367"/>
      <c r="D175" s="373"/>
      <c r="E175" s="373"/>
      <c r="F175" s="473"/>
      <c r="G175" s="373"/>
      <c r="H175" s="373"/>
      <c r="I175" s="373"/>
      <c r="J175" s="373"/>
      <c r="K175" s="373"/>
      <c r="L175" s="373"/>
      <c r="M175" s="373"/>
      <c r="N175" s="373"/>
      <c r="O175" s="373"/>
      <c r="P175" s="373"/>
      <c r="Q175" s="373"/>
      <c r="R175" s="373"/>
      <c r="S175" s="373"/>
      <c r="T175" s="373"/>
      <c r="U175" s="373"/>
      <c r="V175" s="373"/>
      <c r="W175" s="373"/>
      <c r="X175" s="373"/>
      <c r="Y175" s="373"/>
      <c r="Z175" s="373"/>
      <c r="AA175" s="373"/>
    </row>
    <row r="176" spans="1:27" ht="15.75" customHeight="1">
      <c r="A176" s="372"/>
      <c r="B176" s="372"/>
      <c r="C176" s="367"/>
      <c r="D176" s="373"/>
      <c r="E176" s="373"/>
      <c r="F176" s="473"/>
      <c r="G176" s="373"/>
      <c r="H176" s="373"/>
      <c r="I176" s="373"/>
      <c r="J176" s="373"/>
      <c r="K176" s="373"/>
      <c r="L176" s="373"/>
      <c r="M176" s="373"/>
      <c r="N176" s="373"/>
      <c r="O176" s="373"/>
      <c r="P176" s="373"/>
      <c r="Q176" s="373"/>
      <c r="R176" s="373"/>
      <c r="S176" s="373"/>
      <c r="T176" s="373"/>
      <c r="U176" s="373"/>
      <c r="V176" s="373"/>
      <c r="W176" s="373"/>
      <c r="X176" s="373"/>
      <c r="Y176" s="373"/>
      <c r="Z176" s="373"/>
      <c r="AA176" s="373"/>
    </row>
    <row r="177" spans="1:27" ht="15.75" customHeight="1">
      <c r="A177" s="372"/>
      <c r="B177" s="372"/>
      <c r="C177" s="367"/>
      <c r="D177" s="373"/>
      <c r="E177" s="373"/>
      <c r="F177" s="473"/>
      <c r="G177" s="373"/>
      <c r="H177" s="373"/>
      <c r="I177" s="373"/>
      <c r="J177" s="373"/>
      <c r="K177" s="373"/>
      <c r="L177" s="373"/>
      <c r="M177" s="373"/>
      <c r="N177" s="373"/>
      <c r="O177" s="373"/>
      <c r="P177" s="373"/>
      <c r="Q177" s="373"/>
      <c r="R177" s="373"/>
      <c r="S177" s="373"/>
      <c r="T177" s="373"/>
      <c r="U177" s="373"/>
      <c r="V177" s="373"/>
      <c r="W177" s="373"/>
      <c r="X177" s="373"/>
      <c r="Y177" s="373"/>
      <c r="Z177" s="373"/>
      <c r="AA177" s="373"/>
    </row>
    <row r="178" spans="1:27" ht="15.75" customHeight="1">
      <c r="A178" s="372"/>
      <c r="B178" s="372"/>
      <c r="C178" s="367"/>
      <c r="D178" s="373"/>
      <c r="E178" s="373"/>
      <c r="F178" s="473"/>
      <c r="G178" s="373"/>
      <c r="H178" s="373"/>
      <c r="I178" s="373"/>
      <c r="J178" s="373"/>
      <c r="K178" s="373"/>
      <c r="L178" s="373"/>
      <c r="M178" s="373"/>
      <c r="N178" s="373"/>
      <c r="O178" s="373"/>
      <c r="P178" s="373"/>
      <c r="Q178" s="373"/>
      <c r="R178" s="373"/>
      <c r="S178" s="373"/>
      <c r="T178" s="373"/>
      <c r="U178" s="373"/>
      <c r="V178" s="373"/>
      <c r="W178" s="373"/>
      <c r="X178" s="373"/>
      <c r="Y178" s="373"/>
      <c r="Z178" s="373"/>
      <c r="AA178" s="373"/>
    </row>
    <row r="179" spans="1:27" ht="15.75" customHeight="1">
      <c r="A179" s="372"/>
      <c r="B179" s="372"/>
      <c r="C179" s="367"/>
      <c r="D179" s="373"/>
      <c r="E179" s="373"/>
      <c r="F179" s="473"/>
      <c r="G179" s="373"/>
      <c r="H179" s="373"/>
      <c r="I179" s="373"/>
      <c r="J179" s="373"/>
      <c r="K179" s="373"/>
      <c r="L179" s="373"/>
      <c r="M179" s="373"/>
      <c r="N179" s="373"/>
      <c r="O179" s="373"/>
      <c r="P179" s="373"/>
      <c r="Q179" s="373"/>
      <c r="R179" s="373"/>
      <c r="S179" s="373"/>
      <c r="T179" s="373"/>
      <c r="U179" s="373"/>
      <c r="V179" s="373"/>
      <c r="W179" s="373"/>
      <c r="X179" s="373"/>
      <c r="Y179" s="373"/>
      <c r="Z179" s="373"/>
      <c r="AA179" s="373"/>
    </row>
    <row r="180" spans="1:27" ht="15.75" customHeight="1">
      <c r="A180" s="372"/>
      <c r="B180" s="372"/>
      <c r="C180" s="367"/>
      <c r="D180" s="373"/>
      <c r="E180" s="373"/>
      <c r="F180" s="473"/>
      <c r="G180" s="373"/>
      <c r="H180" s="373"/>
      <c r="I180" s="373"/>
      <c r="J180" s="373"/>
      <c r="K180" s="373"/>
      <c r="L180" s="373"/>
      <c r="M180" s="373"/>
      <c r="N180" s="373"/>
      <c r="O180" s="373"/>
      <c r="P180" s="373"/>
      <c r="Q180" s="373"/>
      <c r="R180" s="373"/>
      <c r="S180" s="373"/>
      <c r="T180" s="373"/>
      <c r="U180" s="373"/>
      <c r="V180" s="373"/>
      <c r="W180" s="373"/>
      <c r="X180" s="373"/>
      <c r="Y180" s="373"/>
      <c r="Z180" s="373"/>
      <c r="AA180" s="373"/>
    </row>
    <row r="181" spans="1:27" ht="15.75" customHeight="1">
      <c r="A181" s="372"/>
      <c r="B181" s="372"/>
      <c r="C181" s="367"/>
      <c r="D181" s="373"/>
      <c r="E181" s="373"/>
      <c r="F181" s="473"/>
      <c r="G181" s="373"/>
      <c r="H181" s="373"/>
      <c r="I181" s="373"/>
      <c r="J181" s="373"/>
      <c r="K181" s="373"/>
      <c r="L181" s="373"/>
      <c r="M181" s="373"/>
      <c r="N181" s="373"/>
      <c r="O181" s="373"/>
      <c r="P181" s="373"/>
      <c r="Q181" s="373"/>
      <c r="R181" s="373"/>
      <c r="S181" s="373"/>
      <c r="T181" s="373"/>
      <c r="U181" s="373"/>
      <c r="V181" s="373"/>
      <c r="W181" s="373"/>
      <c r="X181" s="373"/>
      <c r="Y181" s="373"/>
      <c r="Z181" s="373"/>
      <c r="AA181" s="373"/>
    </row>
    <row r="182" spans="1:27" ht="15.75" customHeight="1">
      <c r="A182" s="372"/>
      <c r="B182" s="372"/>
      <c r="C182" s="367"/>
      <c r="D182" s="373"/>
      <c r="E182" s="373"/>
      <c r="F182" s="473"/>
      <c r="G182" s="373"/>
      <c r="H182" s="373"/>
      <c r="I182" s="373"/>
      <c r="J182" s="373"/>
      <c r="K182" s="373"/>
      <c r="L182" s="373"/>
      <c r="M182" s="373"/>
      <c r="N182" s="373"/>
      <c r="O182" s="373"/>
      <c r="P182" s="373"/>
      <c r="Q182" s="373"/>
      <c r="R182" s="373"/>
      <c r="S182" s="373"/>
      <c r="T182" s="373"/>
      <c r="U182" s="373"/>
      <c r="V182" s="373"/>
      <c r="W182" s="373"/>
      <c r="X182" s="373"/>
      <c r="Y182" s="373"/>
      <c r="Z182" s="373"/>
      <c r="AA182" s="373"/>
    </row>
    <row r="183" spans="1:27" ht="15.75" customHeight="1">
      <c r="A183" s="372"/>
      <c r="B183" s="372"/>
      <c r="C183" s="367"/>
      <c r="D183" s="373"/>
      <c r="E183" s="373"/>
      <c r="F183" s="473"/>
      <c r="G183" s="373"/>
      <c r="H183" s="373"/>
      <c r="I183" s="373"/>
      <c r="J183" s="373"/>
      <c r="K183" s="373"/>
      <c r="L183" s="373"/>
      <c r="M183" s="373"/>
      <c r="N183" s="373"/>
      <c r="O183" s="373"/>
      <c r="P183" s="373"/>
      <c r="Q183" s="373"/>
      <c r="R183" s="373"/>
      <c r="S183" s="373"/>
      <c r="T183" s="373"/>
      <c r="U183" s="373"/>
      <c r="V183" s="373"/>
      <c r="W183" s="373"/>
      <c r="X183" s="373"/>
      <c r="Y183" s="373"/>
      <c r="Z183" s="373"/>
      <c r="AA183" s="373"/>
    </row>
    <row r="184" spans="1:27" ht="15.75" customHeight="1">
      <c r="A184" s="372"/>
      <c r="B184" s="372"/>
      <c r="C184" s="367"/>
      <c r="D184" s="373"/>
      <c r="E184" s="373"/>
      <c r="F184" s="473"/>
      <c r="G184" s="373"/>
      <c r="H184" s="373"/>
      <c r="I184" s="373"/>
      <c r="J184" s="373"/>
      <c r="K184" s="373"/>
      <c r="L184" s="373"/>
      <c r="M184" s="373"/>
      <c r="N184" s="373"/>
      <c r="O184" s="373"/>
      <c r="P184" s="373"/>
      <c r="Q184" s="373"/>
      <c r="R184" s="373"/>
      <c r="S184" s="373"/>
      <c r="T184" s="373"/>
      <c r="U184" s="373"/>
      <c r="V184" s="373"/>
      <c r="W184" s="373"/>
      <c r="X184" s="373"/>
      <c r="Y184" s="373"/>
      <c r="Z184" s="373"/>
      <c r="AA184" s="373"/>
    </row>
    <row r="185" spans="1:27" ht="15.75" customHeight="1">
      <c r="A185" s="372"/>
      <c r="B185" s="372"/>
      <c r="C185" s="367"/>
      <c r="D185" s="373"/>
      <c r="E185" s="373"/>
      <c r="F185" s="473"/>
      <c r="G185" s="373"/>
      <c r="H185" s="373"/>
      <c r="I185" s="373"/>
      <c r="J185" s="373"/>
      <c r="K185" s="373"/>
      <c r="L185" s="373"/>
      <c r="M185" s="373"/>
      <c r="N185" s="373"/>
      <c r="O185" s="373"/>
      <c r="P185" s="373"/>
      <c r="Q185" s="373"/>
      <c r="R185" s="373"/>
      <c r="S185" s="373"/>
      <c r="T185" s="373"/>
      <c r="U185" s="373"/>
      <c r="V185" s="373"/>
      <c r="W185" s="373"/>
      <c r="X185" s="373"/>
      <c r="Y185" s="373"/>
      <c r="Z185" s="373"/>
      <c r="AA185" s="373"/>
    </row>
    <row r="186" spans="1:27" ht="15.75" customHeight="1">
      <c r="A186" s="372"/>
      <c r="B186" s="372"/>
      <c r="C186" s="367"/>
      <c r="D186" s="373"/>
      <c r="E186" s="373"/>
      <c r="F186" s="473"/>
      <c r="G186" s="373"/>
      <c r="H186" s="373"/>
      <c r="I186" s="373"/>
      <c r="J186" s="373"/>
      <c r="K186" s="373"/>
      <c r="L186" s="373"/>
      <c r="M186" s="373"/>
      <c r="N186" s="373"/>
      <c r="O186" s="373"/>
      <c r="P186" s="373"/>
      <c r="Q186" s="373"/>
      <c r="R186" s="373"/>
      <c r="S186" s="373"/>
      <c r="T186" s="373"/>
      <c r="U186" s="373"/>
      <c r="V186" s="373"/>
      <c r="W186" s="373"/>
      <c r="X186" s="373"/>
      <c r="Y186" s="373"/>
      <c r="Z186" s="373"/>
      <c r="AA186" s="373"/>
    </row>
    <row r="187" spans="1:27" ht="15.75" customHeight="1">
      <c r="A187" s="372"/>
      <c r="B187" s="372"/>
      <c r="C187" s="367"/>
      <c r="D187" s="373"/>
      <c r="E187" s="373"/>
      <c r="F187" s="473"/>
      <c r="G187" s="373"/>
      <c r="H187" s="373"/>
      <c r="I187" s="373"/>
      <c r="J187" s="373"/>
      <c r="K187" s="373"/>
      <c r="L187" s="373"/>
      <c r="M187" s="373"/>
      <c r="N187" s="373"/>
      <c r="O187" s="373"/>
      <c r="P187" s="373"/>
      <c r="Q187" s="373"/>
      <c r="R187" s="373"/>
      <c r="S187" s="373"/>
      <c r="T187" s="373"/>
      <c r="U187" s="373"/>
      <c r="V187" s="373"/>
      <c r="W187" s="373"/>
      <c r="X187" s="373"/>
      <c r="Y187" s="373"/>
      <c r="Z187" s="373"/>
      <c r="AA187" s="373"/>
    </row>
    <row r="188" spans="1:27" ht="15.75" customHeight="1">
      <c r="A188" s="372"/>
      <c r="B188" s="372"/>
      <c r="C188" s="367"/>
      <c r="D188" s="373"/>
      <c r="E188" s="373"/>
      <c r="F188" s="473"/>
      <c r="G188" s="373"/>
      <c r="H188" s="373"/>
      <c r="I188" s="373"/>
      <c r="J188" s="373"/>
      <c r="K188" s="373"/>
      <c r="L188" s="373"/>
      <c r="M188" s="373"/>
      <c r="N188" s="373"/>
      <c r="O188" s="373"/>
      <c r="P188" s="373"/>
      <c r="Q188" s="373"/>
      <c r="R188" s="373"/>
      <c r="S188" s="373"/>
      <c r="T188" s="373"/>
      <c r="U188" s="373"/>
      <c r="V188" s="373"/>
      <c r="W188" s="373"/>
      <c r="X188" s="373"/>
      <c r="Y188" s="373"/>
      <c r="Z188" s="373"/>
      <c r="AA188" s="373"/>
    </row>
    <row r="189" spans="1:27" ht="15.75" customHeight="1">
      <c r="A189" s="372"/>
      <c r="B189" s="372"/>
      <c r="C189" s="367"/>
      <c r="D189" s="373"/>
      <c r="E189" s="373"/>
      <c r="F189" s="473"/>
      <c r="G189" s="373"/>
      <c r="H189" s="373"/>
      <c r="I189" s="373"/>
      <c r="J189" s="373"/>
      <c r="K189" s="373"/>
      <c r="L189" s="373"/>
      <c r="M189" s="373"/>
      <c r="N189" s="373"/>
      <c r="O189" s="373"/>
      <c r="P189" s="373"/>
      <c r="Q189" s="373"/>
      <c r="R189" s="373"/>
      <c r="S189" s="373"/>
      <c r="T189" s="373"/>
      <c r="U189" s="373"/>
      <c r="V189" s="373"/>
      <c r="W189" s="373"/>
      <c r="X189" s="373"/>
      <c r="Y189" s="373"/>
      <c r="Z189" s="373"/>
      <c r="AA189" s="373"/>
    </row>
    <row r="190" spans="1:27" ht="15.75" customHeight="1">
      <c r="A190" s="372"/>
      <c r="B190" s="372"/>
      <c r="C190" s="367"/>
      <c r="D190" s="373"/>
      <c r="E190" s="373"/>
      <c r="F190" s="473"/>
      <c r="G190" s="373"/>
      <c r="H190" s="373"/>
      <c r="I190" s="373"/>
      <c r="J190" s="373"/>
      <c r="K190" s="373"/>
      <c r="L190" s="373"/>
      <c r="M190" s="373"/>
      <c r="N190" s="373"/>
      <c r="O190" s="373"/>
      <c r="P190" s="373"/>
      <c r="Q190" s="373"/>
      <c r="R190" s="373"/>
      <c r="S190" s="373"/>
      <c r="T190" s="373"/>
      <c r="U190" s="373"/>
      <c r="V190" s="373"/>
      <c r="W190" s="373"/>
      <c r="X190" s="373"/>
      <c r="Y190" s="373"/>
      <c r="Z190" s="373"/>
      <c r="AA190" s="373"/>
    </row>
    <row r="191" spans="1:27" ht="15.75" customHeight="1">
      <c r="A191" s="372"/>
      <c r="B191" s="372"/>
      <c r="C191" s="367"/>
      <c r="D191" s="373"/>
      <c r="E191" s="373"/>
      <c r="F191" s="473"/>
      <c r="G191" s="373"/>
      <c r="H191" s="373"/>
      <c r="I191" s="373"/>
      <c r="J191" s="373"/>
      <c r="K191" s="373"/>
      <c r="L191" s="373"/>
      <c r="M191" s="373"/>
      <c r="N191" s="373"/>
      <c r="O191" s="373"/>
      <c r="P191" s="373"/>
      <c r="Q191" s="373"/>
      <c r="R191" s="373"/>
      <c r="S191" s="373"/>
      <c r="T191" s="373"/>
      <c r="U191" s="373"/>
      <c r="V191" s="373"/>
      <c r="W191" s="373"/>
      <c r="X191" s="373"/>
      <c r="Y191" s="373"/>
      <c r="Z191" s="373"/>
      <c r="AA191" s="373"/>
    </row>
    <row r="192" spans="1:27" ht="15.75" customHeight="1">
      <c r="A192" s="372"/>
      <c r="B192" s="372"/>
      <c r="C192" s="367"/>
      <c r="D192" s="373"/>
      <c r="E192" s="373"/>
      <c r="F192" s="473"/>
      <c r="G192" s="373"/>
      <c r="H192" s="373"/>
      <c r="I192" s="373"/>
      <c r="J192" s="373"/>
      <c r="K192" s="373"/>
      <c r="L192" s="373"/>
      <c r="M192" s="373"/>
      <c r="N192" s="373"/>
      <c r="O192" s="373"/>
      <c r="P192" s="373"/>
      <c r="Q192" s="373"/>
      <c r="R192" s="373"/>
      <c r="S192" s="373"/>
      <c r="T192" s="373"/>
      <c r="U192" s="373"/>
      <c r="V192" s="373"/>
      <c r="W192" s="373"/>
      <c r="X192" s="373"/>
      <c r="Y192" s="373"/>
      <c r="Z192" s="373"/>
      <c r="AA192" s="373"/>
    </row>
    <row r="193" spans="1:27" ht="15.75" customHeight="1">
      <c r="A193" s="372"/>
      <c r="B193" s="372"/>
      <c r="C193" s="367"/>
      <c r="D193" s="373"/>
      <c r="E193" s="373"/>
      <c r="F193" s="473"/>
      <c r="G193" s="373"/>
      <c r="H193" s="373"/>
      <c r="I193" s="373"/>
      <c r="J193" s="373"/>
      <c r="K193" s="373"/>
      <c r="L193" s="373"/>
      <c r="M193" s="373"/>
      <c r="N193" s="373"/>
      <c r="O193" s="373"/>
      <c r="P193" s="373"/>
      <c r="Q193" s="373"/>
      <c r="R193" s="373"/>
      <c r="S193" s="373"/>
      <c r="T193" s="373"/>
      <c r="U193" s="373"/>
      <c r="V193" s="373"/>
      <c r="W193" s="373"/>
      <c r="X193" s="373"/>
      <c r="Y193" s="373"/>
      <c r="Z193" s="373"/>
      <c r="AA193" s="373"/>
    </row>
    <row r="194" spans="1:27" ht="15.75" customHeight="1">
      <c r="A194" s="372"/>
      <c r="B194" s="372"/>
      <c r="C194" s="367"/>
      <c r="D194" s="373"/>
      <c r="E194" s="373"/>
      <c r="F194" s="473"/>
      <c r="G194" s="373"/>
      <c r="H194" s="373"/>
      <c r="I194" s="373"/>
      <c r="J194" s="373"/>
      <c r="K194" s="373"/>
      <c r="L194" s="373"/>
      <c r="M194" s="373"/>
      <c r="N194" s="373"/>
      <c r="O194" s="373"/>
      <c r="P194" s="373"/>
      <c r="Q194" s="373"/>
      <c r="R194" s="373"/>
      <c r="S194" s="373"/>
      <c r="T194" s="373"/>
      <c r="U194" s="373"/>
      <c r="V194" s="373"/>
      <c r="W194" s="373"/>
      <c r="X194" s="373"/>
      <c r="Y194" s="373"/>
      <c r="Z194" s="373"/>
      <c r="AA194" s="373"/>
    </row>
    <row r="195" spans="1:27" ht="15.75" customHeight="1">
      <c r="A195" s="372"/>
      <c r="B195" s="372"/>
      <c r="C195" s="367"/>
      <c r="D195" s="373"/>
      <c r="E195" s="373"/>
      <c r="F195" s="473"/>
      <c r="G195" s="373"/>
      <c r="H195" s="373"/>
      <c r="I195" s="373"/>
      <c r="J195" s="373"/>
      <c r="K195" s="373"/>
      <c r="L195" s="373"/>
      <c r="M195" s="373"/>
      <c r="N195" s="373"/>
      <c r="O195" s="373"/>
      <c r="P195" s="373"/>
      <c r="Q195" s="373"/>
      <c r="R195" s="373"/>
      <c r="S195" s="373"/>
      <c r="T195" s="373"/>
      <c r="U195" s="373"/>
      <c r="V195" s="373"/>
      <c r="W195" s="373"/>
      <c r="X195" s="373"/>
      <c r="Y195" s="373"/>
      <c r="Z195" s="373"/>
      <c r="AA195" s="373"/>
    </row>
    <row r="196" spans="1:27" ht="15.75" customHeight="1">
      <c r="A196" s="372"/>
      <c r="B196" s="372"/>
      <c r="C196" s="367"/>
      <c r="D196" s="373"/>
      <c r="E196" s="373"/>
      <c r="F196" s="473"/>
      <c r="G196" s="373"/>
      <c r="H196" s="373"/>
      <c r="I196" s="373"/>
      <c r="J196" s="373"/>
      <c r="K196" s="373"/>
      <c r="L196" s="373"/>
      <c r="M196" s="373"/>
      <c r="N196" s="373"/>
      <c r="O196" s="373"/>
      <c r="P196" s="373"/>
      <c r="Q196" s="373"/>
      <c r="R196" s="373"/>
      <c r="S196" s="373"/>
      <c r="T196" s="373"/>
      <c r="U196" s="373"/>
      <c r="V196" s="373"/>
      <c r="W196" s="373"/>
      <c r="X196" s="373"/>
      <c r="Y196" s="373"/>
      <c r="Z196" s="373"/>
      <c r="AA196" s="373"/>
    </row>
    <row r="197" spans="1:27" ht="15.75" customHeight="1">
      <c r="A197" s="372"/>
      <c r="B197" s="372"/>
      <c r="C197" s="367"/>
      <c r="D197" s="373"/>
      <c r="E197" s="373"/>
      <c r="F197" s="473"/>
      <c r="G197" s="373"/>
      <c r="H197" s="373"/>
      <c r="I197" s="373"/>
      <c r="J197" s="373"/>
      <c r="K197" s="373"/>
      <c r="L197" s="373"/>
      <c r="M197" s="373"/>
      <c r="N197" s="373"/>
      <c r="O197" s="373"/>
      <c r="P197" s="373"/>
      <c r="Q197" s="373"/>
      <c r="R197" s="373"/>
      <c r="S197" s="373"/>
      <c r="T197" s="373"/>
      <c r="U197" s="373"/>
      <c r="V197" s="373"/>
      <c r="W197" s="373"/>
      <c r="X197" s="373"/>
      <c r="Y197" s="373"/>
      <c r="Z197" s="373"/>
      <c r="AA197" s="373"/>
    </row>
    <row r="198" spans="1:27" ht="15.75" customHeight="1">
      <c r="A198" s="372"/>
      <c r="B198" s="372"/>
      <c r="C198" s="367"/>
      <c r="D198" s="373"/>
      <c r="E198" s="373"/>
      <c r="F198" s="473"/>
      <c r="G198" s="373"/>
      <c r="H198" s="373"/>
      <c r="I198" s="373"/>
      <c r="J198" s="373"/>
      <c r="K198" s="373"/>
      <c r="L198" s="373"/>
      <c r="M198" s="373"/>
      <c r="N198" s="373"/>
      <c r="O198" s="373"/>
      <c r="P198" s="373"/>
      <c r="Q198" s="373"/>
      <c r="R198" s="373"/>
      <c r="S198" s="373"/>
      <c r="T198" s="373"/>
      <c r="U198" s="373"/>
      <c r="V198" s="373"/>
      <c r="W198" s="373"/>
      <c r="X198" s="373"/>
      <c r="Y198" s="373"/>
      <c r="Z198" s="373"/>
      <c r="AA198" s="373"/>
    </row>
    <row r="199" spans="1:27" ht="15.75" customHeight="1">
      <c r="A199" s="372"/>
      <c r="B199" s="372"/>
      <c r="C199" s="367"/>
      <c r="D199" s="373"/>
      <c r="E199" s="373"/>
      <c r="F199" s="473"/>
      <c r="G199" s="373"/>
      <c r="H199" s="373"/>
      <c r="I199" s="373"/>
      <c r="J199" s="373"/>
      <c r="K199" s="373"/>
      <c r="L199" s="373"/>
      <c r="M199" s="373"/>
      <c r="N199" s="373"/>
      <c r="O199" s="373"/>
      <c r="P199" s="373"/>
      <c r="Q199" s="373"/>
      <c r="R199" s="373"/>
      <c r="S199" s="373"/>
      <c r="T199" s="373"/>
      <c r="U199" s="373"/>
      <c r="V199" s="373"/>
      <c r="W199" s="373"/>
      <c r="X199" s="373"/>
      <c r="Y199" s="373"/>
      <c r="Z199" s="373"/>
      <c r="AA199" s="373"/>
    </row>
    <row r="200" spans="1:27" ht="15.75" customHeight="1">
      <c r="A200" s="372"/>
      <c r="B200" s="372"/>
      <c r="C200" s="367"/>
      <c r="D200" s="373"/>
      <c r="E200" s="373"/>
      <c r="F200" s="473"/>
      <c r="G200" s="373"/>
      <c r="H200" s="373"/>
      <c r="I200" s="373"/>
      <c r="J200" s="373"/>
      <c r="K200" s="373"/>
      <c r="L200" s="373"/>
      <c r="M200" s="373"/>
      <c r="N200" s="373"/>
      <c r="O200" s="373"/>
      <c r="P200" s="373"/>
      <c r="Q200" s="373"/>
      <c r="R200" s="373"/>
      <c r="S200" s="373"/>
      <c r="T200" s="373"/>
      <c r="U200" s="373"/>
      <c r="V200" s="373"/>
      <c r="W200" s="373"/>
      <c r="X200" s="373"/>
      <c r="Y200" s="373"/>
      <c r="Z200" s="373"/>
      <c r="AA200" s="373"/>
    </row>
    <row r="201" spans="1:27" ht="15.75" customHeight="1">
      <c r="A201" s="372"/>
      <c r="B201" s="372"/>
      <c r="C201" s="367"/>
      <c r="D201" s="373"/>
      <c r="E201" s="373"/>
      <c r="F201" s="473"/>
      <c r="G201" s="373"/>
      <c r="H201" s="373"/>
      <c r="I201" s="373"/>
      <c r="J201" s="373"/>
      <c r="K201" s="373"/>
      <c r="L201" s="373"/>
      <c r="M201" s="373"/>
      <c r="N201" s="373"/>
      <c r="O201" s="373"/>
      <c r="P201" s="373"/>
      <c r="Q201" s="373"/>
      <c r="R201" s="373"/>
      <c r="S201" s="373"/>
      <c r="T201" s="373"/>
      <c r="U201" s="373"/>
      <c r="V201" s="373"/>
      <c r="W201" s="373"/>
      <c r="X201" s="373"/>
      <c r="Y201" s="373"/>
      <c r="Z201" s="373"/>
      <c r="AA201" s="373"/>
    </row>
    <row r="202" spans="1:27" ht="15.75" customHeight="1">
      <c r="A202" s="372"/>
      <c r="B202" s="372"/>
      <c r="C202" s="367"/>
      <c r="D202" s="373"/>
      <c r="E202" s="373"/>
      <c r="F202" s="473"/>
      <c r="G202" s="373"/>
      <c r="H202" s="373"/>
      <c r="I202" s="373"/>
      <c r="J202" s="373"/>
      <c r="K202" s="373"/>
      <c r="L202" s="373"/>
      <c r="M202" s="373"/>
      <c r="N202" s="373"/>
      <c r="O202" s="373"/>
      <c r="P202" s="373"/>
      <c r="Q202" s="373"/>
      <c r="R202" s="373"/>
      <c r="S202" s="373"/>
      <c r="T202" s="373"/>
      <c r="U202" s="373"/>
      <c r="V202" s="373"/>
      <c r="W202" s="373"/>
      <c r="X202" s="373"/>
      <c r="Y202" s="373"/>
      <c r="Z202" s="373"/>
      <c r="AA202" s="373"/>
    </row>
    <row r="203" spans="1:27" ht="15.75" customHeight="1">
      <c r="A203" s="372"/>
      <c r="B203" s="372"/>
      <c r="C203" s="367"/>
      <c r="D203" s="373"/>
      <c r="E203" s="373"/>
      <c r="F203" s="473"/>
      <c r="G203" s="373"/>
      <c r="H203" s="373"/>
      <c r="I203" s="373"/>
      <c r="J203" s="373"/>
      <c r="K203" s="373"/>
      <c r="L203" s="373"/>
      <c r="M203" s="373"/>
      <c r="N203" s="373"/>
      <c r="O203" s="373"/>
      <c r="P203" s="373"/>
      <c r="Q203" s="373"/>
      <c r="R203" s="373"/>
      <c r="S203" s="373"/>
      <c r="T203" s="373"/>
      <c r="U203" s="373"/>
      <c r="V203" s="373"/>
      <c r="W203" s="373"/>
      <c r="X203" s="373"/>
      <c r="Y203" s="373"/>
      <c r="Z203" s="373"/>
      <c r="AA203" s="373"/>
    </row>
    <row r="204" spans="1:27" ht="15.75" customHeight="1">
      <c r="A204" s="372"/>
      <c r="B204" s="372"/>
      <c r="C204" s="367"/>
      <c r="D204" s="373"/>
      <c r="E204" s="373"/>
      <c r="F204" s="473"/>
      <c r="G204" s="373"/>
      <c r="H204" s="373"/>
      <c r="I204" s="373"/>
      <c r="J204" s="373"/>
      <c r="K204" s="373"/>
      <c r="L204" s="373"/>
      <c r="M204" s="373"/>
      <c r="N204" s="373"/>
      <c r="O204" s="373"/>
      <c r="P204" s="373"/>
      <c r="Q204" s="373"/>
      <c r="R204" s="373"/>
      <c r="S204" s="373"/>
      <c r="T204" s="373"/>
      <c r="U204" s="373"/>
      <c r="V204" s="373"/>
      <c r="W204" s="373"/>
      <c r="X204" s="373"/>
      <c r="Y204" s="373"/>
      <c r="Z204" s="373"/>
      <c r="AA204" s="373"/>
    </row>
    <row r="205" spans="1:27" ht="15.75" customHeight="1">
      <c r="A205" s="372"/>
      <c r="B205" s="372"/>
      <c r="C205" s="367"/>
      <c r="D205" s="373"/>
      <c r="E205" s="373"/>
      <c r="F205" s="473"/>
      <c r="G205" s="373"/>
      <c r="H205" s="373"/>
      <c r="I205" s="373"/>
      <c r="J205" s="373"/>
      <c r="K205" s="373"/>
      <c r="L205" s="373"/>
      <c r="M205" s="373"/>
      <c r="N205" s="373"/>
      <c r="O205" s="373"/>
      <c r="P205" s="373"/>
      <c r="Q205" s="373"/>
      <c r="R205" s="373"/>
      <c r="S205" s="373"/>
      <c r="T205" s="373"/>
      <c r="U205" s="373"/>
      <c r="V205" s="373"/>
      <c r="W205" s="373"/>
      <c r="X205" s="373"/>
      <c r="Y205" s="373"/>
      <c r="Z205" s="373"/>
      <c r="AA205" s="373"/>
    </row>
    <row r="206" spans="1:27" ht="15.75" customHeight="1">
      <c r="A206" s="372"/>
      <c r="B206" s="372"/>
      <c r="C206" s="367"/>
      <c r="D206" s="373"/>
      <c r="E206" s="373"/>
      <c r="F206" s="473"/>
      <c r="G206" s="373"/>
      <c r="H206" s="373"/>
      <c r="I206" s="373"/>
      <c r="J206" s="373"/>
      <c r="K206" s="373"/>
      <c r="L206" s="373"/>
      <c r="M206" s="373"/>
      <c r="N206" s="373"/>
      <c r="O206" s="373"/>
      <c r="P206" s="373"/>
      <c r="Q206" s="373"/>
      <c r="R206" s="373"/>
      <c r="S206" s="373"/>
      <c r="T206" s="373"/>
      <c r="U206" s="373"/>
      <c r="V206" s="373"/>
      <c r="W206" s="373"/>
      <c r="X206" s="373"/>
      <c r="Y206" s="373"/>
      <c r="Z206" s="373"/>
      <c r="AA206" s="373"/>
    </row>
    <row r="207" spans="1:27" ht="15.75" customHeight="1">
      <c r="A207" s="372"/>
      <c r="B207" s="372"/>
      <c r="C207" s="367"/>
      <c r="D207" s="373"/>
      <c r="E207" s="373"/>
      <c r="F207" s="473"/>
      <c r="G207" s="373"/>
      <c r="H207" s="373"/>
      <c r="I207" s="373"/>
      <c r="J207" s="373"/>
      <c r="K207" s="373"/>
      <c r="L207" s="373"/>
      <c r="M207" s="373"/>
      <c r="N207" s="373"/>
      <c r="O207" s="373"/>
      <c r="P207" s="373"/>
      <c r="Q207" s="373"/>
      <c r="R207" s="373"/>
      <c r="S207" s="373"/>
      <c r="T207" s="373"/>
      <c r="U207" s="373"/>
      <c r="V207" s="373"/>
      <c r="W207" s="373"/>
      <c r="X207" s="373"/>
      <c r="Y207" s="373"/>
      <c r="Z207" s="373"/>
      <c r="AA207" s="373"/>
    </row>
    <row r="208" spans="1:27" ht="15.75" customHeight="1">
      <c r="A208" s="372"/>
      <c r="B208" s="372"/>
      <c r="C208" s="367"/>
      <c r="D208" s="373"/>
      <c r="E208" s="373"/>
      <c r="F208" s="473"/>
      <c r="G208" s="373"/>
      <c r="H208" s="373"/>
      <c r="I208" s="373"/>
      <c r="J208" s="373"/>
      <c r="K208" s="373"/>
      <c r="L208" s="373"/>
      <c r="M208" s="373"/>
      <c r="N208" s="373"/>
      <c r="O208" s="373"/>
      <c r="P208" s="373"/>
      <c r="Q208" s="373"/>
      <c r="R208" s="373"/>
      <c r="S208" s="373"/>
      <c r="T208" s="373"/>
      <c r="U208" s="373"/>
      <c r="V208" s="373"/>
      <c r="W208" s="373"/>
      <c r="X208" s="373"/>
      <c r="Y208" s="373"/>
      <c r="Z208" s="373"/>
      <c r="AA208" s="373"/>
    </row>
    <row r="209" spans="1:27" ht="15.75" customHeight="1">
      <c r="A209" s="372"/>
      <c r="B209" s="372"/>
      <c r="C209" s="367"/>
      <c r="D209" s="373"/>
      <c r="E209" s="373"/>
      <c r="F209" s="473"/>
      <c r="G209" s="373"/>
      <c r="H209" s="373"/>
      <c r="I209" s="373"/>
      <c r="J209" s="373"/>
      <c r="K209" s="373"/>
      <c r="L209" s="373"/>
      <c r="M209" s="373"/>
      <c r="N209" s="373"/>
      <c r="O209" s="373"/>
      <c r="P209" s="373"/>
      <c r="Q209" s="373"/>
      <c r="R209" s="373"/>
      <c r="S209" s="373"/>
      <c r="T209" s="373"/>
      <c r="U209" s="373"/>
      <c r="V209" s="373"/>
      <c r="W209" s="373"/>
      <c r="X209" s="373"/>
      <c r="Y209" s="373"/>
      <c r="Z209" s="373"/>
      <c r="AA209" s="373"/>
    </row>
    <row r="210" spans="1:27" ht="15.75" customHeight="1">
      <c r="A210" s="372"/>
      <c r="B210" s="372"/>
      <c r="C210" s="367"/>
      <c r="D210" s="373"/>
      <c r="E210" s="373"/>
      <c r="F210" s="473"/>
      <c r="G210" s="373"/>
      <c r="H210" s="373"/>
      <c r="I210" s="373"/>
      <c r="J210" s="373"/>
      <c r="K210" s="373"/>
      <c r="L210" s="373"/>
      <c r="M210" s="373"/>
      <c r="N210" s="373"/>
      <c r="O210" s="373"/>
      <c r="P210" s="373"/>
      <c r="Q210" s="373"/>
      <c r="R210" s="373"/>
      <c r="S210" s="373"/>
      <c r="T210" s="373"/>
      <c r="U210" s="373"/>
      <c r="V210" s="373"/>
      <c r="W210" s="373"/>
      <c r="X210" s="373"/>
      <c r="Y210" s="373"/>
      <c r="Z210" s="373"/>
      <c r="AA210" s="373"/>
    </row>
    <row r="211" spans="1:27" ht="15.75" customHeight="1">
      <c r="A211" s="372"/>
      <c r="B211" s="372"/>
      <c r="C211" s="367"/>
      <c r="D211" s="373"/>
      <c r="E211" s="373"/>
      <c r="F211" s="473"/>
      <c r="G211" s="373"/>
      <c r="H211" s="373"/>
      <c r="I211" s="373"/>
      <c r="J211" s="373"/>
      <c r="K211" s="373"/>
      <c r="L211" s="373"/>
      <c r="M211" s="373"/>
      <c r="N211" s="373"/>
      <c r="O211" s="373"/>
      <c r="P211" s="373"/>
      <c r="Q211" s="373"/>
      <c r="R211" s="373"/>
      <c r="S211" s="373"/>
      <c r="T211" s="373"/>
      <c r="U211" s="373"/>
      <c r="V211" s="373"/>
      <c r="W211" s="373"/>
      <c r="X211" s="373"/>
      <c r="Y211" s="373"/>
      <c r="Z211" s="373"/>
      <c r="AA211" s="373"/>
    </row>
    <row r="212" spans="1:27" ht="15.75" customHeight="1">
      <c r="A212" s="372"/>
      <c r="B212" s="372"/>
      <c r="C212" s="367"/>
      <c r="D212" s="373"/>
      <c r="E212" s="373"/>
      <c r="F212" s="473"/>
      <c r="G212" s="373"/>
      <c r="H212" s="373"/>
      <c r="I212" s="373"/>
      <c r="J212" s="373"/>
      <c r="K212" s="373"/>
      <c r="L212" s="373"/>
      <c r="M212" s="373"/>
      <c r="N212" s="373"/>
      <c r="O212" s="373"/>
      <c r="P212" s="373"/>
      <c r="Q212" s="373"/>
      <c r="R212" s="373"/>
      <c r="S212" s="373"/>
      <c r="T212" s="373"/>
      <c r="U212" s="373"/>
      <c r="V212" s="373"/>
      <c r="W212" s="373"/>
      <c r="X212" s="373"/>
      <c r="Y212" s="373"/>
      <c r="Z212" s="373"/>
      <c r="AA212" s="373"/>
    </row>
    <row r="213" spans="1:27" ht="15.75" customHeight="1">
      <c r="A213" s="372"/>
      <c r="B213" s="372"/>
      <c r="C213" s="367"/>
      <c r="D213" s="373"/>
      <c r="E213" s="373"/>
      <c r="F213" s="473"/>
      <c r="G213" s="373"/>
      <c r="H213" s="373"/>
      <c r="I213" s="373"/>
      <c r="J213" s="373"/>
      <c r="K213" s="373"/>
      <c r="L213" s="373"/>
      <c r="M213" s="373"/>
      <c r="N213" s="373"/>
      <c r="O213" s="373"/>
      <c r="P213" s="373"/>
      <c r="Q213" s="373"/>
      <c r="R213" s="373"/>
      <c r="S213" s="373"/>
      <c r="T213" s="373"/>
      <c r="U213" s="373"/>
      <c r="V213" s="373"/>
      <c r="W213" s="373"/>
      <c r="X213" s="373"/>
      <c r="Y213" s="373"/>
      <c r="Z213" s="373"/>
      <c r="AA213" s="373"/>
    </row>
    <row r="214" spans="1:27" ht="15.75" customHeight="1">
      <c r="A214" s="372"/>
      <c r="B214" s="372"/>
      <c r="C214" s="367"/>
      <c r="D214" s="373"/>
      <c r="E214" s="373"/>
      <c r="F214" s="473"/>
      <c r="G214" s="373"/>
      <c r="H214" s="373"/>
      <c r="I214" s="373"/>
      <c r="J214" s="373"/>
      <c r="K214" s="373"/>
      <c r="L214" s="373"/>
      <c r="M214" s="373"/>
      <c r="N214" s="373"/>
      <c r="O214" s="373"/>
      <c r="P214" s="373"/>
      <c r="Q214" s="373"/>
      <c r="R214" s="373"/>
      <c r="S214" s="373"/>
      <c r="T214" s="373"/>
      <c r="U214" s="373"/>
      <c r="V214" s="373"/>
      <c r="W214" s="373"/>
      <c r="X214" s="373"/>
      <c r="Y214" s="373"/>
      <c r="Z214" s="373"/>
      <c r="AA214" s="373"/>
    </row>
    <row r="215" spans="1:27" ht="15.75" customHeight="1">
      <c r="A215" s="372"/>
      <c r="B215" s="372"/>
      <c r="C215" s="367"/>
      <c r="D215" s="373"/>
      <c r="E215" s="373"/>
      <c r="F215" s="473"/>
      <c r="G215" s="373"/>
      <c r="H215" s="373"/>
      <c r="I215" s="373"/>
      <c r="J215" s="373"/>
      <c r="K215" s="373"/>
      <c r="L215" s="373"/>
      <c r="M215" s="373"/>
      <c r="N215" s="373"/>
      <c r="O215" s="373"/>
      <c r="P215" s="373"/>
      <c r="Q215" s="373"/>
      <c r="R215" s="373"/>
      <c r="S215" s="373"/>
      <c r="T215" s="373"/>
      <c r="U215" s="373"/>
      <c r="V215" s="373"/>
      <c r="W215" s="373"/>
      <c r="X215" s="373"/>
      <c r="Y215" s="373"/>
      <c r="Z215" s="373"/>
      <c r="AA215" s="373"/>
    </row>
    <row r="216" spans="1:27" ht="15.75" customHeight="1">
      <c r="A216" s="372"/>
      <c r="B216" s="372"/>
      <c r="C216" s="367"/>
      <c r="D216" s="373"/>
      <c r="E216" s="373"/>
      <c r="F216" s="473"/>
      <c r="G216" s="373"/>
      <c r="H216" s="373"/>
      <c r="I216" s="373"/>
      <c r="J216" s="373"/>
      <c r="K216" s="373"/>
      <c r="L216" s="373"/>
      <c r="M216" s="373"/>
      <c r="N216" s="373"/>
      <c r="O216" s="373"/>
      <c r="P216" s="373"/>
      <c r="Q216" s="373"/>
      <c r="R216" s="373"/>
      <c r="S216" s="373"/>
      <c r="T216" s="373"/>
      <c r="U216" s="373"/>
      <c r="V216" s="373"/>
      <c r="W216" s="373"/>
      <c r="X216" s="373"/>
      <c r="Y216" s="373"/>
      <c r="Z216" s="373"/>
      <c r="AA216" s="373"/>
    </row>
    <row r="217" spans="1:27" ht="15.75" customHeight="1">
      <c r="A217" s="372"/>
      <c r="B217" s="372"/>
      <c r="C217" s="367"/>
      <c r="D217" s="373"/>
      <c r="E217" s="373"/>
      <c r="F217" s="473"/>
      <c r="G217" s="373"/>
      <c r="H217" s="373"/>
      <c r="I217" s="373"/>
      <c r="J217" s="373"/>
      <c r="K217" s="373"/>
      <c r="L217" s="373"/>
      <c r="M217" s="373"/>
      <c r="N217" s="373"/>
      <c r="O217" s="373"/>
      <c r="P217" s="373"/>
      <c r="Q217" s="373"/>
      <c r="R217" s="373"/>
      <c r="S217" s="373"/>
      <c r="T217" s="373"/>
      <c r="U217" s="373"/>
      <c r="V217" s="373"/>
      <c r="W217" s="373"/>
      <c r="X217" s="373"/>
      <c r="Y217" s="373"/>
      <c r="Z217" s="373"/>
      <c r="AA217" s="373"/>
    </row>
    <row r="218" spans="1:27" ht="15.75" customHeight="1">
      <c r="A218" s="372"/>
      <c r="B218" s="372"/>
      <c r="C218" s="367"/>
      <c r="D218" s="373"/>
      <c r="E218" s="373"/>
      <c r="F218" s="473"/>
      <c r="G218" s="373"/>
      <c r="H218" s="373"/>
      <c r="I218" s="373"/>
      <c r="J218" s="373"/>
      <c r="K218" s="373"/>
      <c r="L218" s="373"/>
      <c r="M218" s="373"/>
      <c r="N218" s="373"/>
      <c r="O218" s="373"/>
      <c r="P218" s="373"/>
      <c r="Q218" s="373"/>
      <c r="R218" s="373"/>
      <c r="S218" s="373"/>
      <c r="T218" s="373"/>
      <c r="U218" s="373"/>
      <c r="V218" s="373"/>
      <c r="W218" s="373"/>
      <c r="X218" s="373"/>
      <c r="Y218" s="373"/>
      <c r="Z218" s="373"/>
      <c r="AA218" s="373"/>
    </row>
    <row r="219" spans="1:27" ht="15.75" customHeight="1">
      <c r="A219" s="372"/>
      <c r="B219" s="372"/>
      <c r="C219" s="367"/>
      <c r="D219" s="373"/>
      <c r="E219" s="373"/>
      <c r="F219" s="473"/>
      <c r="G219" s="373"/>
      <c r="H219" s="373"/>
      <c r="I219" s="373"/>
      <c r="J219" s="373"/>
      <c r="K219" s="373"/>
      <c r="L219" s="373"/>
      <c r="M219" s="373"/>
      <c r="N219" s="373"/>
      <c r="O219" s="373"/>
      <c r="P219" s="373"/>
      <c r="Q219" s="373"/>
      <c r="R219" s="373"/>
      <c r="S219" s="373"/>
      <c r="T219" s="373"/>
      <c r="U219" s="373"/>
      <c r="V219" s="373"/>
      <c r="W219" s="373"/>
      <c r="X219" s="373"/>
      <c r="Y219" s="373"/>
      <c r="Z219" s="373"/>
      <c r="AA219" s="373"/>
    </row>
    <row r="220" spans="1:27" ht="15.75" customHeight="1">
      <c r="A220" s="372"/>
      <c r="B220" s="372"/>
      <c r="C220" s="367"/>
      <c r="D220" s="373"/>
      <c r="E220" s="373"/>
      <c r="F220" s="473"/>
      <c r="G220" s="373"/>
      <c r="H220" s="373"/>
      <c r="I220" s="373"/>
      <c r="J220" s="373"/>
      <c r="K220" s="373"/>
      <c r="L220" s="373"/>
      <c r="M220" s="373"/>
      <c r="N220" s="373"/>
      <c r="O220" s="373"/>
      <c r="P220" s="373"/>
      <c r="Q220" s="373"/>
      <c r="R220" s="373"/>
      <c r="S220" s="373"/>
      <c r="T220" s="373"/>
      <c r="U220" s="373"/>
      <c r="V220" s="373"/>
      <c r="W220" s="373"/>
      <c r="X220" s="373"/>
      <c r="Y220" s="373"/>
      <c r="Z220" s="373"/>
      <c r="AA220" s="373"/>
    </row>
    <row r="221" spans="1:27" ht="15.75" customHeight="1">
      <c r="A221" s="372"/>
      <c r="B221" s="372"/>
      <c r="C221" s="367"/>
      <c r="D221" s="373"/>
      <c r="E221" s="373"/>
      <c r="F221" s="473"/>
      <c r="G221" s="373"/>
      <c r="H221" s="373"/>
      <c r="I221" s="373"/>
      <c r="J221" s="373"/>
      <c r="K221" s="373"/>
      <c r="L221" s="373"/>
      <c r="M221" s="373"/>
      <c r="N221" s="373"/>
      <c r="O221" s="373"/>
      <c r="P221" s="373"/>
      <c r="Q221" s="373"/>
      <c r="R221" s="373"/>
      <c r="S221" s="373"/>
      <c r="T221" s="373"/>
      <c r="U221" s="373"/>
      <c r="V221" s="373"/>
      <c r="W221" s="373"/>
      <c r="X221" s="373"/>
      <c r="Y221" s="373"/>
      <c r="Z221" s="373"/>
      <c r="AA221" s="373"/>
    </row>
    <row r="222" spans="1:27" ht="15.75" customHeight="1">
      <c r="A222" s="372"/>
      <c r="B222" s="372"/>
      <c r="C222" s="367"/>
      <c r="D222" s="373"/>
      <c r="E222" s="373"/>
      <c r="F222" s="473"/>
      <c r="G222" s="373"/>
      <c r="H222" s="373"/>
      <c r="I222" s="373"/>
      <c r="J222" s="373"/>
      <c r="K222" s="373"/>
      <c r="L222" s="373"/>
      <c r="M222" s="373"/>
      <c r="N222" s="373"/>
      <c r="O222" s="373"/>
      <c r="P222" s="373"/>
      <c r="Q222" s="373"/>
      <c r="R222" s="373"/>
      <c r="S222" s="373"/>
      <c r="T222" s="373"/>
      <c r="U222" s="373"/>
      <c r="V222" s="373"/>
      <c r="W222" s="373"/>
      <c r="X222" s="373"/>
      <c r="Y222" s="373"/>
      <c r="Z222" s="373"/>
      <c r="AA222" s="373"/>
    </row>
    <row r="223" spans="1:27" ht="15.75" customHeight="1">
      <c r="A223" s="372"/>
      <c r="B223" s="372"/>
      <c r="C223" s="367"/>
      <c r="D223" s="373"/>
      <c r="E223" s="373"/>
      <c r="F223" s="473"/>
      <c r="G223" s="373"/>
      <c r="H223" s="373"/>
      <c r="I223" s="373"/>
      <c r="J223" s="373"/>
      <c r="K223" s="373"/>
      <c r="L223" s="373"/>
      <c r="M223" s="373"/>
      <c r="N223" s="373"/>
      <c r="O223" s="373"/>
      <c r="P223" s="373"/>
      <c r="Q223" s="373"/>
      <c r="R223" s="373"/>
      <c r="S223" s="373"/>
      <c r="T223" s="373"/>
      <c r="U223" s="373"/>
      <c r="V223" s="373"/>
      <c r="W223" s="373"/>
      <c r="X223" s="373"/>
      <c r="Y223" s="373"/>
      <c r="Z223" s="373"/>
      <c r="AA223" s="373"/>
    </row>
    <row r="224" spans="1:27" ht="15.75" customHeight="1">
      <c r="A224" s="372"/>
      <c r="B224" s="372"/>
      <c r="C224" s="367"/>
      <c r="D224" s="373"/>
      <c r="E224" s="373"/>
      <c r="F224" s="473"/>
      <c r="G224" s="373"/>
      <c r="H224" s="373"/>
      <c r="I224" s="373"/>
      <c r="J224" s="373"/>
      <c r="K224" s="373"/>
      <c r="L224" s="373"/>
      <c r="M224" s="373"/>
      <c r="N224" s="373"/>
      <c r="O224" s="373"/>
      <c r="P224" s="373"/>
      <c r="Q224" s="373"/>
      <c r="R224" s="373"/>
      <c r="S224" s="373"/>
      <c r="T224" s="373"/>
      <c r="U224" s="373"/>
      <c r="V224" s="373"/>
      <c r="W224" s="373"/>
      <c r="X224" s="373"/>
      <c r="Y224" s="373"/>
      <c r="Z224" s="373"/>
      <c r="AA224" s="373"/>
    </row>
    <row r="225" spans="1:27" ht="15.75" customHeight="1">
      <c r="A225" s="372"/>
      <c r="B225" s="372"/>
      <c r="C225" s="367"/>
      <c r="D225" s="373"/>
      <c r="E225" s="373"/>
      <c r="F225" s="473"/>
      <c r="G225" s="373"/>
      <c r="H225" s="373"/>
      <c r="I225" s="373"/>
      <c r="J225" s="373"/>
      <c r="K225" s="373"/>
      <c r="L225" s="373"/>
      <c r="M225" s="373"/>
      <c r="N225" s="373"/>
      <c r="O225" s="373"/>
      <c r="P225" s="373"/>
      <c r="Q225" s="373"/>
      <c r="R225" s="373"/>
      <c r="S225" s="373"/>
      <c r="T225" s="373"/>
      <c r="U225" s="373"/>
      <c r="V225" s="373"/>
      <c r="W225" s="373"/>
      <c r="X225" s="373"/>
      <c r="Y225" s="373"/>
      <c r="Z225" s="373"/>
      <c r="AA225" s="373"/>
    </row>
    <row r="226" spans="1:27" ht="15.75" customHeight="1">
      <c r="A226" s="372"/>
      <c r="B226" s="372"/>
      <c r="C226" s="367"/>
      <c r="D226" s="373"/>
      <c r="E226" s="373"/>
      <c r="F226" s="473"/>
      <c r="G226" s="373"/>
      <c r="H226" s="373"/>
      <c r="I226" s="373"/>
      <c r="J226" s="373"/>
      <c r="K226" s="373"/>
      <c r="L226" s="373"/>
      <c r="M226" s="373"/>
      <c r="N226" s="373"/>
      <c r="O226" s="373"/>
      <c r="P226" s="373"/>
      <c r="Q226" s="373"/>
      <c r="R226" s="373"/>
      <c r="S226" s="373"/>
      <c r="T226" s="373"/>
      <c r="U226" s="373"/>
      <c r="V226" s="373"/>
      <c r="W226" s="373"/>
      <c r="X226" s="373"/>
      <c r="Y226" s="373"/>
      <c r="Z226" s="373"/>
      <c r="AA226" s="373"/>
    </row>
    <row r="227" spans="1:27" ht="15.75" customHeight="1">
      <c r="A227" s="372"/>
      <c r="B227" s="372"/>
      <c r="C227" s="367"/>
      <c r="D227" s="373"/>
      <c r="E227" s="373"/>
      <c r="F227" s="473"/>
      <c r="G227" s="373"/>
      <c r="H227" s="373"/>
      <c r="I227" s="373"/>
      <c r="J227" s="373"/>
      <c r="K227" s="373"/>
      <c r="L227" s="373"/>
      <c r="M227" s="373"/>
      <c r="N227" s="373"/>
      <c r="O227" s="373"/>
      <c r="P227" s="373"/>
      <c r="Q227" s="373"/>
      <c r="R227" s="373"/>
      <c r="S227" s="373"/>
      <c r="T227" s="373"/>
      <c r="U227" s="373"/>
      <c r="V227" s="373"/>
      <c r="W227" s="373"/>
      <c r="X227" s="373"/>
      <c r="Y227" s="373"/>
      <c r="Z227" s="373"/>
      <c r="AA227" s="373"/>
    </row>
    <row r="228" spans="1:27" ht="15.75" customHeight="1">
      <c r="A228" s="372"/>
      <c r="B228" s="372"/>
      <c r="C228" s="367"/>
      <c r="D228" s="373"/>
      <c r="E228" s="373"/>
      <c r="F228" s="473"/>
      <c r="G228" s="373"/>
      <c r="H228" s="373"/>
      <c r="I228" s="373"/>
      <c r="J228" s="373"/>
      <c r="K228" s="373"/>
      <c r="L228" s="373"/>
      <c r="M228" s="373"/>
      <c r="N228" s="373"/>
      <c r="O228" s="373"/>
      <c r="P228" s="373"/>
      <c r="Q228" s="373"/>
      <c r="R228" s="373"/>
      <c r="S228" s="373"/>
      <c r="T228" s="373"/>
      <c r="U228" s="373"/>
      <c r="V228" s="373"/>
      <c r="W228" s="373"/>
      <c r="X228" s="373"/>
      <c r="Y228" s="373"/>
      <c r="Z228" s="373"/>
      <c r="AA228" s="373"/>
    </row>
    <row r="229" spans="1:27" ht="15.75" customHeight="1">
      <c r="A229" s="372"/>
      <c r="B229" s="372"/>
      <c r="C229" s="367"/>
      <c r="D229" s="373"/>
      <c r="E229" s="373"/>
      <c r="F229" s="473"/>
      <c r="G229" s="373"/>
      <c r="H229" s="373"/>
      <c r="I229" s="373"/>
      <c r="J229" s="373"/>
      <c r="K229" s="373"/>
      <c r="L229" s="373"/>
      <c r="M229" s="373"/>
      <c r="N229" s="373"/>
      <c r="O229" s="373"/>
      <c r="P229" s="373"/>
      <c r="Q229" s="373"/>
      <c r="R229" s="373"/>
      <c r="S229" s="373"/>
      <c r="T229" s="373"/>
      <c r="U229" s="373"/>
      <c r="V229" s="373"/>
      <c r="W229" s="373"/>
      <c r="X229" s="373"/>
      <c r="Y229" s="373"/>
      <c r="Z229" s="373"/>
      <c r="AA229" s="373"/>
    </row>
    <row r="230" spans="1:27" ht="15.75" customHeight="1">
      <c r="A230" s="372"/>
      <c r="B230" s="372"/>
      <c r="C230" s="367"/>
      <c r="D230" s="373"/>
      <c r="E230" s="373"/>
      <c r="F230" s="473"/>
      <c r="G230" s="373"/>
      <c r="H230" s="373"/>
      <c r="I230" s="373"/>
      <c r="J230" s="373"/>
      <c r="K230" s="373"/>
      <c r="L230" s="373"/>
      <c r="M230" s="373"/>
      <c r="N230" s="373"/>
      <c r="O230" s="373"/>
      <c r="P230" s="373"/>
      <c r="Q230" s="373"/>
      <c r="R230" s="373"/>
      <c r="S230" s="373"/>
      <c r="T230" s="373"/>
      <c r="U230" s="373"/>
      <c r="V230" s="373"/>
      <c r="W230" s="373"/>
      <c r="X230" s="373"/>
      <c r="Y230" s="373"/>
      <c r="Z230" s="373"/>
      <c r="AA230" s="373"/>
    </row>
    <row r="231" spans="1:27" ht="15.75" customHeight="1">
      <c r="A231" s="372"/>
      <c r="B231" s="372"/>
      <c r="C231" s="367"/>
      <c r="D231" s="373"/>
      <c r="E231" s="373"/>
      <c r="F231" s="473"/>
      <c r="G231" s="373"/>
      <c r="H231" s="373"/>
      <c r="I231" s="373"/>
      <c r="J231" s="373"/>
      <c r="K231" s="373"/>
      <c r="L231" s="373"/>
      <c r="M231" s="373"/>
      <c r="N231" s="373"/>
      <c r="O231" s="373"/>
      <c r="P231" s="373"/>
      <c r="Q231" s="373"/>
      <c r="R231" s="373"/>
      <c r="S231" s="373"/>
      <c r="T231" s="373"/>
      <c r="U231" s="373"/>
      <c r="V231" s="373"/>
      <c r="W231" s="373"/>
      <c r="X231" s="373"/>
      <c r="Y231" s="373"/>
      <c r="Z231" s="373"/>
      <c r="AA231" s="373"/>
    </row>
    <row r="232" spans="1:27" ht="15.75" customHeight="1">
      <c r="A232" s="372"/>
      <c r="B232" s="372"/>
      <c r="C232" s="367"/>
      <c r="D232" s="373"/>
      <c r="E232" s="373"/>
      <c r="F232" s="473"/>
      <c r="G232" s="373"/>
      <c r="H232" s="373"/>
      <c r="I232" s="373"/>
      <c r="J232" s="373"/>
      <c r="K232" s="373"/>
      <c r="L232" s="373"/>
      <c r="M232" s="373"/>
      <c r="N232" s="373"/>
      <c r="O232" s="373"/>
      <c r="P232" s="373"/>
      <c r="Q232" s="373"/>
      <c r="R232" s="373"/>
      <c r="S232" s="373"/>
      <c r="T232" s="373"/>
      <c r="U232" s="373"/>
      <c r="V232" s="373"/>
      <c r="W232" s="373"/>
      <c r="X232" s="373"/>
      <c r="Y232" s="373"/>
      <c r="Z232" s="373"/>
      <c r="AA232" s="373"/>
    </row>
    <row r="233" spans="1:27" ht="15.75" customHeight="1">
      <c r="A233" s="372"/>
      <c r="B233" s="372"/>
      <c r="C233" s="367"/>
      <c r="D233" s="373"/>
      <c r="E233" s="373"/>
      <c r="F233" s="473"/>
      <c r="G233" s="373"/>
      <c r="H233" s="373"/>
      <c r="I233" s="373"/>
      <c r="J233" s="373"/>
      <c r="K233" s="373"/>
      <c r="L233" s="373"/>
      <c r="M233" s="373"/>
      <c r="N233" s="373"/>
      <c r="O233" s="373"/>
      <c r="P233" s="373"/>
      <c r="Q233" s="373"/>
      <c r="R233" s="373"/>
      <c r="S233" s="373"/>
      <c r="T233" s="373"/>
      <c r="U233" s="373"/>
      <c r="V233" s="373"/>
      <c r="W233" s="373"/>
      <c r="X233" s="373"/>
      <c r="Y233" s="373"/>
      <c r="Z233" s="373"/>
      <c r="AA233" s="373"/>
    </row>
    <row r="234" spans="1:27" ht="15.75" customHeight="1">
      <c r="A234" s="372"/>
      <c r="B234" s="372"/>
      <c r="C234" s="367"/>
      <c r="D234" s="373"/>
      <c r="E234" s="373"/>
      <c r="F234" s="473"/>
      <c r="G234" s="373"/>
      <c r="H234" s="373"/>
      <c r="I234" s="373"/>
      <c r="J234" s="373"/>
      <c r="K234" s="373"/>
      <c r="L234" s="373"/>
      <c r="M234" s="373"/>
      <c r="N234" s="373"/>
      <c r="O234" s="373"/>
      <c r="P234" s="373"/>
      <c r="Q234" s="373"/>
      <c r="R234" s="373"/>
      <c r="S234" s="373"/>
      <c r="T234" s="373"/>
      <c r="U234" s="373"/>
      <c r="V234" s="373"/>
      <c r="W234" s="373"/>
      <c r="X234" s="373"/>
      <c r="Y234" s="373"/>
      <c r="Z234" s="373"/>
      <c r="AA234" s="373"/>
    </row>
    <row r="235" spans="1:27" ht="15.75" customHeight="1">
      <c r="A235" s="372"/>
      <c r="B235" s="372"/>
      <c r="C235" s="367"/>
      <c r="D235" s="373"/>
      <c r="E235" s="373"/>
      <c r="F235" s="473"/>
      <c r="G235" s="373"/>
      <c r="H235" s="373"/>
      <c r="I235" s="373"/>
      <c r="J235" s="373"/>
      <c r="K235" s="373"/>
      <c r="L235" s="373"/>
      <c r="M235" s="373"/>
      <c r="N235" s="373"/>
      <c r="O235" s="373"/>
      <c r="P235" s="373"/>
      <c r="Q235" s="373"/>
      <c r="R235" s="373"/>
      <c r="S235" s="373"/>
      <c r="T235" s="373"/>
      <c r="U235" s="373"/>
      <c r="V235" s="373"/>
      <c r="W235" s="373"/>
      <c r="X235" s="373"/>
      <c r="Y235" s="373"/>
      <c r="Z235" s="373"/>
      <c r="AA235" s="373"/>
    </row>
    <row r="236" spans="1:27" ht="15.75" customHeight="1">
      <c r="A236" s="372"/>
      <c r="B236" s="372"/>
      <c r="C236" s="367"/>
      <c r="D236" s="373"/>
      <c r="E236" s="373"/>
      <c r="F236" s="473"/>
      <c r="G236" s="373"/>
      <c r="H236" s="373"/>
      <c r="I236" s="373"/>
      <c r="J236" s="373"/>
      <c r="K236" s="373"/>
      <c r="L236" s="373"/>
      <c r="M236" s="373"/>
      <c r="N236" s="373"/>
      <c r="O236" s="373"/>
      <c r="P236" s="373"/>
      <c r="Q236" s="373"/>
      <c r="R236" s="373"/>
      <c r="S236" s="373"/>
      <c r="T236" s="373"/>
      <c r="U236" s="373"/>
      <c r="V236" s="373"/>
      <c r="W236" s="373"/>
      <c r="X236" s="373"/>
      <c r="Y236" s="373"/>
      <c r="Z236" s="373"/>
      <c r="AA236" s="373"/>
    </row>
    <row r="237" spans="1:27" ht="15.75" customHeight="1">
      <c r="A237" s="372"/>
      <c r="B237" s="372"/>
      <c r="C237" s="367"/>
      <c r="D237" s="373"/>
      <c r="E237" s="373"/>
      <c r="F237" s="473"/>
      <c r="G237" s="373"/>
      <c r="H237" s="373"/>
      <c r="I237" s="373"/>
      <c r="J237" s="373"/>
      <c r="K237" s="373"/>
      <c r="L237" s="373"/>
      <c r="M237" s="373"/>
      <c r="N237" s="373"/>
      <c r="O237" s="373"/>
      <c r="P237" s="373"/>
      <c r="Q237" s="373"/>
      <c r="R237" s="373"/>
      <c r="S237" s="373"/>
      <c r="T237" s="373"/>
      <c r="U237" s="373"/>
      <c r="V237" s="373"/>
      <c r="W237" s="373"/>
      <c r="X237" s="373"/>
      <c r="Y237" s="373"/>
      <c r="Z237" s="373"/>
      <c r="AA237" s="373"/>
    </row>
    <row r="238" spans="1:27" ht="15.75" customHeight="1">
      <c r="A238" s="372"/>
      <c r="B238" s="372"/>
      <c r="C238" s="367"/>
      <c r="D238" s="373"/>
      <c r="E238" s="373"/>
      <c r="F238" s="473"/>
      <c r="G238" s="373"/>
      <c r="H238" s="373"/>
      <c r="I238" s="373"/>
      <c r="J238" s="373"/>
      <c r="K238" s="373"/>
      <c r="L238" s="373"/>
      <c r="M238" s="373"/>
      <c r="N238" s="373"/>
      <c r="O238" s="373"/>
      <c r="P238" s="373"/>
      <c r="Q238" s="373"/>
      <c r="R238" s="373"/>
      <c r="S238" s="373"/>
      <c r="T238" s="373"/>
      <c r="U238" s="373"/>
      <c r="V238" s="373"/>
      <c r="W238" s="373"/>
      <c r="X238" s="373"/>
      <c r="Y238" s="373"/>
      <c r="Z238" s="373"/>
      <c r="AA238" s="373"/>
    </row>
    <row r="239" spans="1:27" ht="15.75" customHeight="1">
      <c r="A239" s="372"/>
      <c r="B239" s="372"/>
      <c r="C239" s="367"/>
      <c r="D239" s="373"/>
      <c r="E239" s="373"/>
      <c r="F239" s="473"/>
      <c r="G239" s="373"/>
      <c r="H239" s="373"/>
      <c r="I239" s="373"/>
      <c r="J239" s="373"/>
      <c r="K239" s="373"/>
      <c r="L239" s="373"/>
      <c r="M239" s="373"/>
      <c r="N239" s="373"/>
      <c r="O239" s="373"/>
      <c r="P239" s="373"/>
      <c r="Q239" s="373"/>
      <c r="R239" s="373"/>
      <c r="S239" s="373"/>
      <c r="T239" s="373"/>
      <c r="U239" s="373"/>
      <c r="V239" s="373"/>
      <c r="W239" s="373"/>
      <c r="X239" s="373"/>
      <c r="Y239" s="373"/>
      <c r="Z239" s="373"/>
      <c r="AA239" s="373"/>
    </row>
    <row r="240" spans="1:27" ht="15.75" customHeight="1">
      <c r="A240" s="372"/>
      <c r="B240" s="372"/>
      <c r="C240" s="367"/>
      <c r="D240" s="373"/>
      <c r="E240" s="373"/>
      <c r="F240" s="473"/>
      <c r="G240" s="373"/>
      <c r="H240" s="373"/>
      <c r="I240" s="373"/>
      <c r="J240" s="373"/>
      <c r="K240" s="373"/>
      <c r="L240" s="373"/>
      <c r="M240" s="373"/>
      <c r="N240" s="373"/>
      <c r="O240" s="373"/>
      <c r="P240" s="373"/>
      <c r="Q240" s="373"/>
      <c r="R240" s="373"/>
      <c r="S240" s="373"/>
      <c r="T240" s="373"/>
      <c r="U240" s="373"/>
      <c r="V240" s="373"/>
      <c r="W240" s="373"/>
      <c r="X240" s="373"/>
      <c r="Y240" s="373"/>
      <c r="Z240" s="373"/>
      <c r="AA240" s="373"/>
    </row>
    <row r="241" spans="1:27" ht="15.75" customHeight="1">
      <c r="A241" s="372"/>
      <c r="B241" s="372"/>
      <c r="C241" s="367"/>
      <c r="D241" s="373"/>
      <c r="E241" s="373"/>
      <c r="F241" s="473"/>
      <c r="G241" s="373"/>
      <c r="H241" s="373"/>
      <c r="I241" s="373"/>
      <c r="J241" s="373"/>
      <c r="K241" s="373"/>
      <c r="L241" s="373"/>
      <c r="M241" s="373"/>
      <c r="N241" s="373"/>
      <c r="O241" s="373"/>
      <c r="P241" s="373"/>
      <c r="Q241" s="373"/>
      <c r="R241" s="373"/>
      <c r="S241" s="373"/>
      <c r="T241" s="373"/>
      <c r="U241" s="373"/>
      <c r="V241" s="373"/>
      <c r="W241" s="373"/>
      <c r="X241" s="373"/>
      <c r="Y241" s="373"/>
      <c r="Z241" s="373"/>
      <c r="AA241" s="373"/>
    </row>
    <row r="242" spans="1:27" ht="15.75" customHeight="1">
      <c r="A242" s="372"/>
      <c r="B242" s="372"/>
      <c r="C242" s="367"/>
      <c r="D242" s="373"/>
      <c r="E242" s="373"/>
      <c r="F242" s="473"/>
      <c r="G242" s="373"/>
      <c r="H242" s="373"/>
      <c r="I242" s="373"/>
      <c r="J242" s="373"/>
      <c r="K242" s="373"/>
      <c r="L242" s="373"/>
      <c r="M242" s="373"/>
      <c r="N242" s="373"/>
      <c r="O242" s="373"/>
      <c r="P242" s="373"/>
      <c r="Q242" s="373"/>
      <c r="R242" s="373"/>
      <c r="S242" s="373"/>
      <c r="T242" s="373"/>
      <c r="U242" s="373"/>
      <c r="V242" s="373"/>
      <c r="W242" s="373"/>
      <c r="X242" s="373"/>
      <c r="Y242" s="373"/>
      <c r="Z242" s="373"/>
      <c r="AA242" s="373"/>
    </row>
    <row r="243" spans="1:27" ht="15.75" customHeight="1">
      <c r="A243" s="372"/>
      <c r="B243" s="372"/>
      <c r="C243" s="367"/>
      <c r="D243" s="373"/>
      <c r="E243" s="373"/>
      <c r="F243" s="473"/>
      <c r="G243" s="373"/>
      <c r="H243" s="373"/>
      <c r="I243" s="373"/>
      <c r="J243" s="373"/>
      <c r="K243" s="373"/>
      <c r="L243" s="373"/>
      <c r="M243" s="373"/>
      <c r="N243" s="373"/>
      <c r="O243" s="373"/>
      <c r="P243" s="373"/>
      <c r="Q243" s="373"/>
      <c r="R243" s="373"/>
      <c r="S243" s="373"/>
      <c r="T243" s="373"/>
      <c r="U243" s="373"/>
      <c r="V243" s="373"/>
      <c r="W243" s="373"/>
      <c r="X243" s="373"/>
      <c r="Y243" s="373"/>
      <c r="Z243" s="373"/>
      <c r="AA243" s="373"/>
    </row>
    <row r="244" spans="1:27" ht="15.75" customHeight="1">
      <c r="A244" s="372"/>
      <c r="B244" s="372"/>
      <c r="C244" s="367"/>
      <c r="D244" s="373"/>
      <c r="E244" s="373"/>
      <c r="F244" s="473"/>
      <c r="G244" s="373"/>
      <c r="H244" s="373"/>
      <c r="I244" s="373"/>
      <c r="J244" s="373"/>
      <c r="K244" s="373"/>
      <c r="L244" s="373"/>
      <c r="M244" s="373"/>
      <c r="N244" s="373"/>
      <c r="O244" s="373"/>
      <c r="P244" s="373"/>
      <c r="Q244" s="373"/>
      <c r="R244" s="373"/>
      <c r="S244" s="373"/>
      <c r="T244" s="373"/>
      <c r="U244" s="373"/>
      <c r="V244" s="373"/>
      <c r="W244" s="373"/>
      <c r="X244" s="373"/>
      <c r="Y244" s="373"/>
      <c r="Z244" s="373"/>
      <c r="AA244" s="373"/>
    </row>
    <row r="245" spans="1:27" ht="15.75" customHeight="1">
      <c r="A245" s="372"/>
      <c r="B245" s="372"/>
      <c r="C245" s="367"/>
      <c r="D245" s="373"/>
      <c r="E245" s="373"/>
      <c r="F245" s="473"/>
      <c r="G245" s="373"/>
      <c r="H245" s="373"/>
      <c r="I245" s="373"/>
      <c r="J245" s="373"/>
      <c r="K245" s="373"/>
      <c r="L245" s="373"/>
      <c r="M245" s="373"/>
      <c r="N245" s="373"/>
      <c r="O245" s="373"/>
      <c r="P245" s="373"/>
      <c r="Q245" s="373"/>
      <c r="R245" s="373"/>
      <c r="S245" s="373"/>
      <c r="T245" s="373"/>
      <c r="U245" s="373"/>
      <c r="V245" s="373"/>
      <c r="W245" s="373"/>
      <c r="X245" s="373"/>
      <c r="Y245" s="373"/>
      <c r="Z245" s="373"/>
      <c r="AA245" s="373"/>
    </row>
    <row r="246" spans="1:27" ht="15.75" customHeight="1">
      <c r="A246" s="372"/>
      <c r="B246" s="372"/>
      <c r="C246" s="367"/>
      <c r="D246" s="373"/>
      <c r="E246" s="373"/>
      <c r="F246" s="473"/>
      <c r="G246" s="373"/>
      <c r="H246" s="373"/>
      <c r="I246" s="373"/>
      <c r="J246" s="373"/>
      <c r="K246" s="373"/>
      <c r="L246" s="373"/>
      <c r="M246" s="373"/>
      <c r="N246" s="373"/>
      <c r="O246" s="373"/>
      <c r="P246" s="373"/>
      <c r="Q246" s="373"/>
      <c r="R246" s="373"/>
      <c r="S246" s="373"/>
      <c r="T246" s="373"/>
      <c r="U246" s="373"/>
      <c r="V246" s="373"/>
      <c r="W246" s="373"/>
      <c r="X246" s="373"/>
      <c r="Y246" s="373"/>
      <c r="Z246" s="373"/>
      <c r="AA246" s="373"/>
    </row>
    <row r="247" spans="1:27" ht="15.75" customHeight="1">
      <c r="A247" s="372"/>
      <c r="B247" s="372"/>
      <c r="C247" s="367"/>
      <c r="D247" s="373"/>
      <c r="E247" s="373"/>
      <c r="F247" s="473"/>
      <c r="G247" s="373"/>
      <c r="H247" s="373"/>
      <c r="I247" s="373"/>
      <c r="J247" s="373"/>
      <c r="K247" s="373"/>
      <c r="L247" s="373"/>
      <c r="M247" s="373"/>
      <c r="N247" s="373"/>
      <c r="O247" s="373"/>
      <c r="P247" s="373"/>
      <c r="Q247" s="373"/>
      <c r="R247" s="373"/>
      <c r="S247" s="373"/>
      <c r="T247" s="373"/>
      <c r="U247" s="373"/>
      <c r="V247" s="373"/>
      <c r="W247" s="373"/>
      <c r="X247" s="373"/>
      <c r="Y247" s="373"/>
      <c r="Z247" s="373"/>
      <c r="AA247" s="373"/>
    </row>
    <row r="248" spans="1:27" ht="15.75" customHeight="1">
      <c r="A248" s="372"/>
      <c r="B248" s="372"/>
      <c r="C248" s="367"/>
      <c r="D248" s="373"/>
      <c r="E248" s="373"/>
      <c r="F248" s="473"/>
      <c r="G248" s="373"/>
      <c r="H248" s="373"/>
      <c r="I248" s="373"/>
      <c r="J248" s="373"/>
      <c r="K248" s="373"/>
      <c r="L248" s="373"/>
      <c r="M248" s="373"/>
      <c r="N248" s="373"/>
      <c r="O248" s="373"/>
      <c r="P248" s="373"/>
      <c r="Q248" s="373"/>
      <c r="R248" s="373"/>
      <c r="S248" s="373"/>
      <c r="T248" s="373"/>
      <c r="U248" s="373"/>
      <c r="V248" s="373"/>
      <c r="W248" s="373"/>
      <c r="X248" s="373"/>
      <c r="Y248" s="373"/>
      <c r="Z248" s="373"/>
      <c r="AA248" s="373"/>
    </row>
    <row r="249" spans="1:27" ht="15.75" customHeight="1">
      <c r="A249" s="372"/>
      <c r="B249" s="372"/>
      <c r="C249" s="367"/>
      <c r="D249" s="373"/>
      <c r="E249" s="373"/>
      <c r="F249" s="473"/>
      <c r="G249" s="373"/>
      <c r="H249" s="373"/>
      <c r="I249" s="373"/>
      <c r="J249" s="373"/>
      <c r="K249" s="373"/>
      <c r="L249" s="373"/>
      <c r="M249" s="373"/>
      <c r="N249" s="373"/>
      <c r="O249" s="373"/>
      <c r="P249" s="373"/>
      <c r="Q249" s="373"/>
      <c r="R249" s="373"/>
      <c r="S249" s="373"/>
      <c r="T249" s="373"/>
      <c r="U249" s="373"/>
      <c r="V249" s="373"/>
      <c r="W249" s="373"/>
      <c r="X249" s="373"/>
      <c r="Y249" s="373"/>
      <c r="Z249" s="373"/>
      <c r="AA249" s="373"/>
    </row>
    <row r="250" spans="1:27" ht="15.75" customHeight="1">
      <c r="A250" s="372"/>
      <c r="B250" s="372"/>
      <c r="C250" s="367"/>
      <c r="D250" s="373"/>
      <c r="E250" s="373"/>
      <c r="F250" s="473"/>
      <c r="G250" s="373"/>
      <c r="H250" s="373"/>
      <c r="I250" s="373"/>
      <c r="J250" s="373"/>
      <c r="K250" s="373"/>
      <c r="L250" s="373"/>
      <c r="M250" s="373"/>
      <c r="N250" s="373"/>
      <c r="O250" s="373"/>
      <c r="P250" s="373"/>
      <c r="Q250" s="373"/>
      <c r="R250" s="373"/>
      <c r="S250" s="373"/>
      <c r="T250" s="373"/>
      <c r="U250" s="373"/>
      <c r="V250" s="373"/>
      <c r="W250" s="373"/>
      <c r="X250" s="373"/>
      <c r="Y250" s="373"/>
      <c r="Z250" s="373"/>
      <c r="AA250" s="373"/>
    </row>
    <row r="251" spans="1:27" ht="15.75" customHeight="1">
      <c r="A251" s="372"/>
      <c r="B251" s="372"/>
      <c r="C251" s="367"/>
      <c r="D251" s="373"/>
      <c r="E251" s="373"/>
      <c r="F251" s="473"/>
      <c r="G251" s="373"/>
      <c r="H251" s="373"/>
      <c r="I251" s="373"/>
      <c r="J251" s="373"/>
      <c r="K251" s="373"/>
      <c r="L251" s="373"/>
      <c r="M251" s="373"/>
      <c r="N251" s="373"/>
      <c r="O251" s="373"/>
      <c r="P251" s="373"/>
      <c r="Q251" s="373"/>
      <c r="R251" s="373"/>
      <c r="S251" s="373"/>
      <c r="T251" s="373"/>
      <c r="U251" s="373"/>
      <c r="V251" s="373"/>
      <c r="W251" s="373"/>
      <c r="X251" s="373"/>
      <c r="Y251" s="373"/>
      <c r="Z251" s="373"/>
      <c r="AA251" s="373"/>
    </row>
    <row r="252" spans="1:27" ht="15.75" customHeight="1">
      <c r="A252" s="372"/>
      <c r="B252" s="372"/>
      <c r="C252" s="367"/>
      <c r="D252" s="373"/>
      <c r="E252" s="373"/>
      <c r="F252" s="473"/>
      <c r="G252" s="373"/>
      <c r="H252" s="373"/>
      <c r="I252" s="373"/>
      <c r="J252" s="373"/>
      <c r="K252" s="373"/>
      <c r="L252" s="373"/>
      <c r="M252" s="373"/>
      <c r="N252" s="373"/>
      <c r="O252" s="373"/>
      <c r="P252" s="373"/>
      <c r="Q252" s="373"/>
      <c r="R252" s="373"/>
      <c r="S252" s="373"/>
      <c r="T252" s="373"/>
      <c r="U252" s="373"/>
      <c r="V252" s="373"/>
      <c r="W252" s="373"/>
      <c r="X252" s="373"/>
      <c r="Y252" s="373"/>
      <c r="Z252" s="373"/>
      <c r="AA252" s="373"/>
    </row>
    <row r="253" spans="1:27" ht="15.75" customHeight="1">
      <c r="A253" s="372"/>
      <c r="B253" s="372"/>
      <c r="C253" s="367"/>
      <c r="D253" s="373"/>
      <c r="E253" s="373"/>
      <c r="F253" s="473"/>
      <c r="G253" s="373"/>
      <c r="H253" s="373"/>
      <c r="I253" s="373"/>
      <c r="J253" s="373"/>
      <c r="K253" s="373"/>
      <c r="L253" s="373"/>
      <c r="M253" s="373"/>
      <c r="N253" s="373"/>
      <c r="O253" s="373"/>
      <c r="P253" s="373"/>
      <c r="Q253" s="373"/>
      <c r="R253" s="373"/>
      <c r="S253" s="373"/>
      <c r="T253" s="373"/>
      <c r="U253" s="373"/>
      <c r="V253" s="373"/>
      <c r="W253" s="373"/>
      <c r="X253" s="373"/>
      <c r="Y253" s="373"/>
      <c r="Z253" s="373"/>
      <c r="AA253" s="373"/>
    </row>
    <row r="254" spans="1:27" ht="15.75" customHeight="1">
      <c r="A254" s="372"/>
      <c r="B254" s="372"/>
      <c r="C254" s="367"/>
      <c r="D254" s="373"/>
      <c r="E254" s="373"/>
      <c r="F254" s="473"/>
      <c r="G254" s="373"/>
      <c r="H254" s="373"/>
      <c r="I254" s="373"/>
      <c r="J254" s="373"/>
      <c r="K254" s="373"/>
      <c r="L254" s="373"/>
      <c r="M254" s="373"/>
      <c r="N254" s="373"/>
      <c r="O254" s="373"/>
      <c r="P254" s="373"/>
      <c r="Q254" s="373"/>
      <c r="R254" s="373"/>
      <c r="S254" s="373"/>
      <c r="T254" s="373"/>
      <c r="U254" s="373"/>
      <c r="V254" s="373"/>
      <c r="W254" s="373"/>
      <c r="X254" s="373"/>
      <c r="Y254" s="373"/>
      <c r="Z254" s="373"/>
      <c r="AA254" s="373"/>
    </row>
    <row r="255" spans="1:27" ht="15.75" customHeight="1">
      <c r="A255" s="372"/>
      <c r="B255" s="372"/>
      <c r="C255" s="367"/>
      <c r="D255" s="373"/>
      <c r="E255" s="373"/>
      <c r="F255" s="473"/>
      <c r="G255" s="373"/>
      <c r="H255" s="373"/>
      <c r="I255" s="373"/>
      <c r="J255" s="373"/>
      <c r="K255" s="373"/>
      <c r="L255" s="373"/>
      <c r="M255" s="373"/>
      <c r="N255" s="373"/>
      <c r="O255" s="373"/>
      <c r="P255" s="373"/>
      <c r="Q255" s="373"/>
      <c r="R255" s="373"/>
      <c r="S255" s="373"/>
      <c r="T255" s="373"/>
      <c r="U255" s="373"/>
      <c r="V255" s="373"/>
      <c r="W255" s="373"/>
      <c r="X255" s="373"/>
      <c r="Y255" s="373"/>
      <c r="Z255" s="373"/>
      <c r="AA255" s="373"/>
    </row>
    <row r="256" spans="1:27" ht="15.75" customHeight="1">
      <c r="A256" s="372"/>
      <c r="B256" s="372"/>
      <c r="C256" s="367"/>
      <c r="D256" s="373"/>
      <c r="E256" s="373"/>
      <c r="F256" s="473"/>
      <c r="G256" s="373"/>
      <c r="H256" s="373"/>
      <c r="I256" s="373"/>
      <c r="J256" s="373"/>
      <c r="K256" s="373"/>
      <c r="L256" s="373"/>
      <c r="M256" s="373"/>
      <c r="N256" s="373"/>
      <c r="O256" s="373"/>
      <c r="P256" s="373"/>
      <c r="Q256" s="373"/>
      <c r="R256" s="373"/>
      <c r="S256" s="373"/>
      <c r="T256" s="373"/>
      <c r="U256" s="373"/>
      <c r="V256" s="373"/>
      <c r="W256" s="373"/>
      <c r="X256" s="373"/>
      <c r="Y256" s="373"/>
      <c r="Z256" s="373"/>
      <c r="AA256" s="373"/>
    </row>
    <row r="257" spans="1:27" ht="15.75" customHeight="1">
      <c r="A257" s="372"/>
      <c r="B257" s="372"/>
      <c r="C257" s="367"/>
      <c r="D257" s="373"/>
      <c r="E257" s="373"/>
      <c r="F257" s="473"/>
      <c r="G257" s="373"/>
      <c r="H257" s="373"/>
      <c r="I257" s="373"/>
      <c r="J257" s="373"/>
      <c r="K257" s="373"/>
      <c r="L257" s="373"/>
      <c r="M257" s="373"/>
      <c r="N257" s="373"/>
      <c r="O257" s="373"/>
      <c r="P257" s="373"/>
      <c r="Q257" s="373"/>
      <c r="R257" s="373"/>
      <c r="S257" s="373"/>
      <c r="T257" s="373"/>
      <c r="U257" s="373"/>
      <c r="V257" s="373"/>
      <c r="W257" s="373"/>
      <c r="X257" s="373"/>
      <c r="Y257" s="373"/>
      <c r="Z257" s="373"/>
      <c r="AA257" s="373"/>
    </row>
    <row r="258" spans="1:27" ht="15.75" customHeight="1">
      <c r="A258" s="372"/>
      <c r="B258" s="372"/>
      <c r="C258" s="367"/>
      <c r="D258" s="373"/>
      <c r="E258" s="373"/>
      <c r="F258" s="473"/>
      <c r="G258" s="373"/>
      <c r="H258" s="373"/>
      <c r="I258" s="373"/>
      <c r="J258" s="373"/>
      <c r="K258" s="373"/>
      <c r="L258" s="373"/>
      <c r="M258" s="373"/>
      <c r="N258" s="373"/>
      <c r="O258" s="373"/>
      <c r="P258" s="373"/>
      <c r="Q258" s="373"/>
      <c r="R258" s="373"/>
      <c r="S258" s="373"/>
      <c r="T258" s="373"/>
      <c r="U258" s="373"/>
      <c r="V258" s="373"/>
      <c r="W258" s="373"/>
      <c r="X258" s="373"/>
      <c r="Y258" s="373"/>
      <c r="Z258" s="373"/>
      <c r="AA258" s="373"/>
    </row>
    <row r="259" spans="1:27" ht="15.75" customHeight="1">
      <c r="A259" s="372"/>
      <c r="B259" s="372"/>
      <c r="C259" s="367"/>
      <c r="D259" s="373"/>
      <c r="E259" s="373"/>
      <c r="F259" s="473"/>
      <c r="G259" s="373"/>
      <c r="H259" s="373"/>
      <c r="I259" s="373"/>
      <c r="J259" s="373"/>
      <c r="K259" s="373"/>
      <c r="L259" s="373"/>
      <c r="M259" s="373"/>
      <c r="N259" s="373"/>
      <c r="O259" s="373"/>
      <c r="P259" s="373"/>
      <c r="Q259" s="373"/>
      <c r="R259" s="373"/>
      <c r="S259" s="373"/>
      <c r="T259" s="373"/>
      <c r="U259" s="373"/>
      <c r="V259" s="373"/>
      <c r="W259" s="373"/>
      <c r="X259" s="373"/>
      <c r="Y259" s="373"/>
      <c r="Z259" s="373"/>
      <c r="AA259" s="373"/>
    </row>
    <row r="260" spans="1:27" ht="15.75" customHeight="1">
      <c r="A260" s="372"/>
      <c r="B260" s="372"/>
      <c r="C260" s="367"/>
      <c r="D260" s="373"/>
      <c r="E260" s="373"/>
      <c r="F260" s="473"/>
      <c r="G260" s="373"/>
      <c r="H260" s="373"/>
      <c r="I260" s="373"/>
      <c r="J260" s="373"/>
      <c r="K260" s="373"/>
      <c r="L260" s="373"/>
      <c r="M260" s="373"/>
      <c r="N260" s="373"/>
      <c r="O260" s="373"/>
      <c r="P260" s="373"/>
      <c r="Q260" s="373"/>
      <c r="R260" s="373"/>
      <c r="S260" s="373"/>
      <c r="T260" s="373"/>
      <c r="U260" s="373"/>
      <c r="V260" s="373"/>
      <c r="W260" s="373"/>
      <c r="X260" s="373"/>
      <c r="Y260" s="373"/>
      <c r="Z260" s="373"/>
      <c r="AA260" s="373"/>
    </row>
    <row r="261" spans="1:27" ht="15.75" customHeight="1">
      <c r="A261" s="372"/>
      <c r="B261" s="372"/>
      <c r="C261" s="367"/>
      <c r="D261" s="373"/>
      <c r="E261" s="373"/>
      <c r="F261" s="473"/>
      <c r="G261" s="373"/>
      <c r="H261" s="373"/>
      <c r="I261" s="373"/>
      <c r="J261" s="373"/>
      <c r="K261" s="373"/>
      <c r="L261" s="373"/>
      <c r="M261" s="373"/>
      <c r="N261" s="373"/>
      <c r="O261" s="373"/>
      <c r="P261" s="373"/>
      <c r="Q261" s="373"/>
      <c r="R261" s="373"/>
      <c r="S261" s="373"/>
      <c r="T261" s="373"/>
      <c r="U261" s="373"/>
      <c r="V261" s="373"/>
      <c r="W261" s="373"/>
      <c r="X261" s="373"/>
      <c r="Y261" s="373"/>
      <c r="Z261" s="373"/>
      <c r="AA261" s="373"/>
    </row>
    <row r="262" spans="1:27" ht="15.75" customHeight="1">
      <c r="A262" s="372"/>
      <c r="B262" s="372"/>
      <c r="C262" s="367"/>
      <c r="D262" s="373"/>
      <c r="E262" s="373"/>
      <c r="F262" s="473"/>
      <c r="G262" s="373"/>
      <c r="H262" s="373"/>
      <c r="I262" s="373"/>
      <c r="J262" s="373"/>
      <c r="K262" s="373"/>
      <c r="L262" s="373"/>
      <c r="M262" s="373"/>
      <c r="N262" s="373"/>
      <c r="O262" s="373"/>
      <c r="P262" s="373"/>
      <c r="Q262" s="373"/>
      <c r="R262" s="373"/>
      <c r="S262" s="373"/>
      <c r="T262" s="373"/>
      <c r="U262" s="373"/>
      <c r="V262" s="373"/>
      <c r="W262" s="373"/>
      <c r="X262" s="373"/>
      <c r="Y262" s="373"/>
      <c r="Z262" s="373"/>
      <c r="AA262" s="373"/>
    </row>
    <row r="263" spans="1:27" ht="15.75" customHeight="1">
      <c r="A263" s="372"/>
      <c r="B263" s="372"/>
      <c r="C263" s="367"/>
      <c r="D263" s="373"/>
      <c r="E263" s="373"/>
      <c r="F263" s="473"/>
      <c r="G263" s="373"/>
      <c r="H263" s="373"/>
      <c r="I263" s="373"/>
      <c r="J263" s="373"/>
      <c r="K263" s="373"/>
      <c r="L263" s="373"/>
      <c r="M263" s="373"/>
      <c r="N263" s="373"/>
      <c r="O263" s="373"/>
      <c r="P263" s="373"/>
      <c r="Q263" s="373"/>
      <c r="R263" s="373"/>
      <c r="S263" s="373"/>
      <c r="T263" s="373"/>
      <c r="U263" s="373"/>
      <c r="V263" s="373"/>
      <c r="W263" s="373"/>
      <c r="X263" s="373"/>
      <c r="Y263" s="373"/>
      <c r="Z263" s="373"/>
      <c r="AA263" s="373"/>
    </row>
    <row r="264" spans="1:27" ht="15.75" customHeight="1">
      <c r="A264" s="372"/>
      <c r="B264" s="372"/>
      <c r="C264" s="367"/>
      <c r="D264" s="373"/>
      <c r="E264" s="373"/>
      <c r="F264" s="473"/>
      <c r="G264" s="373"/>
      <c r="H264" s="373"/>
      <c r="I264" s="373"/>
      <c r="J264" s="373"/>
      <c r="K264" s="373"/>
      <c r="L264" s="373"/>
      <c r="M264" s="373"/>
      <c r="N264" s="373"/>
      <c r="O264" s="373"/>
      <c r="P264" s="373"/>
      <c r="Q264" s="373"/>
      <c r="R264" s="373"/>
      <c r="S264" s="373"/>
      <c r="T264" s="373"/>
      <c r="U264" s="373"/>
      <c r="V264" s="373"/>
      <c r="W264" s="373"/>
      <c r="X264" s="373"/>
      <c r="Y264" s="373"/>
      <c r="Z264" s="373"/>
      <c r="AA264" s="373"/>
    </row>
    <row r="265" spans="1:27" ht="15.75" customHeight="1">
      <c r="A265" s="372"/>
      <c r="B265" s="372"/>
      <c r="C265" s="367"/>
      <c r="D265" s="373"/>
      <c r="E265" s="373"/>
      <c r="F265" s="473"/>
      <c r="G265" s="373"/>
      <c r="H265" s="373"/>
      <c r="I265" s="373"/>
      <c r="J265" s="373"/>
      <c r="K265" s="373"/>
      <c r="L265" s="373"/>
      <c r="M265" s="373"/>
      <c r="N265" s="373"/>
      <c r="O265" s="373"/>
      <c r="P265" s="373"/>
      <c r="Q265" s="373"/>
      <c r="R265" s="373"/>
      <c r="S265" s="373"/>
      <c r="T265" s="373"/>
      <c r="U265" s="373"/>
      <c r="V265" s="373"/>
      <c r="W265" s="373"/>
      <c r="X265" s="373"/>
      <c r="Y265" s="373"/>
      <c r="Z265" s="373"/>
      <c r="AA265" s="373"/>
    </row>
    <row r="266" spans="1:27" ht="15.75" customHeight="1">
      <c r="A266" s="372"/>
      <c r="B266" s="372"/>
      <c r="C266" s="367"/>
      <c r="D266" s="373"/>
      <c r="E266" s="373"/>
      <c r="F266" s="473"/>
      <c r="G266" s="373"/>
      <c r="H266" s="373"/>
      <c r="I266" s="373"/>
      <c r="J266" s="373"/>
      <c r="K266" s="373"/>
      <c r="L266" s="373"/>
      <c r="M266" s="373"/>
      <c r="N266" s="373"/>
      <c r="O266" s="373"/>
      <c r="P266" s="373"/>
      <c r="Q266" s="373"/>
      <c r="R266" s="373"/>
      <c r="S266" s="373"/>
      <c r="T266" s="373"/>
      <c r="U266" s="373"/>
      <c r="V266" s="373"/>
      <c r="W266" s="373"/>
      <c r="X266" s="373"/>
      <c r="Y266" s="373"/>
      <c r="Z266" s="373"/>
      <c r="AA266" s="373"/>
    </row>
    <row r="267" spans="1:27" ht="15.75" customHeight="1">
      <c r="A267" s="372"/>
      <c r="B267" s="372"/>
      <c r="C267" s="367"/>
      <c r="D267" s="373"/>
      <c r="E267" s="373"/>
      <c r="F267" s="473"/>
      <c r="G267" s="373"/>
      <c r="H267" s="373"/>
      <c r="I267" s="373"/>
      <c r="J267" s="373"/>
      <c r="K267" s="373"/>
      <c r="L267" s="373"/>
      <c r="M267" s="373"/>
      <c r="N267" s="373"/>
      <c r="O267" s="373"/>
      <c r="P267" s="373"/>
      <c r="Q267" s="373"/>
      <c r="R267" s="373"/>
      <c r="S267" s="373"/>
      <c r="T267" s="373"/>
      <c r="U267" s="373"/>
      <c r="V267" s="373"/>
      <c r="W267" s="373"/>
      <c r="X267" s="373"/>
      <c r="Y267" s="373"/>
      <c r="Z267" s="373"/>
      <c r="AA267" s="373"/>
    </row>
    <row r="268" spans="1:27" ht="15.75" customHeight="1">
      <c r="A268" s="372"/>
      <c r="B268" s="372"/>
      <c r="C268" s="367"/>
      <c r="D268" s="373"/>
      <c r="E268" s="373"/>
      <c r="F268" s="473"/>
      <c r="G268" s="373"/>
      <c r="H268" s="373"/>
      <c r="I268" s="373"/>
      <c r="J268" s="373"/>
      <c r="K268" s="373"/>
      <c r="L268" s="373"/>
      <c r="M268" s="373"/>
      <c r="N268" s="373"/>
      <c r="O268" s="373"/>
      <c r="P268" s="373"/>
      <c r="Q268" s="373"/>
      <c r="R268" s="373"/>
      <c r="S268" s="373"/>
      <c r="T268" s="373"/>
      <c r="U268" s="373"/>
      <c r="V268" s="373"/>
      <c r="W268" s="373"/>
      <c r="X268" s="373"/>
      <c r="Y268" s="373"/>
      <c r="Z268" s="373"/>
      <c r="AA268" s="373"/>
    </row>
    <row r="269" spans="1:27" ht="15.75" customHeight="1">
      <c r="A269" s="372"/>
      <c r="B269" s="372"/>
      <c r="C269" s="367"/>
      <c r="D269" s="373"/>
      <c r="E269" s="373"/>
      <c r="F269" s="473"/>
      <c r="G269" s="373"/>
      <c r="H269" s="373"/>
      <c r="I269" s="373"/>
      <c r="J269" s="373"/>
      <c r="K269" s="373"/>
      <c r="L269" s="373"/>
      <c r="M269" s="373"/>
      <c r="N269" s="373"/>
      <c r="O269" s="373"/>
      <c r="P269" s="373"/>
      <c r="Q269" s="373"/>
      <c r="R269" s="373"/>
      <c r="S269" s="373"/>
      <c r="T269" s="373"/>
      <c r="U269" s="373"/>
      <c r="V269" s="373"/>
      <c r="W269" s="373"/>
      <c r="X269" s="373"/>
      <c r="Y269" s="373"/>
      <c r="Z269" s="373"/>
      <c r="AA269" s="373"/>
    </row>
    <row r="270" spans="1:27" ht="15.75" customHeight="1">
      <c r="A270" s="372"/>
      <c r="B270" s="372"/>
      <c r="C270" s="367"/>
      <c r="D270" s="373"/>
      <c r="E270" s="373"/>
      <c r="F270" s="473"/>
      <c r="G270" s="373"/>
      <c r="H270" s="373"/>
      <c r="I270" s="373"/>
      <c r="J270" s="373"/>
      <c r="K270" s="373"/>
      <c r="L270" s="373"/>
      <c r="M270" s="373"/>
      <c r="N270" s="373"/>
      <c r="O270" s="373"/>
      <c r="P270" s="373"/>
      <c r="Q270" s="373"/>
      <c r="R270" s="373"/>
      <c r="S270" s="373"/>
      <c r="T270" s="373"/>
      <c r="U270" s="373"/>
      <c r="V270" s="373"/>
      <c r="W270" s="373"/>
      <c r="X270" s="373"/>
      <c r="Y270" s="373"/>
      <c r="Z270" s="373"/>
      <c r="AA270" s="373"/>
    </row>
    <row r="271" spans="1:27" ht="15.75" customHeight="1">
      <c r="A271" s="372"/>
      <c r="B271" s="372"/>
      <c r="C271" s="367"/>
      <c r="D271" s="373"/>
      <c r="E271" s="373"/>
      <c r="F271" s="473"/>
      <c r="G271" s="373"/>
      <c r="H271" s="373"/>
      <c r="I271" s="373"/>
      <c r="J271" s="373"/>
      <c r="K271" s="373"/>
      <c r="L271" s="373"/>
      <c r="M271" s="373"/>
      <c r="N271" s="373"/>
      <c r="O271" s="373"/>
      <c r="P271" s="373"/>
      <c r="Q271" s="373"/>
      <c r="R271" s="373"/>
      <c r="S271" s="373"/>
      <c r="T271" s="373"/>
      <c r="U271" s="373"/>
      <c r="V271" s="373"/>
      <c r="W271" s="373"/>
      <c r="X271" s="373"/>
      <c r="Y271" s="373"/>
      <c r="Z271" s="373"/>
      <c r="AA271" s="373"/>
    </row>
    <row r="272" spans="1:27" ht="15.75" customHeight="1">
      <c r="A272" s="372"/>
      <c r="B272" s="372"/>
      <c r="C272" s="367"/>
      <c r="D272" s="373"/>
      <c r="E272" s="373"/>
      <c r="F272" s="473"/>
      <c r="G272" s="373"/>
      <c r="H272" s="373"/>
      <c r="I272" s="373"/>
      <c r="J272" s="373"/>
      <c r="K272" s="373"/>
      <c r="L272" s="373"/>
      <c r="M272" s="373"/>
      <c r="N272" s="373"/>
      <c r="O272" s="373"/>
      <c r="P272" s="373"/>
      <c r="Q272" s="373"/>
      <c r="R272" s="373"/>
      <c r="S272" s="373"/>
      <c r="T272" s="373"/>
      <c r="U272" s="373"/>
      <c r="V272" s="373"/>
      <c r="W272" s="373"/>
      <c r="X272" s="373"/>
      <c r="Y272" s="373"/>
      <c r="Z272" s="373"/>
      <c r="AA272" s="373"/>
    </row>
    <row r="273" spans="1:27" ht="15.75" customHeight="1">
      <c r="A273" s="372"/>
      <c r="B273" s="372"/>
      <c r="C273" s="367"/>
      <c r="D273" s="373"/>
      <c r="E273" s="373"/>
      <c r="F273" s="473"/>
      <c r="G273" s="373"/>
      <c r="H273" s="373"/>
      <c r="I273" s="373"/>
      <c r="J273" s="373"/>
      <c r="K273" s="373"/>
      <c r="L273" s="373"/>
      <c r="M273" s="373"/>
      <c r="N273" s="373"/>
      <c r="O273" s="373"/>
      <c r="P273" s="373"/>
      <c r="Q273" s="373"/>
      <c r="R273" s="373"/>
      <c r="S273" s="373"/>
      <c r="T273" s="373"/>
      <c r="U273" s="373"/>
      <c r="V273" s="373"/>
      <c r="W273" s="373"/>
      <c r="X273" s="373"/>
      <c r="Y273" s="373"/>
      <c r="Z273" s="373"/>
      <c r="AA273" s="373"/>
    </row>
    <row r="274" spans="1:27" ht="15.75" customHeight="1">
      <c r="A274" s="372"/>
      <c r="B274" s="372"/>
      <c r="C274" s="367"/>
      <c r="D274" s="373"/>
      <c r="E274" s="373"/>
      <c r="F274" s="473"/>
      <c r="G274" s="373"/>
      <c r="H274" s="373"/>
      <c r="I274" s="373"/>
      <c r="J274" s="373"/>
      <c r="K274" s="373"/>
      <c r="L274" s="373"/>
      <c r="M274" s="373"/>
      <c r="N274" s="373"/>
      <c r="O274" s="373"/>
      <c r="P274" s="373"/>
      <c r="Q274" s="373"/>
      <c r="R274" s="373"/>
      <c r="S274" s="373"/>
      <c r="T274" s="373"/>
      <c r="U274" s="373"/>
      <c r="V274" s="373"/>
      <c r="W274" s="373"/>
      <c r="X274" s="373"/>
      <c r="Y274" s="373"/>
      <c r="Z274" s="373"/>
      <c r="AA274" s="373"/>
    </row>
    <row r="275" spans="1:27" ht="15.75" customHeight="1">
      <c r="A275" s="372"/>
      <c r="B275" s="372"/>
      <c r="C275" s="367"/>
      <c r="D275" s="373"/>
      <c r="E275" s="373"/>
      <c r="F275" s="473"/>
      <c r="G275" s="373"/>
      <c r="H275" s="373"/>
      <c r="I275" s="373"/>
      <c r="J275" s="373"/>
      <c r="K275" s="373"/>
      <c r="L275" s="373"/>
      <c r="M275" s="373"/>
      <c r="N275" s="373"/>
      <c r="O275" s="373"/>
      <c r="P275" s="373"/>
      <c r="Q275" s="373"/>
      <c r="R275" s="373"/>
      <c r="S275" s="373"/>
      <c r="T275" s="373"/>
      <c r="U275" s="373"/>
      <c r="V275" s="373"/>
      <c r="W275" s="373"/>
      <c r="X275" s="373"/>
      <c r="Y275" s="373"/>
      <c r="Z275" s="373"/>
      <c r="AA275" s="373"/>
    </row>
    <row r="276" spans="1:27" ht="15.75" customHeight="1">
      <c r="A276" s="372"/>
      <c r="B276" s="372"/>
      <c r="C276" s="367"/>
      <c r="D276" s="373"/>
      <c r="E276" s="373"/>
      <c r="F276" s="473"/>
      <c r="G276" s="373"/>
      <c r="H276" s="373"/>
      <c r="I276" s="373"/>
      <c r="J276" s="373"/>
      <c r="K276" s="373"/>
      <c r="L276" s="373"/>
      <c r="M276" s="373"/>
      <c r="N276" s="373"/>
      <c r="O276" s="373"/>
      <c r="P276" s="373"/>
      <c r="Q276" s="373"/>
      <c r="R276" s="373"/>
      <c r="S276" s="373"/>
      <c r="T276" s="373"/>
      <c r="U276" s="373"/>
      <c r="V276" s="373"/>
      <c r="W276" s="373"/>
      <c r="X276" s="373"/>
      <c r="Y276" s="373"/>
      <c r="Z276" s="373"/>
      <c r="AA276" s="373"/>
    </row>
    <row r="277" spans="1:27" ht="15.75" customHeight="1">
      <c r="A277" s="372"/>
      <c r="B277" s="372"/>
      <c r="C277" s="367"/>
      <c r="D277" s="373"/>
      <c r="E277" s="373"/>
      <c r="F277" s="473"/>
      <c r="G277" s="373"/>
      <c r="H277" s="373"/>
      <c r="I277" s="373"/>
      <c r="J277" s="373"/>
      <c r="K277" s="373"/>
      <c r="L277" s="373"/>
      <c r="M277" s="373"/>
      <c r="N277" s="373"/>
      <c r="O277" s="373"/>
      <c r="P277" s="373"/>
      <c r="Q277" s="373"/>
      <c r="R277" s="373"/>
      <c r="S277" s="373"/>
      <c r="T277" s="373"/>
      <c r="U277" s="373"/>
      <c r="V277" s="373"/>
      <c r="W277" s="373"/>
      <c r="X277" s="373"/>
      <c r="Y277" s="373"/>
      <c r="Z277" s="373"/>
      <c r="AA277" s="373"/>
    </row>
    <row r="278" spans="1:27" ht="15.75" customHeight="1">
      <c r="A278" s="372"/>
      <c r="B278" s="372"/>
      <c r="C278" s="367"/>
      <c r="D278" s="373"/>
      <c r="E278" s="373"/>
      <c r="F278" s="473"/>
      <c r="G278" s="373"/>
      <c r="H278" s="373"/>
      <c r="I278" s="373"/>
      <c r="J278" s="373"/>
      <c r="K278" s="373"/>
      <c r="L278" s="373"/>
      <c r="M278" s="373"/>
      <c r="N278" s="373"/>
      <c r="O278" s="373"/>
      <c r="P278" s="373"/>
      <c r="Q278" s="373"/>
      <c r="R278" s="373"/>
      <c r="S278" s="373"/>
      <c r="T278" s="373"/>
      <c r="U278" s="373"/>
      <c r="V278" s="373"/>
      <c r="W278" s="373"/>
      <c r="X278" s="373"/>
      <c r="Y278" s="373"/>
      <c r="Z278" s="373"/>
      <c r="AA278" s="373"/>
    </row>
    <row r="279" spans="1:27" ht="15.75" customHeight="1">
      <c r="A279" s="372"/>
      <c r="B279" s="372"/>
      <c r="C279" s="367"/>
      <c r="D279" s="373"/>
      <c r="E279" s="373"/>
      <c r="F279" s="473"/>
      <c r="G279" s="373"/>
      <c r="H279" s="373"/>
      <c r="I279" s="373"/>
      <c r="J279" s="373"/>
      <c r="K279" s="373"/>
      <c r="L279" s="373"/>
      <c r="M279" s="373"/>
      <c r="N279" s="373"/>
      <c r="O279" s="373"/>
      <c r="P279" s="373"/>
      <c r="Q279" s="373"/>
      <c r="R279" s="373"/>
      <c r="S279" s="373"/>
      <c r="T279" s="373"/>
      <c r="U279" s="373"/>
      <c r="V279" s="373"/>
      <c r="W279" s="373"/>
      <c r="X279" s="373"/>
      <c r="Y279" s="373"/>
      <c r="Z279" s="373"/>
      <c r="AA279" s="373"/>
    </row>
    <row r="280" spans="1:27" ht="15.75" customHeight="1">
      <c r="A280" s="372"/>
      <c r="B280" s="372"/>
      <c r="C280" s="367"/>
      <c r="D280" s="373"/>
      <c r="E280" s="373"/>
      <c r="F280" s="473"/>
      <c r="G280" s="373"/>
      <c r="H280" s="373"/>
      <c r="I280" s="373"/>
      <c r="J280" s="373"/>
      <c r="K280" s="373"/>
      <c r="L280" s="373"/>
      <c r="M280" s="373"/>
      <c r="N280" s="373"/>
      <c r="O280" s="373"/>
      <c r="P280" s="373"/>
      <c r="Q280" s="373"/>
      <c r="R280" s="373"/>
      <c r="S280" s="373"/>
      <c r="T280" s="373"/>
      <c r="U280" s="373"/>
      <c r="V280" s="373"/>
      <c r="W280" s="373"/>
      <c r="X280" s="373"/>
      <c r="Y280" s="373"/>
      <c r="Z280" s="373"/>
      <c r="AA280" s="373"/>
    </row>
    <row r="281" spans="1:27" ht="15.75" customHeight="1">
      <c r="A281" s="372"/>
      <c r="B281" s="372"/>
      <c r="C281" s="367"/>
      <c r="D281" s="373"/>
      <c r="E281" s="373"/>
      <c r="F281" s="473"/>
      <c r="G281" s="373"/>
      <c r="H281" s="373"/>
      <c r="I281" s="373"/>
      <c r="J281" s="373"/>
      <c r="K281" s="373"/>
      <c r="L281" s="373"/>
      <c r="M281" s="373"/>
      <c r="N281" s="373"/>
      <c r="O281" s="373"/>
      <c r="P281" s="373"/>
      <c r="Q281" s="373"/>
      <c r="R281" s="373"/>
      <c r="S281" s="373"/>
      <c r="T281" s="373"/>
      <c r="U281" s="373"/>
      <c r="V281" s="373"/>
      <c r="W281" s="373"/>
      <c r="X281" s="373"/>
      <c r="Y281" s="373"/>
      <c r="Z281" s="373"/>
      <c r="AA281" s="373"/>
    </row>
    <row r="282" spans="1:27" ht="15.75" customHeight="1">
      <c r="A282" s="372"/>
      <c r="B282" s="372"/>
      <c r="C282" s="367"/>
      <c r="D282" s="373"/>
      <c r="E282" s="373"/>
      <c r="F282" s="473"/>
      <c r="G282" s="373"/>
      <c r="H282" s="373"/>
      <c r="I282" s="373"/>
      <c r="J282" s="373"/>
      <c r="K282" s="373"/>
      <c r="L282" s="373"/>
      <c r="M282" s="373"/>
      <c r="N282" s="373"/>
      <c r="O282" s="373"/>
      <c r="P282" s="373"/>
      <c r="Q282" s="373"/>
      <c r="R282" s="373"/>
      <c r="S282" s="373"/>
      <c r="T282" s="373"/>
      <c r="U282" s="373"/>
      <c r="V282" s="373"/>
      <c r="W282" s="373"/>
      <c r="X282" s="373"/>
      <c r="Y282" s="373"/>
      <c r="Z282" s="373"/>
      <c r="AA282" s="373"/>
    </row>
    <row r="283" spans="1:27" ht="15.75" customHeight="1">
      <c r="A283" s="372"/>
      <c r="B283" s="372"/>
      <c r="C283" s="367"/>
      <c r="D283" s="373"/>
      <c r="E283" s="373"/>
      <c r="F283" s="473"/>
      <c r="G283" s="373"/>
      <c r="H283" s="373"/>
      <c r="I283" s="373"/>
      <c r="J283" s="373"/>
      <c r="K283" s="373"/>
      <c r="L283" s="373"/>
      <c r="M283" s="373"/>
      <c r="N283" s="373"/>
      <c r="O283" s="373"/>
      <c r="P283" s="373"/>
      <c r="Q283" s="373"/>
      <c r="R283" s="373"/>
      <c r="S283" s="373"/>
      <c r="T283" s="373"/>
      <c r="U283" s="373"/>
      <c r="V283" s="373"/>
      <c r="W283" s="373"/>
      <c r="X283" s="373"/>
      <c r="Y283" s="373"/>
      <c r="Z283" s="373"/>
      <c r="AA283" s="373"/>
    </row>
    <row r="284" spans="1:27" ht="15.75" customHeight="1">
      <c r="A284" s="372"/>
      <c r="B284" s="372"/>
      <c r="C284" s="367"/>
      <c r="D284" s="373"/>
      <c r="E284" s="373"/>
      <c r="F284" s="473"/>
      <c r="G284" s="373"/>
      <c r="H284" s="373"/>
      <c r="I284" s="373"/>
      <c r="J284" s="373"/>
      <c r="K284" s="373"/>
      <c r="L284" s="373"/>
      <c r="M284" s="373"/>
      <c r="N284" s="373"/>
      <c r="O284" s="373"/>
      <c r="P284" s="373"/>
      <c r="Q284" s="373"/>
      <c r="R284" s="373"/>
      <c r="S284" s="373"/>
      <c r="T284" s="373"/>
      <c r="U284" s="373"/>
      <c r="V284" s="373"/>
      <c r="W284" s="373"/>
      <c r="X284" s="373"/>
      <c r="Y284" s="373"/>
      <c r="Z284" s="373"/>
      <c r="AA284" s="373"/>
    </row>
    <row r="285" spans="1:27" ht="15.75" customHeight="1">
      <c r="A285" s="372"/>
      <c r="B285" s="372"/>
      <c r="C285" s="367"/>
      <c r="D285" s="373"/>
      <c r="E285" s="373"/>
      <c r="F285" s="473"/>
      <c r="G285" s="373"/>
      <c r="H285" s="373"/>
      <c r="I285" s="373"/>
      <c r="J285" s="373"/>
      <c r="K285" s="373"/>
      <c r="L285" s="373"/>
      <c r="M285" s="373"/>
      <c r="N285" s="373"/>
      <c r="O285" s="373"/>
      <c r="P285" s="373"/>
      <c r="Q285" s="373"/>
      <c r="R285" s="373"/>
      <c r="S285" s="373"/>
      <c r="T285" s="373"/>
      <c r="U285" s="373"/>
      <c r="V285" s="373"/>
      <c r="W285" s="373"/>
      <c r="X285" s="373"/>
      <c r="Y285" s="373"/>
      <c r="Z285" s="373"/>
      <c r="AA285" s="373"/>
    </row>
    <row r="286" spans="1:27" ht="15.75" customHeight="1">
      <c r="A286" s="372"/>
      <c r="B286" s="372"/>
      <c r="C286" s="367"/>
      <c r="D286" s="373"/>
      <c r="E286" s="373"/>
      <c r="F286" s="473"/>
      <c r="G286" s="373"/>
      <c r="H286" s="373"/>
      <c r="I286" s="373"/>
      <c r="J286" s="373"/>
      <c r="K286" s="373"/>
      <c r="L286" s="373"/>
      <c r="M286" s="373"/>
      <c r="N286" s="373"/>
      <c r="O286" s="373"/>
      <c r="P286" s="373"/>
      <c r="Q286" s="373"/>
      <c r="R286" s="373"/>
      <c r="S286" s="373"/>
      <c r="T286" s="373"/>
      <c r="U286" s="373"/>
      <c r="V286" s="373"/>
      <c r="W286" s="373"/>
      <c r="X286" s="373"/>
      <c r="Y286" s="373"/>
      <c r="Z286" s="373"/>
      <c r="AA286" s="373"/>
    </row>
    <row r="287" spans="1:27" ht="15.75" customHeight="1">
      <c r="A287" s="372"/>
      <c r="B287" s="372"/>
      <c r="C287" s="367"/>
      <c r="D287" s="373"/>
      <c r="E287" s="373"/>
      <c r="F287" s="473"/>
      <c r="G287" s="373"/>
      <c r="H287" s="373"/>
      <c r="I287" s="373"/>
      <c r="J287" s="373"/>
      <c r="K287" s="373"/>
      <c r="L287" s="373"/>
      <c r="M287" s="373"/>
      <c r="N287" s="373"/>
      <c r="O287" s="373"/>
      <c r="P287" s="373"/>
      <c r="Q287" s="373"/>
      <c r="R287" s="373"/>
      <c r="S287" s="373"/>
      <c r="T287" s="373"/>
      <c r="U287" s="373"/>
      <c r="V287" s="373"/>
      <c r="W287" s="373"/>
      <c r="X287" s="373"/>
      <c r="Y287" s="373"/>
      <c r="Z287" s="373"/>
      <c r="AA287" s="373"/>
    </row>
    <row r="288" spans="1:27" ht="15.75" customHeight="1">
      <c r="A288" s="372"/>
      <c r="B288" s="372"/>
      <c r="C288" s="367"/>
      <c r="D288" s="373"/>
      <c r="E288" s="373"/>
      <c r="F288" s="473"/>
      <c r="G288" s="373"/>
      <c r="H288" s="373"/>
      <c r="I288" s="373"/>
      <c r="J288" s="373"/>
      <c r="K288" s="373"/>
      <c r="L288" s="373"/>
      <c r="M288" s="373"/>
      <c r="N288" s="373"/>
      <c r="O288" s="373"/>
      <c r="P288" s="373"/>
      <c r="Q288" s="373"/>
      <c r="R288" s="373"/>
      <c r="S288" s="373"/>
      <c r="T288" s="373"/>
      <c r="U288" s="373"/>
      <c r="V288" s="373"/>
      <c r="W288" s="373"/>
      <c r="X288" s="373"/>
      <c r="Y288" s="373"/>
      <c r="Z288" s="373"/>
      <c r="AA288" s="373"/>
    </row>
    <row r="289" spans="1:27" ht="15.75" customHeight="1">
      <c r="A289" s="372"/>
      <c r="B289" s="372"/>
      <c r="C289" s="367"/>
      <c r="D289" s="373"/>
      <c r="E289" s="373"/>
      <c r="F289" s="473"/>
      <c r="G289" s="373"/>
      <c r="H289" s="373"/>
      <c r="I289" s="373"/>
      <c r="J289" s="373"/>
      <c r="K289" s="373"/>
      <c r="L289" s="373"/>
      <c r="M289" s="373"/>
      <c r="N289" s="373"/>
      <c r="O289" s="373"/>
      <c r="P289" s="373"/>
      <c r="Q289" s="373"/>
      <c r="R289" s="373"/>
      <c r="S289" s="373"/>
      <c r="T289" s="373"/>
      <c r="U289" s="373"/>
      <c r="V289" s="373"/>
      <c r="W289" s="373"/>
      <c r="X289" s="373"/>
      <c r="Y289" s="373"/>
      <c r="Z289" s="373"/>
      <c r="AA289" s="373"/>
    </row>
    <row r="290" spans="1:27" ht="15.75" customHeight="1">
      <c r="A290" s="372"/>
      <c r="B290" s="372"/>
      <c r="C290" s="367"/>
      <c r="D290" s="373"/>
      <c r="E290" s="373"/>
      <c r="F290" s="473"/>
      <c r="G290" s="373"/>
      <c r="H290" s="373"/>
      <c r="I290" s="373"/>
      <c r="J290" s="373"/>
      <c r="K290" s="373"/>
      <c r="L290" s="373"/>
      <c r="M290" s="373"/>
      <c r="N290" s="373"/>
      <c r="O290" s="373"/>
      <c r="P290" s="373"/>
      <c r="Q290" s="373"/>
      <c r="R290" s="373"/>
      <c r="S290" s="373"/>
      <c r="T290" s="373"/>
      <c r="U290" s="373"/>
      <c r="V290" s="373"/>
      <c r="W290" s="373"/>
      <c r="X290" s="373"/>
      <c r="Y290" s="373"/>
      <c r="Z290" s="373"/>
      <c r="AA290" s="373"/>
    </row>
    <row r="291" spans="1:27" ht="15.75" customHeight="1">
      <c r="A291" s="372"/>
      <c r="B291" s="372"/>
      <c r="C291" s="367"/>
      <c r="D291" s="373"/>
      <c r="E291" s="373"/>
      <c r="F291" s="473"/>
      <c r="G291" s="373"/>
      <c r="H291" s="373"/>
      <c r="I291" s="373"/>
      <c r="J291" s="373"/>
      <c r="K291" s="373"/>
      <c r="L291" s="373"/>
      <c r="M291" s="373"/>
      <c r="N291" s="373"/>
      <c r="O291" s="373"/>
      <c r="P291" s="373"/>
      <c r="Q291" s="373"/>
      <c r="R291" s="373"/>
      <c r="S291" s="373"/>
      <c r="T291" s="373"/>
      <c r="U291" s="373"/>
      <c r="V291" s="373"/>
      <c r="W291" s="373"/>
      <c r="X291" s="373"/>
      <c r="Y291" s="373"/>
      <c r="Z291" s="373"/>
      <c r="AA291" s="373"/>
    </row>
    <row r="292" spans="1:27" ht="15.75" customHeight="1">
      <c r="A292" s="372"/>
      <c r="B292" s="372"/>
      <c r="C292" s="367"/>
      <c r="D292" s="373"/>
      <c r="E292" s="373"/>
      <c r="F292" s="473"/>
      <c r="G292" s="373"/>
      <c r="H292" s="373"/>
      <c r="I292" s="373"/>
      <c r="J292" s="373"/>
      <c r="K292" s="373"/>
      <c r="L292" s="373"/>
      <c r="M292" s="373"/>
      <c r="N292" s="373"/>
      <c r="O292" s="373"/>
      <c r="P292" s="373"/>
      <c r="Q292" s="373"/>
      <c r="R292" s="373"/>
      <c r="S292" s="373"/>
      <c r="T292" s="373"/>
      <c r="U292" s="373"/>
      <c r="V292" s="373"/>
      <c r="W292" s="373"/>
      <c r="X292" s="373"/>
      <c r="Y292" s="373"/>
      <c r="Z292" s="373"/>
      <c r="AA292" s="373"/>
    </row>
    <row r="293" spans="1:27" ht="15.75" customHeight="1">
      <c r="A293" s="372"/>
      <c r="B293" s="372"/>
      <c r="C293" s="367"/>
      <c r="D293" s="373"/>
      <c r="E293" s="373"/>
      <c r="F293" s="473"/>
      <c r="G293" s="373"/>
      <c r="H293" s="373"/>
      <c r="I293" s="373"/>
      <c r="J293" s="373"/>
      <c r="K293" s="373"/>
      <c r="L293" s="373"/>
      <c r="M293" s="373"/>
      <c r="N293" s="373"/>
      <c r="O293" s="373"/>
      <c r="P293" s="373"/>
      <c r="Q293" s="373"/>
      <c r="R293" s="373"/>
      <c r="S293" s="373"/>
      <c r="T293" s="373"/>
      <c r="U293" s="373"/>
      <c r="V293" s="373"/>
      <c r="W293" s="373"/>
      <c r="X293" s="373"/>
      <c r="Y293" s="373"/>
      <c r="Z293" s="373"/>
      <c r="AA293" s="373"/>
    </row>
    <row r="294" spans="1:27" ht="15.75" customHeight="1">
      <c r="A294" s="372"/>
      <c r="B294" s="372"/>
      <c r="C294" s="367"/>
      <c r="D294" s="373"/>
      <c r="E294" s="373"/>
      <c r="F294" s="473"/>
      <c r="G294" s="373"/>
      <c r="H294" s="373"/>
      <c r="I294" s="373"/>
      <c r="J294" s="373"/>
      <c r="K294" s="373"/>
      <c r="L294" s="373"/>
      <c r="M294" s="373"/>
      <c r="N294" s="373"/>
      <c r="O294" s="373"/>
      <c r="P294" s="373"/>
      <c r="Q294" s="373"/>
      <c r="R294" s="373"/>
      <c r="S294" s="373"/>
      <c r="T294" s="373"/>
      <c r="U294" s="373"/>
      <c r="V294" s="373"/>
      <c r="W294" s="373"/>
      <c r="X294" s="373"/>
      <c r="Y294" s="373"/>
      <c r="Z294" s="373"/>
      <c r="AA294" s="373"/>
    </row>
    <row r="295" spans="1:27" ht="15.75" customHeight="1">
      <c r="A295" s="372"/>
      <c r="B295" s="372"/>
      <c r="C295" s="367"/>
      <c r="D295" s="373"/>
      <c r="E295" s="373"/>
      <c r="F295" s="473"/>
      <c r="G295" s="373"/>
      <c r="H295" s="373"/>
      <c r="I295" s="373"/>
      <c r="J295" s="373"/>
      <c r="K295" s="373"/>
      <c r="L295" s="373"/>
      <c r="M295" s="373"/>
      <c r="N295" s="373"/>
      <c r="O295" s="373"/>
      <c r="P295" s="373"/>
      <c r="Q295" s="373"/>
      <c r="R295" s="373"/>
      <c r="S295" s="373"/>
      <c r="T295" s="373"/>
      <c r="U295" s="373"/>
      <c r="V295" s="373"/>
      <c r="W295" s="373"/>
      <c r="X295" s="373"/>
      <c r="Y295" s="373"/>
      <c r="Z295" s="373"/>
      <c r="AA295" s="373"/>
    </row>
    <row r="296" spans="1:27" ht="15.75" customHeight="1">
      <c r="A296" s="372"/>
      <c r="B296" s="372"/>
      <c r="C296" s="367"/>
      <c r="D296" s="373"/>
      <c r="E296" s="373"/>
      <c r="F296" s="473"/>
      <c r="G296" s="373"/>
      <c r="H296" s="373"/>
      <c r="I296" s="373"/>
      <c r="J296" s="373"/>
      <c r="K296" s="373"/>
      <c r="L296" s="373"/>
      <c r="M296" s="373"/>
      <c r="N296" s="373"/>
      <c r="O296" s="373"/>
      <c r="P296" s="373"/>
      <c r="Q296" s="373"/>
      <c r="R296" s="373"/>
      <c r="S296" s="373"/>
      <c r="T296" s="373"/>
      <c r="U296" s="373"/>
      <c r="V296" s="373"/>
      <c r="W296" s="373"/>
      <c r="X296" s="373"/>
      <c r="Y296" s="373"/>
      <c r="Z296" s="373"/>
      <c r="AA296" s="373"/>
    </row>
    <row r="297" spans="1:27" ht="15.75" customHeight="1">
      <c r="A297" s="372"/>
      <c r="B297" s="372"/>
      <c r="C297" s="367"/>
      <c r="D297" s="373"/>
      <c r="E297" s="373"/>
      <c r="F297" s="473"/>
      <c r="G297" s="373"/>
      <c r="H297" s="373"/>
      <c r="I297" s="373"/>
      <c r="J297" s="373"/>
      <c r="K297" s="373"/>
      <c r="L297" s="373"/>
      <c r="M297" s="373"/>
      <c r="N297" s="373"/>
      <c r="O297" s="373"/>
      <c r="P297" s="373"/>
      <c r="Q297" s="373"/>
      <c r="R297" s="373"/>
      <c r="S297" s="373"/>
      <c r="T297" s="373"/>
      <c r="U297" s="373"/>
      <c r="V297" s="373"/>
      <c r="W297" s="373"/>
      <c r="X297" s="373"/>
      <c r="Y297" s="373"/>
      <c r="Z297" s="373"/>
      <c r="AA297" s="373"/>
    </row>
    <row r="298" spans="1:27" ht="15.75" customHeight="1">
      <c r="A298" s="372"/>
      <c r="B298" s="372"/>
      <c r="C298" s="367"/>
      <c r="D298" s="373"/>
      <c r="E298" s="373"/>
      <c r="F298" s="473"/>
      <c r="G298" s="373"/>
      <c r="H298" s="373"/>
      <c r="I298" s="373"/>
      <c r="J298" s="373"/>
      <c r="K298" s="373"/>
      <c r="L298" s="373"/>
      <c r="M298" s="373"/>
      <c r="N298" s="373"/>
      <c r="O298" s="373"/>
      <c r="P298" s="373"/>
      <c r="Q298" s="373"/>
      <c r="R298" s="373"/>
      <c r="S298" s="373"/>
      <c r="T298" s="373"/>
      <c r="U298" s="373"/>
      <c r="V298" s="373"/>
      <c r="W298" s="373"/>
      <c r="X298" s="373"/>
      <c r="Y298" s="373"/>
      <c r="Z298" s="373"/>
      <c r="AA298" s="373"/>
    </row>
    <row r="299" spans="1:27" ht="15.75" customHeight="1">
      <c r="A299" s="372"/>
      <c r="B299" s="372"/>
      <c r="C299" s="367"/>
      <c r="D299" s="373"/>
      <c r="E299" s="373"/>
      <c r="F299" s="473"/>
      <c r="G299" s="373"/>
      <c r="H299" s="373"/>
      <c r="I299" s="373"/>
      <c r="J299" s="373"/>
      <c r="K299" s="373"/>
      <c r="L299" s="373"/>
      <c r="M299" s="373"/>
      <c r="N299" s="373"/>
      <c r="O299" s="373"/>
      <c r="P299" s="373"/>
      <c r="Q299" s="373"/>
      <c r="R299" s="373"/>
      <c r="S299" s="373"/>
      <c r="T299" s="373"/>
      <c r="U299" s="373"/>
      <c r="V299" s="373"/>
      <c r="W299" s="373"/>
      <c r="X299" s="373"/>
      <c r="Y299" s="373"/>
      <c r="Z299" s="373"/>
      <c r="AA299" s="373"/>
    </row>
    <row r="300" spans="1:27" ht="15.75" customHeight="1">
      <c r="A300" s="372"/>
      <c r="B300" s="372"/>
      <c r="C300" s="367"/>
      <c r="D300" s="373"/>
      <c r="E300" s="373"/>
      <c r="F300" s="473"/>
      <c r="G300" s="373"/>
      <c r="H300" s="373"/>
      <c r="I300" s="373"/>
      <c r="J300" s="373"/>
      <c r="K300" s="373"/>
      <c r="L300" s="373"/>
      <c r="M300" s="373"/>
      <c r="N300" s="373"/>
      <c r="O300" s="373"/>
      <c r="P300" s="373"/>
      <c r="Q300" s="373"/>
      <c r="R300" s="373"/>
      <c r="S300" s="373"/>
      <c r="T300" s="373"/>
      <c r="U300" s="373"/>
      <c r="V300" s="373"/>
      <c r="W300" s="373"/>
      <c r="X300" s="373"/>
      <c r="Y300" s="373"/>
      <c r="Z300" s="373"/>
      <c r="AA300" s="373"/>
    </row>
    <row r="301" spans="1:27" ht="15.75" customHeight="1">
      <c r="A301" s="372"/>
      <c r="B301" s="372"/>
      <c r="C301" s="367"/>
      <c r="D301" s="373"/>
      <c r="E301" s="373"/>
      <c r="F301" s="473"/>
      <c r="G301" s="373"/>
      <c r="H301" s="373"/>
      <c r="I301" s="373"/>
      <c r="J301" s="373"/>
      <c r="K301" s="373"/>
      <c r="L301" s="373"/>
      <c r="M301" s="373"/>
      <c r="N301" s="373"/>
      <c r="O301" s="373"/>
      <c r="P301" s="373"/>
      <c r="Q301" s="373"/>
      <c r="R301" s="373"/>
      <c r="S301" s="373"/>
      <c r="T301" s="373"/>
      <c r="U301" s="373"/>
      <c r="V301" s="373"/>
      <c r="W301" s="373"/>
      <c r="X301" s="373"/>
      <c r="Y301" s="373"/>
      <c r="Z301" s="373"/>
      <c r="AA301" s="373"/>
    </row>
    <row r="302" spans="1:27" ht="15.75" customHeight="1">
      <c r="A302" s="372"/>
      <c r="B302" s="372"/>
      <c r="C302" s="367"/>
      <c r="D302" s="373"/>
      <c r="E302" s="373"/>
      <c r="F302" s="473"/>
      <c r="G302" s="373"/>
      <c r="H302" s="373"/>
      <c r="I302" s="373"/>
      <c r="J302" s="373"/>
      <c r="K302" s="373"/>
      <c r="L302" s="373"/>
      <c r="M302" s="373"/>
      <c r="N302" s="373"/>
      <c r="O302" s="373"/>
      <c r="P302" s="373"/>
      <c r="Q302" s="373"/>
      <c r="R302" s="373"/>
      <c r="S302" s="373"/>
      <c r="T302" s="373"/>
      <c r="U302" s="373"/>
      <c r="V302" s="373"/>
      <c r="W302" s="373"/>
      <c r="X302" s="373"/>
      <c r="Y302" s="373"/>
      <c r="Z302" s="373"/>
      <c r="AA302" s="373"/>
    </row>
    <row r="303" spans="1:27" ht="15.75" customHeight="1">
      <c r="A303" s="372"/>
      <c r="B303" s="372"/>
      <c r="C303" s="367"/>
      <c r="D303" s="373"/>
      <c r="E303" s="373"/>
      <c r="F303" s="473"/>
      <c r="G303" s="373"/>
      <c r="H303" s="373"/>
      <c r="I303" s="373"/>
      <c r="J303" s="373"/>
      <c r="K303" s="373"/>
      <c r="L303" s="373"/>
      <c r="M303" s="373"/>
      <c r="N303" s="373"/>
      <c r="O303" s="373"/>
      <c r="P303" s="373"/>
      <c r="Q303" s="373"/>
      <c r="R303" s="373"/>
      <c r="S303" s="373"/>
      <c r="T303" s="373"/>
      <c r="U303" s="373"/>
      <c r="V303" s="373"/>
      <c r="W303" s="373"/>
      <c r="X303" s="373"/>
      <c r="Y303" s="373"/>
      <c r="Z303" s="373"/>
      <c r="AA303" s="373"/>
    </row>
    <row r="304" spans="1:27" ht="15.75" customHeight="1">
      <c r="A304" s="372"/>
      <c r="B304" s="372"/>
      <c r="C304" s="367"/>
      <c r="D304" s="373"/>
      <c r="E304" s="373"/>
      <c r="F304" s="473"/>
      <c r="G304" s="373"/>
      <c r="H304" s="373"/>
      <c r="I304" s="373"/>
      <c r="J304" s="373"/>
      <c r="K304" s="373"/>
      <c r="L304" s="373"/>
      <c r="M304" s="373"/>
      <c r="N304" s="373"/>
      <c r="O304" s="373"/>
      <c r="P304" s="373"/>
      <c r="Q304" s="373"/>
      <c r="R304" s="373"/>
      <c r="S304" s="373"/>
      <c r="T304" s="373"/>
      <c r="U304" s="373"/>
      <c r="V304" s="373"/>
      <c r="W304" s="373"/>
      <c r="X304" s="373"/>
      <c r="Y304" s="373"/>
      <c r="Z304" s="373"/>
      <c r="AA304" s="373"/>
    </row>
    <row r="305" spans="1:27" ht="15.75" customHeight="1">
      <c r="A305" s="372"/>
      <c r="B305" s="372"/>
      <c r="C305" s="367"/>
      <c r="D305" s="373"/>
      <c r="E305" s="373"/>
      <c r="F305" s="473"/>
      <c r="G305" s="373"/>
      <c r="H305" s="373"/>
      <c r="I305" s="373"/>
      <c r="J305" s="373"/>
      <c r="K305" s="373"/>
      <c r="L305" s="373"/>
      <c r="M305" s="373"/>
      <c r="N305" s="373"/>
      <c r="O305" s="373"/>
      <c r="P305" s="373"/>
      <c r="Q305" s="373"/>
      <c r="R305" s="373"/>
      <c r="S305" s="373"/>
      <c r="T305" s="373"/>
      <c r="U305" s="373"/>
      <c r="V305" s="373"/>
      <c r="W305" s="373"/>
      <c r="X305" s="373"/>
      <c r="Y305" s="373"/>
      <c r="Z305" s="373"/>
      <c r="AA305" s="373"/>
    </row>
    <row r="306" spans="1:27" ht="15.75" customHeight="1">
      <c r="A306" s="372"/>
      <c r="B306" s="372"/>
      <c r="C306" s="367"/>
      <c r="D306" s="373"/>
      <c r="E306" s="373"/>
      <c r="F306" s="473"/>
      <c r="G306" s="373"/>
      <c r="H306" s="373"/>
      <c r="I306" s="373"/>
      <c r="J306" s="373"/>
      <c r="K306" s="373"/>
      <c r="L306" s="373"/>
      <c r="M306" s="373"/>
      <c r="N306" s="373"/>
      <c r="O306" s="373"/>
      <c r="P306" s="373"/>
      <c r="Q306" s="373"/>
      <c r="R306" s="373"/>
      <c r="S306" s="373"/>
      <c r="T306" s="373"/>
      <c r="U306" s="373"/>
      <c r="V306" s="373"/>
      <c r="W306" s="373"/>
      <c r="X306" s="373"/>
      <c r="Y306" s="373"/>
      <c r="Z306" s="373"/>
      <c r="AA306" s="373"/>
    </row>
    <row r="307" spans="1:27" ht="15.75" customHeight="1">
      <c r="A307" s="372"/>
      <c r="B307" s="372"/>
      <c r="C307" s="367"/>
      <c r="D307" s="373"/>
      <c r="E307" s="373"/>
      <c r="F307" s="473"/>
      <c r="G307" s="373"/>
      <c r="H307" s="373"/>
      <c r="I307" s="373"/>
      <c r="J307" s="373"/>
      <c r="K307" s="373"/>
      <c r="L307" s="373"/>
      <c r="M307" s="373"/>
      <c r="N307" s="373"/>
      <c r="O307" s="373"/>
      <c r="P307" s="373"/>
      <c r="Q307" s="373"/>
      <c r="R307" s="373"/>
      <c r="S307" s="373"/>
      <c r="T307" s="373"/>
      <c r="U307" s="373"/>
      <c r="V307" s="373"/>
      <c r="W307" s="373"/>
      <c r="X307" s="373"/>
      <c r="Y307" s="373"/>
      <c r="Z307" s="373"/>
      <c r="AA307" s="373"/>
    </row>
    <row r="308" spans="1:27" ht="15.75" customHeight="1">
      <c r="A308" s="372"/>
      <c r="B308" s="372"/>
      <c r="C308" s="367"/>
      <c r="D308" s="373"/>
      <c r="E308" s="373"/>
      <c r="F308" s="473"/>
      <c r="G308" s="373"/>
      <c r="H308" s="373"/>
      <c r="I308" s="373"/>
      <c r="J308" s="373"/>
      <c r="K308" s="373"/>
      <c r="L308" s="373"/>
      <c r="M308" s="373"/>
      <c r="N308" s="373"/>
      <c r="O308" s="373"/>
      <c r="P308" s="373"/>
      <c r="Q308" s="373"/>
      <c r="R308" s="373"/>
      <c r="S308" s="373"/>
      <c r="T308" s="373"/>
      <c r="U308" s="373"/>
      <c r="V308" s="373"/>
      <c r="W308" s="373"/>
      <c r="X308" s="373"/>
      <c r="Y308" s="373"/>
      <c r="Z308" s="373"/>
      <c r="AA308" s="373"/>
    </row>
    <row r="309" spans="1:27" ht="15.75" customHeight="1">
      <c r="A309" s="372"/>
      <c r="B309" s="372"/>
      <c r="C309" s="367"/>
      <c r="D309" s="373"/>
      <c r="E309" s="373"/>
      <c r="F309" s="473"/>
      <c r="G309" s="373"/>
      <c r="H309" s="373"/>
      <c r="I309" s="373"/>
      <c r="J309" s="373"/>
      <c r="K309" s="373"/>
      <c r="L309" s="373"/>
      <c r="M309" s="373"/>
      <c r="N309" s="373"/>
      <c r="O309" s="373"/>
      <c r="P309" s="373"/>
      <c r="Q309" s="373"/>
      <c r="R309" s="373"/>
      <c r="S309" s="373"/>
      <c r="T309" s="373"/>
      <c r="U309" s="373"/>
      <c r="V309" s="373"/>
      <c r="W309" s="373"/>
      <c r="X309" s="373"/>
      <c r="Y309" s="373"/>
      <c r="Z309" s="373"/>
      <c r="AA309" s="373"/>
    </row>
    <row r="310" spans="1:27" ht="15.75" customHeight="1">
      <c r="A310" s="372"/>
      <c r="B310" s="372"/>
      <c r="C310" s="367"/>
      <c r="D310" s="373"/>
      <c r="E310" s="373"/>
      <c r="F310" s="473"/>
      <c r="G310" s="373"/>
      <c r="H310" s="373"/>
      <c r="I310" s="373"/>
      <c r="J310" s="373"/>
      <c r="K310" s="373"/>
      <c r="L310" s="373"/>
      <c r="M310" s="373"/>
      <c r="N310" s="373"/>
      <c r="O310" s="373"/>
      <c r="P310" s="373"/>
      <c r="Q310" s="373"/>
      <c r="R310" s="373"/>
      <c r="S310" s="373"/>
      <c r="T310" s="373"/>
      <c r="U310" s="373"/>
      <c r="V310" s="373"/>
      <c r="W310" s="373"/>
      <c r="X310" s="373"/>
      <c r="Y310" s="373"/>
      <c r="Z310" s="373"/>
      <c r="AA310" s="373"/>
    </row>
    <row r="311" spans="1:27" ht="15.75" customHeight="1">
      <c r="A311" s="372"/>
      <c r="B311" s="372"/>
      <c r="C311" s="367"/>
      <c r="D311" s="373"/>
      <c r="E311" s="373"/>
      <c r="F311" s="473"/>
      <c r="G311" s="373"/>
      <c r="H311" s="373"/>
      <c r="I311" s="373"/>
      <c r="J311" s="373"/>
      <c r="K311" s="373"/>
      <c r="L311" s="373"/>
      <c r="M311" s="373"/>
      <c r="N311" s="373"/>
      <c r="O311" s="373"/>
      <c r="P311" s="373"/>
      <c r="Q311" s="373"/>
      <c r="R311" s="373"/>
      <c r="S311" s="373"/>
      <c r="T311" s="373"/>
      <c r="U311" s="373"/>
      <c r="V311" s="373"/>
      <c r="W311" s="373"/>
      <c r="X311" s="373"/>
      <c r="Y311" s="373"/>
      <c r="Z311" s="373"/>
      <c r="AA311" s="373"/>
    </row>
    <row r="312" spans="1:27" ht="15.75" customHeight="1">
      <c r="A312" s="372"/>
      <c r="B312" s="372"/>
      <c r="C312" s="367"/>
      <c r="D312" s="373"/>
      <c r="E312" s="373"/>
      <c r="F312" s="473"/>
      <c r="G312" s="373"/>
      <c r="H312" s="373"/>
      <c r="I312" s="373"/>
      <c r="J312" s="373"/>
      <c r="K312" s="373"/>
      <c r="L312" s="373"/>
      <c r="M312" s="373"/>
      <c r="N312" s="373"/>
      <c r="O312" s="373"/>
      <c r="P312" s="373"/>
      <c r="Q312" s="373"/>
      <c r="R312" s="373"/>
      <c r="S312" s="373"/>
      <c r="T312" s="373"/>
      <c r="U312" s="373"/>
      <c r="V312" s="373"/>
      <c r="W312" s="373"/>
      <c r="X312" s="373"/>
      <c r="Y312" s="373"/>
      <c r="Z312" s="373"/>
      <c r="AA312" s="373"/>
    </row>
    <row r="313" spans="1:27" ht="15.75" customHeight="1">
      <c r="A313" s="372"/>
      <c r="B313" s="372"/>
      <c r="C313" s="367"/>
      <c r="D313" s="373"/>
      <c r="E313" s="373"/>
      <c r="F313" s="473"/>
      <c r="G313" s="373"/>
      <c r="H313" s="373"/>
      <c r="I313" s="373"/>
      <c r="J313" s="373"/>
      <c r="K313" s="373"/>
      <c r="L313" s="373"/>
      <c r="M313" s="373"/>
      <c r="N313" s="373"/>
      <c r="O313" s="373"/>
      <c r="P313" s="373"/>
      <c r="Q313" s="373"/>
      <c r="R313" s="373"/>
      <c r="S313" s="373"/>
      <c r="T313" s="373"/>
      <c r="U313" s="373"/>
      <c r="V313" s="373"/>
      <c r="W313" s="373"/>
      <c r="X313" s="373"/>
      <c r="Y313" s="373"/>
      <c r="Z313" s="373"/>
      <c r="AA313" s="373"/>
    </row>
    <row r="314" spans="1:27" ht="15.75" customHeight="1">
      <c r="A314" s="372"/>
      <c r="B314" s="372"/>
      <c r="C314" s="367"/>
      <c r="D314" s="373"/>
      <c r="E314" s="373"/>
      <c r="F314" s="473"/>
      <c r="G314" s="373"/>
      <c r="H314" s="373"/>
      <c r="I314" s="373"/>
      <c r="J314" s="373"/>
      <c r="K314" s="373"/>
      <c r="L314" s="373"/>
      <c r="M314" s="373"/>
      <c r="N314" s="373"/>
      <c r="O314" s="373"/>
      <c r="P314" s="373"/>
      <c r="Q314" s="373"/>
      <c r="R314" s="373"/>
      <c r="S314" s="373"/>
      <c r="T314" s="373"/>
      <c r="U314" s="373"/>
      <c r="V314" s="373"/>
      <c r="W314" s="373"/>
      <c r="X314" s="373"/>
      <c r="Y314" s="373"/>
      <c r="Z314" s="373"/>
      <c r="AA314" s="373"/>
    </row>
    <row r="315" spans="1:27" ht="15.75" customHeight="1">
      <c r="A315" s="372"/>
      <c r="B315" s="372"/>
      <c r="C315" s="367"/>
      <c r="D315" s="373"/>
      <c r="E315" s="373"/>
      <c r="F315" s="473"/>
      <c r="G315" s="373"/>
      <c r="H315" s="373"/>
      <c r="I315" s="373"/>
      <c r="J315" s="373"/>
      <c r="K315" s="373"/>
      <c r="L315" s="373"/>
      <c r="M315" s="373"/>
      <c r="N315" s="373"/>
      <c r="O315" s="373"/>
      <c r="P315" s="373"/>
      <c r="Q315" s="373"/>
      <c r="R315" s="373"/>
      <c r="S315" s="373"/>
      <c r="T315" s="373"/>
      <c r="U315" s="373"/>
      <c r="V315" s="373"/>
      <c r="W315" s="373"/>
      <c r="X315" s="373"/>
      <c r="Y315" s="373"/>
      <c r="Z315" s="373"/>
      <c r="AA315" s="373"/>
    </row>
    <row r="316" spans="1:27" ht="15.75" customHeight="1">
      <c r="A316" s="372"/>
      <c r="B316" s="372"/>
      <c r="C316" s="367"/>
      <c r="D316" s="373"/>
      <c r="E316" s="373"/>
      <c r="F316" s="473"/>
      <c r="G316" s="373"/>
      <c r="H316" s="373"/>
      <c r="I316" s="373"/>
      <c r="J316" s="373"/>
      <c r="K316" s="373"/>
      <c r="L316" s="373"/>
      <c r="M316" s="373"/>
      <c r="N316" s="373"/>
      <c r="O316" s="373"/>
      <c r="P316" s="373"/>
      <c r="Q316" s="373"/>
      <c r="R316" s="373"/>
      <c r="S316" s="373"/>
      <c r="T316" s="373"/>
      <c r="U316" s="373"/>
      <c r="V316" s="373"/>
      <c r="W316" s="373"/>
      <c r="X316" s="373"/>
      <c r="Y316" s="373"/>
      <c r="Z316" s="373"/>
      <c r="AA316" s="373"/>
    </row>
    <row r="317" spans="1:27" ht="15.75" customHeight="1">
      <c r="A317" s="372"/>
      <c r="B317" s="372"/>
      <c r="C317" s="367"/>
      <c r="D317" s="373"/>
      <c r="E317" s="373"/>
      <c r="F317" s="473"/>
      <c r="G317" s="373"/>
      <c r="H317" s="373"/>
      <c r="I317" s="373"/>
      <c r="J317" s="373"/>
      <c r="K317" s="373"/>
      <c r="L317" s="373"/>
      <c r="M317" s="373"/>
      <c r="N317" s="373"/>
      <c r="O317" s="373"/>
      <c r="P317" s="373"/>
      <c r="Q317" s="373"/>
      <c r="R317" s="373"/>
      <c r="S317" s="373"/>
      <c r="T317" s="373"/>
      <c r="U317" s="373"/>
      <c r="V317" s="373"/>
      <c r="W317" s="373"/>
      <c r="X317" s="373"/>
      <c r="Y317" s="373"/>
      <c r="Z317" s="373"/>
      <c r="AA317" s="373"/>
    </row>
    <row r="318" spans="1:27" ht="15.75" customHeight="1">
      <c r="A318" s="372"/>
      <c r="B318" s="372"/>
      <c r="C318" s="367"/>
      <c r="D318" s="373"/>
      <c r="E318" s="373"/>
      <c r="F318" s="473"/>
      <c r="G318" s="373"/>
      <c r="H318" s="373"/>
      <c r="I318" s="373"/>
      <c r="J318" s="373"/>
      <c r="K318" s="373"/>
      <c r="L318" s="373"/>
      <c r="M318" s="373"/>
      <c r="N318" s="373"/>
      <c r="O318" s="373"/>
      <c r="P318" s="373"/>
      <c r="Q318" s="373"/>
      <c r="R318" s="373"/>
      <c r="S318" s="373"/>
      <c r="T318" s="373"/>
      <c r="U318" s="373"/>
      <c r="V318" s="373"/>
      <c r="W318" s="373"/>
      <c r="X318" s="373"/>
      <c r="Y318" s="373"/>
      <c r="Z318" s="373"/>
      <c r="AA318" s="373"/>
    </row>
    <row r="319" spans="1:27" ht="15.75" customHeight="1">
      <c r="A319" s="372"/>
      <c r="B319" s="372"/>
      <c r="C319" s="367"/>
      <c r="D319" s="373"/>
      <c r="E319" s="373"/>
      <c r="F319" s="473"/>
      <c r="G319" s="373"/>
      <c r="H319" s="373"/>
      <c r="I319" s="373"/>
      <c r="J319" s="373"/>
      <c r="K319" s="373"/>
      <c r="L319" s="373"/>
      <c r="M319" s="373"/>
      <c r="N319" s="373"/>
      <c r="O319" s="373"/>
      <c r="P319" s="373"/>
      <c r="Q319" s="373"/>
      <c r="R319" s="373"/>
      <c r="S319" s="373"/>
      <c r="T319" s="373"/>
      <c r="U319" s="373"/>
      <c r="V319" s="373"/>
      <c r="W319" s="373"/>
      <c r="X319" s="373"/>
      <c r="Y319" s="373"/>
      <c r="Z319" s="373"/>
      <c r="AA319" s="373"/>
    </row>
    <row r="320" spans="1:27" ht="15.75" customHeight="1">
      <c r="A320" s="372"/>
      <c r="B320" s="372"/>
      <c r="C320" s="367"/>
      <c r="D320" s="373"/>
      <c r="E320" s="373"/>
      <c r="F320" s="473"/>
      <c r="G320" s="373"/>
      <c r="H320" s="373"/>
      <c r="I320" s="373"/>
      <c r="J320" s="373"/>
      <c r="K320" s="373"/>
      <c r="L320" s="373"/>
      <c r="M320" s="373"/>
      <c r="N320" s="373"/>
      <c r="O320" s="373"/>
      <c r="P320" s="373"/>
      <c r="Q320" s="373"/>
      <c r="R320" s="373"/>
      <c r="S320" s="373"/>
      <c r="T320" s="373"/>
      <c r="U320" s="373"/>
      <c r="V320" s="373"/>
      <c r="W320" s="373"/>
      <c r="X320" s="373"/>
      <c r="Y320" s="373"/>
      <c r="Z320" s="373"/>
      <c r="AA320" s="373"/>
    </row>
    <row r="321" spans="1:27" ht="15.75" customHeight="1">
      <c r="A321" s="372"/>
      <c r="B321" s="372"/>
      <c r="C321" s="367"/>
      <c r="D321" s="373"/>
      <c r="E321" s="373"/>
      <c r="F321" s="473"/>
      <c r="G321" s="373"/>
      <c r="H321" s="373"/>
      <c r="I321" s="373"/>
      <c r="J321" s="373"/>
      <c r="K321" s="373"/>
      <c r="L321" s="373"/>
      <c r="M321" s="373"/>
      <c r="N321" s="373"/>
      <c r="O321" s="373"/>
      <c r="P321" s="373"/>
      <c r="Q321" s="373"/>
      <c r="R321" s="373"/>
      <c r="S321" s="373"/>
      <c r="T321" s="373"/>
      <c r="U321" s="373"/>
      <c r="V321" s="373"/>
      <c r="W321" s="373"/>
      <c r="X321" s="373"/>
      <c r="Y321" s="373"/>
      <c r="Z321" s="373"/>
      <c r="AA321" s="373"/>
    </row>
    <row r="322" spans="1:27" ht="15.75" customHeight="1">
      <c r="A322" s="372"/>
      <c r="B322" s="372"/>
      <c r="C322" s="367"/>
      <c r="D322" s="373"/>
      <c r="E322" s="373"/>
      <c r="F322" s="473"/>
      <c r="G322" s="373"/>
      <c r="H322" s="373"/>
      <c r="I322" s="373"/>
      <c r="J322" s="373"/>
      <c r="K322" s="373"/>
      <c r="L322" s="373"/>
      <c r="M322" s="373"/>
      <c r="N322" s="373"/>
      <c r="O322" s="373"/>
      <c r="P322" s="373"/>
      <c r="Q322" s="373"/>
      <c r="R322" s="373"/>
      <c r="S322" s="373"/>
      <c r="T322" s="373"/>
      <c r="U322" s="373"/>
      <c r="V322" s="373"/>
      <c r="W322" s="373"/>
      <c r="X322" s="373"/>
      <c r="Y322" s="373"/>
      <c r="Z322" s="373"/>
      <c r="AA322" s="373"/>
    </row>
    <row r="323" spans="1:27" ht="15.75" customHeight="1">
      <c r="A323" s="372"/>
      <c r="B323" s="372"/>
      <c r="C323" s="367"/>
      <c r="D323" s="373"/>
      <c r="E323" s="373"/>
      <c r="F323" s="473"/>
      <c r="G323" s="373"/>
      <c r="H323" s="373"/>
      <c r="I323" s="373"/>
      <c r="J323" s="373"/>
      <c r="K323" s="373"/>
      <c r="L323" s="373"/>
      <c r="M323" s="373"/>
      <c r="N323" s="373"/>
      <c r="O323" s="373"/>
      <c r="P323" s="373"/>
      <c r="Q323" s="373"/>
      <c r="R323" s="373"/>
      <c r="S323" s="373"/>
      <c r="T323" s="373"/>
      <c r="U323" s="373"/>
      <c r="V323" s="373"/>
      <c r="W323" s="373"/>
      <c r="X323" s="373"/>
      <c r="Y323" s="373"/>
      <c r="Z323" s="373"/>
      <c r="AA323" s="373"/>
    </row>
    <row r="324" spans="1:27" ht="15.75" customHeight="1">
      <c r="A324" s="372"/>
      <c r="B324" s="372"/>
      <c r="C324" s="367"/>
      <c r="D324" s="373"/>
      <c r="E324" s="373"/>
      <c r="F324" s="473"/>
      <c r="G324" s="373"/>
      <c r="H324" s="373"/>
      <c r="I324" s="373"/>
      <c r="J324" s="373"/>
      <c r="K324" s="373"/>
      <c r="L324" s="373"/>
      <c r="M324" s="373"/>
      <c r="N324" s="373"/>
      <c r="O324" s="373"/>
      <c r="P324" s="373"/>
      <c r="Q324" s="373"/>
      <c r="R324" s="373"/>
      <c r="S324" s="373"/>
      <c r="T324" s="373"/>
      <c r="U324" s="373"/>
      <c r="V324" s="373"/>
      <c r="W324" s="373"/>
      <c r="X324" s="373"/>
      <c r="Y324" s="373"/>
      <c r="Z324" s="373"/>
      <c r="AA324" s="373"/>
    </row>
    <row r="325" spans="1:27" ht="15.75" customHeight="1">
      <c r="A325" s="372"/>
      <c r="B325" s="372"/>
      <c r="C325" s="367"/>
      <c r="D325" s="373"/>
      <c r="E325" s="373"/>
      <c r="F325" s="473"/>
      <c r="G325" s="373"/>
      <c r="H325" s="373"/>
      <c r="I325" s="373"/>
      <c r="J325" s="373"/>
      <c r="K325" s="373"/>
      <c r="L325" s="373"/>
      <c r="M325" s="373"/>
      <c r="N325" s="373"/>
      <c r="O325" s="373"/>
      <c r="P325" s="373"/>
      <c r="Q325" s="373"/>
      <c r="R325" s="373"/>
      <c r="S325" s="373"/>
      <c r="T325" s="373"/>
      <c r="U325" s="373"/>
      <c r="V325" s="373"/>
      <c r="W325" s="373"/>
      <c r="X325" s="373"/>
      <c r="Y325" s="373"/>
      <c r="Z325" s="373"/>
      <c r="AA325" s="373"/>
    </row>
    <row r="326" spans="1:27" ht="15.75" customHeight="1">
      <c r="A326" s="372"/>
      <c r="B326" s="372"/>
      <c r="C326" s="367"/>
      <c r="D326" s="373"/>
      <c r="E326" s="373"/>
      <c r="F326" s="473"/>
      <c r="G326" s="373"/>
      <c r="H326" s="373"/>
      <c r="I326" s="373"/>
      <c r="J326" s="373"/>
      <c r="K326" s="373"/>
      <c r="L326" s="373"/>
      <c r="M326" s="373"/>
      <c r="N326" s="373"/>
      <c r="O326" s="373"/>
      <c r="P326" s="373"/>
      <c r="Q326" s="373"/>
      <c r="R326" s="373"/>
      <c r="S326" s="373"/>
      <c r="T326" s="373"/>
      <c r="U326" s="373"/>
      <c r="V326" s="373"/>
      <c r="W326" s="373"/>
      <c r="X326" s="373"/>
      <c r="Y326" s="373"/>
      <c r="Z326" s="373"/>
      <c r="AA326" s="373"/>
    </row>
    <row r="327" spans="1:27" ht="15.75" customHeight="1">
      <c r="A327" s="372"/>
      <c r="B327" s="372"/>
      <c r="C327" s="367"/>
      <c r="D327" s="373"/>
      <c r="E327" s="373"/>
      <c r="F327" s="473"/>
      <c r="G327" s="373"/>
      <c r="H327" s="373"/>
      <c r="I327" s="373"/>
      <c r="J327" s="373"/>
      <c r="K327" s="373"/>
      <c r="L327" s="373"/>
      <c r="M327" s="373"/>
      <c r="N327" s="373"/>
      <c r="O327" s="373"/>
      <c r="P327" s="373"/>
      <c r="Q327" s="373"/>
      <c r="R327" s="373"/>
      <c r="S327" s="373"/>
      <c r="T327" s="373"/>
      <c r="U327" s="373"/>
      <c r="V327" s="373"/>
      <c r="W327" s="373"/>
      <c r="X327" s="373"/>
      <c r="Y327" s="373"/>
      <c r="Z327" s="373"/>
      <c r="AA327" s="373"/>
    </row>
    <row r="328" spans="1:27" ht="15.75" customHeight="1">
      <c r="A328" s="372"/>
      <c r="B328" s="372"/>
      <c r="C328" s="367"/>
      <c r="D328" s="373"/>
      <c r="E328" s="373"/>
      <c r="F328" s="473"/>
      <c r="G328" s="373"/>
      <c r="H328" s="373"/>
      <c r="I328" s="373"/>
      <c r="J328" s="373"/>
      <c r="K328" s="373"/>
      <c r="L328" s="373"/>
      <c r="M328" s="373"/>
      <c r="N328" s="373"/>
      <c r="O328" s="373"/>
      <c r="P328" s="373"/>
      <c r="Q328" s="373"/>
      <c r="R328" s="373"/>
      <c r="S328" s="373"/>
      <c r="T328" s="373"/>
      <c r="U328" s="373"/>
      <c r="V328" s="373"/>
      <c r="W328" s="373"/>
      <c r="X328" s="373"/>
      <c r="Y328" s="373"/>
      <c r="Z328" s="373"/>
      <c r="AA328" s="373"/>
    </row>
    <row r="329" spans="1:27" ht="15.75" customHeight="1">
      <c r="A329" s="372"/>
      <c r="B329" s="372"/>
      <c r="C329" s="367"/>
      <c r="D329" s="373"/>
      <c r="E329" s="373"/>
      <c r="F329" s="473"/>
      <c r="G329" s="373"/>
      <c r="H329" s="373"/>
      <c r="I329" s="373"/>
      <c r="J329" s="373"/>
      <c r="K329" s="373"/>
      <c r="L329" s="373"/>
      <c r="M329" s="373"/>
      <c r="N329" s="373"/>
      <c r="O329" s="373"/>
      <c r="P329" s="373"/>
      <c r="Q329" s="373"/>
      <c r="R329" s="373"/>
      <c r="S329" s="373"/>
      <c r="T329" s="373"/>
      <c r="U329" s="373"/>
      <c r="V329" s="373"/>
      <c r="W329" s="373"/>
      <c r="X329" s="373"/>
      <c r="Y329" s="373"/>
      <c r="Z329" s="373"/>
      <c r="AA329" s="373"/>
    </row>
    <row r="330" spans="1:27" ht="15.75" customHeight="1">
      <c r="A330" s="372"/>
      <c r="B330" s="372"/>
      <c r="C330" s="367"/>
      <c r="D330" s="373"/>
      <c r="E330" s="373"/>
      <c r="F330" s="473"/>
      <c r="G330" s="373"/>
      <c r="H330" s="373"/>
      <c r="I330" s="373"/>
      <c r="J330" s="373"/>
      <c r="K330" s="373"/>
      <c r="L330" s="373"/>
      <c r="M330" s="373"/>
      <c r="N330" s="373"/>
      <c r="O330" s="373"/>
      <c r="P330" s="373"/>
      <c r="Q330" s="373"/>
      <c r="R330" s="373"/>
      <c r="S330" s="373"/>
      <c r="T330" s="373"/>
      <c r="U330" s="373"/>
      <c r="V330" s="373"/>
      <c r="W330" s="373"/>
      <c r="X330" s="373"/>
      <c r="Y330" s="373"/>
      <c r="Z330" s="373"/>
      <c r="AA330" s="373"/>
    </row>
    <row r="331" spans="1:27" ht="15.75" customHeight="1">
      <c r="A331" s="372"/>
      <c r="B331" s="372"/>
      <c r="C331" s="367"/>
      <c r="D331" s="373"/>
      <c r="E331" s="373"/>
      <c r="F331" s="473"/>
      <c r="G331" s="373"/>
      <c r="H331" s="373"/>
      <c r="I331" s="373"/>
      <c r="J331" s="373"/>
      <c r="K331" s="373"/>
      <c r="L331" s="373"/>
      <c r="M331" s="373"/>
      <c r="N331" s="373"/>
      <c r="O331" s="373"/>
      <c r="P331" s="373"/>
      <c r="Q331" s="373"/>
      <c r="R331" s="373"/>
      <c r="S331" s="373"/>
      <c r="T331" s="373"/>
      <c r="U331" s="373"/>
      <c r="V331" s="373"/>
      <c r="W331" s="373"/>
      <c r="X331" s="373"/>
      <c r="Y331" s="373"/>
      <c r="Z331" s="373"/>
      <c r="AA331" s="373"/>
    </row>
    <row r="332" spans="1:27" ht="15.75" customHeight="1">
      <c r="A332" s="372"/>
      <c r="B332" s="372"/>
      <c r="C332" s="367"/>
      <c r="D332" s="373"/>
      <c r="E332" s="373"/>
      <c r="F332" s="473"/>
      <c r="G332" s="373"/>
      <c r="H332" s="373"/>
      <c r="I332" s="373"/>
      <c r="J332" s="373"/>
      <c r="K332" s="373"/>
      <c r="L332" s="373"/>
      <c r="M332" s="373"/>
      <c r="N332" s="373"/>
      <c r="O332" s="373"/>
      <c r="P332" s="373"/>
      <c r="Q332" s="373"/>
      <c r="R332" s="373"/>
      <c r="S332" s="373"/>
      <c r="T332" s="373"/>
      <c r="U332" s="373"/>
      <c r="V332" s="373"/>
      <c r="W332" s="373"/>
      <c r="X332" s="373"/>
      <c r="Y332" s="373"/>
      <c r="Z332" s="373"/>
      <c r="AA332" s="373"/>
    </row>
    <row r="333" spans="1:27" ht="15.75" customHeight="1">
      <c r="A333" s="372"/>
      <c r="B333" s="372"/>
      <c r="C333" s="367"/>
      <c r="D333" s="373"/>
      <c r="E333" s="373"/>
      <c r="F333" s="473"/>
      <c r="G333" s="373"/>
      <c r="H333" s="373"/>
      <c r="I333" s="373"/>
      <c r="J333" s="373"/>
      <c r="K333" s="373"/>
      <c r="L333" s="373"/>
      <c r="M333" s="373"/>
      <c r="N333" s="373"/>
      <c r="O333" s="373"/>
      <c r="P333" s="373"/>
      <c r="Q333" s="373"/>
      <c r="R333" s="373"/>
      <c r="S333" s="373"/>
      <c r="T333" s="373"/>
      <c r="U333" s="373"/>
      <c r="V333" s="373"/>
      <c r="W333" s="373"/>
      <c r="X333" s="373"/>
      <c r="Y333" s="373"/>
      <c r="Z333" s="373"/>
      <c r="AA333" s="373"/>
    </row>
    <row r="334" spans="1:27" ht="15.75" customHeight="1">
      <c r="A334" s="372"/>
      <c r="B334" s="372"/>
      <c r="C334" s="367"/>
      <c r="D334" s="373"/>
      <c r="E334" s="373"/>
      <c r="F334" s="473"/>
      <c r="G334" s="373"/>
      <c r="H334" s="373"/>
      <c r="I334" s="373"/>
      <c r="J334" s="373"/>
      <c r="K334" s="373"/>
      <c r="L334" s="373"/>
      <c r="M334" s="373"/>
      <c r="N334" s="373"/>
      <c r="O334" s="373"/>
      <c r="P334" s="373"/>
      <c r="Q334" s="373"/>
      <c r="R334" s="373"/>
      <c r="S334" s="373"/>
      <c r="T334" s="373"/>
      <c r="U334" s="373"/>
      <c r="V334" s="373"/>
      <c r="W334" s="373"/>
      <c r="X334" s="373"/>
      <c r="Y334" s="373"/>
      <c r="Z334" s="373"/>
      <c r="AA334" s="373"/>
    </row>
    <row r="335" spans="1:27" ht="15.75" customHeight="1">
      <c r="A335" s="372"/>
      <c r="B335" s="372"/>
      <c r="C335" s="367"/>
      <c r="D335" s="373"/>
      <c r="E335" s="373"/>
      <c r="F335" s="473"/>
      <c r="G335" s="373"/>
      <c r="H335" s="373"/>
      <c r="I335" s="373"/>
      <c r="J335" s="373"/>
      <c r="K335" s="373"/>
      <c r="L335" s="373"/>
      <c r="M335" s="373"/>
      <c r="N335" s="373"/>
      <c r="O335" s="373"/>
      <c r="P335" s="373"/>
      <c r="Q335" s="373"/>
      <c r="R335" s="373"/>
      <c r="S335" s="373"/>
      <c r="T335" s="373"/>
      <c r="U335" s="373"/>
      <c r="V335" s="373"/>
      <c r="W335" s="373"/>
      <c r="X335" s="373"/>
      <c r="Y335" s="373"/>
      <c r="Z335" s="373"/>
      <c r="AA335" s="373"/>
    </row>
    <row r="336" spans="1:27" ht="15.75" customHeight="1">
      <c r="A336" s="372"/>
      <c r="B336" s="372"/>
      <c r="C336" s="367"/>
      <c r="D336" s="373"/>
      <c r="E336" s="373"/>
      <c r="F336" s="473"/>
      <c r="G336" s="373"/>
      <c r="H336" s="373"/>
      <c r="I336" s="373"/>
      <c r="J336" s="373"/>
      <c r="K336" s="373"/>
      <c r="L336" s="373"/>
      <c r="M336" s="373"/>
      <c r="N336" s="373"/>
      <c r="O336" s="373"/>
      <c r="P336" s="373"/>
      <c r="Q336" s="373"/>
      <c r="R336" s="373"/>
      <c r="S336" s="373"/>
      <c r="T336" s="373"/>
      <c r="U336" s="373"/>
      <c r="V336" s="373"/>
      <c r="W336" s="373"/>
      <c r="X336" s="373"/>
      <c r="Y336" s="373"/>
      <c r="Z336" s="373"/>
      <c r="AA336" s="373"/>
    </row>
    <row r="337" spans="1:27" ht="15.75" customHeight="1">
      <c r="A337" s="372"/>
      <c r="B337" s="372"/>
      <c r="C337" s="367"/>
      <c r="D337" s="373"/>
      <c r="E337" s="373"/>
      <c r="F337" s="473"/>
      <c r="G337" s="373"/>
      <c r="H337" s="373"/>
      <c r="I337" s="373"/>
      <c r="J337" s="373"/>
      <c r="K337" s="373"/>
      <c r="L337" s="373"/>
      <c r="M337" s="373"/>
      <c r="N337" s="373"/>
      <c r="O337" s="373"/>
      <c r="P337" s="373"/>
      <c r="Q337" s="373"/>
      <c r="R337" s="373"/>
      <c r="S337" s="373"/>
      <c r="T337" s="373"/>
      <c r="U337" s="373"/>
      <c r="V337" s="373"/>
      <c r="W337" s="373"/>
      <c r="X337" s="373"/>
      <c r="Y337" s="373"/>
      <c r="Z337" s="373"/>
      <c r="AA337" s="373"/>
    </row>
    <row r="338" spans="1:27" ht="15.75" customHeight="1">
      <c r="A338" s="372"/>
      <c r="B338" s="372"/>
      <c r="C338" s="367"/>
      <c r="D338" s="373"/>
      <c r="E338" s="373"/>
      <c r="F338" s="473"/>
      <c r="G338" s="373"/>
      <c r="H338" s="373"/>
      <c r="I338" s="373"/>
      <c r="J338" s="373"/>
      <c r="K338" s="373"/>
      <c r="L338" s="373"/>
      <c r="M338" s="373"/>
      <c r="N338" s="373"/>
      <c r="O338" s="373"/>
      <c r="P338" s="373"/>
      <c r="Q338" s="373"/>
      <c r="R338" s="373"/>
      <c r="S338" s="373"/>
      <c r="T338" s="373"/>
      <c r="U338" s="373"/>
      <c r="V338" s="373"/>
      <c r="W338" s="373"/>
      <c r="X338" s="373"/>
      <c r="Y338" s="373"/>
      <c r="Z338" s="373"/>
      <c r="AA338" s="373"/>
    </row>
    <row r="339" spans="1:27" ht="15.75" customHeight="1">
      <c r="A339" s="372"/>
      <c r="B339" s="372"/>
      <c r="C339" s="367"/>
      <c r="D339" s="373"/>
      <c r="E339" s="373"/>
      <c r="F339" s="473"/>
      <c r="G339" s="373"/>
      <c r="H339" s="373"/>
      <c r="I339" s="373"/>
      <c r="J339" s="373"/>
      <c r="K339" s="373"/>
      <c r="L339" s="373"/>
      <c r="M339" s="373"/>
      <c r="N339" s="373"/>
      <c r="O339" s="373"/>
      <c r="P339" s="373"/>
      <c r="Q339" s="373"/>
      <c r="R339" s="373"/>
      <c r="S339" s="373"/>
      <c r="T339" s="373"/>
      <c r="U339" s="373"/>
      <c r="V339" s="373"/>
      <c r="W339" s="373"/>
      <c r="X339" s="373"/>
      <c r="Y339" s="373"/>
      <c r="Z339" s="373"/>
      <c r="AA339" s="373"/>
    </row>
    <row r="340" spans="1:27" ht="15.75" customHeight="1">
      <c r="A340" s="372"/>
      <c r="B340" s="372"/>
      <c r="C340" s="367"/>
      <c r="D340" s="373"/>
      <c r="E340" s="373"/>
      <c r="F340" s="473"/>
      <c r="G340" s="373"/>
      <c r="H340" s="373"/>
      <c r="I340" s="373"/>
      <c r="J340" s="373"/>
      <c r="K340" s="373"/>
      <c r="L340" s="373"/>
      <c r="M340" s="373"/>
      <c r="N340" s="373"/>
      <c r="O340" s="373"/>
      <c r="P340" s="373"/>
      <c r="Q340" s="373"/>
      <c r="R340" s="373"/>
      <c r="S340" s="373"/>
      <c r="T340" s="373"/>
      <c r="U340" s="373"/>
      <c r="V340" s="373"/>
      <c r="W340" s="373"/>
      <c r="X340" s="373"/>
      <c r="Y340" s="373"/>
      <c r="Z340" s="373"/>
      <c r="AA340" s="373"/>
    </row>
    <row r="341" spans="1:27" ht="15.75" customHeight="1">
      <c r="A341" s="372"/>
      <c r="B341" s="372"/>
      <c r="C341" s="367"/>
      <c r="D341" s="373"/>
      <c r="E341" s="373"/>
      <c r="F341" s="473"/>
      <c r="G341" s="373"/>
      <c r="H341" s="373"/>
      <c r="I341" s="373"/>
      <c r="J341" s="373"/>
      <c r="K341" s="373"/>
      <c r="L341" s="373"/>
      <c r="M341" s="373"/>
      <c r="N341" s="373"/>
      <c r="O341" s="373"/>
      <c r="P341" s="373"/>
      <c r="Q341" s="373"/>
      <c r="R341" s="373"/>
      <c r="S341" s="373"/>
      <c r="T341" s="373"/>
      <c r="U341" s="373"/>
      <c r="V341" s="373"/>
      <c r="W341" s="373"/>
      <c r="X341" s="373"/>
      <c r="Y341" s="373"/>
      <c r="Z341" s="373"/>
      <c r="AA341" s="373"/>
    </row>
    <row r="342" spans="1:27" ht="15.75" customHeight="1">
      <c r="A342" s="372"/>
      <c r="B342" s="372"/>
      <c r="C342" s="367"/>
      <c r="D342" s="373"/>
      <c r="E342" s="373"/>
      <c r="F342" s="473"/>
      <c r="G342" s="373"/>
      <c r="H342" s="373"/>
      <c r="I342" s="373"/>
      <c r="J342" s="373"/>
      <c r="K342" s="373"/>
      <c r="L342" s="373"/>
      <c r="M342" s="373"/>
      <c r="N342" s="373"/>
      <c r="O342" s="373"/>
      <c r="P342" s="373"/>
      <c r="Q342" s="373"/>
      <c r="R342" s="373"/>
      <c r="S342" s="373"/>
      <c r="T342" s="373"/>
      <c r="U342" s="373"/>
      <c r="V342" s="373"/>
      <c r="W342" s="373"/>
      <c r="X342" s="373"/>
      <c r="Y342" s="373"/>
      <c r="Z342" s="373"/>
      <c r="AA342" s="373"/>
    </row>
    <row r="343" spans="1:27" ht="15.75" customHeight="1">
      <c r="A343" s="372"/>
      <c r="B343" s="372"/>
      <c r="C343" s="367"/>
      <c r="D343" s="373"/>
      <c r="E343" s="373"/>
      <c r="F343" s="473"/>
      <c r="G343" s="373"/>
      <c r="H343" s="373"/>
      <c r="I343" s="373"/>
      <c r="J343" s="373"/>
      <c r="K343" s="373"/>
      <c r="L343" s="373"/>
      <c r="M343" s="373"/>
      <c r="N343" s="373"/>
      <c r="O343" s="373"/>
      <c r="P343" s="373"/>
      <c r="Q343" s="373"/>
      <c r="R343" s="373"/>
      <c r="S343" s="373"/>
      <c r="T343" s="373"/>
      <c r="U343" s="373"/>
      <c r="V343" s="373"/>
      <c r="W343" s="373"/>
      <c r="X343" s="373"/>
      <c r="Y343" s="373"/>
      <c r="Z343" s="373"/>
      <c r="AA343" s="373"/>
    </row>
    <row r="344" spans="1:27" ht="15.75" customHeight="1">
      <c r="A344" s="372"/>
      <c r="B344" s="372"/>
      <c r="C344" s="367"/>
      <c r="D344" s="373"/>
      <c r="E344" s="373"/>
      <c r="F344" s="473"/>
      <c r="G344" s="373"/>
      <c r="H344" s="373"/>
      <c r="I344" s="373"/>
      <c r="J344" s="373"/>
      <c r="K344" s="373"/>
      <c r="L344" s="373"/>
      <c r="M344" s="373"/>
      <c r="N344" s="373"/>
      <c r="O344" s="373"/>
      <c r="P344" s="373"/>
      <c r="Q344" s="373"/>
      <c r="R344" s="373"/>
      <c r="S344" s="373"/>
      <c r="T344" s="373"/>
      <c r="U344" s="373"/>
      <c r="V344" s="373"/>
      <c r="W344" s="373"/>
      <c r="X344" s="373"/>
      <c r="Y344" s="373"/>
      <c r="Z344" s="373"/>
      <c r="AA344" s="373"/>
    </row>
    <row r="345" spans="1:27" ht="15.75" customHeight="1">
      <c r="A345" s="372"/>
      <c r="B345" s="372"/>
      <c r="C345" s="367"/>
      <c r="D345" s="373"/>
      <c r="E345" s="373"/>
      <c r="F345" s="473"/>
      <c r="G345" s="373"/>
      <c r="H345" s="373"/>
      <c r="I345" s="373"/>
      <c r="J345" s="373"/>
      <c r="K345" s="373"/>
      <c r="L345" s="373"/>
      <c r="M345" s="373"/>
      <c r="N345" s="373"/>
      <c r="O345" s="373"/>
      <c r="P345" s="373"/>
      <c r="Q345" s="373"/>
      <c r="R345" s="373"/>
      <c r="S345" s="373"/>
      <c r="T345" s="373"/>
      <c r="U345" s="373"/>
      <c r="V345" s="373"/>
      <c r="W345" s="373"/>
      <c r="X345" s="373"/>
      <c r="Y345" s="373"/>
      <c r="Z345" s="373"/>
      <c r="AA345" s="373"/>
    </row>
    <row r="346" spans="1:27" ht="15.75" customHeight="1">
      <c r="A346" s="372"/>
      <c r="B346" s="372"/>
      <c r="C346" s="367"/>
      <c r="D346" s="373"/>
      <c r="E346" s="373"/>
      <c r="F346" s="473"/>
      <c r="G346" s="373"/>
      <c r="H346" s="373"/>
      <c r="I346" s="373"/>
      <c r="J346" s="373"/>
      <c r="K346" s="373"/>
      <c r="L346" s="373"/>
      <c r="M346" s="373"/>
      <c r="N346" s="373"/>
      <c r="O346" s="373"/>
      <c r="P346" s="373"/>
      <c r="Q346" s="373"/>
      <c r="R346" s="373"/>
      <c r="S346" s="373"/>
      <c r="T346" s="373"/>
      <c r="U346" s="373"/>
      <c r="V346" s="373"/>
      <c r="W346" s="373"/>
      <c r="X346" s="373"/>
      <c r="Y346" s="373"/>
      <c r="Z346" s="373"/>
      <c r="AA346" s="373"/>
    </row>
    <row r="347" spans="1:27" ht="15.75" customHeight="1">
      <c r="A347" s="372"/>
      <c r="B347" s="372"/>
      <c r="C347" s="367"/>
      <c r="D347" s="373"/>
      <c r="E347" s="373"/>
      <c r="F347" s="473"/>
      <c r="G347" s="373"/>
      <c r="H347" s="373"/>
      <c r="I347" s="373"/>
      <c r="J347" s="373"/>
      <c r="K347" s="373"/>
      <c r="L347" s="373"/>
      <c r="M347" s="373"/>
      <c r="N347" s="373"/>
      <c r="O347" s="373"/>
      <c r="P347" s="373"/>
      <c r="Q347" s="373"/>
      <c r="R347" s="373"/>
      <c r="S347" s="373"/>
      <c r="T347" s="373"/>
      <c r="U347" s="373"/>
      <c r="V347" s="373"/>
      <c r="W347" s="373"/>
      <c r="X347" s="373"/>
      <c r="Y347" s="373"/>
      <c r="Z347" s="373"/>
      <c r="AA347" s="373"/>
    </row>
    <row r="348" spans="1:27" ht="15.75" customHeight="1">
      <c r="A348" s="372"/>
      <c r="B348" s="372"/>
      <c r="C348" s="367"/>
      <c r="D348" s="373"/>
      <c r="E348" s="373"/>
      <c r="F348" s="473"/>
      <c r="G348" s="373"/>
      <c r="H348" s="373"/>
      <c r="I348" s="373"/>
      <c r="J348" s="373"/>
      <c r="K348" s="373"/>
      <c r="L348" s="373"/>
      <c r="M348" s="373"/>
      <c r="N348" s="373"/>
      <c r="O348" s="373"/>
      <c r="P348" s="373"/>
      <c r="Q348" s="373"/>
      <c r="R348" s="373"/>
      <c r="S348" s="373"/>
      <c r="T348" s="373"/>
      <c r="U348" s="373"/>
      <c r="V348" s="373"/>
      <c r="W348" s="373"/>
      <c r="X348" s="373"/>
      <c r="Y348" s="373"/>
      <c r="Z348" s="373"/>
      <c r="AA348" s="373"/>
    </row>
    <row r="349" spans="1:27" ht="15.75" customHeight="1">
      <c r="A349" s="372"/>
      <c r="B349" s="372"/>
      <c r="C349" s="367"/>
      <c r="D349" s="373"/>
      <c r="E349" s="373"/>
      <c r="F349" s="473"/>
      <c r="G349" s="373"/>
      <c r="H349" s="373"/>
      <c r="I349" s="373"/>
      <c r="J349" s="373"/>
      <c r="K349" s="373"/>
      <c r="L349" s="373"/>
      <c r="M349" s="373"/>
      <c r="N349" s="373"/>
      <c r="O349" s="373"/>
      <c r="P349" s="373"/>
      <c r="Q349" s="373"/>
      <c r="R349" s="373"/>
      <c r="S349" s="373"/>
      <c r="T349" s="373"/>
      <c r="U349" s="373"/>
      <c r="V349" s="373"/>
      <c r="W349" s="373"/>
      <c r="X349" s="373"/>
      <c r="Y349" s="373"/>
      <c r="Z349" s="373"/>
      <c r="AA349" s="373"/>
    </row>
    <row r="350" spans="1:27" ht="15.75" customHeight="1">
      <c r="A350" s="372"/>
      <c r="B350" s="372"/>
      <c r="C350" s="367"/>
      <c r="D350" s="373"/>
      <c r="E350" s="373"/>
      <c r="F350" s="473"/>
      <c r="G350" s="373"/>
      <c r="H350" s="373"/>
      <c r="I350" s="373"/>
      <c r="J350" s="373"/>
      <c r="K350" s="373"/>
      <c r="L350" s="373"/>
      <c r="M350" s="373"/>
      <c r="N350" s="373"/>
      <c r="O350" s="373"/>
      <c r="P350" s="373"/>
      <c r="Q350" s="373"/>
      <c r="R350" s="373"/>
      <c r="S350" s="373"/>
      <c r="T350" s="373"/>
      <c r="U350" s="373"/>
      <c r="V350" s="373"/>
      <c r="W350" s="373"/>
      <c r="X350" s="373"/>
      <c r="Y350" s="373"/>
      <c r="Z350" s="373"/>
      <c r="AA350" s="373"/>
    </row>
    <row r="351" spans="1:27" ht="15.75" customHeight="1">
      <c r="A351" s="372"/>
      <c r="B351" s="372"/>
      <c r="C351" s="367"/>
      <c r="D351" s="373"/>
      <c r="E351" s="373"/>
      <c r="F351" s="473"/>
      <c r="G351" s="373"/>
      <c r="H351" s="373"/>
      <c r="I351" s="373"/>
      <c r="J351" s="373"/>
      <c r="K351" s="373"/>
      <c r="L351" s="373"/>
      <c r="M351" s="373"/>
      <c r="N351" s="373"/>
      <c r="O351" s="373"/>
      <c r="P351" s="373"/>
      <c r="Q351" s="373"/>
      <c r="R351" s="373"/>
      <c r="S351" s="373"/>
      <c r="T351" s="373"/>
      <c r="U351" s="373"/>
      <c r="V351" s="373"/>
      <c r="W351" s="373"/>
      <c r="X351" s="373"/>
      <c r="Y351" s="373"/>
      <c r="Z351" s="373"/>
      <c r="AA351" s="373"/>
    </row>
    <row r="352" spans="1:27" ht="15.75" customHeight="1">
      <c r="A352" s="372"/>
      <c r="B352" s="372"/>
      <c r="C352" s="367"/>
      <c r="D352" s="373"/>
      <c r="E352" s="373"/>
      <c r="F352" s="473"/>
      <c r="G352" s="373"/>
      <c r="H352" s="373"/>
      <c r="I352" s="373"/>
      <c r="J352" s="373"/>
      <c r="K352" s="373"/>
      <c r="L352" s="373"/>
      <c r="M352" s="373"/>
      <c r="N352" s="373"/>
      <c r="O352" s="373"/>
      <c r="P352" s="373"/>
      <c r="Q352" s="373"/>
      <c r="R352" s="373"/>
      <c r="S352" s="373"/>
      <c r="T352" s="373"/>
      <c r="U352" s="373"/>
      <c r="V352" s="373"/>
      <c r="W352" s="373"/>
      <c r="X352" s="373"/>
      <c r="Y352" s="373"/>
      <c r="Z352" s="373"/>
      <c r="AA352" s="373"/>
    </row>
    <row r="353" spans="1:27" ht="15.75" customHeight="1">
      <c r="A353" s="372"/>
      <c r="B353" s="372"/>
      <c r="C353" s="367"/>
      <c r="D353" s="373"/>
      <c r="E353" s="373"/>
      <c r="F353" s="473"/>
      <c r="G353" s="373"/>
      <c r="H353" s="373"/>
      <c r="I353" s="373"/>
      <c r="J353" s="373"/>
      <c r="K353" s="373"/>
      <c r="L353" s="373"/>
      <c r="M353" s="373"/>
      <c r="N353" s="373"/>
      <c r="O353" s="373"/>
      <c r="P353" s="373"/>
      <c r="Q353" s="373"/>
      <c r="R353" s="373"/>
      <c r="S353" s="373"/>
      <c r="T353" s="373"/>
      <c r="U353" s="373"/>
      <c r="V353" s="373"/>
      <c r="W353" s="373"/>
      <c r="X353" s="373"/>
      <c r="Y353" s="373"/>
      <c r="Z353" s="373"/>
      <c r="AA353" s="373"/>
    </row>
    <row r="354" spans="1:27" ht="15.75" customHeight="1">
      <c r="A354" s="372"/>
      <c r="B354" s="372"/>
      <c r="C354" s="367"/>
      <c r="D354" s="373"/>
      <c r="E354" s="373"/>
      <c r="F354" s="473"/>
      <c r="G354" s="373"/>
      <c r="H354" s="373"/>
      <c r="I354" s="373"/>
      <c r="J354" s="373"/>
      <c r="K354" s="373"/>
      <c r="L354" s="373"/>
      <c r="M354" s="373"/>
      <c r="N354" s="373"/>
      <c r="O354" s="373"/>
      <c r="P354" s="373"/>
      <c r="Q354" s="373"/>
      <c r="R354" s="373"/>
      <c r="S354" s="373"/>
      <c r="T354" s="373"/>
      <c r="U354" s="373"/>
      <c r="V354" s="373"/>
      <c r="W354" s="373"/>
      <c r="X354" s="373"/>
      <c r="Y354" s="373"/>
      <c r="Z354" s="373"/>
      <c r="AA354" s="373"/>
    </row>
    <row r="355" spans="1:27" ht="15.75" customHeight="1">
      <c r="A355" s="372"/>
      <c r="B355" s="372"/>
      <c r="C355" s="367"/>
      <c r="D355" s="373"/>
      <c r="E355" s="373"/>
      <c r="F355" s="473"/>
      <c r="G355" s="373"/>
      <c r="H355" s="373"/>
      <c r="I355" s="373"/>
      <c r="J355" s="373"/>
      <c r="K355" s="373"/>
      <c r="L355" s="373"/>
      <c r="M355" s="373"/>
      <c r="N355" s="373"/>
      <c r="O355" s="373"/>
      <c r="P355" s="373"/>
      <c r="Q355" s="373"/>
      <c r="R355" s="373"/>
      <c r="S355" s="373"/>
      <c r="T355" s="373"/>
      <c r="U355" s="373"/>
      <c r="V355" s="373"/>
      <c r="W355" s="373"/>
      <c r="X355" s="373"/>
      <c r="Y355" s="373"/>
      <c r="Z355" s="373"/>
      <c r="AA355" s="373"/>
    </row>
    <row r="356" spans="1:27" ht="15.75" customHeight="1">
      <c r="A356" s="372"/>
      <c r="B356" s="372"/>
      <c r="C356" s="367"/>
      <c r="D356" s="373"/>
      <c r="E356" s="373"/>
      <c r="F356" s="473"/>
      <c r="G356" s="373"/>
      <c r="H356" s="373"/>
      <c r="I356" s="373"/>
      <c r="J356" s="373"/>
      <c r="K356" s="373"/>
      <c r="L356" s="373"/>
      <c r="M356" s="373"/>
      <c r="N356" s="373"/>
      <c r="O356" s="373"/>
      <c r="P356" s="373"/>
      <c r="Q356" s="373"/>
      <c r="R356" s="373"/>
      <c r="S356" s="373"/>
      <c r="T356" s="373"/>
      <c r="U356" s="373"/>
      <c r="V356" s="373"/>
      <c r="W356" s="373"/>
      <c r="X356" s="373"/>
      <c r="Y356" s="373"/>
      <c r="Z356" s="373"/>
      <c r="AA356" s="373"/>
    </row>
    <row r="357" spans="1:27" ht="15.75" customHeight="1">
      <c r="A357" s="372"/>
      <c r="B357" s="372"/>
      <c r="C357" s="367"/>
      <c r="D357" s="373"/>
      <c r="E357" s="373"/>
      <c r="F357" s="473"/>
      <c r="G357" s="373"/>
      <c r="H357" s="373"/>
      <c r="I357" s="373"/>
      <c r="J357" s="373"/>
      <c r="K357" s="373"/>
      <c r="L357" s="373"/>
      <c r="M357" s="373"/>
      <c r="N357" s="373"/>
      <c r="O357" s="373"/>
      <c r="P357" s="373"/>
      <c r="Q357" s="373"/>
      <c r="R357" s="373"/>
      <c r="S357" s="373"/>
      <c r="T357" s="373"/>
      <c r="U357" s="373"/>
      <c r="V357" s="373"/>
      <c r="W357" s="373"/>
      <c r="X357" s="373"/>
      <c r="Y357" s="373"/>
      <c r="Z357" s="373"/>
      <c r="AA357" s="373"/>
    </row>
    <row r="358" spans="1:27" ht="15.75" customHeight="1">
      <c r="A358" s="372"/>
      <c r="B358" s="372"/>
      <c r="C358" s="367"/>
      <c r="D358" s="373"/>
      <c r="E358" s="373"/>
      <c r="F358" s="473"/>
      <c r="G358" s="373"/>
      <c r="H358" s="373"/>
      <c r="I358" s="373"/>
      <c r="J358" s="373"/>
      <c r="K358" s="373"/>
      <c r="L358" s="373"/>
      <c r="M358" s="373"/>
      <c r="N358" s="373"/>
      <c r="O358" s="373"/>
      <c r="P358" s="373"/>
      <c r="Q358" s="373"/>
      <c r="R358" s="373"/>
      <c r="S358" s="373"/>
      <c r="T358" s="373"/>
      <c r="U358" s="373"/>
      <c r="V358" s="373"/>
      <c r="W358" s="373"/>
      <c r="X358" s="373"/>
      <c r="Y358" s="373"/>
      <c r="Z358" s="373"/>
      <c r="AA358" s="373"/>
    </row>
    <row r="359" spans="1:27" ht="15.75" customHeight="1">
      <c r="A359" s="372"/>
      <c r="B359" s="372"/>
      <c r="C359" s="367"/>
      <c r="D359" s="373"/>
      <c r="E359" s="373"/>
      <c r="F359" s="473"/>
      <c r="G359" s="373"/>
      <c r="H359" s="373"/>
      <c r="I359" s="373"/>
      <c r="J359" s="373"/>
      <c r="K359" s="373"/>
      <c r="L359" s="373"/>
      <c r="M359" s="373"/>
      <c r="N359" s="373"/>
      <c r="O359" s="373"/>
      <c r="P359" s="373"/>
      <c r="Q359" s="373"/>
      <c r="R359" s="373"/>
      <c r="S359" s="373"/>
      <c r="T359" s="373"/>
      <c r="U359" s="373"/>
      <c r="V359" s="373"/>
      <c r="W359" s="373"/>
      <c r="X359" s="373"/>
      <c r="Y359" s="373"/>
      <c r="Z359" s="373"/>
      <c r="AA359" s="373"/>
    </row>
    <row r="360" spans="1:27" ht="15.75" customHeight="1">
      <c r="A360" s="372"/>
      <c r="B360" s="372"/>
      <c r="C360" s="367"/>
      <c r="D360" s="373"/>
      <c r="E360" s="373"/>
      <c r="F360" s="473"/>
      <c r="G360" s="373"/>
      <c r="H360" s="373"/>
      <c r="I360" s="373"/>
      <c r="J360" s="373"/>
      <c r="K360" s="373"/>
      <c r="L360" s="373"/>
      <c r="M360" s="373"/>
      <c r="N360" s="373"/>
      <c r="O360" s="373"/>
      <c r="P360" s="373"/>
      <c r="Q360" s="373"/>
      <c r="R360" s="373"/>
      <c r="S360" s="373"/>
      <c r="T360" s="373"/>
      <c r="U360" s="373"/>
      <c r="V360" s="373"/>
      <c r="W360" s="373"/>
      <c r="X360" s="373"/>
      <c r="Y360" s="373"/>
      <c r="Z360" s="373"/>
      <c r="AA360" s="373"/>
    </row>
    <row r="361" spans="1:27" ht="15.75" customHeight="1">
      <c r="A361" s="372"/>
      <c r="B361" s="372"/>
      <c r="C361" s="367"/>
      <c r="D361" s="373"/>
      <c r="E361" s="373"/>
      <c r="F361" s="473"/>
      <c r="G361" s="373"/>
      <c r="H361" s="373"/>
      <c r="I361" s="373"/>
      <c r="J361" s="373"/>
      <c r="K361" s="373"/>
      <c r="L361" s="373"/>
      <c r="M361" s="373"/>
      <c r="N361" s="373"/>
      <c r="O361" s="373"/>
      <c r="P361" s="373"/>
      <c r="Q361" s="373"/>
      <c r="R361" s="373"/>
      <c r="S361" s="373"/>
      <c r="T361" s="373"/>
      <c r="U361" s="373"/>
      <c r="V361" s="373"/>
      <c r="W361" s="373"/>
      <c r="X361" s="373"/>
      <c r="Y361" s="373"/>
      <c r="Z361" s="373"/>
      <c r="AA361" s="373"/>
    </row>
    <row r="362" spans="1:27" ht="15.75" customHeight="1">
      <c r="A362" s="372"/>
      <c r="B362" s="372"/>
      <c r="C362" s="367"/>
      <c r="D362" s="373"/>
      <c r="E362" s="373"/>
      <c r="F362" s="473"/>
      <c r="G362" s="373"/>
      <c r="H362" s="373"/>
      <c r="I362" s="373"/>
      <c r="J362" s="373"/>
      <c r="K362" s="373"/>
      <c r="L362" s="373"/>
      <c r="M362" s="373"/>
      <c r="N362" s="373"/>
      <c r="O362" s="373"/>
      <c r="P362" s="373"/>
      <c r="Q362" s="373"/>
      <c r="R362" s="373"/>
      <c r="S362" s="373"/>
      <c r="T362" s="373"/>
      <c r="U362" s="373"/>
      <c r="V362" s="373"/>
      <c r="W362" s="373"/>
      <c r="X362" s="373"/>
      <c r="Y362" s="373"/>
      <c r="Z362" s="373"/>
      <c r="AA362" s="373"/>
    </row>
    <row r="363" spans="1:27" ht="15.75" customHeight="1">
      <c r="A363" s="372"/>
      <c r="B363" s="372"/>
      <c r="C363" s="367"/>
      <c r="D363" s="373"/>
      <c r="E363" s="373"/>
      <c r="F363" s="473"/>
      <c r="G363" s="373"/>
      <c r="H363" s="373"/>
      <c r="I363" s="373"/>
      <c r="J363" s="373"/>
      <c r="K363" s="373"/>
      <c r="L363" s="373"/>
      <c r="M363" s="373"/>
      <c r="N363" s="373"/>
      <c r="O363" s="373"/>
      <c r="P363" s="373"/>
      <c r="Q363" s="373"/>
      <c r="R363" s="373"/>
      <c r="S363" s="373"/>
      <c r="T363" s="373"/>
      <c r="U363" s="373"/>
      <c r="V363" s="373"/>
      <c r="W363" s="373"/>
      <c r="X363" s="373"/>
      <c r="Y363" s="373"/>
      <c r="Z363" s="373"/>
      <c r="AA363" s="373"/>
    </row>
    <row r="364" spans="1:27" ht="15.75" customHeight="1">
      <c r="A364" s="372"/>
      <c r="B364" s="372"/>
      <c r="C364" s="367"/>
      <c r="D364" s="373"/>
      <c r="E364" s="373"/>
      <c r="F364" s="473"/>
      <c r="G364" s="373"/>
      <c r="H364" s="373"/>
      <c r="I364" s="373"/>
      <c r="J364" s="373"/>
      <c r="K364" s="373"/>
      <c r="L364" s="373"/>
      <c r="M364" s="373"/>
      <c r="N364" s="373"/>
      <c r="O364" s="373"/>
      <c r="P364" s="373"/>
      <c r="Q364" s="373"/>
      <c r="R364" s="373"/>
      <c r="S364" s="373"/>
      <c r="T364" s="373"/>
      <c r="U364" s="373"/>
      <c r="V364" s="373"/>
      <c r="W364" s="373"/>
      <c r="X364" s="373"/>
      <c r="Y364" s="373"/>
      <c r="Z364" s="373"/>
      <c r="AA364" s="373"/>
    </row>
    <row r="365" spans="1:27" ht="15.75" customHeight="1">
      <c r="A365" s="372"/>
      <c r="B365" s="372"/>
      <c r="C365" s="367"/>
      <c r="D365" s="373"/>
      <c r="E365" s="373"/>
      <c r="F365" s="473"/>
      <c r="G365" s="373"/>
      <c r="H365" s="373"/>
      <c r="I365" s="373"/>
      <c r="J365" s="373"/>
      <c r="K365" s="373"/>
      <c r="L365" s="373"/>
      <c r="M365" s="373"/>
      <c r="N365" s="373"/>
      <c r="O365" s="373"/>
      <c r="P365" s="373"/>
      <c r="Q365" s="373"/>
      <c r="R365" s="373"/>
      <c r="S365" s="373"/>
      <c r="T365" s="373"/>
      <c r="U365" s="373"/>
      <c r="V365" s="373"/>
      <c r="W365" s="373"/>
      <c r="X365" s="373"/>
      <c r="Y365" s="373"/>
      <c r="Z365" s="373"/>
      <c r="AA365" s="373"/>
    </row>
    <row r="366" spans="1:27" ht="15.75" customHeight="1">
      <c r="A366" s="372"/>
      <c r="B366" s="372"/>
      <c r="C366" s="367"/>
      <c r="D366" s="373"/>
      <c r="E366" s="373"/>
      <c r="F366" s="473"/>
      <c r="G366" s="373"/>
      <c r="H366" s="373"/>
      <c r="I366" s="373"/>
      <c r="J366" s="373"/>
      <c r="K366" s="373"/>
      <c r="L366" s="373"/>
      <c r="M366" s="373"/>
      <c r="N366" s="373"/>
      <c r="O366" s="373"/>
      <c r="P366" s="373"/>
      <c r="Q366" s="373"/>
      <c r="R366" s="373"/>
      <c r="S366" s="373"/>
      <c r="T366" s="373"/>
      <c r="U366" s="373"/>
      <c r="V366" s="373"/>
      <c r="W366" s="373"/>
      <c r="X366" s="373"/>
      <c r="Y366" s="373"/>
      <c r="Z366" s="373"/>
      <c r="AA366" s="373"/>
    </row>
    <row r="367" spans="1:27" ht="15.75" customHeight="1">
      <c r="A367" s="372"/>
      <c r="B367" s="372"/>
      <c r="C367" s="367"/>
      <c r="D367" s="373"/>
      <c r="E367" s="373"/>
      <c r="F367" s="473"/>
      <c r="G367" s="373"/>
      <c r="H367" s="373"/>
      <c r="I367" s="373"/>
      <c r="J367" s="373"/>
      <c r="K367" s="373"/>
      <c r="L367" s="373"/>
      <c r="M367" s="373"/>
      <c r="N367" s="373"/>
      <c r="O367" s="373"/>
      <c r="P367" s="373"/>
      <c r="Q367" s="373"/>
      <c r="R367" s="373"/>
      <c r="S367" s="373"/>
      <c r="T367" s="373"/>
      <c r="U367" s="373"/>
      <c r="V367" s="373"/>
      <c r="W367" s="373"/>
      <c r="X367" s="373"/>
      <c r="Y367" s="373"/>
      <c r="Z367" s="373"/>
      <c r="AA367" s="373"/>
    </row>
    <row r="368" spans="1:27" ht="15.75" customHeight="1">
      <c r="A368" s="372"/>
      <c r="B368" s="372"/>
      <c r="C368" s="367"/>
      <c r="D368" s="373"/>
      <c r="E368" s="373"/>
      <c r="F368" s="473"/>
      <c r="G368" s="373"/>
      <c r="H368" s="373"/>
      <c r="I368" s="373"/>
      <c r="J368" s="373"/>
      <c r="K368" s="373"/>
      <c r="L368" s="373"/>
      <c r="M368" s="373"/>
      <c r="N368" s="373"/>
      <c r="O368" s="373"/>
      <c r="P368" s="373"/>
      <c r="Q368" s="373"/>
      <c r="R368" s="373"/>
      <c r="S368" s="373"/>
      <c r="T368" s="373"/>
      <c r="U368" s="373"/>
      <c r="V368" s="373"/>
      <c r="W368" s="373"/>
      <c r="X368" s="373"/>
      <c r="Y368" s="373"/>
      <c r="Z368" s="373"/>
      <c r="AA368" s="373"/>
    </row>
    <row r="369" spans="1:27" ht="15.75" customHeight="1">
      <c r="A369" s="372"/>
      <c r="B369" s="372"/>
      <c r="C369" s="367"/>
      <c r="D369" s="373"/>
      <c r="E369" s="373"/>
      <c r="F369" s="473"/>
      <c r="G369" s="373"/>
      <c r="H369" s="373"/>
      <c r="I369" s="373"/>
      <c r="J369" s="373"/>
      <c r="K369" s="373"/>
      <c r="L369" s="373"/>
      <c r="M369" s="373"/>
      <c r="N369" s="373"/>
      <c r="O369" s="373"/>
      <c r="P369" s="373"/>
      <c r="Q369" s="373"/>
      <c r="R369" s="373"/>
      <c r="S369" s="373"/>
      <c r="T369" s="373"/>
      <c r="U369" s="373"/>
      <c r="V369" s="373"/>
      <c r="W369" s="373"/>
      <c r="X369" s="373"/>
      <c r="Y369" s="373"/>
      <c r="Z369" s="373"/>
      <c r="AA369" s="373"/>
    </row>
    <row r="370" spans="1:27" ht="15.75" customHeight="1">
      <c r="A370" s="372"/>
      <c r="B370" s="372"/>
      <c r="C370" s="367"/>
      <c r="D370" s="373"/>
      <c r="E370" s="373"/>
      <c r="F370" s="473"/>
      <c r="G370" s="373"/>
      <c r="H370" s="373"/>
      <c r="I370" s="373"/>
      <c r="J370" s="373"/>
      <c r="K370" s="373"/>
      <c r="L370" s="373"/>
      <c r="M370" s="373"/>
      <c r="N370" s="373"/>
      <c r="O370" s="373"/>
      <c r="P370" s="373"/>
      <c r="Q370" s="373"/>
      <c r="R370" s="373"/>
      <c r="S370" s="373"/>
      <c r="T370" s="373"/>
      <c r="U370" s="373"/>
      <c r="V370" s="373"/>
      <c r="W370" s="373"/>
      <c r="X370" s="373"/>
      <c r="Y370" s="373"/>
      <c r="Z370" s="373"/>
      <c r="AA370" s="373"/>
    </row>
    <row r="371" spans="1:27" ht="15.75" customHeight="1">
      <c r="A371" s="372"/>
      <c r="B371" s="372"/>
      <c r="C371" s="367"/>
      <c r="D371" s="373"/>
      <c r="E371" s="373"/>
      <c r="F371" s="473"/>
      <c r="G371" s="373"/>
      <c r="H371" s="373"/>
      <c r="I371" s="373"/>
      <c r="J371" s="373"/>
      <c r="K371" s="373"/>
      <c r="L371" s="373"/>
      <c r="M371" s="373"/>
      <c r="N371" s="373"/>
      <c r="O371" s="373"/>
      <c r="P371" s="373"/>
      <c r="Q371" s="373"/>
      <c r="R371" s="373"/>
      <c r="S371" s="373"/>
      <c r="T371" s="373"/>
      <c r="U371" s="373"/>
      <c r="V371" s="373"/>
      <c r="W371" s="373"/>
      <c r="X371" s="373"/>
      <c r="Y371" s="373"/>
      <c r="Z371" s="373"/>
      <c r="AA371" s="373"/>
    </row>
    <row r="372" spans="1:27" ht="15.75" customHeight="1">
      <c r="A372" s="372"/>
      <c r="B372" s="372"/>
      <c r="C372" s="367"/>
      <c r="D372" s="373"/>
      <c r="E372" s="373"/>
      <c r="F372" s="473"/>
      <c r="G372" s="373"/>
      <c r="H372" s="373"/>
      <c r="I372" s="373"/>
      <c r="J372" s="373"/>
      <c r="K372" s="373"/>
      <c r="L372" s="373"/>
      <c r="M372" s="373"/>
      <c r="N372" s="373"/>
      <c r="O372" s="373"/>
      <c r="P372" s="373"/>
      <c r="Q372" s="373"/>
      <c r="R372" s="373"/>
      <c r="S372" s="373"/>
      <c r="T372" s="373"/>
      <c r="U372" s="373"/>
      <c r="V372" s="373"/>
      <c r="W372" s="373"/>
      <c r="X372" s="373"/>
      <c r="Y372" s="373"/>
      <c r="Z372" s="373"/>
      <c r="AA372" s="373"/>
    </row>
    <row r="373" spans="1:27" ht="15.75" customHeight="1">
      <c r="A373" s="372"/>
      <c r="B373" s="372"/>
      <c r="C373" s="367"/>
      <c r="D373" s="373"/>
      <c r="E373" s="373"/>
      <c r="F373" s="473"/>
      <c r="G373" s="373"/>
      <c r="H373" s="373"/>
      <c r="I373" s="373"/>
      <c r="J373" s="373"/>
      <c r="K373" s="373"/>
      <c r="L373" s="373"/>
      <c r="M373" s="373"/>
      <c r="N373" s="373"/>
      <c r="O373" s="373"/>
      <c r="P373" s="373"/>
      <c r="Q373" s="373"/>
      <c r="R373" s="373"/>
      <c r="S373" s="373"/>
      <c r="T373" s="373"/>
      <c r="U373" s="373"/>
      <c r="V373" s="373"/>
      <c r="W373" s="373"/>
      <c r="X373" s="373"/>
      <c r="Y373" s="373"/>
      <c r="Z373" s="373"/>
      <c r="AA373" s="373"/>
    </row>
    <row r="374" spans="1:27" ht="15.75" customHeight="1">
      <c r="A374" s="372"/>
      <c r="B374" s="372"/>
      <c r="C374" s="367"/>
      <c r="D374" s="373"/>
      <c r="E374" s="373"/>
      <c r="F374" s="473"/>
      <c r="G374" s="373"/>
      <c r="H374" s="373"/>
      <c r="I374" s="373"/>
      <c r="J374" s="373"/>
      <c r="K374" s="373"/>
      <c r="L374" s="373"/>
      <c r="M374" s="373"/>
      <c r="N374" s="373"/>
      <c r="O374" s="373"/>
      <c r="P374" s="373"/>
      <c r="Q374" s="373"/>
      <c r="R374" s="373"/>
      <c r="S374" s="373"/>
      <c r="T374" s="373"/>
      <c r="U374" s="373"/>
      <c r="V374" s="373"/>
      <c r="W374" s="373"/>
      <c r="X374" s="373"/>
      <c r="Y374" s="373"/>
      <c r="Z374" s="373"/>
      <c r="AA374" s="373"/>
    </row>
    <row r="375" spans="1:27" ht="15.75" customHeight="1">
      <c r="A375" s="372"/>
      <c r="B375" s="372"/>
      <c r="C375" s="367"/>
      <c r="D375" s="373"/>
      <c r="E375" s="373"/>
      <c r="F375" s="473"/>
      <c r="G375" s="373"/>
      <c r="H375" s="373"/>
      <c r="I375" s="373"/>
      <c r="J375" s="373"/>
      <c r="K375" s="373"/>
      <c r="L375" s="373"/>
      <c r="M375" s="373"/>
      <c r="N375" s="373"/>
      <c r="O375" s="373"/>
      <c r="P375" s="373"/>
      <c r="Q375" s="373"/>
      <c r="R375" s="373"/>
      <c r="S375" s="373"/>
      <c r="T375" s="373"/>
      <c r="U375" s="373"/>
      <c r="V375" s="373"/>
      <c r="W375" s="373"/>
      <c r="X375" s="373"/>
      <c r="Y375" s="373"/>
      <c r="Z375" s="373"/>
      <c r="AA375" s="373"/>
    </row>
    <row r="376" spans="1:27" ht="15.75" customHeight="1">
      <c r="A376" s="372"/>
      <c r="B376" s="372"/>
      <c r="C376" s="367"/>
      <c r="D376" s="373"/>
      <c r="E376" s="373"/>
      <c r="F376" s="473"/>
      <c r="G376" s="373"/>
      <c r="H376" s="373"/>
      <c r="I376" s="373"/>
      <c r="J376" s="373"/>
      <c r="K376" s="373"/>
      <c r="L376" s="373"/>
      <c r="M376" s="373"/>
      <c r="N376" s="373"/>
      <c r="O376" s="373"/>
      <c r="P376" s="373"/>
      <c r="Q376" s="373"/>
      <c r="R376" s="373"/>
      <c r="S376" s="373"/>
      <c r="T376" s="373"/>
      <c r="U376" s="373"/>
      <c r="V376" s="373"/>
      <c r="W376" s="373"/>
      <c r="X376" s="373"/>
      <c r="Y376" s="373"/>
      <c r="Z376" s="373"/>
      <c r="AA376" s="373"/>
    </row>
    <row r="377" spans="1:27" ht="15.75" customHeight="1">
      <c r="A377" s="372"/>
      <c r="B377" s="372"/>
      <c r="C377" s="367"/>
      <c r="D377" s="373"/>
      <c r="E377" s="373"/>
      <c r="F377" s="473"/>
      <c r="G377" s="373"/>
      <c r="H377" s="373"/>
      <c r="I377" s="373"/>
      <c r="J377" s="373"/>
      <c r="K377" s="373"/>
      <c r="L377" s="373"/>
      <c r="M377" s="373"/>
      <c r="N377" s="373"/>
      <c r="O377" s="373"/>
      <c r="P377" s="373"/>
      <c r="Q377" s="373"/>
      <c r="R377" s="373"/>
      <c r="S377" s="373"/>
      <c r="T377" s="373"/>
      <c r="U377" s="373"/>
      <c r="V377" s="373"/>
      <c r="W377" s="373"/>
      <c r="X377" s="373"/>
      <c r="Y377" s="373"/>
      <c r="Z377" s="373"/>
      <c r="AA377" s="373"/>
    </row>
    <row r="378" spans="1:27" ht="15.75" customHeight="1">
      <c r="A378" s="372"/>
      <c r="B378" s="372"/>
      <c r="C378" s="367"/>
      <c r="D378" s="373"/>
      <c r="E378" s="373"/>
      <c r="F378" s="473"/>
      <c r="G378" s="373"/>
      <c r="H378" s="373"/>
      <c r="I378" s="373"/>
      <c r="J378" s="373"/>
      <c r="K378" s="373"/>
      <c r="L378" s="373"/>
      <c r="M378" s="373"/>
      <c r="N378" s="373"/>
      <c r="O378" s="373"/>
      <c r="P378" s="373"/>
      <c r="Q378" s="373"/>
      <c r="R378" s="373"/>
      <c r="S378" s="373"/>
      <c r="T378" s="373"/>
      <c r="U378" s="373"/>
      <c r="V378" s="373"/>
      <c r="W378" s="373"/>
      <c r="X378" s="373"/>
      <c r="Y378" s="373"/>
      <c r="Z378" s="373"/>
      <c r="AA378" s="373"/>
    </row>
    <row r="379" spans="1:27" ht="15.75" customHeight="1">
      <c r="A379" s="372"/>
      <c r="B379" s="372"/>
      <c r="C379" s="367"/>
      <c r="D379" s="373"/>
      <c r="E379" s="373"/>
      <c r="F379" s="473"/>
      <c r="G379" s="373"/>
      <c r="H379" s="373"/>
      <c r="I379" s="373"/>
      <c r="J379" s="373"/>
      <c r="K379" s="373"/>
      <c r="L379" s="373"/>
      <c r="M379" s="373"/>
      <c r="N379" s="373"/>
      <c r="O379" s="373"/>
      <c r="P379" s="373"/>
      <c r="Q379" s="373"/>
      <c r="R379" s="373"/>
      <c r="S379" s="373"/>
      <c r="T379" s="373"/>
      <c r="U379" s="373"/>
      <c r="V379" s="373"/>
      <c r="W379" s="373"/>
      <c r="X379" s="373"/>
      <c r="Y379" s="373"/>
      <c r="Z379" s="373"/>
      <c r="AA379" s="373"/>
    </row>
    <row r="380" spans="1:27" ht="15.75" customHeight="1">
      <c r="A380" s="372"/>
      <c r="B380" s="372"/>
      <c r="C380" s="367"/>
      <c r="D380" s="373"/>
      <c r="E380" s="373"/>
      <c r="F380" s="473"/>
      <c r="G380" s="373"/>
      <c r="H380" s="373"/>
      <c r="I380" s="373"/>
      <c r="J380" s="373"/>
      <c r="K380" s="373"/>
      <c r="L380" s="373"/>
      <c r="M380" s="373"/>
      <c r="N380" s="373"/>
      <c r="O380" s="373"/>
      <c r="P380" s="373"/>
      <c r="Q380" s="373"/>
      <c r="R380" s="373"/>
      <c r="S380" s="373"/>
      <c r="T380" s="373"/>
      <c r="U380" s="373"/>
      <c r="V380" s="373"/>
      <c r="W380" s="373"/>
      <c r="X380" s="373"/>
      <c r="Y380" s="373"/>
      <c r="Z380" s="373"/>
      <c r="AA380" s="373"/>
    </row>
    <row r="381" spans="1:27" ht="15.75" customHeight="1">
      <c r="A381" s="372"/>
      <c r="B381" s="372"/>
      <c r="C381" s="367"/>
      <c r="D381" s="373"/>
      <c r="E381" s="373"/>
      <c r="F381" s="473"/>
      <c r="G381" s="373"/>
      <c r="H381" s="373"/>
      <c r="I381" s="373"/>
      <c r="J381" s="373"/>
      <c r="K381" s="373"/>
      <c r="L381" s="373"/>
      <c r="M381" s="373"/>
      <c r="N381" s="373"/>
      <c r="O381" s="373"/>
      <c r="P381" s="373"/>
      <c r="Q381" s="373"/>
      <c r="R381" s="373"/>
      <c r="S381" s="373"/>
      <c r="T381" s="373"/>
      <c r="U381" s="373"/>
      <c r="V381" s="373"/>
      <c r="W381" s="373"/>
      <c r="X381" s="373"/>
      <c r="Y381" s="373"/>
      <c r="Z381" s="373"/>
      <c r="AA381" s="373"/>
    </row>
    <row r="382" spans="1:27" ht="15.75" customHeight="1">
      <c r="A382" s="372"/>
      <c r="B382" s="372"/>
      <c r="C382" s="367"/>
      <c r="D382" s="373"/>
      <c r="E382" s="373"/>
      <c r="F382" s="473"/>
      <c r="G382" s="373"/>
      <c r="H382" s="373"/>
      <c r="I382" s="373"/>
      <c r="J382" s="373"/>
      <c r="K382" s="373"/>
      <c r="L382" s="373"/>
      <c r="M382" s="373"/>
      <c r="N382" s="373"/>
      <c r="O382" s="373"/>
      <c r="P382" s="373"/>
      <c r="Q382" s="373"/>
      <c r="R382" s="373"/>
      <c r="S382" s="373"/>
      <c r="T382" s="373"/>
      <c r="U382" s="373"/>
      <c r="V382" s="373"/>
      <c r="W382" s="373"/>
      <c r="X382" s="373"/>
      <c r="Y382" s="373"/>
      <c r="Z382" s="373"/>
      <c r="AA382" s="373"/>
    </row>
    <row r="383" spans="1:27" ht="15.75" customHeight="1">
      <c r="A383" s="372"/>
      <c r="B383" s="372"/>
      <c r="C383" s="367"/>
      <c r="D383" s="373"/>
      <c r="E383" s="373"/>
      <c r="F383" s="473"/>
      <c r="G383" s="373"/>
      <c r="H383" s="373"/>
      <c r="I383" s="373"/>
      <c r="J383" s="373"/>
      <c r="K383" s="373"/>
      <c r="L383" s="373"/>
      <c r="M383" s="373"/>
      <c r="N383" s="373"/>
      <c r="O383" s="373"/>
      <c r="P383" s="373"/>
      <c r="Q383" s="373"/>
      <c r="R383" s="373"/>
      <c r="S383" s="373"/>
      <c r="T383" s="373"/>
      <c r="U383" s="373"/>
      <c r="V383" s="373"/>
      <c r="W383" s="373"/>
      <c r="X383" s="373"/>
      <c r="Y383" s="373"/>
      <c r="Z383" s="373"/>
      <c r="AA383" s="373"/>
    </row>
    <row r="384" spans="1:27" ht="15.75" customHeight="1">
      <c r="A384" s="372"/>
      <c r="B384" s="372"/>
      <c r="C384" s="367"/>
      <c r="D384" s="373"/>
      <c r="E384" s="373"/>
      <c r="F384" s="473"/>
      <c r="G384" s="373"/>
      <c r="H384" s="373"/>
      <c r="I384" s="373"/>
      <c r="J384" s="373"/>
      <c r="K384" s="373"/>
      <c r="L384" s="373"/>
      <c r="M384" s="373"/>
      <c r="N384" s="373"/>
      <c r="O384" s="373"/>
      <c r="P384" s="373"/>
      <c r="Q384" s="373"/>
      <c r="R384" s="373"/>
      <c r="S384" s="373"/>
      <c r="T384" s="373"/>
      <c r="U384" s="373"/>
      <c r="V384" s="373"/>
      <c r="W384" s="373"/>
      <c r="X384" s="373"/>
      <c r="Y384" s="373"/>
      <c r="Z384" s="373"/>
      <c r="AA384" s="373"/>
    </row>
    <row r="385" spans="1:27" ht="15.75" customHeight="1">
      <c r="A385" s="372"/>
      <c r="B385" s="372"/>
      <c r="C385" s="367"/>
      <c r="D385" s="373"/>
      <c r="E385" s="373"/>
      <c r="F385" s="473"/>
      <c r="G385" s="373"/>
      <c r="H385" s="373"/>
      <c r="I385" s="373"/>
      <c r="J385" s="373"/>
      <c r="K385" s="373"/>
      <c r="L385" s="373"/>
      <c r="M385" s="373"/>
      <c r="N385" s="373"/>
      <c r="O385" s="373"/>
      <c r="P385" s="373"/>
      <c r="Q385" s="373"/>
      <c r="R385" s="373"/>
      <c r="S385" s="373"/>
      <c r="T385" s="373"/>
      <c r="U385" s="373"/>
      <c r="V385" s="373"/>
      <c r="W385" s="373"/>
      <c r="X385" s="373"/>
      <c r="Y385" s="373"/>
      <c r="Z385" s="373"/>
      <c r="AA385" s="373"/>
    </row>
    <row r="386" spans="1:27" ht="15.75" customHeight="1">
      <c r="A386" s="372"/>
      <c r="B386" s="372"/>
      <c r="C386" s="367"/>
      <c r="D386" s="373"/>
      <c r="E386" s="373"/>
      <c r="F386" s="473"/>
      <c r="G386" s="373"/>
      <c r="H386" s="373"/>
      <c r="I386" s="373"/>
      <c r="J386" s="373"/>
      <c r="K386" s="373"/>
      <c r="L386" s="373"/>
      <c r="M386" s="373"/>
      <c r="N386" s="373"/>
      <c r="O386" s="373"/>
      <c r="P386" s="373"/>
      <c r="Q386" s="373"/>
      <c r="R386" s="373"/>
      <c r="S386" s="373"/>
      <c r="T386" s="373"/>
      <c r="U386" s="373"/>
      <c r="V386" s="373"/>
      <c r="W386" s="373"/>
      <c r="X386" s="373"/>
      <c r="Y386" s="373"/>
      <c r="Z386" s="373"/>
      <c r="AA386" s="373"/>
    </row>
    <row r="387" spans="1:27" ht="15.75" customHeight="1">
      <c r="A387" s="372"/>
      <c r="B387" s="372"/>
      <c r="C387" s="367"/>
      <c r="D387" s="373"/>
      <c r="E387" s="373"/>
      <c r="F387" s="473"/>
      <c r="G387" s="373"/>
      <c r="H387" s="373"/>
      <c r="I387" s="373"/>
      <c r="J387" s="373"/>
      <c r="K387" s="373"/>
      <c r="L387" s="373"/>
      <c r="M387" s="373"/>
      <c r="N387" s="373"/>
      <c r="O387" s="373"/>
      <c r="P387" s="373"/>
      <c r="Q387" s="373"/>
      <c r="R387" s="373"/>
      <c r="S387" s="373"/>
      <c r="T387" s="373"/>
      <c r="U387" s="373"/>
      <c r="V387" s="373"/>
      <c r="W387" s="373"/>
      <c r="X387" s="373"/>
      <c r="Y387" s="373"/>
      <c r="Z387" s="373"/>
      <c r="AA387" s="373"/>
    </row>
    <row r="388" spans="1:27" ht="15.75" customHeight="1">
      <c r="A388" s="372"/>
      <c r="B388" s="372"/>
      <c r="C388" s="367"/>
      <c r="D388" s="373"/>
      <c r="E388" s="373"/>
      <c r="F388" s="473"/>
      <c r="G388" s="373"/>
      <c r="H388" s="373"/>
      <c r="I388" s="373"/>
      <c r="J388" s="373"/>
      <c r="K388" s="373"/>
      <c r="L388" s="373"/>
      <c r="M388" s="373"/>
      <c r="N388" s="373"/>
      <c r="O388" s="373"/>
      <c r="P388" s="373"/>
      <c r="Q388" s="373"/>
      <c r="R388" s="373"/>
      <c r="S388" s="373"/>
      <c r="T388" s="373"/>
      <c r="U388" s="373"/>
      <c r="V388" s="373"/>
      <c r="W388" s="373"/>
      <c r="X388" s="373"/>
      <c r="Y388" s="373"/>
      <c r="Z388" s="373"/>
      <c r="AA388" s="373"/>
    </row>
    <row r="389" spans="1:27" ht="15.75" customHeight="1">
      <c r="A389" s="372"/>
      <c r="B389" s="372"/>
      <c r="C389" s="367"/>
      <c r="D389" s="373"/>
      <c r="E389" s="373"/>
      <c r="F389" s="473"/>
      <c r="G389" s="373"/>
      <c r="H389" s="373"/>
      <c r="I389" s="373"/>
      <c r="J389" s="373"/>
      <c r="K389" s="373"/>
      <c r="L389" s="373"/>
      <c r="M389" s="373"/>
      <c r="N389" s="373"/>
      <c r="O389" s="373"/>
      <c r="P389" s="373"/>
      <c r="Q389" s="373"/>
      <c r="R389" s="373"/>
      <c r="S389" s="373"/>
      <c r="T389" s="373"/>
      <c r="U389" s="373"/>
      <c r="V389" s="373"/>
      <c r="W389" s="373"/>
      <c r="X389" s="373"/>
      <c r="Y389" s="373"/>
      <c r="Z389" s="373"/>
      <c r="AA389" s="373"/>
    </row>
    <row r="390" spans="1:27" ht="15.75" customHeight="1">
      <c r="A390" s="372"/>
      <c r="B390" s="372"/>
      <c r="C390" s="367"/>
      <c r="D390" s="373"/>
      <c r="E390" s="373"/>
      <c r="F390" s="473"/>
      <c r="G390" s="373"/>
      <c r="H390" s="373"/>
      <c r="I390" s="373"/>
      <c r="J390" s="373"/>
      <c r="K390" s="373"/>
      <c r="L390" s="373"/>
      <c r="M390" s="373"/>
      <c r="N390" s="373"/>
      <c r="O390" s="373"/>
      <c r="P390" s="373"/>
      <c r="Q390" s="373"/>
      <c r="R390" s="373"/>
      <c r="S390" s="373"/>
      <c r="T390" s="373"/>
      <c r="U390" s="373"/>
      <c r="V390" s="373"/>
      <c r="W390" s="373"/>
      <c r="X390" s="373"/>
      <c r="Y390" s="373"/>
      <c r="Z390" s="373"/>
      <c r="AA390" s="373"/>
    </row>
    <row r="391" spans="1:27" ht="15.75" customHeight="1">
      <c r="A391" s="372"/>
      <c r="B391" s="372"/>
      <c r="C391" s="367"/>
      <c r="D391" s="373"/>
      <c r="E391" s="373"/>
      <c r="F391" s="473"/>
      <c r="G391" s="373"/>
      <c r="H391" s="373"/>
      <c r="I391" s="373"/>
      <c r="J391" s="373"/>
      <c r="K391" s="373"/>
      <c r="L391" s="373"/>
      <c r="M391" s="373"/>
      <c r="N391" s="373"/>
      <c r="O391" s="373"/>
      <c r="P391" s="373"/>
      <c r="Q391" s="373"/>
      <c r="R391" s="373"/>
      <c r="S391" s="373"/>
      <c r="T391" s="373"/>
      <c r="U391" s="373"/>
      <c r="V391" s="373"/>
      <c r="W391" s="373"/>
      <c r="X391" s="373"/>
      <c r="Y391" s="373"/>
      <c r="Z391" s="373"/>
      <c r="AA391" s="373"/>
    </row>
    <row r="392" spans="1:27" ht="15.75" customHeight="1">
      <c r="A392" s="372"/>
      <c r="B392" s="372"/>
      <c r="C392" s="367"/>
      <c r="D392" s="373"/>
      <c r="E392" s="373"/>
      <c r="F392" s="473"/>
      <c r="G392" s="373"/>
      <c r="H392" s="373"/>
      <c r="I392" s="373"/>
      <c r="J392" s="373"/>
      <c r="K392" s="373"/>
      <c r="L392" s="373"/>
      <c r="M392" s="373"/>
      <c r="N392" s="373"/>
      <c r="O392" s="373"/>
      <c r="P392" s="373"/>
      <c r="Q392" s="373"/>
      <c r="R392" s="373"/>
      <c r="S392" s="373"/>
      <c r="T392" s="373"/>
      <c r="U392" s="373"/>
      <c r="V392" s="373"/>
      <c r="W392" s="373"/>
      <c r="X392" s="373"/>
      <c r="Y392" s="373"/>
      <c r="Z392" s="373"/>
      <c r="AA392" s="373"/>
    </row>
    <row r="393" spans="1:27" ht="15.75" customHeight="1">
      <c r="A393" s="372"/>
      <c r="B393" s="372"/>
      <c r="C393" s="367"/>
      <c r="D393" s="373"/>
      <c r="E393" s="373"/>
      <c r="F393" s="473"/>
      <c r="G393" s="373"/>
      <c r="H393" s="373"/>
      <c r="I393" s="373"/>
      <c r="J393" s="373"/>
      <c r="K393" s="373"/>
      <c r="L393" s="373"/>
      <c r="M393" s="373"/>
      <c r="N393" s="373"/>
      <c r="O393" s="373"/>
      <c r="P393" s="373"/>
      <c r="Q393" s="373"/>
      <c r="R393" s="373"/>
      <c r="S393" s="373"/>
      <c r="T393" s="373"/>
      <c r="U393" s="373"/>
      <c r="V393" s="373"/>
      <c r="W393" s="373"/>
      <c r="X393" s="373"/>
      <c r="Y393" s="373"/>
      <c r="Z393" s="373"/>
      <c r="AA393" s="373"/>
    </row>
    <row r="394" spans="1:27" ht="15.75" customHeight="1">
      <c r="A394" s="372"/>
      <c r="B394" s="372"/>
      <c r="C394" s="367"/>
      <c r="D394" s="373"/>
      <c r="E394" s="373"/>
      <c r="F394" s="473"/>
      <c r="G394" s="373"/>
      <c r="H394" s="373"/>
      <c r="I394" s="373"/>
      <c r="J394" s="373"/>
      <c r="K394" s="373"/>
      <c r="L394" s="373"/>
      <c r="M394" s="373"/>
      <c r="N394" s="373"/>
      <c r="O394" s="373"/>
      <c r="P394" s="373"/>
      <c r="Q394" s="373"/>
      <c r="R394" s="373"/>
      <c r="S394" s="373"/>
      <c r="T394" s="373"/>
      <c r="U394" s="373"/>
      <c r="V394" s="373"/>
      <c r="W394" s="373"/>
      <c r="X394" s="373"/>
      <c r="Y394" s="373"/>
      <c r="Z394" s="373"/>
      <c r="AA394" s="373"/>
    </row>
    <row r="395" spans="1:27" ht="15.75" customHeight="1">
      <c r="A395" s="372"/>
      <c r="B395" s="372"/>
      <c r="C395" s="367"/>
      <c r="D395" s="373"/>
      <c r="E395" s="373"/>
      <c r="F395" s="473"/>
      <c r="G395" s="373"/>
      <c r="H395" s="373"/>
      <c r="I395" s="373"/>
      <c r="J395" s="373"/>
      <c r="K395" s="373"/>
      <c r="L395" s="373"/>
      <c r="M395" s="373"/>
      <c r="N395" s="373"/>
      <c r="O395" s="373"/>
      <c r="P395" s="373"/>
      <c r="Q395" s="373"/>
      <c r="R395" s="373"/>
      <c r="S395" s="373"/>
      <c r="T395" s="373"/>
      <c r="U395" s="373"/>
      <c r="V395" s="373"/>
      <c r="W395" s="373"/>
      <c r="X395" s="373"/>
      <c r="Y395" s="373"/>
      <c r="Z395" s="373"/>
      <c r="AA395" s="373"/>
    </row>
    <row r="396" spans="1:27" ht="15.75" customHeight="1">
      <c r="A396" s="372"/>
      <c r="B396" s="372"/>
      <c r="C396" s="367"/>
      <c r="D396" s="373"/>
      <c r="E396" s="373"/>
      <c r="F396" s="473"/>
      <c r="G396" s="373"/>
      <c r="H396" s="373"/>
      <c r="I396" s="373"/>
      <c r="J396" s="373"/>
      <c r="K396" s="373"/>
      <c r="L396" s="373"/>
      <c r="M396" s="373"/>
      <c r="N396" s="373"/>
      <c r="O396" s="373"/>
      <c r="P396" s="373"/>
      <c r="Q396" s="373"/>
      <c r="R396" s="373"/>
      <c r="S396" s="373"/>
      <c r="T396" s="373"/>
      <c r="U396" s="373"/>
      <c r="V396" s="373"/>
      <c r="W396" s="373"/>
      <c r="X396" s="373"/>
      <c r="Y396" s="373"/>
      <c r="Z396" s="373"/>
      <c r="AA396" s="373"/>
    </row>
    <row r="397" spans="1:27" ht="15.75" customHeight="1">
      <c r="A397" s="372"/>
      <c r="B397" s="372"/>
      <c r="C397" s="367"/>
      <c r="D397" s="373"/>
      <c r="E397" s="373"/>
      <c r="F397" s="473"/>
      <c r="G397" s="373"/>
      <c r="H397" s="373"/>
      <c r="I397" s="373"/>
      <c r="J397" s="373"/>
      <c r="K397" s="373"/>
      <c r="L397" s="373"/>
      <c r="M397" s="373"/>
      <c r="N397" s="373"/>
      <c r="O397" s="373"/>
      <c r="P397" s="373"/>
      <c r="Q397" s="373"/>
      <c r="R397" s="373"/>
      <c r="S397" s="373"/>
      <c r="T397" s="373"/>
      <c r="U397" s="373"/>
      <c r="V397" s="373"/>
      <c r="W397" s="373"/>
      <c r="X397" s="373"/>
      <c r="Y397" s="373"/>
      <c r="Z397" s="373"/>
      <c r="AA397" s="373"/>
    </row>
    <row r="398" spans="1:27" ht="15.75" customHeight="1">
      <c r="A398" s="372"/>
      <c r="B398" s="372"/>
      <c r="C398" s="367"/>
      <c r="D398" s="373"/>
      <c r="E398" s="373"/>
      <c r="F398" s="473"/>
      <c r="G398" s="373"/>
      <c r="H398" s="373"/>
      <c r="I398" s="373"/>
      <c r="J398" s="373"/>
      <c r="K398" s="373"/>
      <c r="L398" s="373"/>
      <c r="M398" s="373"/>
      <c r="N398" s="373"/>
      <c r="O398" s="373"/>
      <c r="P398" s="373"/>
      <c r="Q398" s="373"/>
      <c r="R398" s="373"/>
      <c r="S398" s="373"/>
      <c r="T398" s="373"/>
      <c r="U398" s="373"/>
      <c r="V398" s="373"/>
      <c r="W398" s="373"/>
      <c r="X398" s="373"/>
      <c r="Y398" s="373"/>
      <c r="Z398" s="373"/>
      <c r="AA398" s="373"/>
    </row>
    <row r="399" spans="1:27" ht="15.75" customHeight="1">
      <c r="A399" s="372"/>
      <c r="B399" s="372"/>
      <c r="C399" s="367"/>
      <c r="D399" s="373"/>
      <c r="E399" s="373"/>
      <c r="F399" s="473"/>
      <c r="G399" s="373"/>
      <c r="H399" s="373"/>
      <c r="I399" s="373"/>
      <c r="J399" s="373"/>
      <c r="K399" s="373"/>
      <c r="L399" s="373"/>
      <c r="M399" s="373"/>
      <c r="N399" s="373"/>
      <c r="O399" s="373"/>
      <c r="P399" s="373"/>
      <c r="Q399" s="373"/>
      <c r="R399" s="373"/>
      <c r="S399" s="373"/>
      <c r="T399" s="373"/>
      <c r="U399" s="373"/>
      <c r="V399" s="373"/>
      <c r="W399" s="373"/>
      <c r="X399" s="373"/>
      <c r="Y399" s="373"/>
      <c r="Z399" s="373"/>
      <c r="AA399" s="373"/>
    </row>
    <row r="400" spans="1:27" ht="15.75" customHeight="1">
      <c r="A400" s="372"/>
      <c r="B400" s="372"/>
      <c r="C400" s="367"/>
      <c r="D400" s="373"/>
      <c r="E400" s="373"/>
      <c r="F400" s="473"/>
      <c r="G400" s="373"/>
      <c r="H400" s="373"/>
      <c r="I400" s="373"/>
      <c r="J400" s="373"/>
      <c r="K400" s="373"/>
      <c r="L400" s="373"/>
      <c r="M400" s="373"/>
      <c r="N400" s="373"/>
      <c r="O400" s="373"/>
      <c r="P400" s="373"/>
      <c r="Q400" s="373"/>
      <c r="R400" s="373"/>
      <c r="S400" s="373"/>
      <c r="T400" s="373"/>
      <c r="U400" s="373"/>
      <c r="V400" s="373"/>
      <c r="W400" s="373"/>
      <c r="X400" s="373"/>
      <c r="Y400" s="373"/>
      <c r="Z400" s="373"/>
      <c r="AA400" s="373"/>
    </row>
    <row r="401" spans="1:27" ht="15.75" customHeight="1">
      <c r="A401" s="372"/>
      <c r="B401" s="372"/>
      <c r="C401" s="367"/>
      <c r="D401" s="373"/>
      <c r="E401" s="373"/>
      <c r="F401" s="473"/>
      <c r="G401" s="373"/>
      <c r="H401" s="373"/>
      <c r="I401" s="373"/>
      <c r="J401" s="373"/>
      <c r="K401" s="373"/>
      <c r="L401" s="373"/>
      <c r="M401" s="373"/>
      <c r="N401" s="373"/>
      <c r="O401" s="373"/>
      <c r="P401" s="373"/>
      <c r="Q401" s="373"/>
      <c r="R401" s="373"/>
      <c r="S401" s="373"/>
      <c r="T401" s="373"/>
      <c r="U401" s="373"/>
      <c r="V401" s="373"/>
      <c r="W401" s="373"/>
      <c r="X401" s="373"/>
      <c r="Y401" s="373"/>
      <c r="Z401" s="373"/>
      <c r="AA401" s="373"/>
    </row>
    <row r="402" spans="1:27" ht="15.75" customHeight="1">
      <c r="A402" s="372"/>
      <c r="B402" s="372"/>
      <c r="C402" s="367"/>
      <c r="D402" s="373"/>
      <c r="E402" s="373"/>
      <c r="F402" s="473"/>
      <c r="G402" s="373"/>
      <c r="H402" s="373"/>
      <c r="I402" s="373"/>
      <c r="J402" s="373"/>
      <c r="K402" s="373"/>
      <c r="L402" s="373"/>
      <c r="M402" s="373"/>
      <c r="N402" s="373"/>
      <c r="O402" s="373"/>
      <c r="P402" s="373"/>
      <c r="Q402" s="373"/>
      <c r="R402" s="373"/>
      <c r="S402" s="373"/>
      <c r="T402" s="373"/>
      <c r="U402" s="373"/>
      <c r="V402" s="373"/>
      <c r="W402" s="373"/>
      <c r="X402" s="373"/>
      <c r="Y402" s="373"/>
      <c r="Z402" s="373"/>
      <c r="AA402" s="373"/>
    </row>
    <row r="403" spans="1:27" ht="15.75" customHeight="1">
      <c r="A403" s="372"/>
      <c r="B403" s="372"/>
      <c r="C403" s="367"/>
      <c r="D403" s="373"/>
      <c r="E403" s="373"/>
      <c r="F403" s="473"/>
      <c r="G403" s="373"/>
      <c r="H403" s="373"/>
      <c r="I403" s="373"/>
      <c r="J403" s="373"/>
      <c r="K403" s="373"/>
      <c r="L403" s="373"/>
      <c r="M403" s="373"/>
      <c r="N403" s="373"/>
      <c r="O403" s="373"/>
      <c r="P403" s="373"/>
      <c r="Q403" s="373"/>
      <c r="R403" s="373"/>
      <c r="S403" s="373"/>
      <c r="T403" s="373"/>
      <c r="U403" s="373"/>
      <c r="V403" s="373"/>
      <c r="W403" s="373"/>
      <c r="X403" s="373"/>
      <c r="Y403" s="373"/>
      <c r="Z403" s="373"/>
      <c r="AA403" s="373"/>
    </row>
    <row r="404" spans="1:27" ht="15.75" customHeight="1">
      <c r="A404" s="372"/>
      <c r="B404" s="372"/>
      <c r="C404" s="367"/>
      <c r="D404" s="373"/>
      <c r="E404" s="373"/>
      <c r="F404" s="473"/>
      <c r="G404" s="373"/>
      <c r="H404" s="373"/>
      <c r="I404" s="373"/>
      <c r="J404" s="373"/>
      <c r="K404" s="373"/>
      <c r="L404" s="373"/>
      <c r="M404" s="373"/>
      <c r="N404" s="373"/>
      <c r="O404" s="373"/>
      <c r="P404" s="373"/>
      <c r="Q404" s="373"/>
      <c r="R404" s="373"/>
      <c r="S404" s="373"/>
      <c r="T404" s="373"/>
      <c r="U404" s="373"/>
      <c r="V404" s="373"/>
      <c r="W404" s="373"/>
      <c r="X404" s="373"/>
      <c r="Y404" s="373"/>
      <c r="Z404" s="373"/>
      <c r="AA404" s="373"/>
    </row>
    <row r="405" spans="1:27" ht="15.75" customHeight="1">
      <c r="A405" s="372"/>
      <c r="B405" s="372"/>
      <c r="C405" s="367"/>
      <c r="D405" s="373"/>
      <c r="E405" s="373"/>
      <c r="F405" s="473"/>
      <c r="G405" s="373"/>
      <c r="H405" s="373"/>
      <c r="I405" s="373"/>
      <c r="J405" s="373"/>
      <c r="K405" s="373"/>
      <c r="L405" s="373"/>
      <c r="M405" s="373"/>
      <c r="N405" s="373"/>
      <c r="O405" s="373"/>
      <c r="P405" s="373"/>
      <c r="Q405" s="373"/>
      <c r="R405" s="373"/>
      <c r="S405" s="373"/>
      <c r="T405" s="373"/>
      <c r="U405" s="373"/>
      <c r="V405" s="373"/>
      <c r="W405" s="373"/>
      <c r="X405" s="373"/>
      <c r="Y405" s="373"/>
      <c r="Z405" s="373"/>
      <c r="AA405" s="373"/>
    </row>
    <row r="406" spans="1:27" ht="15.75" customHeight="1">
      <c r="A406" s="372"/>
      <c r="B406" s="372"/>
      <c r="C406" s="367"/>
      <c r="D406" s="373"/>
      <c r="E406" s="373"/>
      <c r="F406" s="473"/>
      <c r="G406" s="373"/>
      <c r="H406" s="373"/>
      <c r="I406" s="373"/>
      <c r="J406" s="373"/>
      <c r="K406" s="373"/>
      <c r="L406" s="373"/>
      <c r="M406" s="373"/>
      <c r="N406" s="373"/>
      <c r="O406" s="373"/>
      <c r="P406" s="373"/>
      <c r="Q406" s="373"/>
      <c r="R406" s="373"/>
      <c r="S406" s="373"/>
      <c r="T406" s="373"/>
      <c r="U406" s="373"/>
      <c r="V406" s="373"/>
      <c r="W406" s="373"/>
      <c r="X406" s="373"/>
      <c r="Y406" s="373"/>
      <c r="Z406" s="373"/>
      <c r="AA406" s="373"/>
    </row>
    <row r="407" spans="1:27" ht="15.75" customHeight="1">
      <c r="A407" s="372"/>
      <c r="B407" s="372"/>
      <c r="C407" s="367"/>
      <c r="D407" s="373"/>
      <c r="E407" s="373"/>
      <c r="F407" s="473"/>
      <c r="G407" s="373"/>
      <c r="H407" s="373"/>
      <c r="I407" s="373"/>
      <c r="J407" s="373"/>
      <c r="K407" s="373"/>
      <c r="L407" s="373"/>
      <c r="M407" s="373"/>
      <c r="N407" s="373"/>
      <c r="O407" s="373"/>
      <c r="P407" s="373"/>
      <c r="Q407" s="373"/>
      <c r="R407" s="373"/>
      <c r="S407" s="373"/>
      <c r="T407" s="373"/>
      <c r="U407" s="373"/>
      <c r="V407" s="373"/>
      <c r="W407" s="373"/>
      <c r="X407" s="373"/>
      <c r="Y407" s="373"/>
      <c r="Z407" s="373"/>
      <c r="AA407" s="373"/>
    </row>
    <row r="408" spans="1:27" ht="15.75" customHeight="1">
      <c r="A408" s="372"/>
      <c r="B408" s="372"/>
      <c r="C408" s="367"/>
      <c r="D408" s="373"/>
      <c r="E408" s="373"/>
      <c r="F408" s="473"/>
      <c r="G408" s="373"/>
      <c r="H408" s="373"/>
      <c r="I408" s="373"/>
      <c r="J408" s="373"/>
      <c r="K408" s="373"/>
      <c r="L408" s="373"/>
      <c r="M408" s="373"/>
      <c r="N408" s="373"/>
      <c r="O408" s="373"/>
      <c r="P408" s="373"/>
      <c r="Q408" s="373"/>
      <c r="R408" s="373"/>
      <c r="S408" s="373"/>
      <c r="T408" s="373"/>
      <c r="U408" s="373"/>
      <c r="V408" s="373"/>
      <c r="W408" s="373"/>
      <c r="X408" s="373"/>
      <c r="Y408" s="373"/>
      <c r="Z408" s="373"/>
      <c r="AA408" s="373"/>
    </row>
    <row r="409" spans="1:27" ht="15.75" customHeight="1">
      <c r="A409" s="372"/>
      <c r="B409" s="372"/>
      <c r="C409" s="367"/>
      <c r="D409" s="373"/>
      <c r="E409" s="373"/>
      <c r="F409" s="473"/>
      <c r="G409" s="373"/>
      <c r="H409" s="373"/>
      <c r="I409" s="373"/>
      <c r="J409" s="373"/>
      <c r="K409" s="373"/>
      <c r="L409" s="373"/>
      <c r="M409" s="373"/>
      <c r="N409" s="373"/>
      <c r="O409" s="373"/>
      <c r="P409" s="373"/>
      <c r="Q409" s="373"/>
      <c r="R409" s="373"/>
      <c r="S409" s="373"/>
      <c r="T409" s="373"/>
      <c r="U409" s="373"/>
      <c r="V409" s="373"/>
      <c r="W409" s="373"/>
      <c r="X409" s="373"/>
      <c r="Y409" s="373"/>
      <c r="Z409" s="373"/>
      <c r="AA409" s="373"/>
    </row>
    <row r="410" spans="1:27" ht="15.75" customHeight="1">
      <c r="A410" s="372"/>
      <c r="B410" s="372"/>
      <c r="C410" s="367"/>
      <c r="D410" s="373"/>
      <c r="E410" s="373"/>
      <c r="F410" s="473"/>
      <c r="G410" s="373"/>
      <c r="H410" s="373"/>
      <c r="I410" s="373"/>
      <c r="J410" s="373"/>
      <c r="K410" s="373"/>
      <c r="L410" s="373"/>
      <c r="M410" s="373"/>
      <c r="N410" s="373"/>
      <c r="O410" s="373"/>
      <c r="P410" s="373"/>
      <c r="Q410" s="373"/>
      <c r="R410" s="373"/>
      <c r="S410" s="373"/>
      <c r="T410" s="373"/>
      <c r="U410" s="373"/>
      <c r="V410" s="373"/>
      <c r="W410" s="373"/>
      <c r="X410" s="373"/>
      <c r="Y410" s="373"/>
      <c r="Z410" s="373"/>
      <c r="AA410" s="373"/>
    </row>
    <row r="411" spans="1:27" ht="15.75" customHeight="1">
      <c r="A411" s="372"/>
      <c r="B411" s="372"/>
      <c r="C411" s="367"/>
      <c r="D411" s="373"/>
      <c r="E411" s="373"/>
      <c r="F411" s="473"/>
      <c r="G411" s="373"/>
      <c r="H411" s="373"/>
      <c r="I411" s="373"/>
      <c r="J411" s="373"/>
      <c r="K411" s="373"/>
      <c r="L411" s="373"/>
      <c r="M411" s="373"/>
      <c r="N411" s="373"/>
      <c r="O411" s="373"/>
      <c r="P411" s="373"/>
      <c r="Q411" s="373"/>
      <c r="R411" s="373"/>
      <c r="S411" s="373"/>
      <c r="T411" s="373"/>
      <c r="U411" s="373"/>
      <c r="V411" s="373"/>
      <c r="W411" s="373"/>
      <c r="X411" s="373"/>
      <c r="Y411" s="373"/>
      <c r="Z411" s="373"/>
      <c r="AA411" s="373"/>
    </row>
    <row r="412" spans="1:27" ht="15.75" customHeight="1">
      <c r="A412" s="372"/>
      <c r="B412" s="372"/>
      <c r="C412" s="367"/>
      <c r="D412" s="373"/>
      <c r="E412" s="373"/>
      <c r="F412" s="473"/>
      <c r="G412" s="373"/>
      <c r="H412" s="373"/>
      <c r="I412" s="373"/>
      <c r="J412" s="373"/>
      <c r="K412" s="373"/>
      <c r="L412" s="373"/>
      <c r="M412" s="373"/>
      <c r="N412" s="373"/>
      <c r="O412" s="373"/>
      <c r="P412" s="373"/>
      <c r="Q412" s="373"/>
      <c r="R412" s="373"/>
      <c r="S412" s="373"/>
      <c r="T412" s="373"/>
      <c r="U412" s="373"/>
      <c r="V412" s="373"/>
      <c r="W412" s="373"/>
      <c r="X412" s="373"/>
      <c r="Y412" s="373"/>
      <c r="Z412" s="373"/>
      <c r="AA412" s="373"/>
    </row>
    <row r="413" spans="1:27" ht="15.75" customHeight="1">
      <c r="A413" s="372"/>
      <c r="B413" s="372"/>
      <c r="C413" s="367"/>
      <c r="D413" s="373"/>
      <c r="E413" s="373"/>
      <c r="F413" s="473"/>
      <c r="G413" s="373"/>
      <c r="H413" s="373"/>
      <c r="I413" s="373"/>
      <c r="J413" s="373"/>
      <c r="K413" s="373"/>
      <c r="L413" s="373"/>
      <c r="M413" s="373"/>
      <c r="N413" s="373"/>
      <c r="O413" s="373"/>
      <c r="P413" s="373"/>
      <c r="Q413" s="373"/>
      <c r="R413" s="373"/>
      <c r="S413" s="373"/>
      <c r="T413" s="373"/>
      <c r="U413" s="373"/>
      <c r="V413" s="373"/>
      <c r="W413" s="373"/>
      <c r="X413" s="373"/>
      <c r="Y413" s="373"/>
      <c r="Z413" s="373"/>
      <c r="AA413" s="373"/>
    </row>
    <row r="414" spans="1:27" ht="15.75" customHeight="1">
      <c r="A414" s="372"/>
      <c r="B414" s="372"/>
      <c r="C414" s="367"/>
      <c r="D414" s="373"/>
      <c r="E414" s="373"/>
      <c r="F414" s="473"/>
      <c r="G414" s="373"/>
      <c r="H414" s="373"/>
      <c r="I414" s="373"/>
      <c r="J414" s="373"/>
      <c r="K414" s="373"/>
      <c r="L414" s="373"/>
      <c r="M414" s="373"/>
      <c r="N414" s="373"/>
      <c r="O414" s="373"/>
      <c r="P414" s="373"/>
      <c r="Q414" s="373"/>
      <c r="R414" s="373"/>
      <c r="S414" s="373"/>
      <c r="T414" s="373"/>
      <c r="U414" s="373"/>
      <c r="V414" s="373"/>
      <c r="W414" s="373"/>
      <c r="X414" s="373"/>
      <c r="Y414" s="373"/>
      <c r="Z414" s="373"/>
      <c r="AA414" s="373"/>
    </row>
    <row r="415" spans="1:27" ht="15.75" customHeight="1">
      <c r="A415" s="372"/>
      <c r="B415" s="372"/>
      <c r="C415" s="367"/>
      <c r="D415" s="373"/>
      <c r="E415" s="373"/>
      <c r="F415" s="473"/>
      <c r="G415" s="373"/>
      <c r="H415" s="373"/>
      <c r="I415" s="373"/>
      <c r="J415" s="373"/>
      <c r="K415" s="373"/>
      <c r="L415" s="373"/>
      <c r="M415" s="373"/>
      <c r="N415" s="373"/>
      <c r="O415" s="373"/>
      <c r="P415" s="373"/>
      <c r="Q415" s="373"/>
      <c r="R415" s="373"/>
      <c r="S415" s="373"/>
      <c r="T415" s="373"/>
      <c r="U415" s="373"/>
      <c r="V415" s="373"/>
      <c r="W415" s="373"/>
      <c r="X415" s="373"/>
      <c r="Y415" s="373"/>
      <c r="Z415" s="373"/>
      <c r="AA415" s="373"/>
    </row>
    <row r="416" spans="1:27" ht="15.75" customHeight="1">
      <c r="A416" s="372"/>
      <c r="B416" s="372"/>
      <c r="C416" s="367"/>
      <c r="D416" s="373"/>
      <c r="E416" s="373"/>
      <c r="F416" s="473"/>
      <c r="G416" s="373"/>
      <c r="H416" s="373"/>
      <c r="I416" s="373"/>
      <c r="J416" s="373"/>
      <c r="K416" s="373"/>
      <c r="L416" s="373"/>
      <c r="M416" s="373"/>
      <c r="N416" s="373"/>
      <c r="O416" s="373"/>
      <c r="P416" s="373"/>
      <c r="Q416" s="373"/>
      <c r="R416" s="373"/>
      <c r="S416" s="373"/>
      <c r="T416" s="373"/>
      <c r="U416" s="373"/>
      <c r="V416" s="373"/>
      <c r="W416" s="373"/>
      <c r="X416" s="373"/>
      <c r="Y416" s="373"/>
      <c r="Z416" s="373"/>
      <c r="AA416" s="373"/>
    </row>
    <row r="417" spans="1:27" ht="15.75" customHeight="1">
      <c r="A417" s="372"/>
      <c r="B417" s="372"/>
      <c r="C417" s="367"/>
      <c r="D417" s="373"/>
      <c r="E417" s="373"/>
      <c r="F417" s="473"/>
      <c r="G417" s="373"/>
      <c r="H417" s="373"/>
      <c r="I417" s="373"/>
      <c r="J417" s="373"/>
      <c r="K417" s="373"/>
      <c r="L417" s="373"/>
      <c r="M417" s="373"/>
      <c r="N417" s="373"/>
      <c r="O417" s="373"/>
      <c r="P417" s="373"/>
      <c r="Q417" s="373"/>
      <c r="R417" s="373"/>
      <c r="S417" s="373"/>
      <c r="T417" s="373"/>
      <c r="U417" s="373"/>
      <c r="V417" s="373"/>
      <c r="W417" s="373"/>
      <c r="X417" s="373"/>
      <c r="Y417" s="373"/>
      <c r="Z417" s="373"/>
      <c r="AA417" s="373"/>
    </row>
    <row r="418" spans="1:27" ht="15.75" customHeight="1">
      <c r="A418" s="372"/>
      <c r="B418" s="372"/>
      <c r="C418" s="367"/>
      <c r="D418" s="373"/>
      <c r="E418" s="373"/>
      <c r="F418" s="473"/>
      <c r="G418" s="373"/>
      <c r="H418" s="373"/>
      <c r="I418" s="373"/>
      <c r="J418" s="373"/>
      <c r="K418" s="373"/>
      <c r="L418" s="373"/>
      <c r="M418" s="373"/>
      <c r="N418" s="373"/>
      <c r="O418" s="373"/>
      <c r="P418" s="373"/>
      <c r="Q418" s="373"/>
      <c r="R418" s="373"/>
      <c r="S418" s="373"/>
      <c r="T418" s="373"/>
      <c r="U418" s="373"/>
      <c r="V418" s="373"/>
      <c r="W418" s="373"/>
      <c r="X418" s="373"/>
      <c r="Y418" s="373"/>
      <c r="Z418" s="373"/>
      <c r="AA418" s="373"/>
    </row>
    <row r="419" spans="1:27" ht="15.75" customHeight="1">
      <c r="A419" s="372"/>
      <c r="B419" s="372"/>
      <c r="C419" s="367"/>
      <c r="D419" s="373"/>
      <c r="E419" s="373"/>
      <c r="F419" s="473"/>
      <c r="G419" s="373"/>
      <c r="H419" s="373"/>
      <c r="I419" s="373"/>
      <c r="J419" s="373"/>
      <c r="K419" s="373"/>
      <c r="L419" s="373"/>
      <c r="M419" s="373"/>
      <c r="N419" s="373"/>
      <c r="O419" s="373"/>
      <c r="P419" s="373"/>
      <c r="Q419" s="373"/>
      <c r="R419" s="373"/>
      <c r="S419" s="373"/>
      <c r="T419" s="373"/>
      <c r="U419" s="373"/>
      <c r="V419" s="373"/>
      <c r="W419" s="373"/>
      <c r="X419" s="373"/>
      <c r="Y419" s="373"/>
      <c r="Z419" s="373"/>
      <c r="AA419" s="373"/>
    </row>
    <row r="420" spans="1:27" ht="15.75" customHeight="1">
      <c r="A420" s="372"/>
      <c r="B420" s="372"/>
      <c r="C420" s="367"/>
      <c r="D420" s="373"/>
      <c r="E420" s="373"/>
      <c r="F420" s="473"/>
      <c r="G420" s="373"/>
      <c r="H420" s="373"/>
      <c r="I420" s="373"/>
      <c r="J420" s="373"/>
      <c r="K420" s="373"/>
      <c r="L420" s="373"/>
      <c r="M420" s="373"/>
      <c r="N420" s="373"/>
      <c r="O420" s="373"/>
      <c r="P420" s="373"/>
      <c r="Q420" s="373"/>
      <c r="R420" s="373"/>
      <c r="S420" s="373"/>
      <c r="T420" s="373"/>
      <c r="U420" s="373"/>
      <c r="V420" s="373"/>
      <c r="W420" s="373"/>
      <c r="X420" s="373"/>
      <c r="Y420" s="373"/>
      <c r="Z420" s="373"/>
      <c r="AA420" s="373"/>
    </row>
    <row r="421" spans="1:27" ht="15.75" customHeight="1">
      <c r="A421" s="372"/>
      <c r="B421" s="372"/>
      <c r="C421" s="367"/>
      <c r="D421" s="373"/>
      <c r="E421" s="373"/>
      <c r="F421" s="473"/>
      <c r="G421" s="373"/>
      <c r="H421" s="373"/>
      <c r="I421" s="373"/>
      <c r="J421" s="373"/>
      <c r="K421" s="373"/>
      <c r="L421" s="373"/>
      <c r="M421" s="373"/>
      <c r="N421" s="373"/>
      <c r="O421" s="373"/>
      <c r="P421" s="373"/>
      <c r="Q421" s="373"/>
      <c r="R421" s="373"/>
      <c r="S421" s="373"/>
      <c r="T421" s="373"/>
      <c r="U421" s="373"/>
      <c r="V421" s="373"/>
      <c r="W421" s="373"/>
      <c r="X421" s="373"/>
      <c r="Y421" s="373"/>
      <c r="Z421" s="373"/>
      <c r="AA421" s="373"/>
    </row>
    <row r="422" spans="1:27" ht="15.75" customHeight="1">
      <c r="A422" s="372"/>
      <c r="B422" s="372"/>
      <c r="C422" s="367"/>
      <c r="D422" s="373"/>
      <c r="E422" s="373"/>
      <c r="F422" s="473"/>
      <c r="G422" s="373"/>
      <c r="H422" s="373"/>
      <c r="I422" s="373"/>
      <c r="J422" s="373"/>
      <c r="K422" s="373"/>
      <c r="L422" s="373"/>
      <c r="M422" s="373"/>
      <c r="N422" s="373"/>
      <c r="O422" s="373"/>
      <c r="P422" s="373"/>
      <c r="Q422" s="373"/>
      <c r="R422" s="373"/>
      <c r="S422" s="373"/>
      <c r="T422" s="373"/>
      <c r="U422" s="373"/>
      <c r="V422" s="373"/>
      <c r="W422" s="373"/>
      <c r="X422" s="373"/>
      <c r="Y422" s="373"/>
      <c r="Z422" s="373"/>
      <c r="AA422" s="373"/>
    </row>
    <row r="423" spans="1:27" ht="15.75" customHeight="1">
      <c r="A423" s="372"/>
      <c r="B423" s="372"/>
      <c r="C423" s="367"/>
      <c r="D423" s="373"/>
      <c r="E423" s="373"/>
      <c r="F423" s="473"/>
      <c r="G423" s="373"/>
      <c r="H423" s="373"/>
      <c r="I423" s="373"/>
      <c r="J423" s="373"/>
      <c r="K423" s="373"/>
      <c r="L423" s="373"/>
      <c r="M423" s="373"/>
      <c r="N423" s="373"/>
      <c r="O423" s="373"/>
      <c r="P423" s="373"/>
      <c r="Q423" s="373"/>
      <c r="R423" s="373"/>
      <c r="S423" s="373"/>
      <c r="T423" s="373"/>
      <c r="U423" s="373"/>
      <c r="V423" s="373"/>
      <c r="W423" s="373"/>
      <c r="X423" s="373"/>
      <c r="Y423" s="373"/>
      <c r="Z423" s="373"/>
      <c r="AA423" s="373"/>
    </row>
    <row r="424" spans="1:27" ht="15.75" customHeight="1">
      <c r="A424" s="372"/>
      <c r="B424" s="372"/>
      <c r="C424" s="367"/>
      <c r="D424" s="373"/>
      <c r="E424" s="373"/>
      <c r="F424" s="473"/>
      <c r="G424" s="373"/>
      <c r="H424" s="373"/>
      <c r="I424" s="373"/>
      <c r="J424" s="373"/>
      <c r="K424" s="373"/>
      <c r="L424" s="373"/>
      <c r="M424" s="373"/>
      <c r="N424" s="373"/>
      <c r="O424" s="373"/>
      <c r="P424" s="373"/>
      <c r="Q424" s="373"/>
      <c r="R424" s="373"/>
      <c r="S424" s="373"/>
      <c r="T424" s="373"/>
      <c r="U424" s="373"/>
      <c r="V424" s="373"/>
      <c r="W424" s="373"/>
      <c r="X424" s="373"/>
      <c r="Y424" s="373"/>
      <c r="Z424" s="373"/>
      <c r="AA424" s="373"/>
    </row>
    <row r="425" spans="1:27" ht="15.75" customHeight="1">
      <c r="A425" s="372"/>
      <c r="B425" s="372"/>
      <c r="C425" s="367"/>
      <c r="D425" s="373"/>
      <c r="E425" s="373"/>
      <c r="F425" s="473"/>
      <c r="G425" s="373"/>
      <c r="H425" s="373"/>
      <c r="I425" s="373"/>
      <c r="J425" s="373"/>
      <c r="K425" s="373"/>
      <c r="L425" s="373"/>
      <c r="M425" s="373"/>
      <c r="N425" s="373"/>
      <c r="O425" s="373"/>
      <c r="P425" s="373"/>
      <c r="Q425" s="373"/>
      <c r="R425" s="373"/>
      <c r="S425" s="373"/>
      <c r="T425" s="373"/>
      <c r="U425" s="373"/>
      <c r="V425" s="373"/>
      <c r="W425" s="373"/>
      <c r="X425" s="373"/>
      <c r="Y425" s="373"/>
      <c r="Z425" s="373"/>
      <c r="AA425" s="373"/>
    </row>
    <row r="426" spans="1:27" ht="15.75" customHeight="1">
      <c r="A426" s="372"/>
      <c r="B426" s="372"/>
      <c r="C426" s="367"/>
      <c r="D426" s="373"/>
      <c r="E426" s="373"/>
      <c r="F426" s="473"/>
      <c r="G426" s="373"/>
      <c r="H426" s="373"/>
      <c r="I426" s="373"/>
      <c r="J426" s="373"/>
      <c r="K426" s="373"/>
      <c r="L426" s="373"/>
      <c r="M426" s="373"/>
      <c r="N426" s="373"/>
      <c r="O426" s="373"/>
      <c r="P426" s="373"/>
      <c r="Q426" s="373"/>
      <c r="R426" s="373"/>
      <c r="S426" s="373"/>
      <c r="T426" s="373"/>
      <c r="U426" s="373"/>
      <c r="V426" s="373"/>
      <c r="W426" s="373"/>
      <c r="X426" s="373"/>
      <c r="Y426" s="373"/>
      <c r="Z426" s="373"/>
      <c r="AA426" s="373"/>
    </row>
    <row r="427" spans="1:27" ht="15.75" customHeight="1">
      <c r="A427" s="372"/>
      <c r="B427" s="372"/>
      <c r="C427" s="367"/>
      <c r="D427" s="373"/>
      <c r="E427" s="373"/>
      <c r="F427" s="473"/>
      <c r="G427" s="373"/>
      <c r="H427" s="373"/>
      <c r="I427" s="373"/>
      <c r="J427" s="373"/>
      <c r="K427" s="373"/>
      <c r="L427" s="373"/>
      <c r="M427" s="373"/>
      <c r="N427" s="373"/>
      <c r="O427" s="373"/>
      <c r="P427" s="373"/>
      <c r="Q427" s="373"/>
      <c r="R427" s="373"/>
      <c r="S427" s="373"/>
      <c r="T427" s="373"/>
      <c r="U427" s="373"/>
      <c r="V427" s="373"/>
      <c r="W427" s="373"/>
      <c r="X427" s="373"/>
      <c r="Y427" s="373"/>
      <c r="Z427" s="373"/>
      <c r="AA427" s="373"/>
    </row>
    <row r="428" spans="1:27" ht="15.75" customHeight="1">
      <c r="A428" s="372"/>
      <c r="B428" s="372"/>
      <c r="C428" s="367"/>
      <c r="D428" s="373"/>
      <c r="E428" s="373"/>
      <c r="F428" s="473"/>
      <c r="G428" s="373"/>
      <c r="H428" s="373"/>
      <c r="I428" s="373"/>
      <c r="J428" s="373"/>
      <c r="K428" s="373"/>
      <c r="L428" s="373"/>
      <c r="M428" s="373"/>
      <c r="N428" s="373"/>
      <c r="O428" s="373"/>
      <c r="P428" s="373"/>
      <c r="Q428" s="373"/>
      <c r="R428" s="373"/>
      <c r="S428" s="373"/>
      <c r="T428" s="373"/>
      <c r="U428" s="373"/>
      <c r="V428" s="373"/>
      <c r="W428" s="373"/>
      <c r="X428" s="373"/>
      <c r="Y428" s="373"/>
      <c r="Z428" s="373"/>
      <c r="AA428" s="373"/>
    </row>
    <row r="429" spans="1:27" ht="15.75" customHeight="1">
      <c r="A429" s="372"/>
      <c r="B429" s="372"/>
      <c r="C429" s="367"/>
      <c r="D429" s="373"/>
      <c r="E429" s="373"/>
      <c r="F429" s="473"/>
      <c r="G429" s="373"/>
      <c r="H429" s="373"/>
      <c r="I429" s="373"/>
      <c r="J429" s="373"/>
      <c r="K429" s="373"/>
      <c r="L429" s="373"/>
      <c r="M429" s="373"/>
      <c r="N429" s="373"/>
      <c r="O429" s="373"/>
      <c r="P429" s="373"/>
      <c r="Q429" s="373"/>
      <c r="R429" s="373"/>
      <c r="S429" s="373"/>
      <c r="T429" s="373"/>
      <c r="U429" s="373"/>
      <c r="V429" s="373"/>
      <c r="W429" s="373"/>
      <c r="X429" s="373"/>
      <c r="Y429" s="373"/>
      <c r="Z429" s="373"/>
      <c r="AA429" s="373"/>
    </row>
    <row r="430" spans="1:27" ht="15.75" customHeight="1">
      <c r="A430" s="372"/>
      <c r="B430" s="372"/>
      <c r="C430" s="367"/>
      <c r="D430" s="373"/>
      <c r="E430" s="373"/>
      <c r="F430" s="473"/>
      <c r="G430" s="373"/>
      <c r="H430" s="373"/>
      <c r="I430" s="373"/>
      <c r="J430" s="373"/>
      <c r="K430" s="373"/>
      <c r="L430" s="373"/>
      <c r="M430" s="373"/>
      <c r="N430" s="373"/>
      <c r="O430" s="373"/>
      <c r="P430" s="373"/>
      <c r="Q430" s="373"/>
      <c r="R430" s="373"/>
      <c r="S430" s="373"/>
      <c r="T430" s="373"/>
      <c r="U430" s="373"/>
      <c r="V430" s="373"/>
      <c r="W430" s="373"/>
      <c r="X430" s="373"/>
      <c r="Y430" s="373"/>
      <c r="Z430" s="373"/>
      <c r="AA430" s="373"/>
    </row>
    <row r="431" spans="1:27" ht="15.75" customHeight="1">
      <c r="A431" s="372"/>
      <c r="B431" s="372"/>
      <c r="C431" s="367"/>
      <c r="D431" s="373"/>
      <c r="E431" s="373"/>
      <c r="F431" s="473"/>
      <c r="G431" s="373"/>
      <c r="H431" s="373"/>
      <c r="I431" s="373"/>
      <c r="J431" s="373"/>
      <c r="K431" s="373"/>
      <c r="L431" s="373"/>
      <c r="M431" s="373"/>
      <c r="N431" s="373"/>
      <c r="O431" s="373"/>
      <c r="P431" s="373"/>
      <c r="Q431" s="373"/>
      <c r="R431" s="373"/>
      <c r="S431" s="373"/>
      <c r="T431" s="373"/>
      <c r="U431" s="373"/>
      <c r="V431" s="373"/>
      <c r="W431" s="373"/>
      <c r="X431" s="373"/>
      <c r="Y431" s="373"/>
      <c r="Z431" s="373"/>
      <c r="AA431" s="373"/>
    </row>
    <row r="432" spans="1:27" ht="15.75" customHeight="1">
      <c r="A432" s="372"/>
      <c r="B432" s="372"/>
      <c r="C432" s="367"/>
      <c r="D432" s="373"/>
      <c r="E432" s="373"/>
      <c r="F432" s="473"/>
      <c r="G432" s="373"/>
      <c r="H432" s="373"/>
      <c r="I432" s="373"/>
      <c r="J432" s="373"/>
      <c r="K432" s="373"/>
      <c r="L432" s="373"/>
      <c r="M432" s="373"/>
      <c r="N432" s="373"/>
      <c r="O432" s="373"/>
      <c r="P432" s="373"/>
      <c r="Q432" s="373"/>
      <c r="R432" s="373"/>
      <c r="S432" s="373"/>
      <c r="T432" s="373"/>
      <c r="U432" s="373"/>
      <c r="V432" s="373"/>
      <c r="W432" s="373"/>
      <c r="X432" s="373"/>
      <c r="Y432" s="373"/>
      <c r="Z432" s="373"/>
      <c r="AA432" s="373"/>
    </row>
    <row r="433" spans="1:27" ht="15.75" customHeight="1">
      <c r="A433" s="372"/>
      <c r="B433" s="372"/>
      <c r="C433" s="367"/>
      <c r="D433" s="373"/>
      <c r="E433" s="373"/>
      <c r="F433" s="473"/>
      <c r="G433" s="373"/>
      <c r="H433" s="373"/>
      <c r="I433" s="373"/>
      <c r="J433" s="373"/>
      <c r="K433" s="373"/>
      <c r="L433" s="373"/>
      <c r="M433" s="373"/>
      <c r="N433" s="373"/>
      <c r="O433" s="373"/>
      <c r="P433" s="373"/>
      <c r="Q433" s="373"/>
      <c r="R433" s="373"/>
      <c r="S433" s="373"/>
      <c r="T433" s="373"/>
      <c r="U433" s="373"/>
      <c r="V433" s="373"/>
      <c r="W433" s="373"/>
      <c r="X433" s="373"/>
      <c r="Y433" s="373"/>
      <c r="Z433" s="373"/>
      <c r="AA433" s="373"/>
    </row>
    <row r="434" spans="1:27" ht="15.75" customHeight="1">
      <c r="A434" s="372"/>
      <c r="B434" s="372"/>
      <c r="C434" s="367"/>
      <c r="D434" s="373"/>
      <c r="E434" s="373"/>
      <c r="F434" s="473"/>
      <c r="G434" s="373"/>
      <c r="H434" s="373"/>
      <c r="I434" s="373"/>
      <c r="J434" s="373"/>
      <c r="K434" s="373"/>
      <c r="L434" s="373"/>
      <c r="M434" s="373"/>
      <c r="N434" s="373"/>
      <c r="O434" s="373"/>
      <c r="P434" s="373"/>
      <c r="Q434" s="373"/>
      <c r="R434" s="373"/>
      <c r="S434" s="373"/>
      <c r="T434" s="373"/>
      <c r="U434" s="373"/>
      <c r="V434" s="373"/>
      <c r="W434" s="373"/>
      <c r="X434" s="373"/>
      <c r="Y434" s="373"/>
      <c r="Z434" s="373"/>
      <c r="AA434" s="373"/>
    </row>
    <row r="435" spans="1:27" ht="15.75" customHeight="1">
      <c r="A435" s="372"/>
      <c r="B435" s="372"/>
      <c r="C435" s="367"/>
      <c r="D435" s="373"/>
      <c r="E435" s="373"/>
      <c r="F435" s="473"/>
      <c r="G435" s="373"/>
      <c r="H435" s="373"/>
      <c r="I435" s="373"/>
      <c r="J435" s="373"/>
      <c r="K435" s="373"/>
      <c r="L435" s="373"/>
      <c r="M435" s="373"/>
      <c r="N435" s="373"/>
      <c r="O435" s="373"/>
      <c r="P435" s="373"/>
      <c r="Q435" s="373"/>
      <c r="R435" s="373"/>
      <c r="S435" s="373"/>
      <c r="T435" s="373"/>
      <c r="U435" s="373"/>
      <c r="V435" s="373"/>
      <c r="W435" s="373"/>
      <c r="X435" s="373"/>
      <c r="Y435" s="373"/>
      <c r="Z435" s="373"/>
      <c r="AA435" s="373"/>
    </row>
    <row r="436" spans="1:27" ht="15.75" customHeight="1">
      <c r="A436" s="372"/>
      <c r="B436" s="372"/>
      <c r="C436" s="367"/>
      <c r="D436" s="373"/>
      <c r="E436" s="373"/>
      <c r="F436" s="473"/>
      <c r="G436" s="373"/>
      <c r="H436" s="373"/>
      <c r="I436" s="373"/>
      <c r="J436" s="373"/>
      <c r="K436" s="373"/>
      <c r="L436" s="373"/>
      <c r="M436" s="373"/>
      <c r="N436" s="373"/>
      <c r="O436" s="373"/>
      <c r="P436" s="373"/>
      <c r="Q436" s="373"/>
      <c r="R436" s="373"/>
      <c r="S436" s="373"/>
      <c r="T436" s="373"/>
      <c r="U436" s="373"/>
      <c r="V436" s="373"/>
      <c r="W436" s="373"/>
      <c r="X436" s="373"/>
      <c r="Y436" s="373"/>
      <c r="Z436" s="373"/>
      <c r="AA436" s="373"/>
    </row>
    <row r="437" spans="1:27" ht="15.75" customHeight="1">
      <c r="A437" s="372"/>
      <c r="B437" s="372"/>
      <c r="C437" s="367"/>
      <c r="D437" s="373"/>
      <c r="E437" s="373"/>
      <c r="F437" s="473"/>
      <c r="G437" s="373"/>
      <c r="H437" s="373"/>
      <c r="I437" s="373"/>
      <c r="J437" s="373"/>
      <c r="K437" s="373"/>
      <c r="L437" s="373"/>
      <c r="M437" s="373"/>
      <c r="N437" s="373"/>
      <c r="O437" s="373"/>
      <c r="P437" s="373"/>
      <c r="Q437" s="373"/>
      <c r="R437" s="373"/>
      <c r="S437" s="373"/>
      <c r="T437" s="373"/>
      <c r="U437" s="373"/>
      <c r="V437" s="373"/>
      <c r="W437" s="373"/>
      <c r="X437" s="373"/>
      <c r="Y437" s="373"/>
      <c r="Z437" s="373"/>
      <c r="AA437" s="373"/>
    </row>
    <row r="438" spans="1:27" ht="15.75" customHeight="1">
      <c r="A438" s="372"/>
      <c r="B438" s="372"/>
      <c r="C438" s="367"/>
      <c r="D438" s="373"/>
      <c r="E438" s="373"/>
      <c r="F438" s="473"/>
      <c r="G438" s="373"/>
      <c r="H438" s="373"/>
      <c r="I438" s="373"/>
      <c r="J438" s="373"/>
      <c r="K438" s="373"/>
      <c r="L438" s="373"/>
      <c r="M438" s="373"/>
      <c r="N438" s="373"/>
      <c r="O438" s="373"/>
      <c r="P438" s="373"/>
      <c r="Q438" s="373"/>
      <c r="R438" s="373"/>
      <c r="S438" s="373"/>
      <c r="T438" s="373"/>
      <c r="U438" s="373"/>
      <c r="V438" s="373"/>
      <c r="W438" s="373"/>
      <c r="X438" s="373"/>
      <c r="Y438" s="373"/>
      <c r="Z438" s="373"/>
      <c r="AA438" s="373"/>
    </row>
    <row r="439" spans="1:27" ht="15.75" customHeight="1">
      <c r="A439" s="372"/>
      <c r="B439" s="372"/>
      <c r="C439" s="367"/>
      <c r="D439" s="373"/>
      <c r="E439" s="373"/>
      <c r="F439" s="473"/>
      <c r="G439" s="373"/>
      <c r="H439" s="373"/>
      <c r="I439" s="373"/>
      <c r="J439" s="373"/>
      <c r="K439" s="373"/>
      <c r="L439" s="373"/>
      <c r="M439" s="373"/>
      <c r="N439" s="373"/>
      <c r="O439" s="373"/>
      <c r="P439" s="373"/>
      <c r="Q439" s="373"/>
      <c r="R439" s="373"/>
      <c r="S439" s="373"/>
      <c r="T439" s="373"/>
      <c r="U439" s="373"/>
      <c r="V439" s="373"/>
      <c r="W439" s="373"/>
      <c r="X439" s="373"/>
      <c r="Y439" s="373"/>
      <c r="Z439" s="373"/>
      <c r="AA439" s="373"/>
    </row>
    <row r="440" spans="1:27" ht="15.75" customHeight="1">
      <c r="A440" s="372"/>
      <c r="B440" s="372"/>
      <c r="C440" s="367"/>
      <c r="D440" s="373"/>
      <c r="E440" s="373"/>
      <c r="F440" s="473"/>
      <c r="G440" s="373"/>
      <c r="H440" s="373"/>
      <c r="I440" s="373"/>
      <c r="J440" s="373"/>
      <c r="K440" s="373"/>
      <c r="L440" s="373"/>
      <c r="M440" s="373"/>
      <c r="N440" s="373"/>
      <c r="O440" s="373"/>
      <c r="P440" s="373"/>
      <c r="Q440" s="373"/>
      <c r="R440" s="373"/>
      <c r="S440" s="373"/>
      <c r="T440" s="373"/>
      <c r="U440" s="373"/>
      <c r="V440" s="373"/>
      <c r="W440" s="373"/>
      <c r="X440" s="373"/>
      <c r="Y440" s="373"/>
      <c r="Z440" s="373"/>
      <c r="AA440" s="373"/>
    </row>
    <row r="441" spans="1:27" ht="15.75" customHeight="1">
      <c r="A441" s="372"/>
      <c r="B441" s="372"/>
      <c r="C441" s="367"/>
      <c r="D441" s="373"/>
      <c r="E441" s="373"/>
      <c r="F441" s="473"/>
      <c r="G441" s="373"/>
      <c r="H441" s="373"/>
      <c r="I441" s="373"/>
      <c r="J441" s="373"/>
      <c r="K441" s="373"/>
      <c r="L441" s="373"/>
      <c r="M441" s="373"/>
      <c r="N441" s="373"/>
      <c r="O441" s="373"/>
      <c r="P441" s="373"/>
      <c r="Q441" s="373"/>
      <c r="R441" s="373"/>
      <c r="S441" s="373"/>
      <c r="T441" s="373"/>
      <c r="U441" s="373"/>
      <c r="V441" s="373"/>
      <c r="W441" s="373"/>
      <c r="X441" s="373"/>
      <c r="Y441" s="373"/>
      <c r="Z441" s="373"/>
      <c r="AA441" s="373"/>
    </row>
    <row r="442" spans="1:27" ht="15.75" customHeight="1">
      <c r="A442" s="372"/>
      <c r="B442" s="372"/>
      <c r="C442" s="367"/>
      <c r="D442" s="373"/>
      <c r="E442" s="373"/>
      <c r="F442" s="473"/>
      <c r="G442" s="373"/>
      <c r="H442" s="373"/>
      <c r="I442" s="373"/>
      <c r="J442" s="373"/>
      <c r="K442" s="373"/>
      <c r="L442" s="373"/>
      <c r="M442" s="373"/>
      <c r="N442" s="373"/>
      <c r="O442" s="373"/>
      <c r="P442" s="373"/>
      <c r="Q442" s="373"/>
      <c r="R442" s="373"/>
      <c r="S442" s="373"/>
      <c r="T442" s="373"/>
      <c r="U442" s="373"/>
      <c r="V442" s="373"/>
      <c r="W442" s="373"/>
      <c r="X442" s="373"/>
      <c r="Y442" s="373"/>
      <c r="Z442" s="373"/>
      <c r="AA442" s="373"/>
    </row>
    <row r="443" spans="1:27" ht="15.75" customHeight="1">
      <c r="A443" s="372"/>
      <c r="B443" s="372"/>
      <c r="C443" s="367"/>
      <c r="D443" s="373"/>
      <c r="E443" s="373"/>
      <c r="F443" s="473"/>
      <c r="G443" s="373"/>
      <c r="H443" s="373"/>
      <c r="I443" s="373"/>
      <c r="J443" s="373"/>
      <c r="K443" s="373"/>
      <c r="L443" s="373"/>
      <c r="M443" s="373"/>
      <c r="N443" s="373"/>
      <c r="O443" s="373"/>
      <c r="P443" s="373"/>
      <c r="Q443" s="373"/>
      <c r="R443" s="373"/>
      <c r="S443" s="373"/>
      <c r="T443" s="373"/>
      <c r="U443" s="373"/>
      <c r="V443" s="373"/>
      <c r="W443" s="373"/>
      <c r="X443" s="373"/>
      <c r="Y443" s="373"/>
      <c r="Z443" s="373"/>
      <c r="AA443" s="373"/>
    </row>
    <row r="444" spans="1:27" ht="15.75" customHeight="1">
      <c r="A444" s="372"/>
      <c r="B444" s="372"/>
      <c r="C444" s="367"/>
      <c r="D444" s="373"/>
      <c r="E444" s="373"/>
      <c r="F444" s="473"/>
      <c r="G444" s="373"/>
      <c r="H444" s="373"/>
      <c r="I444" s="373"/>
      <c r="J444" s="373"/>
      <c r="K444" s="373"/>
      <c r="L444" s="373"/>
      <c r="M444" s="373"/>
      <c r="N444" s="373"/>
      <c r="O444" s="373"/>
      <c r="P444" s="373"/>
      <c r="Q444" s="373"/>
      <c r="R444" s="373"/>
      <c r="S444" s="373"/>
      <c r="T444" s="373"/>
      <c r="U444" s="373"/>
      <c r="V444" s="373"/>
      <c r="W444" s="373"/>
      <c r="X444" s="373"/>
      <c r="Y444" s="373"/>
      <c r="Z444" s="373"/>
      <c r="AA444" s="373"/>
    </row>
    <row r="445" spans="1:27" ht="15.75" customHeight="1">
      <c r="A445" s="372"/>
      <c r="B445" s="372"/>
      <c r="C445" s="367"/>
      <c r="D445" s="373"/>
      <c r="E445" s="373"/>
      <c r="F445" s="473"/>
      <c r="G445" s="373"/>
      <c r="H445" s="373"/>
      <c r="I445" s="373"/>
      <c r="J445" s="373"/>
      <c r="K445" s="373"/>
      <c r="L445" s="373"/>
      <c r="M445" s="373"/>
      <c r="N445" s="373"/>
      <c r="O445" s="373"/>
      <c r="P445" s="373"/>
      <c r="Q445" s="373"/>
      <c r="R445" s="373"/>
      <c r="S445" s="373"/>
      <c r="T445" s="373"/>
      <c r="U445" s="373"/>
      <c r="V445" s="373"/>
      <c r="W445" s="373"/>
      <c r="X445" s="373"/>
      <c r="Y445" s="373"/>
      <c r="Z445" s="373"/>
      <c r="AA445" s="373"/>
    </row>
    <row r="446" spans="1:27" ht="15.75" customHeight="1">
      <c r="A446" s="372"/>
      <c r="B446" s="372"/>
      <c r="C446" s="367"/>
      <c r="D446" s="373"/>
      <c r="E446" s="373"/>
      <c r="F446" s="473"/>
      <c r="G446" s="373"/>
      <c r="H446" s="373"/>
      <c r="I446" s="373"/>
      <c r="J446" s="373"/>
      <c r="K446" s="373"/>
      <c r="L446" s="373"/>
      <c r="M446" s="373"/>
      <c r="N446" s="373"/>
      <c r="O446" s="373"/>
      <c r="P446" s="373"/>
      <c r="Q446" s="373"/>
      <c r="R446" s="373"/>
      <c r="S446" s="373"/>
      <c r="T446" s="373"/>
      <c r="U446" s="373"/>
      <c r="V446" s="373"/>
      <c r="W446" s="373"/>
      <c r="X446" s="373"/>
      <c r="Y446" s="373"/>
      <c r="Z446" s="373"/>
      <c r="AA446" s="373"/>
    </row>
    <row r="447" spans="1:27" ht="15.75" customHeight="1">
      <c r="A447" s="372"/>
      <c r="B447" s="372"/>
      <c r="C447" s="367"/>
      <c r="D447" s="373"/>
      <c r="E447" s="373"/>
      <c r="F447" s="473"/>
      <c r="G447" s="373"/>
      <c r="H447" s="373"/>
      <c r="I447" s="373"/>
      <c r="J447" s="373"/>
      <c r="K447" s="373"/>
      <c r="L447" s="373"/>
      <c r="M447" s="373"/>
      <c r="N447" s="373"/>
      <c r="O447" s="373"/>
      <c r="P447" s="373"/>
      <c r="Q447" s="373"/>
      <c r="R447" s="373"/>
      <c r="S447" s="373"/>
      <c r="T447" s="373"/>
      <c r="U447" s="373"/>
      <c r="V447" s="373"/>
      <c r="W447" s="373"/>
      <c r="X447" s="373"/>
      <c r="Y447" s="373"/>
      <c r="Z447" s="373"/>
      <c r="AA447" s="373"/>
    </row>
    <row r="448" spans="1:27" ht="15.75" customHeight="1">
      <c r="A448" s="372"/>
      <c r="B448" s="372"/>
      <c r="C448" s="367"/>
      <c r="D448" s="373"/>
      <c r="E448" s="373"/>
      <c r="F448" s="473"/>
      <c r="G448" s="373"/>
      <c r="H448" s="373"/>
      <c r="I448" s="373"/>
      <c r="J448" s="373"/>
      <c r="K448" s="373"/>
      <c r="L448" s="373"/>
      <c r="M448" s="373"/>
      <c r="N448" s="373"/>
      <c r="O448" s="373"/>
      <c r="P448" s="373"/>
      <c r="Q448" s="373"/>
      <c r="R448" s="373"/>
      <c r="S448" s="373"/>
      <c r="T448" s="373"/>
      <c r="U448" s="373"/>
      <c r="V448" s="373"/>
      <c r="W448" s="373"/>
      <c r="X448" s="373"/>
      <c r="Y448" s="373"/>
      <c r="Z448" s="373"/>
      <c r="AA448" s="373"/>
    </row>
    <row r="449" spans="1:27" ht="15.75" customHeight="1">
      <c r="A449" s="372"/>
      <c r="B449" s="372"/>
      <c r="C449" s="367"/>
      <c r="D449" s="373"/>
      <c r="E449" s="373"/>
      <c r="F449" s="473"/>
      <c r="G449" s="373"/>
      <c r="H449" s="373"/>
      <c r="I449" s="373"/>
      <c r="J449" s="373"/>
      <c r="K449" s="373"/>
      <c r="L449" s="373"/>
      <c r="M449" s="373"/>
      <c r="N449" s="373"/>
      <c r="O449" s="373"/>
      <c r="P449" s="373"/>
      <c r="Q449" s="373"/>
      <c r="R449" s="373"/>
      <c r="S449" s="373"/>
      <c r="T449" s="373"/>
      <c r="U449" s="373"/>
      <c r="V449" s="373"/>
      <c r="W449" s="373"/>
      <c r="X449" s="373"/>
      <c r="Y449" s="373"/>
      <c r="Z449" s="373"/>
      <c r="AA449" s="373"/>
    </row>
    <row r="450" spans="1:27" ht="15.75" customHeight="1">
      <c r="A450" s="372"/>
      <c r="B450" s="372"/>
      <c r="C450" s="367"/>
      <c r="D450" s="373"/>
      <c r="E450" s="373"/>
      <c r="F450" s="473"/>
      <c r="G450" s="373"/>
      <c r="H450" s="373"/>
      <c r="I450" s="373"/>
      <c r="J450" s="373"/>
      <c r="K450" s="373"/>
      <c r="L450" s="373"/>
      <c r="M450" s="373"/>
      <c r="N450" s="373"/>
      <c r="O450" s="373"/>
      <c r="P450" s="373"/>
      <c r="Q450" s="373"/>
      <c r="R450" s="373"/>
      <c r="S450" s="373"/>
      <c r="T450" s="373"/>
      <c r="U450" s="373"/>
      <c r="V450" s="373"/>
      <c r="W450" s="373"/>
      <c r="X450" s="373"/>
      <c r="Y450" s="373"/>
      <c r="Z450" s="373"/>
      <c r="AA450" s="373"/>
    </row>
    <row r="451" spans="1:27" ht="15.75" customHeight="1">
      <c r="A451" s="372"/>
      <c r="B451" s="372"/>
      <c r="C451" s="367"/>
      <c r="D451" s="373"/>
      <c r="E451" s="373"/>
      <c r="F451" s="473"/>
      <c r="G451" s="373"/>
      <c r="H451" s="373"/>
      <c r="I451" s="373"/>
      <c r="J451" s="373"/>
      <c r="K451" s="373"/>
      <c r="L451" s="373"/>
      <c r="M451" s="373"/>
      <c r="N451" s="373"/>
      <c r="O451" s="373"/>
      <c r="P451" s="373"/>
      <c r="Q451" s="373"/>
      <c r="R451" s="373"/>
      <c r="S451" s="373"/>
      <c r="T451" s="373"/>
      <c r="U451" s="373"/>
      <c r="V451" s="373"/>
      <c r="W451" s="373"/>
      <c r="X451" s="373"/>
      <c r="Y451" s="373"/>
      <c r="Z451" s="373"/>
      <c r="AA451" s="373"/>
    </row>
    <row r="452" spans="1:27" ht="15.75" customHeight="1">
      <c r="A452" s="372"/>
      <c r="B452" s="372"/>
      <c r="C452" s="367"/>
      <c r="D452" s="373"/>
      <c r="E452" s="373"/>
      <c r="F452" s="473"/>
      <c r="G452" s="373"/>
      <c r="H452" s="373"/>
      <c r="I452" s="373"/>
      <c r="J452" s="373"/>
      <c r="K452" s="373"/>
      <c r="L452" s="373"/>
      <c r="M452" s="373"/>
      <c r="N452" s="373"/>
      <c r="O452" s="373"/>
      <c r="P452" s="373"/>
      <c r="Q452" s="373"/>
      <c r="R452" s="373"/>
      <c r="S452" s="373"/>
      <c r="T452" s="373"/>
      <c r="U452" s="373"/>
      <c r="V452" s="373"/>
      <c r="W452" s="373"/>
      <c r="X452" s="373"/>
      <c r="Y452" s="373"/>
      <c r="Z452" s="373"/>
      <c r="AA452" s="373"/>
    </row>
    <row r="453" spans="1:27" ht="15.75" customHeight="1">
      <c r="A453" s="372"/>
      <c r="B453" s="372"/>
      <c r="C453" s="367"/>
      <c r="D453" s="373"/>
      <c r="E453" s="373"/>
      <c r="F453" s="473"/>
      <c r="G453" s="373"/>
      <c r="H453" s="373"/>
      <c r="I453" s="373"/>
      <c r="J453" s="373"/>
      <c r="K453" s="373"/>
      <c r="L453" s="373"/>
      <c r="M453" s="373"/>
      <c r="N453" s="373"/>
      <c r="O453" s="373"/>
      <c r="P453" s="373"/>
      <c r="Q453" s="373"/>
      <c r="R453" s="373"/>
      <c r="S453" s="373"/>
      <c r="T453" s="373"/>
      <c r="U453" s="373"/>
      <c r="V453" s="373"/>
      <c r="W453" s="373"/>
      <c r="X453" s="373"/>
      <c r="Y453" s="373"/>
      <c r="Z453" s="373"/>
      <c r="AA453" s="373"/>
    </row>
    <row r="454" spans="1:27" ht="15.75" customHeight="1">
      <c r="A454" s="372"/>
      <c r="B454" s="372"/>
      <c r="C454" s="367"/>
      <c r="D454" s="373"/>
      <c r="E454" s="373"/>
      <c r="F454" s="473"/>
      <c r="G454" s="373"/>
      <c r="H454" s="373"/>
      <c r="I454" s="373"/>
      <c r="J454" s="373"/>
      <c r="K454" s="373"/>
      <c r="L454" s="373"/>
      <c r="M454" s="373"/>
      <c r="N454" s="373"/>
      <c r="O454" s="373"/>
      <c r="P454" s="373"/>
      <c r="Q454" s="373"/>
      <c r="R454" s="373"/>
      <c r="S454" s="373"/>
      <c r="T454" s="373"/>
      <c r="U454" s="373"/>
      <c r="V454" s="373"/>
      <c r="W454" s="373"/>
      <c r="X454" s="373"/>
      <c r="Y454" s="373"/>
      <c r="Z454" s="373"/>
      <c r="AA454" s="373"/>
    </row>
    <row r="455" spans="1:27" ht="15.75" customHeight="1">
      <c r="A455" s="372"/>
      <c r="B455" s="372"/>
      <c r="C455" s="367"/>
      <c r="D455" s="373"/>
      <c r="E455" s="373"/>
      <c r="F455" s="473"/>
      <c r="G455" s="373"/>
      <c r="H455" s="373"/>
      <c r="I455" s="373"/>
      <c r="J455" s="373"/>
      <c r="K455" s="373"/>
      <c r="L455" s="373"/>
      <c r="M455" s="373"/>
      <c r="N455" s="373"/>
      <c r="O455" s="373"/>
      <c r="P455" s="373"/>
      <c r="Q455" s="373"/>
      <c r="R455" s="373"/>
      <c r="S455" s="373"/>
      <c r="T455" s="373"/>
      <c r="U455" s="373"/>
      <c r="V455" s="373"/>
      <c r="W455" s="373"/>
      <c r="X455" s="373"/>
      <c r="Y455" s="373"/>
      <c r="Z455" s="373"/>
      <c r="AA455" s="373"/>
    </row>
    <row r="456" spans="1:27" ht="15.75" customHeight="1">
      <c r="A456" s="372"/>
      <c r="B456" s="372"/>
      <c r="C456" s="367"/>
      <c r="D456" s="373"/>
      <c r="E456" s="373"/>
      <c r="F456" s="473"/>
      <c r="G456" s="373"/>
      <c r="H456" s="373"/>
      <c r="I456" s="373"/>
      <c r="J456" s="373"/>
      <c r="K456" s="373"/>
      <c r="L456" s="373"/>
      <c r="M456" s="373"/>
      <c r="N456" s="373"/>
      <c r="O456" s="373"/>
      <c r="P456" s="373"/>
      <c r="Q456" s="373"/>
      <c r="R456" s="373"/>
      <c r="S456" s="373"/>
      <c r="T456" s="373"/>
      <c r="U456" s="373"/>
      <c r="V456" s="373"/>
      <c r="W456" s="373"/>
      <c r="X456" s="373"/>
      <c r="Y456" s="373"/>
      <c r="Z456" s="373"/>
      <c r="AA456" s="373"/>
    </row>
    <row r="457" spans="1:27" ht="15.75" customHeight="1">
      <c r="A457" s="372"/>
      <c r="B457" s="372"/>
      <c r="C457" s="367"/>
      <c r="D457" s="373"/>
      <c r="E457" s="373"/>
      <c r="F457" s="473"/>
      <c r="G457" s="373"/>
      <c r="H457" s="373"/>
      <c r="I457" s="373"/>
      <c r="J457" s="373"/>
      <c r="K457" s="373"/>
      <c r="L457" s="373"/>
      <c r="M457" s="373"/>
      <c r="N457" s="373"/>
      <c r="O457" s="373"/>
      <c r="P457" s="373"/>
      <c r="Q457" s="373"/>
      <c r="R457" s="373"/>
      <c r="S457" s="373"/>
      <c r="T457" s="373"/>
      <c r="U457" s="373"/>
      <c r="V457" s="373"/>
      <c r="W457" s="373"/>
      <c r="X457" s="373"/>
      <c r="Y457" s="373"/>
      <c r="Z457" s="373"/>
      <c r="AA457" s="373"/>
    </row>
    <row r="458" spans="1:27" ht="15.75" customHeight="1">
      <c r="A458" s="372"/>
      <c r="B458" s="372"/>
      <c r="C458" s="367"/>
      <c r="D458" s="373"/>
      <c r="E458" s="373"/>
      <c r="F458" s="473"/>
      <c r="G458" s="373"/>
      <c r="H458" s="373"/>
      <c r="I458" s="373"/>
      <c r="J458" s="373"/>
      <c r="K458" s="373"/>
      <c r="L458" s="373"/>
      <c r="M458" s="373"/>
      <c r="N458" s="373"/>
      <c r="O458" s="373"/>
      <c r="P458" s="373"/>
      <c r="Q458" s="373"/>
      <c r="R458" s="373"/>
      <c r="S458" s="373"/>
      <c r="T458" s="373"/>
      <c r="U458" s="373"/>
      <c r="V458" s="373"/>
      <c r="W458" s="373"/>
      <c r="X458" s="373"/>
      <c r="Y458" s="373"/>
      <c r="Z458" s="373"/>
      <c r="AA458" s="373"/>
    </row>
    <row r="459" spans="1:27" ht="15.75" customHeight="1">
      <c r="A459" s="372"/>
      <c r="B459" s="372"/>
      <c r="C459" s="367"/>
      <c r="D459" s="373"/>
      <c r="E459" s="373"/>
      <c r="F459" s="473"/>
      <c r="G459" s="373"/>
      <c r="H459" s="373"/>
      <c r="I459" s="373"/>
      <c r="J459" s="373"/>
      <c r="K459" s="373"/>
      <c r="L459" s="373"/>
      <c r="M459" s="373"/>
      <c r="N459" s="373"/>
      <c r="O459" s="373"/>
      <c r="P459" s="373"/>
      <c r="Q459" s="373"/>
      <c r="R459" s="373"/>
      <c r="S459" s="373"/>
      <c r="T459" s="373"/>
      <c r="U459" s="373"/>
      <c r="V459" s="373"/>
      <c r="W459" s="373"/>
      <c r="X459" s="373"/>
      <c r="Y459" s="373"/>
      <c r="Z459" s="373"/>
      <c r="AA459" s="373"/>
    </row>
    <row r="460" spans="1:27" ht="15.75" customHeight="1">
      <c r="A460" s="372"/>
      <c r="B460" s="372"/>
      <c r="C460" s="367"/>
      <c r="D460" s="373"/>
      <c r="E460" s="373"/>
      <c r="F460" s="473"/>
      <c r="G460" s="373"/>
      <c r="H460" s="373"/>
      <c r="I460" s="373"/>
      <c r="J460" s="373"/>
      <c r="K460" s="373"/>
      <c r="L460" s="373"/>
      <c r="M460" s="373"/>
      <c r="N460" s="373"/>
      <c r="O460" s="373"/>
      <c r="P460" s="373"/>
      <c r="Q460" s="373"/>
      <c r="R460" s="373"/>
      <c r="S460" s="373"/>
      <c r="T460" s="373"/>
      <c r="U460" s="373"/>
      <c r="V460" s="373"/>
      <c r="W460" s="373"/>
      <c r="X460" s="373"/>
      <c r="Y460" s="373"/>
      <c r="Z460" s="373"/>
      <c r="AA460" s="373"/>
    </row>
    <row r="461" spans="1:27" ht="15.75" customHeight="1">
      <c r="A461" s="372"/>
      <c r="B461" s="372"/>
      <c r="C461" s="367"/>
      <c r="D461" s="373"/>
      <c r="E461" s="373"/>
      <c r="F461" s="473"/>
      <c r="G461" s="373"/>
      <c r="H461" s="373"/>
      <c r="I461" s="373"/>
      <c r="J461" s="373"/>
      <c r="K461" s="373"/>
      <c r="L461" s="373"/>
      <c r="M461" s="373"/>
      <c r="N461" s="373"/>
      <c r="O461" s="373"/>
      <c r="P461" s="373"/>
      <c r="Q461" s="373"/>
      <c r="R461" s="373"/>
      <c r="S461" s="373"/>
      <c r="T461" s="373"/>
      <c r="U461" s="373"/>
      <c r="V461" s="373"/>
      <c r="W461" s="373"/>
      <c r="X461" s="373"/>
      <c r="Y461" s="373"/>
      <c r="Z461" s="373"/>
      <c r="AA461" s="373"/>
    </row>
    <row r="462" spans="1:27" ht="15.75" customHeight="1">
      <c r="A462" s="372"/>
      <c r="B462" s="372"/>
      <c r="C462" s="367"/>
      <c r="D462" s="373"/>
      <c r="E462" s="373"/>
      <c r="F462" s="473"/>
      <c r="G462" s="373"/>
      <c r="H462" s="373"/>
      <c r="I462" s="373"/>
      <c r="J462" s="373"/>
      <c r="K462" s="373"/>
      <c r="L462" s="373"/>
      <c r="M462" s="373"/>
      <c r="N462" s="373"/>
      <c r="O462" s="373"/>
      <c r="P462" s="373"/>
      <c r="Q462" s="373"/>
      <c r="R462" s="373"/>
      <c r="S462" s="373"/>
      <c r="T462" s="373"/>
      <c r="U462" s="373"/>
      <c r="V462" s="373"/>
      <c r="W462" s="373"/>
      <c r="X462" s="373"/>
      <c r="Y462" s="373"/>
      <c r="Z462" s="373"/>
      <c r="AA462" s="373"/>
    </row>
    <row r="463" spans="1:27" ht="15.75" customHeight="1">
      <c r="A463" s="372"/>
      <c r="B463" s="372"/>
      <c r="C463" s="367"/>
      <c r="D463" s="373"/>
      <c r="E463" s="373"/>
      <c r="F463" s="473"/>
      <c r="G463" s="373"/>
      <c r="H463" s="373"/>
      <c r="I463" s="373"/>
      <c r="J463" s="373"/>
      <c r="K463" s="373"/>
      <c r="L463" s="373"/>
      <c r="M463" s="373"/>
      <c r="N463" s="373"/>
      <c r="O463" s="373"/>
      <c r="P463" s="373"/>
      <c r="Q463" s="373"/>
      <c r="R463" s="373"/>
      <c r="S463" s="373"/>
      <c r="T463" s="373"/>
      <c r="U463" s="373"/>
      <c r="V463" s="373"/>
      <c r="W463" s="373"/>
      <c r="X463" s="373"/>
      <c r="Y463" s="373"/>
      <c r="Z463" s="373"/>
      <c r="AA463" s="373"/>
    </row>
    <row r="464" spans="1:27" ht="15.75" customHeight="1">
      <c r="A464" s="372"/>
      <c r="B464" s="372"/>
      <c r="C464" s="367"/>
      <c r="D464" s="373"/>
      <c r="E464" s="373"/>
      <c r="F464" s="473"/>
      <c r="G464" s="373"/>
      <c r="H464" s="373"/>
      <c r="I464" s="373"/>
      <c r="J464" s="373"/>
      <c r="K464" s="373"/>
      <c r="L464" s="373"/>
      <c r="M464" s="373"/>
      <c r="N464" s="373"/>
      <c r="O464" s="373"/>
      <c r="P464" s="373"/>
      <c r="Q464" s="373"/>
      <c r="R464" s="373"/>
      <c r="S464" s="373"/>
      <c r="T464" s="373"/>
      <c r="U464" s="373"/>
      <c r="V464" s="373"/>
      <c r="W464" s="373"/>
      <c r="X464" s="373"/>
      <c r="Y464" s="373"/>
      <c r="Z464" s="373"/>
      <c r="AA464" s="373"/>
    </row>
    <row r="465" spans="1:27" ht="15.75" customHeight="1">
      <c r="A465" s="372"/>
      <c r="B465" s="372"/>
      <c r="C465" s="367"/>
      <c r="D465" s="373"/>
      <c r="E465" s="373"/>
      <c r="F465" s="473"/>
      <c r="G465" s="373"/>
      <c r="H465" s="373"/>
      <c r="I465" s="373"/>
      <c r="J465" s="373"/>
      <c r="K465" s="373"/>
      <c r="L465" s="373"/>
      <c r="M465" s="373"/>
      <c r="N465" s="373"/>
      <c r="O465" s="373"/>
      <c r="P465" s="373"/>
      <c r="Q465" s="373"/>
      <c r="R465" s="373"/>
      <c r="S465" s="373"/>
      <c r="T465" s="373"/>
      <c r="U465" s="373"/>
      <c r="V465" s="373"/>
      <c r="W465" s="373"/>
      <c r="X465" s="373"/>
      <c r="Y465" s="373"/>
      <c r="Z465" s="373"/>
      <c r="AA465" s="373"/>
    </row>
    <row r="466" spans="1:27" ht="15.75" customHeight="1">
      <c r="A466" s="372"/>
      <c r="B466" s="372"/>
      <c r="C466" s="367"/>
      <c r="D466" s="373"/>
      <c r="E466" s="373"/>
      <c r="F466" s="473"/>
      <c r="G466" s="373"/>
      <c r="H466" s="373"/>
      <c r="I466" s="373"/>
      <c r="J466" s="373"/>
      <c r="K466" s="373"/>
      <c r="L466" s="373"/>
      <c r="M466" s="373"/>
      <c r="N466" s="373"/>
      <c r="O466" s="373"/>
      <c r="P466" s="373"/>
      <c r="Q466" s="373"/>
      <c r="R466" s="373"/>
      <c r="S466" s="373"/>
      <c r="T466" s="373"/>
      <c r="U466" s="373"/>
      <c r="V466" s="373"/>
      <c r="W466" s="373"/>
      <c r="X466" s="373"/>
      <c r="Y466" s="373"/>
      <c r="Z466" s="373"/>
      <c r="AA466" s="373"/>
    </row>
    <row r="467" spans="1:27" ht="15.75" customHeight="1">
      <c r="A467" s="372"/>
      <c r="B467" s="372"/>
      <c r="C467" s="367"/>
      <c r="D467" s="373"/>
      <c r="E467" s="373"/>
      <c r="F467" s="473"/>
      <c r="G467" s="373"/>
      <c r="H467" s="373"/>
      <c r="I467" s="373"/>
      <c r="J467" s="373"/>
      <c r="K467" s="373"/>
      <c r="L467" s="373"/>
      <c r="M467" s="373"/>
      <c r="N467" s="373"/>
      <c r="O467" s="373"/>
      <c r="P467" s="373"/>
      <c r="Q467" s="373"/>
      <c r="R467" s="373"/>
      <c r="S467" s="373"/>
      <c r="T467" s="373"/>
      <c r="U467" s="373"/>
      <c r="V467" s="373"/>
      <c r="W467" s="373"/>
      <c r="X467" s="373"/>
      <c r="Y467" s="373"/>
      <c r="Z467" s="373"/>
      <c r="AA467" s="373"/>
    </row>
    <row r="468" spans="1:27" ht="15.75" customHeight="1">
      <c r="A468" s="372"/>
      <c r="B468" s="372"/>
      <c r="C468" s="367"/>
      <c r="D468" s="373"/>
      <c r="E468" s="373"/>
      <c r="F468" s="473"/>
      <c r="G468" s="373"/>
      <c r="H468" s="373"/>
      <c r="I468" s="373"/>
      <c r="J468" s="373"/>
      <c r="K468" s="373"/>
      <c r="L468" s="373"/>
      <c r="M468" s="373"/>
      <c r="N468" s="373"/>
      <c r="O468" s="373"/>
      <c r="P468" s="373"/>
      <c r="Q468" s="373"/>
      <c r="R468" s="373"/>
      <c r="S468" s="373"/>
      <c r="T468" s="373"/>
      <c r="U468" s="373"/>
      <c r="V468" s="373"/>
      <c r="W468" s="373"/>
      <c r="X468" s="373"/>
      <c r="Y468" s="373"/>
      <c r="Z468" s="373"/>
      <c r="AA468" s="373"/>
    </row>
    <row r="469" spans="1:27" ht="15.75" customHeight="1">
      <c r="A469" s="372"/>
      <c r="B469" s="372"/>
      <c r="C469" s="367"/>
      <c r="D469" s="373"/>
      <c r="E469" s="373"/>
      <c r="F469" s="473"/>
      <c r="G469" s="373"/>
      <c r="H469" s="373"/>
      <c r="I469" s="373"/>
      <c r="J469" s="373"/>
      <c r="K469" s="373"/>
      <c r="L469" s="373"/>
      <c r="M469" s="373"/>
      <c r="N469" s="373"/>
      <c r="O469" s="373"/>
      <c r="P469" s="373"/>
      <c r="Q469" s="373"/>
      <c r="R469" s="373"/>
      <c r="S469" s="373"/>
      <c r="T469" s="373"/>
      <c r="U469" s="373"/>
      <c r="V469" s="373"/>
      <c r="W469" s="373"/>
      <c r="X469" s="373"/>
      <c r="Y469" s="373"/>
      <c r="Z469" s="373"/>
      <c r="AA469" s="373"/>
    </row>
    <row r="470" spans="1:27" ht="15.75" customHeight="1">
      <c r="A470" s="372"/>
      <c r="B470" s="372"/>
      <c r="C470" s="367"/>
      <c r="D470" s="373"/>
      <c r="E470" s="373"/>
      <c r="F470" s="473"/>
      <c r="G470" s="373"/>
      <c r="H470" s="373"/>
      <c r="I470" s="373"/>
      <c r="J470" s="373"/>
      <c r="K470" s="373"/>
      <c r="L470" s="373"/>
      <c r="M470" s="373"/>
      <c r="N470" s="373"/>
      <c r="O470" s="373"/>
      <c r="P470" s="373"/>
      <c r="Q470" s="373"/>
      <c r="R470" s="373"/>
      <c r="S470" s="373"/>
      <c r="T470" s="373"/>
      <c r="U470" s="373"/>
      <c r="V470" s="373"/>
      <c r="W470" s="373"/>
      <c r="X470" s="373"/>
      <c r="Y470" s="373"/>
      <c r="Z470" s="373"/>
      <c r="AA470" s="373"/>
    </row>
    <row r="471" spans="1:27" ht="15.75" customHeight="1">
      <c r="A471" s="372"/>
      <c r="B471" s="372"/>
      <c r="C471" s="367"/>
      <c r="D471" s="373"/>
      <c r="E471" s="373"/>
      <c r="F471" s="473"/>
      <c r="G471" s="373"/>
      <c r="H471" s="373"/>
      <c r="I471" s="373"/>
      <c r="J471" s="373"/>
      <c r="K471" s="373"/>
      <c r="L471" s="373"/>
      <c r="M471" s="373"/>
      <c r="N471" s="373"/>
      <c r="O471" s="373"/>
      <c r="P471" s="373"/>
      <c r="Q471" s="373"/>
      <c r="R471" s="373"/>
      <c r="S471" s="373"/>
      <c r="T471" s="373"/>
      <c r="U471" s="373"/>
      <c r="V471" s="373"/>
      <c r="W471" s="373"/>
      <c r="X471" s="373"/>
      <c r="Y471" s="373"/>
      <c r="Z471" s="373"/>
      <c r="AA471" s="373"/>
    </row>
    <row r="472" spans="1:27" ht="15.75" customHeight="1">
      <c r="A472" s="372"/>
      <c r="B472" s="372"/>
      <c r="C472" s="367"/>
      <c r="D472" s="373"/>
      <c r="E472" s="373"/>
      <c r="F472" s="473"/>
      <c r="G472" s="373"/>
      <c r="H472" s="373"/>
      <c r="I472" s="373"/>
      <c r="J472" s="373"/>
      <c r="K472" s="373"/>
      <c r="L472" s="373"/>
      <c r="M472" s="373"/>
      <c r="N472" s="373"/>
      <c r="O472" s="373"/>
      <c r="P472" s="373"/>
      <c r="Q472" s="373"/>
      <c r="R472" s="373"/>
      <c r="S472" s="373"/>
      <c r="T472" s="373"/>
      <c r="U472" s="373"/>
      <c r="V472" s="373"/>
      <c r="W472" s="373"/>
      <c r="X472" s="373"/>
      <c r="Y472" s="373"/>
      <c r="Z472" s="373"/>
      <c r="AA472" s="373"/>
    </row>
    <row r="473" spans="1:27" ht="15.75" customHeight="1">
      <c r="A473" s="372"/>
      <c r="B473" s="372"/>
      <c r="C473" s="367"/>
      <c r="D473" s="373"/>
      <c r="E473" s="373"/>
      <c r="F473" s="473"/>
      <c r="G473" s="373"/>
      <c r="H473" s="373"/>
      <c r="I473" s="373"/>
      <c r="J473" s="373"/>
      <c r="K473" s="373"/>
      <c r="L473" s="373"/>
      <c r="M473" s="373"/>
      <c r="N473" s="373"/>
      <c r="O473" s="373"/>
      <c r="P473" s="373"/>
      <c r="Q473" s="373"/>
      <c r="R473" s="373"/>
      <c r="S473" s="373"/>
      <c r="T473" s="373"/>
      <c r="U473" s="373"/>
      <c r="V473" s="373"/>
      <c r="W473" s="373"/>
      <c r="X473" s="373"/>
      <c r="Y473" s="373"/>
      <c r="Z473" s="373"/>
      <c r="AA473" s="373"/>
    </row>
    <row r="474" spans="1:27" ht="15.75" customHeight="1">
      <c r="A474" s="372"/>
      <c r="B474" s="372"/>
      <c r="C474" s="367"/>
      <c r="D474" s="373"/>
      <c r="E474" s="373"/>
      <c r="F474" s="473"/>
      <c r="G474" s="373"/>
      <c r="H474" s="373"/>
      <c r="I474" s="373"/>
      <c r="J474" s="373"/>
      <c r="K474" s="373"/>
      <c r="L474" s="373"/>
      <c r="M474" s="373"/>
      <c r="N474" s="373"/>
      <c r="O474" s="373"/>
      <c r="P474" s="373"/>
      <c r="Q474" s="373"/>
      <c r="R474" s="373"/>
      <c r="S474" s="373"/>
      <c r="T474" s="373"/>
      <c r="U474" s="373"/>
      <c r="V474" s="373"/>
      <c r="W474" s="373"/>
      <c r="X474" s="373"/>
      <c r="Y474" s="373"/>
      <c r="Z474" s="373"/>
      <c r="AA474" s="373"/>
    </row>
    <row r="475" spans="1:27" ht="15.75" customHeight="1">
      <c r="A475" s="372"/>
      <c r="B475" s="372"/>
      <c r="C475" s="367"/>
      <c r="D475" s="373"/>
      <c r="E475" s="373"/>
      <c r="F475" s="473"/>
      <c r="G475" s="373"/>
      <c r="H475" s="373"/>
      <c r="I475" s="373"/>
      <c r="J475" s="373"/>
      <c r="K475" s="373"/>
      <c r="L475" s="373"/>
      <c r="M475" s="373"/>
      <c r="N475" s="373"/>
      <c r="O475" s="373"/>
      <c r="P475" s="373"/>
      <c r="Q475" s="373"/>
      <c r="R475" s="373"/>
      <c r="S475" s="373"/>
      <c r="T475" s="373"/>
      <c r="U475" s="373"/>
      <c r="V475" s="373"/>
      <c r="W475" s="373"/>
      <c r="X475" s="373"/>
      <c r="Y475" s="373"/>
      <c r="Z475" s="373"/>
      <c r="AA475" s="373"/>
    </row>
    <row r="476" spans="1:27" ht="15.75" customHeight="1">
      <c r="A476" s="372"/>
      <c r="B476" s="372"/>
      <c r="C476" s="367"/>
      <c r="D476" s="373"/>
      <c r="E476" s="373"/>
      <c r="F476" s="473"/>
      <c r="G476" s="373"/>
      <c r="H476" s="373"/>
      <c r="I476" s="373"/>
      <c r="J476" s="373"/>
      <c r="K476" s="373"/>
      <c r="L476" s="373"/>
      <c r="M476" s="373"/>
      <c r="N476" s="373"/>
      <c r="O476" s="373"/>
      <c r="P476" s="373"/>
      <c r="Q476" s="373"/>
      <c r="R476" s="373"/>
      <c r="S476" s="373"/>
      <c r="T476" s="373"/>
      <c r="U476" s="373"/>
      <c r="V476" s="373"/>
      <c r="W476" s="373"/>
      <c r="X476" s="373"/>
      <c r="Y476" s="373"/>
      <c r="Z476" s="373"/>
      <c r="AA476" s="373"/>
    </row>
    <row r="477" spans="1:27" ht="15.75" customHeight="1">
      <c r="A477" s="372"/>
      <c r="B477" s="372"/>
      <c r="C477" s="367"/>
      <c r="D477" s="373"/>
      <c r="E477" s="373"/>
      <c r="F477" s="473"/>
      <c r="G477" s="373"/>
      <c r="H477" s="373"/>
      <c r="I477" s="373"/>
      <c r="J477" s="373"/>
      <c r="K477" s="373"/>
      <c r="L477" s="373"/>
      <c r="M477" s="373"/>
      <c r="N477" s="373"/>
      <c r="O477" s="373"/>
      <c r="P477" s="373"/>
      <c r="Q477" s="373"/>
      <c r="R477" s="373"/>
      <c r="S477" s="373"/>
      <c r="T477" s="373"/>
      <c r="U477" s="373"/>
      <c r="V477" s="373"/>
      <c r="W477" s="373"/>
      <c r="X477" s="373"/>
      <c r="Y477" s="373"/>
      <c r="Z477" s="373"/>
      <c r="AA477" s="373"/>
    </row>
    <row r="478" spans="1:27" ht="15.75" customHeight="1">
      <c r="A478" s="372"/>
      <c r="B478" s="372"/>
      <c r="C478" s="367"/>
      <c r="D478" s="373"/>
      <c r="E478" s="373"/>
      <c r="F478" s="473"/>
      <c r="G478" s="373"/>
      <c r="H478" s="373"/>
      <c r="I478" s="373"/>
      <c r="J478" s="373"/>
      <c r="K478" s="373"/>
      <c r="L478" s="373"/>
      <c r="M478" s="373"/>
      <c r="N478" s="373"/>
      <c r="O478" s="373"/>
      <c r="P478" s="373"/>
      <c r="Q478" s="373"/>
      <c r="R478" s="373"/>
      <c r="S478" s="373"/>
      <c r="T478" s="373"/>
      <c r="U478" s="373"/>
      <c r="V478" s="373"/>
      <c r="W478" s="373"/>
      <c r="X478" s="373"/>
      <c r="Y478" s="373"/>
      <c r="Z478" s="373"/>
      <c r="AA478" s="373"/>
    </row>
    <row r="479" spans="1:27" ht="15.75" customHeight="1">
      <c r="A479" s="372"/>
      <c r="B479" s="372"/>
      <c r="C479" s="367"/>
      <c r="D479" s="373"/>
      <c r="E479" s="373"/>
      <c r="F479" s="473"/>
      <c r="G479" s="373"/>
      <c r="H479" s="373"/>
      <c r="I479" s="373"/>
      <c r="J479" s="373"/>
      <c r="K479" s="373"/>
      <c r="L479" s="373"/>
      <c r="M479" s="373"/>
      <c r="N479" s="373"/>
      <c r="O479" s="373"/>
      <c r="P479" s="373"/>
      <c r="Q479" s="373"/>
      <c r="R479" s="373"/>
      <c r="S479" s="373"/>
      <c r="T479" s="373"/>
      <c r="U479" s="373"/>
      <c r="V479" s="373"/>
      <c r="W479" s="373"/>
      <c r="X479" s="373"/>
      <c r="Y479" s="373"/>
      <c r="Z479" s="373"/>
      <c r="AA479" s="373"/>
    </row>
    <row r="480" spans="1:27" ht="15.75" customHeight="1">
      <c r="A480" s="372"/>
      <c r="B480" s="372"/>
      <c r="C480" s="367"/>
      <c r="D480" s="373"/>
      <c r="E480" s="373"/>
      <c r="F480" s="473"/>
      <c r="G480" s="373"/>
      <c r="H480" s="373"/>
      <c r="I480" s="373"/>
      <c r="J480" s="373"/>
      <c r="K480" s="373"/>
      <c r="L480" s="373"/>
      <c r="M480" s="373"/>
      <c r="N480" s="373"/>
      <c r="O480" s="373"/>
      <c r="P480" s="373"/>
      <c r="Q480" s="373"/>
      <c r="R480" s="373"/>
      <c r="S480" s="373"/>
      <c r="T480" s="373"/>
      <c r="U480" s="373"/>
      <c r="V480" s="373"/>
      <c r="W480" s="373"/>
      <c r="X480" s="373"/>
      <c r="Y480" s="373"/>
      <c r="Z480" s="373"/>
      <c r="AA480" s="373"/>
    </row>
    <row r="481" spans="1:27" ht="15.75" customHeight="1">
      <c r="A481" s="372"/>
      <c r="B481" s="372"/>
      <c r="C481" s="367"/>
      <c r="D481" s="373"/>
      <c r="E481" s="373"/>
      <c r="F481" s="473"/>
      <c r="G481" s="373"/>
      <c r="H481" s="373"/>
      <c r="I481" s="373"/>
      <c r="J481" s="373"/>
      <c r="K481" s="373"/>
      <c r="L481" s="373"/>
      <c r="M481" s="373"/>
      <c r="N481" s="373"/>
      <c r="O481" s="373"/>
      <c r="P481" s="373"/>
      <c r="Q481" s="373"/>
      <c r="R481" s="373"/>
      <c r="S481" s="373"/>
      <c r="T481" s="373"/>
      <c r="U481" s="373"/>
      <c r="V481" s="373"/>
      <c r="W481" s="373"/>
      <c r="X481" s="373"/>
      <c r="Y481" s="373"/>
      <c r="Z481" s="373"/>
      <c r="AA481" s="373"/>
    </row>
    <row r="482" spans="1:27" ht="15.75" customHeight="1">
      <c r="A482" s="372"/>
      <c r="B482" s="372"/>
      <c r="C482" s="367"/>
      <c r="D482" s="373"/>
      <c r="E482" s="373"/>
      <c r="F482" s="473"/>
      <c r="G482" s="373"/>
      <c r="H482" s="373"/>
      <c r="I482" s="373"/>
      <c r="J482" s="373"/>
      <c r="K482" s="373"/>
      <c r="L482" s="373"/>
      <c r="M482" s="373"/>
      <c r="N482" s="373"/>
      <c r="O482" s="373"/>
      <c r="P482" s="373"/>
      <c r="Q482" s="373"/>
      <c r="R482" s="373"/>
      <c r="S482" s="373"/>
      <c r="T482" s="373"/>
      <c r="U482" s="373"/>
      <c r="V482" s="373"/>
      <c r="W482" s="373"/>
      <c r="X482" s="373"/>
      <c r="Y482" s="373"/>
      <c r="Z482" s="373"/>
      <c r="AA482" s="373"/>
    </row>
    <row r="483" spans="1:27" ht="15.75" customHeight="1">
      <c r="A483" s="372"/>
      <c r="B483" s="372"/>
      <c r="C483" s="367"/>
      <c r="D483" s="373"/>
      <c r="E483" s="373"/>
      <c r="F483" s="473"/>
      <c r="G483" s="373"/>
      <c r="H483" s="373"/>
      <c r="I483" s="373"/>
      <c r="J483" s="373"/>
      <c r="K483" s="373"/>
      <c r="L483" s="373"/>
      <c r="M483" s="373"/>
      <c r="N483" s="373"/>
      <c r="O483" s="373"/>
      <c r="P483" s="373"/>
      <c r="Q483" s="373"/>
      <c r="R483" s="373"/>
      <c r="S483" s="373"/>
      <c r="T483" s="373"/>
      <c r="U483" s="373"/>
      <c r="V483" s="373"/>
      <c r="W483" s="373"/>
      <c r="X483" s="373"/>
      <c r="Y483" s="373"/>
      <c r="Z483" s="373"/>
      <c r="AA483" s="373"/>
    </row>
    <row r="484" spans="1:27" ht="15.75" customHeight="1">
      <c r="A484" s="372"/>
      <c r="B484" s="372"/>
      <c r="C484" s="367"/>
      <c r="D484" s="373"/>
      <c r="E484" s="373"/>
      <c r="F484" s="473"/>
      <c r="G484" s="373"/>
      <c r="H484" s="373"/>
      <c r="I484" s="373"/>
      <c r="J484" s="373"/>
      <c r="K484" s="373"/>
      <c r="L484" s="373"/>
      <c r="M484" s="373"/>
      <c r="N484" s="373"/>
      <c r="O484" s="373"/>
      <c r="P484" s="373"/>
      <c r="Q484" s="373"/>
      <c r="R484" s="373"/>
      <c r="S484" s="373"/>
      <c r="T484" s="373"/>
      <c r="U484" s="373"/>
      <c r="V484" s="373"/>
      <c r="W484" s="373"/>
      <c r="X484" s="373"/>
      <c r="Y484" s="373"/>
      <c r="Z484" s="373"/>
      <c r="AA484" s="373"/>
    </row>
    <row r="485" spans="1:27" ht="15.75" customHeight="1">
      <c r="A485" s="372"/>
      <c r="B485" s="372"/>
      <c r="C485" s="367"/>
      <c r="D485" s="373"/>
      <c r="E485" s="373"/>
      <c r="F485" s="473"/>
      <c r="G485" s="373"/>
      <c r="H485" s="373"/>
      <c r="I485" s="373"/>
      <c r="J485" s="373"/>
      <c r="K485" s="373"/>
      <c r="L485" s="373"/>
      <c r="M485" s="373"/>
      <c r="N485" s="373"/>
      <c r="O485" s="373"/>
      <c r="P485" s="373"/>
      <c r="Q485" s="373"/>
      <c r="R485" s="373"/>
      <c r="S485" s="373"/>
      <c r="T485" s="373"/>
      <c r="U485" s="373"/>
      <c r="V485" s="373"/>
      <c r="W485" s="373"/>
      <c r="X485" s="373"/>
      <c r="Y485" s="373"/>
      <c r="Z485" s="373"/>
      <c r="AA485" s="373"/>
    </row>
    <row r="486" spans="1:27" ht="15.75" customHeight="1">
      <c r="A486" s="372"/>
      <c r="B486" s="372"/>
      <c r="C486" s="367"/>
      <c r="D486" s="373"/>
      <c r="E486" s="373"/>
      <c r="F486" s="473"/>
      <c r="G486" s="373"/>
      <c r="H486" s="373"/>
      <c r="I486" s="373"/>
      <c r="J486" s="373"/>
      <c r="K486" s="373"/>
      <c r="L486" s="373"/>
      <c r="M486" s="373"/>
      <c r="N486" s="373"/>
      <c r="O486" s="373"/>
      <c r="P486" s="373"/>
      <c r="Q486" s="373"/>
      <c r="R486" s="373"/>
      <c r="S486" s="373"/>
      <c r="T486" s="373"/>
      <c r="U486" s="373"/>
      <c r="V486" s="373"/>
      <c r="W486" s="373"/>
      <c r="X486" s="373"/>
      <c r="Y486" s="373"/>
      <c r="Z486" s="373"/>
      <c r="AA486" s="373"/>
    </row>
    <row r="487" spans="1:27" ht="15.75" customHeight="1">
      <c r="A487" s="372"/>
      <c r="B487" s="372"/>
      <c r="C487" s="367"/>
      <c r="D487" s="373"/>
      <c r="E487" s="373"/>
      <c r="F487" s="473"/>
      <c r="G487" s="373"/>
      <c r="H487" s="373"/>
      <c r="I487" s="373"/>
      <c r="J487" s="373"/>
      <c r="K487" s="373"/>
      <c r="L487" s="373"/>
      <c r="M487" s="373"/>
      <c r="N487" s="373"/>
      <c r="O487" s="373"/>
      <c r="P487" s="373"/>
      <c r="Q487" s="373"/>
      <c r="R487" s="373"/>
      <c r="S487" s="373"/>
      <c r="T487" s="373"/>
      <c r="U487" s="373"/>
      <c r="V487" s="373"/>
      <c r="W487" s="373"/>
      <c r="X487" s="373"/>
      <c r="Y487" s="373"/>
      <c r="Z487" s="373"/>
      <c r="AA487" s="373"/>
    </row>
    <row r="488" spans="1:27" ht="15.75" customHeight="1">
      <c r="A488" s="372"/>
      <c r="B488" s="372"/>
      <c r="C488" s="367"/>
      <c r="D488" s="373"/>
      <c r="E488" s="373"/>
      <c r="F488" s="473"/>
      <c r="G488" s="373"/>
      <c r="H488" s="373"/>
      <c r="I488" s="373"/>
      <c r="J488" s="373"/>
      <c r="K488" s="373"/>
      <c r="L488" s="373"/>
      <c r="M488" s="373"/>
      <c r="N488" s="373"/>
      <c r="O488" s="373"/>
      <c r="P488" s="373"/>
      <c r="Q488" s="373"/>
      <c r="R488" s="373"/>
      <c r="S488" s="373"/>
      <c r="T488" s="373"/>
      <c r="U488" s="373"/>
      <c r="V488" s="373"/>
      <c r="W488" s="373"/>
      <c r="X488" s="373"/>
      <c r="Y488" s="373"/>
      <c r="Z488" s="373"/>
      <c r="AA488" s="373"/>
    </row>
    <row r="489" spans="1:27" ht="15.75" customHeight="1">
      <c r="A489" s="372"/>
      <c r="B489" s="372"/>
      <c r="C489" s="367"/>
      <c r="D489" s="373"/>
      <c r="E489" s="373"/>
      <c r="F489" s="473"/>
      <c r="G489" s="373"/>
      <c r="H489" s="373"/>
      <c r="I489" s="373"/>
      <c r="J489" s="373"/>
      <c r="K489" s="373"/>
      <c r="L489" s="373"/>
      <c r="M489" s="373"/>
      <c r="N489" s="373"/>
      <c r="O489" s="373"/>
      <c r="P489" s="373"/>
      <c r="Q489" s="373"/>
      <c r="R489" s="373"/>
      <c r="S489" s="373"/>
      <c r="T489" s="373"/>
      <c r="U489" s="373"/>
      <c r="V489" s="373"/>
      <c r="W489" s="373"/>
      <c r="X489" s="373"/>
      <c r="Y489" s="373"/>
      <c r="Z489" s="373"/>
      <c r="AA489" s="373"/>
    </row>
    <row r="490" spans="1:27" ht="15.75" customHeight="1">
      <c r="A490" s="372"/>
      <c r="B490" s="372"/>
      <c r="C490" s="367"/>
      <c r="D490" s="373"/>
      <c r="E490" s="373"/>
      <c r="F490" s="473"/>
      <c r="G490" s="373"/>
      <c r="H490" s="373"/>
      <c r="I490" s="373"/>
      <c r="J490" s="373"/>
      <c r="K490" s="373"/>
      <c r="L490" s="373"/>
      <c r="M490" s="373"/>
      <c r="N490" s="373"/>
      <c r="O490" s="373"/>
      <c r="P490" s="373"/>
      <c r="Q490" s="373"/>
      <c r="R490" s="373"/>
      <c r="S490" s="373"/>
      <c r="T490" s="373"/>
      <c r="U490" s="373"/>
      <c r="V490" s="373"/>
      <c r="W490" s="373"/>
      <c r="X490" s="373"/>
      <c r="Y490" s="373"/>
      <c r="Z490" s="373"/>
      <c r="AA490" s="373"/>
    </row>
    <row r="491" spans="1:27" ht="15.75" customHeight="1">
      <c r="A491" s="372"/>
      <c r="B491" s="372"/>
      <c r="C491" s="367"/>
      <c r="D491" s="373"/>
      <c r="E491" s="373"/>
      <c r="F491" s="473"/>
      <c r="G491" s="373"/>
      <c r="H491" s="373"/>
      <c r="I491" s="373"/>
      <c r="J491" s="373"/>
      <c r="K491" s="373"/>
      <c r="L491" s="373"/>
      <c r="M491" s="373"/>
      <c r="N491" s="373"/>
      <c r="O491" s="373"/>
      <c r="P491" s="373"/>
      <c r="Q491" s="373"/>
      <c r="R491" s="373"/>
      <c r="S491" s="373"/>
      <c r="T491" s="373"/>
      <c r="U491" s="373"/>
      <c r="V491" s="373"/>
      <c r="W491" s="373"/>
      <c r="X491" s="373"/>
      <c r="Y491" s="373"/>
      <c r="Z491" s="373"/>
      <c r="AA491" s="373"/>
    </row>
    <row r="492" spans="1:27" ht="15.75" customHeight="1">
      <c r="A492" s="372"/>
      <c r="B492" s="372"/>
      <c r="C492" s="367"/>
      <c r="D492" s="373"/>
      <c r="E492" s="373"/>
      <c r="F492" s="473"/>
      <c r="G492" s="373"/>
      <c r="H492" s="373"/>
      <c r="I492" s="373"/>
      <c r="J492" s="373"/>
      <c r="K492" s="373"/>
      <c r="L492" s="373"/>
      <c r="M492" s="373"/>
      <c r="N492" s="373"/>
      <c r="O492" s="373"/>
      <c r="P492" s="373"/>
      <c r="Q492" s="373"/>
      <c r="R492" s="373"/>
      <c r="S492" s="373"/>
      <c r="T492" s="373"/>
      <c r="U492" s="373"/>
      <c r="V492" s="373"/>
      <c r="W492" s="373"/>
      <c r="X492" s="373"/>
      <c r="Y492" s="373"/>
      <c r="Z492" s="373"/>
      <c r="AA492" s="373"/>
    </row>
    <row r="493" spans="1:27" ht="15.75" customHeight="1">
      <c r="A493" s="372"/>
      <c r="B493" s="372"/>
      <c r="C493" s="367"/>
      <c r="D493" s="373"/>
      <c r="E493" s="373"/>
      <c r="F493" s="473"/>
      <c r="G493" s="373"/>
      <c r="H493" s="373"/>
      <c r="I493" s="373"/>
      <c r="J493" s="373"/>
      <c r="K493" s="373"/>
      <c r="L493" s="373"/>
      <c r="M493" s="373"/>
      <c r="N493" s="373"/>
      <c r="O493" s="373"/>
      <c r="P493" s="373"/>
      <c r="Q493" s="373"/>
      <c r="R493" s="373"/>
      <c r="S493" s="373"/>
      <c r="T493" s="373"/>
      <c r="U493" s="373"/>
      <c r="V493" s="373"/>
      <c r="W493" s="373"/>
      <c r="X493" s="373"/>
      <c r="Y493" s="373"/>
      <c r="Z493" s="373"/>
      <c r="AA493" s="373"/>
    </row>
    <row r="494" spans="1:27" ht="15.75" customHeight="1">
      <c r="A494" s="372"/>
      <c r="B494" s="372"/>
      <c r="C494" s="367"/>
      <c r="D494" s="373"/>
      <c r="E494" s="373"/>
      <c r="F494" s="473"/>
      <c r="G494" s="373"/>
      <c r="H494" s="373"/>
      <c r="I494" s="373"/>
      <c r="J494" s="373"/>
      <c r="K494" s="373"/>
      <c r="L494" s="373"/>
      <c r="M494" s="373"/>
      <c r="N494" s="373"/>
      <c r="O494" s="373"/>
      <c r="P494" s="373"/>
      <c r="Q494" s="373"/>
      <c r="R494" s="373"/>
      <c r="S494" s="373"/>
      <c r="T494" s="373"/>
      <c r="U494" s="373"/>
      <c r="V494" s="373"/>
      <c r="W494" s="373"/>
      <c r="X494" s="373"/>
      <c r="Y494" s="373"/>
      <c r="Z494" s="373"/>
      <c r="AA494" s="373"/>
    </row>
    <row r="495" spans="1:27" ht="15.75" customHeight="1">
      <c r="A495" s="372"/>
      <c r="B495" s="372"/>
      <c r="C495" s="367"/>
      <c r="D495" s="373"/>
      <c r="E495" s="373"/>
      <c r="F495" s="473"/>
      <c r="G495" s="373"/>
      <c r="H495" s="373"/>
      <c r="I495" s="373"/>
      <c r="J495" s="373"/>
      <c r="K495" s="373"/>
      <c r="L495" s="373"/>
      <c r="M495" s="373"/>
      <c r="N495" s="373"/>
      <c r="O495" s="373"/>
      <c r="P495" s="373"/>
      <c r="Q495" s="373"/>
      <c r="R495" s="373"/>
      <c r="S495" s="373"/>
      <c r="T495" s="373"/>
      <c r="U495" s="373"/>
      <c r="V495" s="373"/>
      <c r="W495" s="373"/>
      <c r="X495" s="373"/>
      <c r="Y495" s="373"/>
      <c r="Z495" s="373"/>
      <c r="AA495" s="373"/>
    </row>
    <row r="496" spans="1:27" ht="15.75" customHeight="1">
      <c r="A496" s="372"/>
      <c r="B496" s="372"/>
      <c r="C496" s="367"/>
      <c r="D496" s="373"/>
      <c r="E496" s="373"/>
      <c r="F496" s="473"/>
      <c r="G496" s="373"/>
      <c r="H496" s="373"/>
      <c r="I496" s="373"/>
      <c r="J496" s="373"/>
      <c r="K496" s="373"/>
      <c r="L496" s="373"/>
      <c r="M496" s="373"/>
      <c r="N496" s="373"/>
      <c r="O496" s="373"/>
      <c r="P496" s="373"/>
      <c r="Q496" s="373"/>
      <c r="R496" s="373"/>
      <c r="S496" s="373"/>
      <c r="T496" s="373"/>
      <c r="U496" s="373"/>
      <c r="V496" s="373"/>
      <c r="W496" s="373"/>
      <c r="X496" s="373"/>
      <c r="Y496" s="373"/>
      <c r="Z496" s="373"/>
      <c r="AA496" s="373"/>
    </row>
    <row r="497" spans="1:27" ht="15.75" customHeight="1">
      <c r="A497" s="372"/>
      <c r="B497" s="372"/>
      <c r="C497" s="367"/>
      <c r="D497" s="373"/>
      <c r="E497" s="373"/>
      <c r="F497" s="473"/>
      <c r="G497" s="373"/>
      <c r="H497" s="373"/>
      <c r="I497" s="373"/>
      <c r="J497" s="373"/>
      <c r="K497" s="373"/>
      <c r="L497" s="373"/>
      <c r="M497" s="373"/>
      <c r="N497" s="373"/>
      <c r="O497" s="373"/>
      <c r="P497" s="373"/>
      <c r="Q497" s="373"/>
      <c r="R497" s="373"/>
      <c r="S497" s="373"/>
      <c r="T497" s="373"/>
      <c r="U497" s="373"/>
      <c r="V497" s="373"/>
      <c r="W497" s="373"/>
      <c r="X497" s="373"/>
      <c r="Y497" s="373"/>
      <c r="Z497" s="373"/>
      <c r="AA497" s="373"/>
    </row>
    <row r="498" spans="1:27" ht="15.75" customHeight="1">
      <c r="A498" s="372"/>
      <c r="B498" s="372"/>
      <c r="C498" s="367"/>
      <c r="D498" s="373"/>
      <c r="E498" s="373"/>
      <c r="F498" s="473"/>
      <c r="G498" s="373"/>
      <c r="H498" s="373"/>
      <c r="I498" s="373"/>
      <c r="J498" s="373"/>
      <c r="K498" s="373"/>
      <c r="L498" s="373"/>
      <c r="M498" s="373"/>
      <c r="N498" s="373"/>
      <c r="O498" s="373"/>
      <c r="P498" s="373"/>
      <c r="Q498" s="373"/>
      <c r="R498" s="373"/>
      <c r="S498" s="373"/>
      <c r="T498" s="373"/>
      <c r="U498" s="373"/>
      <c r="V498" s="373"/>
      <c r="W498" s="373"/>
      <c r="X498" s="373"/>
      <c r="Y498" s="373"/>
      <c r="Z498" s="373"/>
      <c r="AA498" s="373"/>
    </row>
    <row r="499" spans="1:27" ht="15.75" customHeight="1">
      <c r="A499" s="372"/>
      <c r="B499" s="372"/>
      <c r="C499" s="367"/>
      <c r="D499" s="373"/>
      <c r="E499" s="373"/>
      <c r="F499" s="473"/>
      <c r="G499" s="373"/>
      <c r="H499" s="373"/>
      <c r="I499" s="373"/>
      <c r="J499" s="373"/>
      <c r="K499" s="373"/>
      <c r="L499" s="373"/>
      <c r="M499" s="373"/>
      <c r="N499" s="373"/>
      <c r="O499" s="373"/>
      <c r="P499" s="373"/>
      <c r="Q499" s="373"/>
      <c r="R499" s="373"/>
      <c r="S499" s="373"/>
      <c r="T499" s="373"/>
      <c r="U499" s="373"/>
      <c r="V499" s="373"/>
      <c r="W499" s="373"/>
      <c r="X499" s="373"/>
      <c r="Y499" s="373"/>
      <c r="Z499" s="373"/>
      <c r="AA499" s="373"/>
    </row>
    <row r="500" spans="1:27" ht="15.75" customHeight="1">
      <c r="A500" s="372"/>
      <c r="B500" s="372"/>
      <c r="C500" s="367"/>
      <c r="D500" s="373"/>
      <c r="E500" s="373"/>
      <c r="F500" s="473"/>
      <c r="G500" s="373"/>
      <c r="H500" s="373"/>
      <c r="I500" s="373"/>
      <c r="J500" s="373"/>
      <c r="K500" s="373"/>
      <c r="L500" s="373"/>
      <c r="M500" s="373"/>
      <c r="N500" s="373"/>
      <c r="O500" s="373"/>
      <c r="P500" s="373"/>
      <c r="Q500" s="373"/>
      <c r="R500" s="373"/>
      <c r="S500" s="373"/>
      <c r="T500" s="373"/>
      <c r="U500" s="373"/>
      <c r="V500" s="373"/>
      <c r="W500" s="373"/>
      <c r="X500" s="373"/>
      <c r="Y500" s="373"/>
      <c r="Z500" s="373"/>
      <c r="AA500" s="373"/>
    </row>
    <row r="501" spans="1:27" ht="15.75" customHeight="1">
      <c r="A501" s="372"/>
      <c r="B501" s="372"/>
      <c r="C501" s="367"/>
      <c r="D501" s="373"/>
      <c r="E501" s="373"/>
      <c r="F501" s="473"/>
      <c r="G501" s="373"/>
      <c r="H501" s="373"/>
      <c r="I501" s="373"/>
      <c r="J501" s="373"/>
      <c r="K501" s="373"/>
      <c r="L501" s="373"/>
      <c r="M501" s="373"/>
      <c r="N501" s="373"/>
      <c r="O501" s="373"/>
      <c r="P501" s="373"/>
      <c r="Q501" s="373"/>
      <c r="R501" s="373"/>
      <c r="S501" s="373"/>
      <c r="T501" s="373"/>
      <c r="U501" s="373"/>
      <c r="V501" s="373"/>
      <c r="W501" s="373"/>
      <c r="X501" s="373"/>
      <c r="Y501" s="373"/>
      <c r="Z501" s="373"/>
      <c r="AA501" s="373"/>
    </row>
    <row r="502" spans="1:27" ht="15.75" customHeight="1">
      <c r="A502" s="372"/>
      <c r="B502" s="372"/>
      <c r="C502" s="367"/>
      <c r="D502" s="373"/>
      <c r="E502" s="373"/>
      <c r="F502" s="473"/>
      <c r="G502" s="373"/>
      <c r="H502" s="373"/>
      <c r="I502" s="373"/>
      <c r="J502" s="373"/>
      <c r="K502" s="373"/>
      <c r="L502" s="373"/>
      <c r="M502" s="373"/>
      <c r="N502" s="373"/>
      <c r="O502" s="373"/>
      <c r="P502" s="373"/>
      <c r="Q502" s="373"/>
      <c r="R502" s="373"/>
      <c r="S502" s="373"/>
      <c r="T502" s="373"/>
      <c r="U502" s="373"/>
      <c r="V502" s="373"/>
      <c r="W502" s="373"/>
      <c r="X502" s="373"/>
      <c r="Y502" s="373"/>
      <c r="Z502" s="373"/>
      <c r="AA502" s="373"/>
    </row>
    <row r="503" spans="1:27" ht="15.75" customHeight="1">
      <c r="A503" s="372"/>
      <c r="B503" s="372"/>
      <c r="C503" s="367"/>
      <c r="D503" s="373"/>
      <c r="E503" s="373"/>
      <c r="F503" s="473"/>
      <c r="G503" s="373"/>
      <c r="H503" s="373"/>
      <c r="I503" s="373"/>
      <c r="J503" s="373"/>
      <c r="K503" s="373"/>
      <c r="L503" s="373"/>
      <c r="M503" s="373"/>
      <c r="N503" s="373"/>
      <c r="O503" s="373"/>
      <c r="P503" s="373"/>
      <c r="Q503" s="373"/>
      <c r="R503" s="373"/>
      <c r="S503" s="373"/>
      <c r="T503" s="373"/>
      <c r="U503" s="373"/>
      <c r="V503" s="373"/>
      <c r="W503" s="373"/>
      <c r="X503" s="373"/>
      <c r="Y503" s="373"/>
      <c r="Z503" s="373"/>
      <c r="AA503" s="373"/>
    </row>
    <row r="504" spans="1:27" ht="15.75" customHeight="1">
      <c r="A504" s="372"/>
      <c r="B504" s="372"/>
      <c r="C504" s="367"/>
      <c r="D504" s="373"/>
      <c r="E504" s="373"/>
      <c r="F504" s="473"/>
      <c r="G504" s="373"/>
      <c r="H504" s="373"/>
      <c r="I504" s="373"/>
      <c r="J504" s="373"/>
      <c r="K504" s="373"/>
      <c r="L504" s="373"/>
      <c r="M504" s="373"/>
      <c r="N504" s="373"/>
      <c r="O504" s="373"/>
      <c r="P504" s="373"/>
      <c r="Q504" s="373"/>
      <c r="R504" s="373"/>
      <c r="S504" s="373"/>
      <c r="T504" s="373"/>
      <c r="U504" s="373"/>
      <c r="V504" s="373"/>
      <c r="W504" s="373"/>
      <c r="X504" s="373"/>
      <c r="Y504" s="373"/>
      <c r="Z504" s="373"/>
      <c r="AA504" s="373"/>
    </row>
    <row r="505" spans="1:27" ht="15.75" customHeight="1">
      <c r="A505" s="372"/>
      <c r="B505" s="372"/>
      <c r="C505" s="367"/>
      <c r="D505" s="373"/>
      <c r="E505" s="373"/>
      <c r="F505" s="473"/>
      <c r="G505" s="373"/>
      <c r="H505" s="373"/>
      <c r="I505" s="373"/>
      <c r="J505" s="373"/>
      <c r="K505" s="373"/>
      <c r="L505" s="373"/>
      <c r="M505" s="373"/>
      <c r="N505" s="373"/>
      <c r="O505" s="373"/>
      <c r="P505" s="373"/>
      <c r="Q505" s="373"/>
      <c r="R505" s="373"/>
      <c r="S505" s="373"/>
      <c r="T505" s="373"/>
      <c r="U505" s="373"/>
      <c r="V505" s="373"/>
      <c r="W505" s="373"/>
      <c r="X505" s="373"/>
      <c r="Y505" s="373"/>
      <c r="Z505" s="373"/>
      <c r="AA505" s="373"/>
    </row>
    <row r="506" spans="1:27" ht="15.75" customHeight="1">
      <c r="A506" s="372"/>
      <c r="B506" s="372"/>
      <c r="C506" s="367"/>
      <c r="D506" s="373"/>
      <c r="E506" s="373"/>
      <c r="F506" s="473"/>
      <c r="G506" s="373"/>
      <c r="H506" s="373"/>
      <c r="I506" s="373"/>
      <c r="J506" s="373"/>
      <c r="K506" s="373"/>
      <c r="L506" s="373"/>
      <c r="M506" s="373"/>
      <c r="N506" s="373"/>
      <c r="O506" s="373"/>
      <c r="P506" s="373"/>
      <c r="Q506" s="373"/>
      <c r="R506" s="373"/>
      <c r="S506" s="373"/>
      <c r="T506" s="373"/>
      <c r="U506" s="373"/>
      <c r="V506" s="373"/>
      <c r="W506" s="373"/>
      <c r="X506" s="373"/>
      <c r="Y506" s="373"/>
      <c r="Z506" s="373"/>
      <c r="AA506" s="373"/>
    </row>
    <row r="507" spans="1:27" ht="15.75" customHeight="1">
      <c r="A507" s="372"/>
      <c r="B507" s="372"/>
      <c r="C507" s="367"/>
      <c r="D507" s="373"/>
      <c r="E507" s="373"/>
      <c r="F507" s="473"/>
      <c r="G507" s="373"/>
      <c r="H507" s="373"/>
      <c r="I507" s="373"/>
      <c r="J507" s="373"/>
      <c r="K507" s="373"/>
      <c r="L507" s="373"/>
      <c r="M507" s="373"/>
      <c r="N507" s="373"/>
      <c r="O507" s="373"/>
      <c r="P507" s="373"/>
      <c r="Q507" s="373"/>
      <c r="R507" s="373"/>
      <c r="S507" s="373"/>
      <c r="T507" s="373"/>
      <c r="U507" s="373"/>
      <c r="V507" s="373"/>
      <c r="W507" s="373"/>
      <c r="X507" s="373"/>
      <c r="Y507" s="373"/>
      <c r="Z507" s="373"/>
      <c r="AA507" s="373"/>
    </row>
    <row r="508" spans="1:27" ht="15.75" customHeight="1">
      <c r="A508" s="372"/>
      <c r="B508" s="372"/>
      <c r="C508" s="367"/>
      <c r="D508" s="373"/>
      <c r="E508" s="373"/>
      <c r="F508" s="473"/>
      <c r="G508" s="373"/>
      <c r="H508" s="373"/>
      <c r="I508" s="373"/>
      <c r="J508" s="373"/>
      <c r="K508" s="373"/>
      <c r="L508" s="373"/>
      <c r="M508" s="373"/>
      <c r="N508" s="373"/>
      <c r="O508" s="373"/>
      <c r="P508" s="373"/>
      <c r="Q508" s="373"/>
      <c r="R508" s="373"/>
      <c r="S508" s="373"/>
      <c r="T508" s="373"/>
      <c r="U508" s="373"/>
      <c r="V508" s="373"/>
      <c r="W508" s="373"/>
      <c r="X508" s="373"/>
      <c r="Y508" s="373"/>
      <c r="Z508" s="373"/>
      <c r="AA508" s="373"/>
    </row>
    <row r="509" spans="1:27" ht="15.75" customHeight="1">
      <c r="A509" s="372"/>
      <c r="B509" s="372"/>
      <c r="C509" s="367"/>
      <c r="D509" s="373"/>
      <c r="E509" s="373"/>
      <c r="F509" s="473"/>
      <c r="G509" s="373"/>
      <c r="H509" s="373"/>
      <c r="I509" s="373"/>
      <c r="J509" s="373"/>
      <c r="K509" s="373"/>
      <c r="L509" s="373"/>
      <c r="M509" s="373"/>
      <c r="N509" s="373"/>
      <c r="O509" s="373"/>
      <c r="P509" s="373"/>
      <c r="Q509" s="373"/>
      <c r="R509" s="373"/>
      <c r="S509" s="373"/>
      <c r="T509" s="373"/>
      <c r="U509" s="373"/>
      <c r="V509" s="373"/>
      <c r="W509" s="373"/>
      <c r="X509" s="373"/>
      <c r="Y509" s="373"/>
      <c r="Z509" s="373"/>
      <c r="AA509" s="373"/>
    </row>
    <row r="510" spans="1:27" ht="15.75" customHeight="1">
      <c r="A510" s="372"/>
      <c r="B510" s="372"/>
      <c r="C510" s="367"/>
      <c r="D510" s="373"/>
      <c r="E510" s="373"/>
      <c r="F510" s="473"/>
      <c r="G510" s="373"/>
      <c r="H510" s="373"/>
      <c r="I510" s="373"/>
      <c r="J510" s="373"/>
      <c r="K510" s="373"/>
      <c r="L510" s="373"/>
      <c r="M510" s="373"/>
      <c r="N510" s="373"/>
      <c r="O510" s="373"/>
      <c r="P510" s="373"/>
      <c r="Q510" s="373"/>
      <c r="R510" s="373"/>
      <c r="S510" s="373"/>
      <c r="T510" s="373"/>
      <c r="U510" s="373"/>
      <c r="V510" s="373"/>
      <c r="W510" s="373"/>
      <c r="X510" s="373"/>
      <c r="Y510" s="373"/>
      <c r="Z510" s="373"/>
      <c r="AA510" s="373"/>
    </row>
    <row r="511" spans="1:27" ht="15.75" customHeight="1">
      <c r="A511" s="372"/>
      <c r="B511" s="372"/>
      <c r="C511" s="367"/>
      <c r="D511" s="373"/>
      <c r="E511" s="373"/>
      <c r="F511" s="473"/>
      <c r="G511" s="373"/>
      <c r="H511" s="373"/>
      <c r="I511" s="373"/>
      <c r="J511" s="373"/>
      <c r="K511" s="373"/>
      <c r="L511" s="373"/>
      <c r="M511" s="373"/>
      <c r="N511" s="373"/>
      <c r="O511" s="373"/>
      <c r="P511" s="373"/>
      <c r="Q511" s="373"/>
      <c r="R511" s="373"/>
      <c r="S511" s="373"/>
      <c r="T511" s="373"/>
      <c r="U511" s="373"/>
      <c r="V511" s="373"/>
      <c r="W511" s="373"/>
      <c r="X511" s="373"/>
      <c r="Y511" s="373"/>
      <c r="Z511" s="373"/>
      <c r="AA511" s="373"/>
    </row>
    <row r="512" spans="1:27" ht="15.75" customHeight="1">
      <c r="A512" s="372"/>
      <c r="B512" s="372"/>
      <c r="C512" s="367"/>
      <c r="D512" s="373"/>
      <c r="E512" s="373"/>
      <c r="F512" s="473"/>
      <c r="G512" s="373"/>
      <c r="H512" s="373"/>
      <c r="I512" s="373"/>
      <c r="J512" s="373"/>
      <c r="K512" s="373"/>
      <c r="L512" s="373"/>
      <c r="M512" s="373"/>
      <c r="N512" s="373"/>
      <c r="O512" s="373"/>
      <c r="P512" s="373"/>
      <c r="Q512" s="373"/>
      <c r="R512" s="373"/>
      <c r="S512" s="373"/>
      <c r="T512" s="373"/>
      <c r="U512" s="373"/>
      <c r="V512" s="373"/>
      <c r="W512" s="373"/>
      <c r="X512" s="373"/>
      <c r="Y512" s="373"/>
      <c r="Z512" s="373"/>
      <c r="AA512" s="373"/>
    </row>
    <row r="513" spans="1:27" ht="15.75" customHeight="1">
      <c r="A513" s="372"/>
      <c r="B513" s="372"/>
      <c r="C513" s="367"/>
      <c r="D513" s="373"/>
      <c r="E513" s="373"/>
      <c r="F513" s="473"/>
      <c r="G513" s="373"/>
      <c r="H513" s="373"/>
      <c r="I513" s="373"/>
      <c r="J513" s="373"/>
      <c r="K513" s="373"/>
      <c r="L513" s="373"/>
      <c r="M513" s="373"/>
      <c r="N513" s="373"/>
      <c r="O513" s="373"/>
      <c r="P513" s="373"/>
      <c r="Q513" s="373"/>
      <c r="R513" s="373"/>
      <c r="S513" s="373"/>
      <c r="T513" s="373"/>
      <c r="U513" s="373"/>
      <c r="V513" s="373"/>
      <c r="W513" s="373"/>
      <c r="X513" s="373"/>
      <c r="Y513" s="373"/>
      <c r="Z513" s="373"/>
      <c r="AA513" s="373"/>
    </row>
    <row r="514" spans="1:27" ht="15.75" customHeight="1">
      <c r="A514" s="372"/>
      <c r="B514" s="372"/>
      <c r="C514" s="367"/>
      <c r="D514" s="373"/>
      <c r="E514" s="373"/>
      <c r="F514" s="473"/>
      <c r="G514" s="373"/>
      <c r="H514" s="373"/>
      <c r="I514" s="373"/>
      <c r="J514" s="373"/>
      <c r="K514" s="373"/>
      <c r="L514" s="373"/>
      <c r="M514" s="373"/>
      <c r="N514" s="373"/>
      <c r="O514" s="373"/>
      <c r="P514" s="373"/>
      <c r="Q514" s="373"/>
      <c r="R514" s="373"/>
      <c r="S514" s="373"/>
      <c r="T514" s="373"/>
      <c r="U514" s="373"/>
      <c r="V514" s="373"/>
      <c r="W514" s="373"/>
      <c r="X514" s="373"/>
      <c r="Y514" s="373"/>
      <c r="Z514" s="373"/>
      <c r="AA514" s="373"/>
    </row>
    <row r="515" spans="1:27" ht="15.75" customHeight="1">
      <c r="A515" s="372"/>
      <c r="B515" s="372"/>
      <c r="C515" s="367"/>
      <c r="D515" s="373"/>
      <c r="E515" s="373"/>
      <c r="F515" s="473"/>
      <c r="G515" s="373"/>
      <c r="H515" s="373"/>
      <c r="I515" s="373"/>
      <c r="J515" s="373"/>
      <c r="K515" s="373"/>
      <c r="L515" s="373"/>
      <c r="M515" s="373"/>
      <c r="N515" s="373"/>
      <c r="O515" s="373"/>
      <c r="P515" s="373"/>
      <c r="Q515" s="373"/>
      <c r="R515" s="373"/>
      <c r="S515" s="373"/>
      <c r="T515" s="373"/>
      <c r="U515" s="373"/>
      <c r="V515" s="373"/>
      <c r="W515" s="373"/>
      <c r="X515" s="373"/>
      <c r="Y515" s="373"/>
      <c r="Z515" s="373"/>
      <c r="AA515" s="373"/>
    </row>
    <row r="516" spans="1:27" ht="15.75" customHeight="1">
      <c r="A516" s="372"/>
      <c r="B516" s="372"/>
      <c r="C516" s="367"/>
      <c r="D516" s="373"/>
      <c r="E516" s="373"/>
      <c r="F516" s="473"/>
      <c r="G516" s="373"/>
      <c r="H516" s="373"/>
      <c r="I516" s="373"/>
      <c r="J516" s="373"/>
      <c r="K516" s="373"/>
      <c r="L516" s="373"/>
      <c r="M516" s="373"/>
      <c r="N516" s="373"/>
      <c r="O516" s="373"/>
      <c r="P516" s="373"/>
      <c r="Q516" s="373"/>
      <c r="R516" s="373"/>
      <c r="S516" s="373"/>
      <c r="T516" s="373"/>
      <c r="U516" s="373"/>
      <c r="V516" s="373"/>
      <c r="W516" s="373"/>
      <c r="X516" s="373"/>
      <c r="Y516" s="373"/>
      <c r="Z516" s="373"/>
      <c r="AA516" s="373"/>
    </row>
    <row r="517" spans="1:27" ht="15.75" customHeight="1">
      <c r="A517" s="372"/>
      <c r="B517" s="372"/>
      <c r="C517" s="367"/>
      <c r="D517" s="373"/>
      <c r="E517" s="373"/>
      <c r="F517" s="473"/>
      <c r="G517" s="373"/>
      <c r="H517" s="373"/>
      <c r="I517" s="373"/>
      <c r="J517" s="373"/>
      <c r="K517" s="373"/>
      <c r="L517" s="373"/>
      <c r="M517" s="373"/>
      <c r="N517" s="373"/>
      <c r="O517" s="373"/>
      <c r="P517" s="373"/>
      <c r="Q517" s="373"/>
      <c r="R517" s="373"/>
      <c r="S517" s="373"/>
      <c r="T517" s="373"/>
      <c r="U517" s="373"/>
      <c r="V517" s="373"/>
      <c r="W517" s="373"/>
      <c r="X517" s="373"/>
      <c r="Y517" s="373"/>
      <c r="Z517" s="373"/>
      <c r="AA517" s="373"/>
    </row>
    <row r="518" spans="1:27" ht="15.75" customHeight="1">
      <c r="A518" s="372"/>
      <c r="B518" s="372"/>
      <c r="C518" s="367"/>
      <c r="D518" s="373"/>
      <c r="E518" s="373"/>
      <c r="F518" s="473"/>
      <c r="G518" s="373"/>
      <c r="H518" s="373"/>
      <c r="I518" s="373"/>
      <c r="J518" s="373"/>
      <c r="K518" s="373"/>
      <c r="L518" s="373"/>
      <c r="M518" s="373"/>
      <c r="N518" s="373"/>
      <c r="O518" s="373"/>
      <c r="P518" s="373"/>
      <c r="Q518" s="373"/>
      <c r="R518" s="373"/>
      <c r="S518" s="373"/>
      <c r="T518" s="373"/>
      <c r="U518" s="373"/>
      <c r="V518" s="373"/>
      <c r="W518" s="373"/>
      <c r="X518" s="373"/>
      <c r="Y518" s="373"/>
      <c r="Z518" s="373"/>
      <c r="AA518" s="373"/>
    </row>
    <row r="519" spans="1:27" ht="15.75" customHeight="1">
      <c r="A519" s="372"/>
      <c r="B519" s="372"/>
      <c r="C519" s="367"/>
      <c r="D519" s="373"/>
      <c r="E519" s="373"/>
      <c r="F519" s="473"/>
      <c r="G519" s="373"/>
      <c r="H519" s="373"/>
      <c r="I519" s="373"/>
      <c r="J519" s="373"/>
      <c r="K519" s="373"/>
      <c r="L519" s="373"/>
      <c r="M519" s="373"/>
      <c r="N519" s="373"/>
      <c r="O519" s="373"/>
      <c r="P519" s="373"/>
      <c r="Q519" s="373"/>
      <c r="R519" s="373"/>
      <c r="S519" s="373"/>
      <c r="T519" s="373"/>
      <c r="U519" s="373"/>
      <c r="V519" s="373"/>
      <c r="W519" s="373"/>
      <c r="X519" s="373"/>
      <c r="Y519" s="373"/>
      <c r="Z519" s="373"/>
      <c r="AA519" s="373"/>
    </row>
    <row r="520" spans="1:27" ht="15.75" customHeight="1">
      <c r="A520" s="372"/>
      <c r="B520" s="372"/>
      <c r="C520" s="367"/>
      <c r="D520" s="373"/>
      <c r="E520" s="373"/>
      <c r="F520" s="473"/>
      <c r="G520" s="373"/>
      <c r="H520" s="373"/>
      <c r="I520" s="373"/>
      <c r="J520" s="373"/>
      <c r="K520" s="373"/>
      <c r="L520" s="373"/>
      <c r="M520" s="373"/>
      <c r="N520" s="373"/>
      <c r="O520" s="373"/>
      <c r="P520" s="373"/>
      <c r="Q520" s="373"/>
      <c r="R520" s="373"/>
      <c r="S520" s="373"/>
      <c r="T520" s="373"/>
      <c r="U520" s="373"/>
      <c r="V520" s="373"/>
      <c r="W520" s="373"/>
      <c r="X520" s="373"/>
      <c r="Y520" s="373"/>
      <c r="Z520" s="373"/>
      <c r="AA520" s="373"/>
    </row>
    <row r="521" spans="1:27" ht="15.75" customHeight="1">
      <c r="A521" s="372"/>
      <c r="B521" s="372"/>
      <c r="C521" s="367"/>
      <c r="D521" s="373"/>
      <c r="E521" s="373"/>
      <c r="F521" s="473"/>
      <c r="G521" s="373"/>
      <c r="H521" s="373"/>
      <c r="I521" s="373"/>
      <c r="J521" s="373"/>
      <c r="K521" s="373"/>
      <c r="L521" s="373"/>
      <c r="M521" s="373"/>
      <c r="N521" s="373"/>
      <c r="O521" s="373"/>
      <c r="P521" s="373"/>
      <c r="Q521" s="373"/>
      <c r="R521" s="373"/>
      <c r="S521" s="373"/>
      <c r="T521" s="373"/>
      <c r="U521" s="373"/>
      <c r="V521" s="373"/>
      <c r="W521" s="373"/>
      <c r="X521" s="373"/>
      <c r="Y521" s="373"/>
      <c r="Z521" s="373"/>
      <c r="AA521" s="373"/>
    </row>
    <row r="522" spans="1:27" ht="15.75" customHeight="1">
      <c r="A522" s="372"/>
      <c r="B522" s="372"/>
      <c r="C522" s="367"/>
      <c r="D522" s="373"/>
      <c r="E522" s="373"/>
      <c r="F522" s="473"/>
      <c r="G522" s="373"/>
      <c r="H522" s="373"/>
      <c r="I522" s="373"/>
      <c r="J522" s="373"/>
      <c r="K522" s="373"/>
      <c r="L522" s="373"/>
      <c r="M522" s="373"/>
      <c r="N522" s="373"/>
      <c r="O522" s="373"/>
      <c r="P522" s="373"/>
      <c r="Q522" s="373"/>
      <c r="R522" s="373"/>
      <c r="S522" s="373"/>
      <c r="T522" s="373"/>
      <c r="U522" s="373"/>
      <c r="V522" s="373"/>
      <c r="W522" s="373"/>
      <c r="X522" s="373"/>
      <c r="Y522" s="373"/>
      <c r="Z522" s="373"/>
      <c r="AA522" s="373"/>
    </row>
    <row r="523" spans="1:27" ht="15.75" customHeight="1">
      <c r="A523" s="372"/>
      <c r="B523" s="372"/>
      <c r="C523" s="367"/>
      <c r="D523" s="373"/>
      <c r="E523" s="373"/>
      <c r="F523" s="473"/>
      <c r="G523" s="373"/>
      <c r="H523" s="373"/>
      <c r="I523" s="373"/>
      <c r="J523" s="373"/>
      <c r="K523" s="373"/>
      <c r="L523" s="373"/>
      <c r="M523" s="373"/>
      <c r="N523" s="373"/>
      <c r="O523" s="373"/>
      <c r="P523" s="373"/>
      <c r="Q523" s="373"/>
      <c r="R523" s="373"/>
      <c r="S523" s="373"/>
      <c r="T523" s="373"/>
      <c r="U523" s="373"/>
      <c r="V523" s="373"/>
      <c r="W523" s="373"/>
      <c r="X523" s="373"/>
      <c r="Y523" s="373"/>
      <c r="Z523" s="373"/>
      <c r="AA523" s="373"/>
    </row>
    <row r="524" spans="1:27" ht="15.75" customHeight="1">
      <c r="A524" s="372"/>
      <c r="B524" s="372"/>
      <c r="C524" s="367"/>
      <c r="D524" s="373"/>
      <c r="E524" s="373"/>
      <c r="F524" s="473"/>
      <c r="G524" s="373"/>
      <c r="H524" s="373"/>
      <c r="I524" s="373"/>
      <c r="J524" s="373"/>
      <c r="K524" s="373"/>
      <c r="L524" s="373"/>
      <c r="M524" s="373"/>
      <c r="N524" s="373"/>
      <c r="O524" s="373"/>
      <c r="P524" s="373"/>
      <c r="Q524" s="373"/>
      <c r="R524" s="373"/>
      <c r="S524" s="373"/>
      <c r="T524" s="373"/>
      <c r="U524" s="373"/>
      <c r="V524" s="373"/>
      <c r="W524" s="373"/>
      <c r="X524" s="373"/>
      <c r="Y524" s="373"/>
      <c r="Z524" s="373"/>
      <c r="AA524" s="373"/>
    </row>
    <row r="525" spans="1:27" ht="15.75" customHeight="1">
      <c r="A525" s="372"/>
      <c r="B525" s="372"/>
      <c r="C525" s="367"/>
      <c r="D525" s="373"/>
      <c r="E525" s="373"/>
      <c r="F525" s="473"/>
      <c r="G525" s="373"/>
      <c r="H525" s="373"/>
      <c r="I525" s="373"/>
      <c r="J525" s="373"/>
      <c r="K525" s="373"/>
      <c r="L525" s="373"/>
      <c r="M525" s="373"/>
      <c r="N525" s="373"/>
      <c r="O525" s="373"/>
      <c r="P525" s="373"/>
      <c r="Q525" s="373"/>
      <c r="R525" s="373"/>
      <c r="S525" s="373"/>
      <c r="T525" s="373"/>
      <c r="U525" s="373"/>
      <c r="V525" s="373"/>
      <c r="W525" s="373"/>
      <c r="X525" s="373"/>
      <c r="Y525" s="373"/>
      <c r="Z525" s="373"/>
      <c r="AA525" s="373"/>
    </row>
    <row r="526" spans="1:27" ht="15.75" customHeight="1">
      <c r="A526" s="372"/>
      <c r="B526" s="372"/>
      <c r="C526" s="367"/>
      <c r="D526" s="373"/>
      <c r="E526" s="373"/>
      <c r="F526" s="473"/>
      <c r="G526" s="373"/>
      <c r="H526" s="373"/>
      <c r="I526" s="373"/>
      <c r="J526" s="373"/>
      <c r="K526" s="373"/>
      <c r="L526" s="373"/>
      <c r="M526" s="373"/>
      <c r="N526" s="373"/>
      <c r="O526" s="373"/>
      <c r="P526" s="373"/>
      <c r="Q526" s="373"/>
      <c r="R526" s="373"/>
      <c r="S526" s="373"/>
      <c r="T526" s="373"/>
      <c r="U526" s="373"/>
      <c r="V526" s="373"/>
      <c r="W526" s="373"/>
      <c r="X526" s="373"/>
      <c r="Y526" s="373"/>
      <c r="Z526" s="373"/>
      <c r="AA526" s="373"/>
    </row>
    <row r="527" spans="1:27" ht="15.75" customHeight="1">
      <c r="A527" s="372"/>
      <c r="B527" s="372"/>
      <c r="C527" s="367"/>
      <c r="D527" s="373"/>
      <c r="E527" s="373"/>
      <c r="F527" s="473"/>
      <c r="G527" s="373"/>
      <c r="H527" s="373"/>
      <c r="I527" s="373"/>
      <c r="J527" s="373"/>
      <c r="K527" s="373"/>
      <c r="L527" s="373"/>
      <c r="M527" s="373"/>
      <c r="N527" s="373"/>
      <c r="O527" s="373"/>
      <c r="P527" s="373"/>
      <c r="Q527" s="373"/>
      <c r="R527" s="373"/>
      <c r="S527" s="373"/>
      <c r="T527" s="373"/>
      <c r="U527" s="373"/>
      <c r="V527" s="373"/>
      <c r="W527" s="373"/>
      <c r="X527" s="373"/>
      <c r="Y527" s="373"/>
      <c r="Z527" s="373"/>
      <c r="AA527" s="373"/>
    </row>
    <row r="528" spans="1:27" ht="15.75" customHeight="1">
      <c r="A528" s="372"/>
      <c r="B528" s="372"/>
      <c r="C528" s="367"/>
      <c r="D528" s="373"/>
      <c r="E528" s="373"/>
      <c r="F528" s="473"/>
      <c r="G528" s="373"/>
      <c r="H528" s="373"/>
      <c r="I528" s="373"/>
      <c r="J528" s="373"/>
      <c r="K528" s="373"/>
      <c r="L528" s="373"/>
      <c r="M528" s="373"/>
      <c r="N528" s="373"/>
      <c r="O528" s="373"/>
      <c r="P528" s="373"/>
      <c r="Q528" s="373"/>
      <c r="R528" s="373"/>
      <c r="S528" s="373"/>
      <c r="T528" s="373"/>
      <c r="U528" s="373"/>
      <c r="V528" s="373"/>
      <c r="W528" s="373"/>
      <c r="X528" s="373"/>
      <c r="Y528" s="373"/>
      <c r="Z528" s="373"/>
      <c r="AA528" s="373"/>
    </row>
    <row r="529" spans="1:27" ht="15.75" customHeight="1">
      <c r="A529" s="372"/>
      <c r="B529" s="372"/>
      <c r="C529" s="367"/>
      <c r="D529" s="373"/>
      <c r="E529" s="373"/>
      <c r="F529" s="473"/>
      <c r="G529" s="373"/>
      <c r="H529" s="373"/>
      <c r="I529" s="373"/>
      <c r="J529" s="373"/>
      <c r="K529" s="373"/>
      <c r="L529" s="373"/>
      <c r="M529" s="373"/>
      <c r="N529" s="373"/>
      <c r="O529" s="373"/>
      <c r="P529" s="373"/>
      <c r="Q529" s="373"/>
      <c r="R529" s="373"/>
      <c r="S529" s="373"/>
      <c r="T529" s="373"/>
      <c r="U529" s="373"/>
      <c r="V529" s="373"/>
      <c r="W529" s="373"/>
      <c r="X529" s="373"/>
      <c r="Y529" s="373"/>
      <c r="Z529" s="373"/>
      <c r="AA529" s="373"/>
    </row>
    <row r="530" spans="1:27" ht="15.75" customHeight="1">
      <c r="A530" s="372"/>
      <c r="B530" s="372"/>
      <c r="C530" s="367"/>
      <c r="D530" s="373"/>
      <c r="E530" s="373"/>
      <c r="F530" s="473"/>
      <c r="G530" s="373"/>
      <c r="H530" s="373"/>
      <c r="I530" s="373"/>
      <c r="J530" s="373"/>
      <c r="K530" s="373"/>
      <c r="L530" s="373"/>
      <c r="M530" s="373"/>
      <c r="N530" s="373"/>
      <c r="O530" s="373"/>
      <c r="P530" s="373"/>
      <c r="Q530" s="373"/>
      <c r="R530" s="373"/>
      <c r="S530" s="373"/>
      <c r="T530" s="373"/>
      <c r="U530" s="373"/>
      <c r="V530" s="373"/>
      <c r="W530" s="373"/>
      <c r="X530" s="373"/>
      <c r="Y530" s="373"/>
      <c r="Z530" s="373"/>
      <c r="AA530" s="373"/>
    </row>
    <row r="531" spans="1:27" ht="15.75" customHeight="1">
      <c r="A531" s="372"/>
      <c r="B531" s="372"/>
      <c r="C531" s="367"/>
      <c r="D531" s="373"/>
      <c r="E531" s="373"/>
      <c r="F531" s="473"/>
      <c r="G531" s="373"/>
      <c r="H531" s="373"/>
      <c r="I531" s="373"/>
      <c r="J531" s="373"/>
      <c r="K531" s="373"/>
      <c r="L531" s="373"/>
      <c r="M531" s="373"/>
      <c r="N531" s="373"/>
      <c r="O531" s="373"/>
      <c r="P531" s="373"/>
      <c r="Q531" s="373"/>
      <c r="R531" s="373"/>
      <c r="S531" s="373"/>
      <c r="T531" s="373"/>
      <c r="U531" s="373"/>
      <c r="V531" s="373"/>
      <c r="W531" s="373"/>
      <c r="X531" s="373"/>
      <c r="Y531" s="373"/>
      <c r="Z531" s="373"/>
      <c r="AA531" s="373"/>
    </row>
    <row r="532" spans="1:27" ht="15.75" customHeight="1">
      <c r="A532" s="372"/>
      <c r="B532" s="372"/>
      <c r="C532" s="367"/>
      <c r="D532" s="373"/>
      <c r="E532" s="373"/>
      <c r="F532" s="473"/>
      <c r="G532" s="373"/>
      <c r="H532" s="373"/>
      <c r="I532" s="373"/>
      <c r="J532" s="373"/>
      <c r="K532" s="373"/>
      <c r="L532" s="373"/>
      <c r="M532" s="373"/>
      <c r="N532" s="373"/>
      <c r="O532" s="373"/>
      <c r="P532" s="373"/>
      <c r="Q532" s="373"/>
      <c r="R532" s="373"/>
      <c r="S532" s="373"/>
      <c r="T532" s="373"/>
      <c r="U532" s="373"/>
      <c r="V532" s="373"/>
      <c r="W532" s="373"/>
      <c r="X532" s="373"/>
      <c r="Y532" s="373"/>
      <c r="Z532" s="373"/>
      <c r="AA532" s="373"/>
    </row>
    <row r="533" spans="1:27" ht="15.75" customHeight="1">
      <c r="A533" s="372"/>
      <c r="B533" s="372"/>
      <c r="C533" s="367"/>
      <c r="D533" s="373"/>
      <c r="E533" s="373"/>
      <c r="F533" s="473"/>
      <c r="G533" s="373"/>
      <c r="H533" s="373"/>
      <c r="I533" s="373"/>
      <c r="J533" s="373"/>
      <c r="K533" s="373"/>
      <c r="L533" s="373"/>
      <c r="M533" s="373"/>
      <c r="N533" s="373"/>
      <c r="O533" s="373"/>
      <c r="P533" s="373"/>
      <c r="Q533" s="373"/>
      <c r="R533" s="373"/>
      <c r="S533" s="373"/>
      <c r="T533" s="373"/>
      <c r="U533" s="373"/>
      <c r="V533" s="373"/>
      <c r="W533" s="373"/>
      <c r="X533" s="373"/>
      <c r="Y533" s="373"/>
      <c r="Z533" s="373"/>
      <c r="AA533" s="373"/>
    </row>
    <row r="534" spans="1:27" ht="15.75" customHeight="1">
      <c r="A534" s="372"/>
      <c r="B534" s="372"/>
      <c r="C534" s="367"/>
      <c r="D534" s="373"/>
      <c r="E534" s="373"/>
      <c r="F534" s="473"/>
      <c r="G534" s="373"/>
      <c r="H534" s="373"/>
      <c r="I534" s="373"/>
      <c r="J534" s="373"/>
      <c r="K534" s="373"/>
      <c r="L534" s="373"/>
      <c r="M534" s="373"/>
      <c r="N534" s="373"/>
      <c r="O534" s="373"/>
      <c r="P534" s="373"/>
      <c r="Q534" s="373"/>
      <c r="R534" s="373"/>
      <c r="S534" s="373"/>
      <c r="T534" s="373"/>
      <c r="U534" s="373"/>
      <c r="V534" s="373"/>
      <c r="W534" s="373"/>
      <c r="X534" s="373"/>
      <c r="Y534" s="373"/>
      <c r="Z534" s="373"/>
      <c r="AA534" s="373"/>
    </row>
    <row r="535" spans="1:27" ht="15.75" customHeight="1">
      <c r="A535" s="372"/>
      <c r="B535" s="372"/>
      <c r="C535" s="367"/>
      <c r="D535" s="373"/>
      <c r="E535" s="373"/>
      <c r="F535" s="473"/>
      <c r="G535" s="373"/>
      <c r="H535" s="373"/>
      <c r="I535" s="373"/>
      <c r="J535" s="373"/>
      <c r="K535" s="373"/>
      <c r="L535" s="373"/>
      <c r="M535" s="373"/>
      <c r="N535" s="373"/>
      <c r="O535" s="373"/>
      <c r="P535" s="373"/>
      <c r="Q535" s="373"/>
      <c r="R535" s="373"/>
      <c r="S535" s="373"/>
      <c r="T535" s="373"/>
      <c r="U535" s="373"/>
      <c r="V535" s="373"/>
      <c r="W535" s="373"/>
      <c r="X535" s="373"/>
      <c r="Y535" s="373"/>
      <c r="Z535" s="373"/>
      <c r="AA535" s="373"/>
    </row>
    <row r="536" spans="1:27" ht="15.75" customHeight="1">
      <c r="A536" s="372"/>
      <c r="B536" s="372"/>
      <c r="C536" s="367"/>
      <c r="D536" s="373"/>
      <c r="E536" s="373"/>
      <c r="F536" s="473"/>
      <c r="G536" s="373"/>
      <c r="H536" s="373"/>
      <c r="I536" s="373"/>
      <c r="J536" s="373"/>
      <c r="K536" s="373"/>
      <c r="L536" s="373"/>
      <c r="M536" s="373"/>
      <c r="N536" s="373"/>
      <c r="O536" s="373"/>
      <c r="P536" s="373"/>
      <c r="Q536" s="373"/>
      <c r="R536" s="373"/>
      <c r="S536" s="373"/>
      <c r="T536" s="373"/>
      <c r="U536" s="373"/>
      <c r="V536" s="373"/>
      <c r="W536" s="373"/>
      <c r="X536" s="373"/>
      <c r="Y536" s="373"/>
      <c r="Z536" s="373"/>
      <c r="AA536" s="373"/>
    </row>
    <row r="537" spans="1:27" ht="15.75" customHeight="1">
      <c r="A537" s="372"/>
      <c r="B537" s="372"/>
      <c r="C537" s="367"/>
      <c r="D537" s="373"/>
      <c r="E537" s="373"/>
      <c r="F537" s="473"/>
      <c r="G537" s="373"/>
      <c r="H537" s="373"/>
      <c r="I537" s="373"/>
      <c r="J537" s="373"/>
      <c r="K537" s="373"/>
      <c r="L537" s="373"/>
      <c r="M537" s="373"/>
      <c r="N537" s="373"/>
      <c r="O537" s="373"/>
      <c r="P537" s="373"/>
      <c r="Q537" s="373"/>
      <c r="R537" s="373"/>
      <c r="S537" s="373"/>
      <c r="T537" s="373"/>
      <c r="U537" s="373"/>
      <c r="V537" s="373"/>
      <c r="W537" s="373"/>
      <c r="X537" s="373"/>
      <c r="Y537" s="373"/>
      <c r="Z537" s="373"/>
      <c r="AA537" s="373"/>
    </row>
    <row r="538" spans="1:27" ht="15.75" customHeight="1">
      <c r="A538" s="372"/>
      <c r="B538" s="372"/>
      <c r="C538" s="367"/>
      <c r="D538" s="373"/>
      <c r="E538" s="373"/>
      <c r="F538" s="473"/>
      <c r="G538" s="373"/>
      <c r="H538" s="373"/>
      <c r="I538" s="373"/>
      <c r="J538" s="373"/>
      <c r="K538" s="373"/>
      <c r="L538" s="373"/>
      <c r="M538" s="373"/>
      <c r="N538" s="373"/>
      <c r="O538" s="373"/>
      <c r="P538" s="373"/>
      <c r="Q538" s="373"/>
      <c r="R538" s="373"/>
      <c r="S538" s="373"/>
      <c r="T538" s="373"/>
      <c r="U538" s="373"/>
      <c r="V538" s="373"/>
      <c r="W538" s="373"/>
      <c r="X538" s="373"/>
      <c r="Y538" s="373"/>
      <c r="Z538" s="373"/>
      <c r="AA538" s="373"/>
    </row>
    <row r="539" spans="1:27" ht="15.75" customHeight="1">
      <c r="A539" s="372"/>
      <c r="B539" s="372"/>
      <c r="C539" s="367"/>
      <c r="D539" s="373"/>
      <c r="E539" s="373"/>
      <c r="F539" s="473"/>
      <c r="G539" s="373"/>
      <c r="H539" s="373"/>
      <c r="I539" s="373"/>
      <c r="J539" s="373"/>
      <c r="K539" s="373"/>
      <c r="L539" s="373"/>
      <c r="M539" s="373"/>
      <c r="N539" s="373"/>
      <c r="O539" s="373"/>
      <c r="P539" s="373"/>
      <c r="Q539" s="373"/>
      <c r="R539" s="373"/>
      <c r="S539" s="373"/>
      <c r="T539" s="373"/>
      <c r="U539" s="373"/>
      <c r="V539" s="373"/>
      <c r="W539" s="373"/>
      <c r="X539" s="373"/>
      <c r="Y539" s="373"/>
      <c r="Z539" s="373"/>
      <c r="AA539" s="373"/>
    </row>
    <row r="540" spans="1:27" ht="15.75" customHeight="1">
      <c r="A540" s="372"/>
      <c r="B540" s="372"/>
      <c r="C540" s="367"/>
      <c r="D540" s="373"/>
      <c r="E540" s="373"/>
      <c r="F540" s="473"/>
      <c r="G540" s="373"/>
      <c r="H540" s="373"/>
      <c r="I540" s="373"/>
      <c r="J540" s="373"/>
      <c r="K540" s="373"/>
      <c r="L540" s="373"/>
      <c r="M540" s="373"/>
      <c r="N540" s="373"/>
      <c r="O540" s="373"/>
      <c r="P540" s="373"/>
      <c r="Q540" s="373"/>
      <c r="R540" s="373"/>
      <c r="S540" s="373"/>
      <c r="T540" s="373"/>
      <c r="U540" s="373"/>
      <c r="V540" s="373"/>
      <c r="W540" s="373"/>
      <c r="X540" s="373"/>
      <c r="Y540" s="373"/>
      <c r="Z540" s="373"/>
      <c r="AA540" s="373"/>
    </row>
    <row r="541" spans="1:27" ht="15.75" customHeight="1">
      <c r="A541" s="372"/>
      <c r="B541" s="372"/>
      <c r="C541" s="367"/>
      <c r="D541" s="373"/>
      <c r="E541" s="373"/>
      <c r="F541" s="473"/>
      <c r="G541" s="373"/>
      <c r="H541" s="373"/>
      <c r="I541" s="373"/>
      <c r="J541" s="373"/>
      <c r="K541" s="373"/>
      <c r="L541" s="373"/>
      <c r="M541" s="373"/>
      <c r="N541" s="373"/>
      <c r="O541" s="373"/>
      <c r="P541" s="373"/>
      <c r="Q541" s="373"/>
      <c r="R541" s="373"/>
      <c r="S541" s="373"/>
      <c r="T541" s="373"/>
      <c r="U541" s="373"/>
      <c r="V541" s="373"/>
      <c r="W541" s="373"/>
      <c r="X541" s="373"/>
      <c r="Y541" s="373"/>
      <c r="Z541" s="373"/>
      <c r="AA541" s="373"/>
    </row>
    <row r="542" spans="1:27" ht="15.75" customHeight="1">
      <c r="A542" s="372"/>
      <c r="B542" s="372"/>
      <c r="C542" s="367"/>
      <c r="D542" s="373"/>
      <c r="E542" s="373"/>
      <c r="F542" s="473"/>
      <c r="G542" s="373"/>
      <c r="H542" s="373"/>
      <c r="I542" s="373"/>
      <c r="J542" s="373"/>
      <c r="K542" s="373"/>
      <c r="L542" s="373"/>
      <c r="M542" s="373"/>
      <c r="N542" s="373"/>
      <c r="O542" s="373"/>
      <c r="P542" s="373"/>
      <c r="Q542" s="373"/>
      <c r="R542" s="373"/>
      <c r="S542" s="373"/>
      <c r="T542" s="373"/>
      <c r="U542" s="373"/>
      <c r="V542" s="373"/>
      <c r="W542" s="373"/>
      <c r="X542" s="373"/>
      <c r="Y542" s="373"/>
      <c r="Z542" s="373"/>
      <c r="AA542" s="373"/>
    </row>
    <row r="543" spans="1:27" ht="15.75" customHeight="1">
      <c r="A543" s="372"/>
      <c r="B543" s="372"/>
      <c r="C543" s="367"/>
      <c r="D543" s="373"/>
      <c r="E543" s="373"/>
      <c r="F543" s="473"/>
      <c r="G543" s="373"/>
      <c r="H543" s="373"/>
      <c r="I543" s="373"/>
      <c r="J543" s="373"/>
      <c r="K543" s="373"/>
      <c r="L543" s="373"/>
      <c r="M543" s="373"/>
      <c r="N543" s="373"/>
      <c r="O543" s="373"/>
      <c r="P543" s="373"/>
      <c r="Q543" s="373"/>
      <c r="R543" s="373"/>
      <c r="S543" s="373"/>
      <c r="T543" s="373"/>
      <c r="U543" s="373"/>
      <c r="V543" s="373"/>
      <c r="W543" s="373"/>
      <c r="X543" s="373"/>
      <c r="Y543" s="373"/>
      <c r="Z543" s="373"/>
      <c r="AA543" s="373"/>
    </row>
    <row r="544" spans="1:27" ht="15.75" customHeight="1">
      <c r="A544" s="372"/>
      <c r="B544" s="372"/>
      <c r="C544" s="367"/>
      <c r="D544" s="373"/>
      <c r="E544" s="373"/>
      <c r="F544" s="473"/>
      <c r="G544" s="373"/>
      <c r="H544" s="373"/>
      <c r="I544" s="373"/>
      <c r="J544" s="373"/>
      <c r="K544" s="373"/>
      <c r="L544" s="373"/>
      <c r="M544" s="373"/>
      <c r="N544" s="373"/>
      <c r="O544" s="373"/>
      <c r="P544" s="373"/>
      <c r="Q544" s="373"/>
      <c r="R544" s="373"/>
      <c r="S544" s="373"/>
      <c r="T544" s="373"/>
      <c r="U544" s="373"/>
      <c r="V544" s="373"/>
      <c r="W544" s="373"/>
      <c r="X544" s="373"/>
      <c r="Y544" s="373"/>
      <c r="Z544" s="373"/>
      <c r="AA544" s="373"/>
    </row>
    <row r="545" spans="1:27" ht="15.75" customHeight="1">
      <c r="A545" s="372"/>
      <c r="B545" s="372"/>
      <c r="C545" s="367"/>
      <c r="D545" s="373"/>
      <c r="E545" s="373"/>
      <c r="F545" s="473"/>
      <c r="G545" s="373"/>
      <c r="H545" s="373"/>
      <c r="I545" s="373"/>
      <c r="J545" s="373"/>
      <c r="K545" s="373"/>
      <c r="L545" s="373"/>
      <c r="M545" s="373"/>
      <c r="N545" s="373"/>
      <c r="O545" s="373"/>
      <c r="P545" s="373"/>
      <c r="Q545" s="373"/>
      <c r="R545" s="373"/>
      <c r="S545" s="373"/>
      <c r="T545" s="373"/>
      <c r="U545" s="373"/>
      <c r="V545" s="373"/>
      <c r="W545" s="373"/>
      <c r="X545" s="373"/>
      <c r="Y545" s="373"/>
      <c r="Z545" s="373"/>
      <c r="AA545" s="373"/>
    </row>
    <row r="546" spans="1:27" ht="15.75" customHeight="1">
      <c r="A546" s="372"/>
      <c r="B546" s="372"/>
      <c r="C546" s="367"/>
      <c r="D546" s="373"/>
      <c r="E546" s="373"/>
      <c r="F546" s="473"/>
      <c r="G546" s="373"/>
      <c r="H546" s="373"/>
      <c r="I546" s="373"/>
      <c r="J546" s="373"/>
      <c r="K546" s="373"/>
      <c r="L546" s="373"/>
      <c r="M546" s="373"/>
      <c r="N546" s="373"/>
      <c r="O546" s="373"/>
      <c r="P546" s="373"/>
      <c r="Q546" s="373"/>
      <c r="R546" s="373"/>
      <c r="S546" s="373"/>
      <c r="T546" s="373"/>
      <c r="U546" s="373"/>
      <c r="V546" s="373"/>
      <c r="W546" s="373"/>
      <c r="X546" s="373"/>
      <c r="Y546" s="373"/>
      <c r="Z546" s="373"/>
      <c r="AA546" s="373"/>
    </row>
    <row r="547" spans="1:27" ht="15.75" customHeight="1">
      <c r="A547" s="372"/>
      <c r="B547" s="372"/>
      <c r="C547" s="367"/>
      <c r="D547" s="373"/>
      <c r="E547" s="373"/>
      <c r="F547" s="473"/>
      <c r="G547" s="373"/>
      <c r="H547" s="373"/>
      <c r="I547" s="373"/>
      <c r="J547" s="373"/>
      <c r="K547" s="373"/>
      <c r="L547" s="373"/>
      <c r="M547" s="373"/>
      <c r="N547" s="373"/>
      <c r="O547" s="373"/>
      <c r="P547" s="373"/>
      <c r="Q547" s="373"/>
      <c r="R547" s="373"/>
      <c r="S547" s="373"/>
      <c r="T547" s="373"/>
      <c r="U547" s="373"/>
      <c r="V547" s="373"/>
      <c r="W547" s="373"/>
      <c r="X547" s="373"/>
      <c r="Y547" s="373"/>
      <c r="Z547" s="373"/>
      <c r="AA547" s="373"/>
    </row>
    <row r="548" spans="1:27" ht="15.75" customHeight="1">
      <c r="A548" s="372"/>
      <c r="B548" s="372"/>
      <c r="C548" s="367"/>
      <c r="D548" s="373"/>
      <c r="E548" s="373"/>
      <c r="F548" s="473"/>
      <c r="G548" s="373"/>
      <c r="H548" s="373"/>
      <c r="I548" s="373"/>
      <c r="J548" s="373"/>
      <c r="K548" s="373"/>
      <c r="L548" s="373"/>
      <c r="M548" s="373"/>
      <c r="N548" s="373"/>
      <c r="O548" s="373"/>
      <c r="P548" s="373"/>
      <c r="Q548" s="373"/>
      <c r="R548" s="373"/>
      <c r="S548" s="373"/>
      <c r="T548" s="373"/>
      <c r="U548" s="373"/>
      <c r="V548" s="373"/>
      <c r="W548" s="373"/>
      <c r="X548" s="373"/>
      <c r="Y548" s="373"/>
      <c r="Z548" s="373"/>
      <c r="AA548" s="373"/>
    </row>
    <row r="549" spans="1:27" ht="15.75" customHeight="1">
      <c r="A549" s="372"/>
      <c r="B549" s="372"/>
      <c r="C549" s="367"/>
      <c r="D549" s="373"/>
      <c r="E549" s="373"/>
      <c r="F549" s="473"/>
      <c r="G549" s="373"/>
      <c r="H549" s="373"/>
      <c r="I549" s="373"/>
      <c r="J549" s="373"/>
      <c r="K549" s="373"/>
      <c r="L549" s="373"/>
      <c r="M549" s="373"/>
      <c r="N549" s="373"/>
      <c r="O549" s="373"/>
      <c r="P549" s="373"/>
      <c r="Q549" s="373"/>
      <c r="R549" s="373"/>
      <c r="S549" s="373"/>
      <c r="T549" s="373"/>
      <c r="U549" s="373"/>
      <c r="V549" s="373"/>
      <c r="W549" s="373"/>
      <c r="X549" s="373"/>
      <c r="Y549" s="373"/>
      <c r="Z549" s="373"/>
      <c r="AA549" s="373"/>
    </row>
    <row r="550" spans="1:27" ht="15.75" customHeight="1">
      <c r="A550" s="372"/>
      <c r="B550" s="372"/>
      <c r="C550" s="367"/>
      <c r="D550" s="373"/>
      <c r="E550" s="373"/>
      <c r="F550" s="473"/>
      <c r="G550" s="373"/>
      <c r="H550" s="373"/>
      <c r="I550" s="373"/>
      <c r="J550" s="373"/>
      <c r="K550" s="373"/>
      <c r="L550" s="373"/>
      <c r="M550" s="373"/>
      <c r="N550" s="373"/>
      <c r="O550" s="373"/>
      <c r="P550" s="373"/>
      <c r="Q550" s="373"/>
      <c r="R550" s="373"/>
      <c r="S550" s="373"/>
      <c r="T550" s="373"/>
      <c r="U550" s="373"/>
      <c r="V550" s="373"/>
      <c r="W550" s="373"/>
      <c r="X550" s="373"/>
      <c r="Y550" s="373"/>
      <c r="Z550" s="373"/>
      <c r="AA550" s="373"/>
    </row>
    <row r="551" spans="1:27" ht="15.75" customHeight="1">
      <c r="A551" s="372"/>
      <c r="B551" s="372"/>
      <c r="C551" s="367"/>
      <c r="D551" s="373"/>
      <c r="E551" s="373"/>
      <c r="F551" s="473"/>
      <c r="G551" s="373"/>
      <c r="H551" s="373"/>
      <c r="I551" s="373"/>
      <c r="J551" s="373"/>
      <c r="K551" s="373"/>
      <c r="L551" s="373"/>
      <c r="M551" s="373"/>
      <c r="N551" s="373"/>
      <c r="O551" s="373"/>
      <c r="P551" s="373"/>
      <c r="Q551" s="373"/>
      <c r="R551" s="373"/>
      <c r="S551" s="373"/>
      <c r="T551" s="373"/>
      <c r="U551" s="373"/>
      <c r="V551" s="373"/>
      <c r="W551" s="373"/>
      <c r="X551" s="373"/>
      <c r="Y551" s="373"/>
      <c r="Z551" s="373"/>
      <c r="AA551" s="373"/>
    </row>
    <row r="552" spans="1:27" ht="15.75" customHeight="1">
      <c r="A552" s="372"/>
      <c r="B552" s="372"/>
      <c r="C552" s="367"/>
      <c r="D552" s="373"/>
      <c r="E552" s="373"/>
      <c r="F552" s="473"/>
      <c r="G552" s="373"/>
      <c r="H552" s="373"/>
      <c r="I552" s="373"/>
      <c r="J552" s="373"/>
      <c r="K552" s="373"/>
      <c r="L552" s="373"/>
      <c r="M552" s="373"/>
      <c r="N552" s="373"/>
      <c r="O552" s="373"/>
      <c r="P552" s="373"/>
      <c r="Q552" s="373"/>
      <c r="R552" s="373"/>
      <c r="S552" s="373"/>
      <c r="T552" s="373"/>
      <c r="U552" s="373"/>
      <c r="V552" s="373"/>
      <c r="W552" s="373"/>
      <c r="X552" s="373"/>
      <c r="Y552" s="373"/>
      <c r="Z552" s="373"/>
      <c r="AA552" s="373"/>
    </row>
    <row r="553" spans="1:27" ht="15.75" customHeight="1">
      <c r="A553" s="372"/>
      <c r="B553" s="372"/>
      <c r="C553" s="367"/>
      <c r="D553" s="373"/>
      <c r="E553" s="373"/>
      <c r="F553" s="473"/>
      <c r="G553" s="373"/>
      <c r="H553" s="373"/>
      <c r="I553" s="373"/>
      <c r="J553" s="373"/>
      <c r="K553" s="373"/>
      <c r="L553" s="373"/>
      <c r="M553" s="373"/>
      <c r="N553" s="373"/>
      <c r="O553" s="373"/>
      <c r="P553" s="373"/>
      <c r="Q553" s="373"/>
      <c r="R553" s="373"/>
      <c r="S553" s="373"/>
      <c r="T553" s="373"/>
      <c r="U553" s="373"/>
      <c r="V553" s="373"/>
      <c r="W553" s="373"/>
      <c r="X553" s="373"/>
      <c r="Y553" s="373"/>
      <c r="Z553" s="373"/>
      <c r="AA553" s="373"/>
    </row>
    <row r="554" spans="1:27" ht="15.75" customHeight="1">
      <c r="A554" s="372"/>
      <c r="B554" s="372"/>
      <c r="C554" s="367"/>
      <c r="D554" s="373"/>
      <c r="E554" s="373"/>
      <c r="F554" s="473"/>
      <c r="G554" s="373"/>
      <c r="H554" s="373"/>
      <c r="I554" s="373"/>
      <c r="J554" s="373"/>
      <c r="K554" s="373"/>
      <c r="L554" s="373"/>
      <c r="M554" s="373"/>
      <c r="N554" s="373"/>
      <c r="O554" s="373"/>
      <c r="P554" s="373"/>
      <c r="Q554" s="373"/>
      <c r="R554" s="373"/>
      <c r="S554" s="373"/>
      <c r="T554" s="373"/>
      <c r="U554" s="373"/>
      <c r="V554" s="373"/>
      <c r="W554" s="373"/>
      <c r="X554" s="373"/>
      <c r="Y554" s="373"/>
      <c r="Z554" s="373"/>
      <c r="AA554" s="373"/>
    </row>
    <row r="555" spans="1:27" ht="15.75" customHeight="1">
      <c r="A555" s="372"/>
      <c r="B555" s="372"/>
      <c r="C555" s="367"/>
      <c r="D555" s="373"/>
      <c r="E555" s="373"/>
      <c r="F555" s="473"/>
      <c r="G555" s="373"/>
      <c r="H555" s="373"/>
      <c r="I555" s="373"/>
      <c r="J555" s="373"/>
      <c r="K555" s="373"/>
      <c r="L555" s="373"/>
      <c r="M555" s="373"/>
      <c r="N555" s="373"/>
      <c r="O555" s="373"/>
      <c r="P555" s="373"/>
      <c r="Q555" s="373"/>
      <c r="R555" s="373"/>
      <c r="S555" s="373"/>
      <c r="T555" s="373"/>
      <c r="U555" s="373"/>
      <c r="V555" s="373"/>
      <c r="W555" s="373"/>
      <c r="X555" s="373"/>
      <c r="Y555" s="373"/>
      <c r="Z555" s="373"/>
      <c r="AA555" s="373"/>
    </row>
    <row r="556" spans="1:27" ht="15.75" customHeight="1">
      <c r="A556" s="372"/>
      <c r="B556" s="372"/>
      <c r="C556" s="367"/>
      <c r="D556" s="373"/>
      <c r="E556" s="373"/>
      <c r="F556" s="473"/>
      <c r="G556" s="373"/>
      <c r="H556" s="373"/>
      <c r="I556" s="373"/>
      <c r="J556" s="373"/>
      <c r="K556" s="373"/>
      <c r="L556" s="373"/>
      <c r="M556" s="373"/>
      <c r="N556" s="373"/>
      <c r="O556" s="373"/>
      <c r="P556" s="373"/>
      <c r="Q556" s="373"/>
      <c r="R556" s="373"/>
      <c r="S556" s="373"/>
      <c r="T556" s="373"/>
      <c r="U556" s="373"/>
      <c r="V556" s="373"/>
      <c r="W556" s="373"/>
      <c r="X556" s="373"/>
      <c r="Y556" s="373"/>
      <c r="Z556" s="373"/>
      <c r="AA556" s="373"/>
    </row>
    <row r="557" spans="1:27" ht="15.75" customHeight="1">
      <c r="A557" s="372"/>
      <c r="B557" s="372"/>
      <c r="C557" s="367"/>
      <c r="D557" s="373"/>
      <c r="E557" s="373"/>
      <c r="F557" s="473"/>
      <c r="G557" s="373"/>
      <c r="H557" s="373"/>
      <c r="I557" s="373"/>
      <c r="J557" s="373"/>
      <c r="K557" s="373"/>
      <c r="L557" s="373"/>
      <c r="M557" s="373"/>
      <c r="N557" s="373"/>
      <c r="O557" s="373"/>
      <c r="P557" s="373"/>
      <c r="Q557" s="373"/>
      <c r="R557" s="373"/>
      <c r="S557" s="373"/>
      <c r="T557" s="373"/>
      <c r="U557" s="373"/>
      <c r="V557" s="373"/>
      <c r="W557" s="373"/>
      <c r="X557" s="373"/>
      <c r="Y557" s="373"/>
      <c r="Z557" s="373"/>
      <c r="AA557" s="373"/>
    </row>
    <row r="558" spans="1:27" ht="15.75" customHeight="1">
      <c r="A558" s="372"/>
      <c r="B558" s="372"/>
      <c r="C558" s="367"/>
      <c r="D558" s="373"/>
      <c r="E558" s="373"/>
      <c r="F558" s="473"/>
      <c r="G558" s="373"/>
      <c r="H558" s="373"/>
      <c r="I558" s="373"/>
      <c r="J558" s="373"/>
      <c r="K558" s="373"/>
      <c r="L558" s="373"/>
      <c r="M558" s="373"/>
      <c r="N558" s="373"/>
      <c r="O558" s="373"/>
      <c r="P558" s="373"/>
      <c r="Q558" s="373"/>
      <c r="R558" s="373"/>
      <c r="S558" s="373"/>
      <c r="T558" s="373"/>
      <c r="U558" s="373"/>
      <c r="V558" s="373"/>
      <c r="W558" s="373"/>
      <c r="X558" s="373"/>
      <c r="Y558" s="373"/>
      <c r="Z558" s="373"/>
      <c r="AA558" s="373"/>
    </row>
    <row r="559" spans="1:27" ht="15.75" customHeight="1">
      <c r="A559" s="372"/>
      <c r="B559" s="372"/>
      <c r="C559" s="367"/>
      <c r="D559" s="373"/>
      <c r="E559" s="373"/>
      <c r="F559" s="473"/>
      <c r="G559" s="373"/>
      <c r="H559" s="373"/>
      <c r="I559" s="373"/>
      <c r="J559" s="373"/>
      <c r="K559" s="373"/>
      <c r="L559" s="373"/>
      <c r="M559" s="373"/>
      <c r="N559" s="373"/>
      <c r="O559" s="373"/>
      <c r="P559" s="373"/>
      <c r="Q559" s="373"/>
      <c r="R559" s="373"/>
      <c r="S559" s="373"/>
      <c r="T559" s="373"/>
      <c r="U559" s="373"/>
      <c r="V559" s="373"/>
      <c r="W559" s="373"/>
      <c r="X559" s="373"/>
      <c r="Y559" s="373"/>
      <c r="Z559" s="373"/>
      <c r="AA559" s="373"/>
    </row>
    <row r="560" spans="1:27" ht="15.75" customHeight="1">
      <c r="A560" s="372"/>
      <c r="B560" s="372"/>
      <c r="C560" s="367"/>
      <c r="D560" s="373"/>
      <c r="E560" s="373"/>
      <c r="F560" s="473"/>
      <c r="G560" s="373"/>
      <c r="H560" s="373"/>
      <c r="I560" s="373"/>
      <c r="J560" s="373"/>
      <c r="K560" s="373"/>
      <c r="L560" s="373"/>
      <c r="M560" s="373"/>
      <c r="N560" s="373"/>
      <c r="O560" s="373"/>
      <c r="P560" s="373"/>
      <c r="Q560" s="373"/>
      <c r="R560" s="373"/>
      <c r="S560" s="373"/>
      <c r="T560" s="373"/>
      <c r="U560" s="373"/>
      <c r="V560" s="373"/>
      <c r="W560" s="373"/>
      <c r="X560" s="373"/>
      <c r="Y560" s="373"/>
      <c r="Z560" s="373"/>
      <c r="AA560" s="373"/>
    </row>
    <row r="561" spans="1:27" ht="15.75" customHeight="1">
      <c r="A561" s="372"/>
      <c r="B561" s="372"/>
      <c r="C561" s="367"/>
      <c r="D561" s="373"/>
      <c r="E561" s="373"/>
      <c r="F561" s="473"/>
      <c r="G561" s="373"/>
      <c r="H561" s="373"/>
      <c r="I561" s="373"/>
      <c r="J561" s="373"/>
      <c r="K561" s="373"/>
      <c r="L561" s="373"/>
      <c r="M561" s="373"/>
      <c r="N561" s="373"/>
      <c r="O561" s="373"/>
      <c r="P561" s="373"/>
      <c r="Q561" s="373"/>
      <c r="R561" s="373"/>
      <c r="S561" s="373"/>
      <c r="T561" s="373"/>
      <c r="U561" s="373"/>
      <c r="V561" s="373"/>
      <c r="W561" s="373"/>
      <c r="X561" s="373"/>
      <c r="Y561" s="373"/>
      <c r="Z561" s="373"/>
      <c r="AA561" s="373"/>
    </row>
    <row r="562" spans="1:27" ht="15.75" customHeight="1">
      <c r="A562" s="372"/>
      <c r="B562" s="372"/>
      <c r="C562" s="367"/>
      <c r="D562" s="373"/>
      <c r="E562" s="373"/>
      <c r="F562" s="473"/>
      <c r="G562" s="373"/>
      <c r="H562" s="373"/>
      <c r="I562" s="373"/>
      <c r="J562" s="373"/>
      <c r="K562" s="373"/>
      <c r="L562" s="373"/>
      <c r="M562" s="373"/>
      <c r="N562" s="373"/>
      <c r="O562" s="373"/>
      <c r="P562" s="373"/>
      <c r="Q562" s="373"/>
      <c r="R562" s="373"/>
      <c r="S562" s="373"/>
      <c r="T562" s="373"/>
      <c r="U562" s="373"/>
      <c r="V562" s="373"/>
      <c r="W562" s="373"/>
      <c r="X562" s="373"/>
      <c r="Y562" s="373"/>
      <c r="Z562" s="373"/>
      <c r="AA562" s="373"/>
    </row>
    <row r="563" spans="1:27" ht="15.75" customHeight="1">
      <c r="A563" s="372"/>
      <c r="B563" s="372"/>
      <c r="C563" s="367"/>
      <c r="D563" s="373"/>
      <c r="E563" s="373"/>
      <c r="F563" s="473"/>
      <c r="G563" s="373"/>
      <c r="H563" s="373"/>
      <c r="I563" s="373"/>
      <c r="J563" s="373"/>
      <c r="K563" s="373"/>
      <c r="L563" s="373"/>
      <c r="M563" s="373"/>
      <c r="N563" s="373"/>
      <c r="O563" s="373"/>
      <c r="P563" s="373"/>
      <c r="Q563" s="373"/>
      <c r="R563" s="373"/>
      <c r="S563" s="373"/>
      <c r="T563" s="373"/>
      <c r="U563" s="373"/>
      <c r="V563" s="373"/>
      <c r="W563" s="373"/>
      <c r="X563" s="373"/>
      <c r="Y563" s="373"/>
      <c r="Z563" s="373"/>
      <c r="AA563" s="373"/>
    </row>
    <row r="564" spans="1:27" ht="15.75" customHeight="1">
      <c r="A564" s="372"/>
      <c r="B564" s="372"/>
      <c r="C564" s="367"/>
      <c r="D564" s="373"/>
      <c r="E564" s="373"/>
      <c r="F564" s="473"/>
      <c r="G564" s="373"/>
      <c r="H564" s="373"/>
      <c r="I564" s="373"/>
      <c r="J564" s="373"/>
      <c r="K564" s="373"/>
      <c r="L564" s="373"/>
      <c r="M564" s="373"/>
      <c r="N564" s="373"/>
      <c r="O564" s="373"/>
      <c r="P564" s="373"/>
      <c r="Q564" s="373"/>
      <c r="R564" s="373"/>
      <c r="S564" s="373"/>
      <c r="T564" s="373"/>
      <c r="U564" s="373"/>
      <c r="V564" s="373"/>
      <c r="W564" s="373"/>
      <c r="X564" s="373"/>
      <c r="Y564" s="373"/>
      <c r="Z564" s="373"/>
      <c r="AA564" s="373"/>
    </row>
    <row r="565" spans="1:27" ht="15.75" customHeight="1">
      <c r="A565" s="372"/>
      <c r="B565" s="372"/>
      <c r="C565" s="367"/>
      <c r="D565" s="373"/>
      <c r="E565" s="373"/>
      <c r="F565" s="473"/>
      <c r="G565" s="373"/>
      <c r="H565" s="373"/>
      <c r="I565" s="373"/>
      <c r="J565" s="373"/>
      <c r="K565" s="373"/>
      <c r="L565" s="373"/>
      <c r="M565" s="373"/>
      <c r="N565" s="373"/>
      <c r="O565" s="373"/>
      <c r="P565" s="373"/>
      <c r="Q565" s="373"/>
      <c r="R565" s="373"/>
      <c r="S565" s="373"/>
      <c r="T565" s="373"/>
      <c r="U565" s="373"/>
      <c r="V565" s="373"/>
      <c r="W565" s="373"/>
      <c r="X565" s="373"/>
      <c r="Y565" s="373"/>
      <c r="Z565" s="373"/>
      <c r="AA565" s="373"/>
    </row>
    <row r="566" spans="1:27" ht="15.75" customHeight="1">
      <c r="A566" s="372"/>
      <c r="B566" s="372"/>
      <c r="C566" s="367"/>
      <c r="D566" s="373"/>
      <c r="E566" s="373"/>
      <c r="F566" s="473"/>
      <c r="G566" s="373"/>
      <c r="H566" s="373"/>
      <c r="I566" s="373"/>
      <c r="J566" s="373"/>
      <c r="K566" s="373"/>
      <c r="L566" s="373"/>
      <c r="M566" s="373"/>
      <c r="N566" s="373"/>
      <c r="O566" s="373"/>
      <c r="P566" s="373"/>
      <c r="Q566" s="373"/>
      <c r="R566" s="373"/>
      <c r="S566" s="373"/>
      <c r="T566" s="373"/>
      <c r="U566" s="373"/>
      <c r="V566" s="373"/>
      <c r="W566" s="373"/>
      <c r="X566" s="373"/>
      <c r="Y566" s="373"/>
      <c r="Z566" s="373"/>
      <c r="AA566" s="373"/>
    </row>
    <row r="567" spans="1:27" ht="15.75" customHeight="1">
      <c r="A567" s="372"/>
      <c r="B567" s="372"/>
      <c r="C567" s="367"/>
      <c r="D567" s="373"/>
      <c r="E567" s="373"/>
      <c r="F567" s="473"/>
      <c r="G567" s="373"/>
      <c r="H567" s="373"/>
      <c r="I567" s="373"/>
      <c r="J567" s="373"/>
      <c r="K567" s="373"/>
      <c r="L567" s="373"/>
      <c r="M567" s="373"/>
      <c r="N567" s="373"/>
      <c r="O567" s="373"/>
      <c r="P567" s="373"/>
      <c r="Q567" s="373"/>
      <c r="R567" s="373"/>
      <c r="S567" s="373"/>
      <c r="T567" s="373"/>
      <c r="U567" s="373"/>
      <c r="V567" s="373"/>
      <c r="W567" s="373"/>
      <c r="X567" s="373"/>
      <c r="Y567" s="373"/>
      <c r="Z567" s="373"/>
      <c r="AA567" s="373"/>
    </row>
    <row r="568" spans="1:27" ht="15.75" customHeight="1">
      <c r="A568" s="372"/>
      <c r="B568" s="372"/>
      <c r="C568" s="367"/>
      <c r="D568" s="373"/>
      <c r="E568" s="373"/>
      <c r="F568" s="473"/>
      <c r="G568" s="373"/>
      <c r="H568" s="373"/>
      <c r="I568" s="373"/>
      <c r="J568" s="373"/>
      <c r="K568" s="373"/>
      <c r="L568" s="373"/>
      <c r="M568" s="373"/>
      <c r="N568" s="373"/>
      <c r="O568" s="373"/>
      <c r="P568" s="373"/>
      <c r="Q568" s="373"/>
      <c r="R568" s="373"/>
      <c r="S568" s="373"/>
      <c r="T568" s="373"/>
      <c r="U568" s="373"/>
      <c r="V568" s="373"/>
      <c r="W568" s="373"/>
      <c r="X568" s="373"/>
      <c r="Y568" s="373"/>
      <c r="Z568" s="373"/>
      <c r="AA568" s="373"/>
    </row>
    <row r="569" spans="1:27" ht="15.75" customHeight="1">
      <c r="A569" s="372"/>
      <c r="B569" s="372"/>
      <c r="C569" s="367"/>
      <c r="D569" s="373"/>
      <c r="E569" s="373"/>
      <c r="F569" s="473"/>
      <c r="G569" s="373"/>
      <c r="H569" s="373"/>
      <c r="I569" s="373"/>
      <c r="J569" s="373"/>
      <c r="K569" s="373"/>
      <c r="L569" s="373"/>
      <c r="M569" s="373"/>
      <c r="N569" s="373"/>
      <c r="O569" s="373"/>
      <c r="P569" s="373"/>
      <c r="Q569" s="373"/>
      <c r="R569" s="373"/>
      <c r="S569" s="373"/>
      <c r="T569" s="373"/>
      <c r="U569" s="373"/>
      <c r="V569" s="373"/>
      <c r="W569" s="373"/>
      <c r="X569" s="373"/>
      <c r="Y569" s="373"/>
      <c r="Z569" s="373"/>
      <c r="AA569" s="373"/>
    </row>
    <row r="570" spans="1:27" ht="15.75" customHeight="1">
      <c r="A570" s="372"/>
      <c r="B570" s="372"/>
      <c r="C570" s="367"/>
      <c r="D570" s="373"/>
      <c r="E570" s="373"/>
      <c r="F570" s="473"/>
      <c r="G570" s="373"/>
      <c r="H570" s="373"/>
      <c r="I570" s="373"/>
      <c r="J570" s="373"/>
      <c r="K570" s="373"/>
      <c r="L570" s="373"/>
      <c r="M570" s="373"/>
      <c r="N570" s="373"/>
      <c r="O570" s="373"/>
      <c r="P570" s="373"/>
      <c r="Q570" s="373"/>
      <c r="R570" s="373"/>
      <c r="S570" s="373"/>
      <c r="T570" s="373"/>
      <c r="U570" s="373"/>
      <c r="V570" s="373"/>
      <c r="W570" s="373"/>
      <c r="X570" s="373"/>
      <c r="Y570" s="373"/>
      <c r="Z570" s="373"/>
      <c r="AA570" s="373"/>
    </row>
    <row r="571" spans="1:27" ht="15.75" customHeight="1">
      <c r="A571" s="372"/>
      <c r="B571" s="372"/>
      <c r="C571" s="367"/>
      <c r="D571" s="373"/>
      <c r="E571" s="373"/>
      <c r="F571" s="473"/>
      <c r="G571" s="373"/>
      <c r="H571" s="373"/>
      <c r="I571" s="373"/>
      <c r="J571" s="373"/>
      <c r="K571" s="373"/>
      <c r="L571" s="373"/>
      <c r="M571" s="373"/>
      <c r="N571" s="373"/>
      <c r="O571" s="373"/>
      <c r="P571" s="373"/>
      <c r="Q571" s="373"/>
      <c r="R571" s="373"/>
      <c r="S571" s="373"/>
      <c r="T571" s="373"/>
      <c r="U571" s="373"/>
      <c r="V571" s="373"/>
      <c r="W571" s="373"/>
      <c r="X571" s="373"/>
      <c r="Y571" s="373"/>
      <c r="Z571" s="373"/>
      <c r="AA571" s="373"/>
    </row>
    <row r="572" spans="1:27" ht="15.75" customHeight="1">
      <c r="A572" s="372"/>
      <c r="B572" s="372"/>
      <c r="C572" s="367"/>
      <c r="D572" s="373"/>
      <c r="E572" s="373"/>
      <c r="F572" s="473"/>
      <c r="G572" s="373"/>
      <c r="H572" s="373"/>
      <c r="I572" s="373"/>
      <c r="J572" s="373"/>
      <c r="K572" s="373"/>
      <c r="L572" s="373"/>
      <c r="M572" s="373"/>
      <c r="N572" s="373"/>
      <c r="O572" s="373"/>
      <c r="P572" s="373"/>
      <c r="Q572" s="373"/>
      <c r="R572" s="373"/>
      <c r="S572" s="373"/>
      <c r="T572" s="373"/>
      <c r="U572" s="373"/>
      <c r="V572" s="373"/>
      <c r="W572" s="373"/>
      <c r="X572" s="373"/>
      <c r="Y572" s="373"/>
      <c r="Z572" s="373"/>
      <c r="AA572" s="373"/>
    </row>
    <row r="573" spans="1:27" ht="15.75" customHeight="1">
      <c r="A573" s="372"/>
      <c r="B573" s="372"/>
      <c r="C573" s="367"/>
      <c r="D573" s="373"/>
      <c r="E573" s="373"/>
      <c r="F573" s="473"/>
      <c r="G573" s="373"/>
      <c r="H573" s="373"/>
      <c r="I573" s="373"/>
      <c r="J573" s="373"/>
      <c r="K573" s="373"/>
      <c r="L573" s="373"/>
      <c r="M573" s="373"/>
      <c r="N573" s="373"/>
      <c r="O573" s="373"/>
      <c r="P573" s="373"/>
      <c r="Q573" s="373"/>
      <c r="R573" s="373"/>
      <c r="S573" s="373"/>
      <c r="T573" s="373"/>
      <c r="U573" s="373"/>
      <c r="V573" s="373"/>
      <c r="W573" s="373"/>
      <c r="X573" s="373"/>
      <c r="Y573" s="373"/>
      <c r="Z573" s="373"/>
      <c r="AA573" s="373"/>
    </row>
    <row r="574" spans="1:27" ht="15.75" customHeight="1">
      <c r="A574" s="372"/>
      <c r="B574" s="372"/>
      <c r="C574" s="367"/>
      <c r="D574" s="373"/>
      <c r="E574" s="373"/>
      <c r="F574" s="473"/>
      <c r="G574" s="373"/>
      <c r="H574" s="373"/>
      <c r="I574" s="373"/>
      <c r="J574" s="373"/>
      <c r="K574" s="373"/>
      <c r="L574" s="373"/>
      <c r="M574" s="373"/>
      <c r="N574" s="373"/>
      <c r="O574" s="373"/>
      <c r="P574" s="373"/>
      <c r="Q574" s="373"/>
      <c r="R574" s="373"/>
      <c r="S574" s="373"/>
      <c r="T574" s="373"/>
      <c r="U574" s="373"/>
      <c r="V574" s="373"/>
      <c r="W574" s="373"/>
      <c r="X574" s="373"/>
      <c r="Y574" s="373"/>
      <c r="Z574" s="373"/>
      <c r="AA574" s="373"/>
    </row>
    <row r="575" spans="1:27" ht="15.75" customHeight="1">
      <c r="A575" s="372"/>
      <c r="B575" s="372"/>
      <c r="C575" s="367"/>
      <c r="D575" s="373"/>
      <c r="E575" s="373"/>
      <c r="F575" s="473"/>
      <c r="G575" s="373"/>
      <c r="H575" s="373"/>
      <c r="I575" s="373"/>
      <c r="J575" s="373"/>
      <c r="K575" s="373"/>
      <c r="L575" s="373"/>
      <c r="M575" s="373"/>
      <c r="N575" s="373"/>
      <c r="O575" s="373"/>
      <c r="P575" s="373"/>
      <c r="Q575" s="373"/>
      <c r="R575" s="373"/>
      <c r="S575" s="373"/>
      <c r="T575" s="373"/>
      <c r="U575" s="373"/>
      <c r="V575" s="373"/>
      <c r="W575" s="373"/>
      <c r="X575" s="373"/>
      <c r="Y575" s="373"/>
      <c r="Z575" s="373"/>
      <c r="AA575" s="373"/>
    </row>
    <row r="576" spans="1:27" ht="15.75" customHeight="1">
      <c r="A576" s="372"/>
      <c r="B576" s="372"/>
      <c r="C576" s="367"/>
      <c r="D576" s="373"/>
      <c r="E576" s="373"/>
      <c r="F576" s="473"/>
      <c r="G576" s="373"/>
      <c r="H576" s="373"/>
      <c r="I576" s="373"/>
      <c r="J576" s="373"/>
      <c r="K576" s="373"/>
      <c r="L576" s="373"/>
      <c r="M576" s="373"/>
      <c r="N576" s="373"/>
      <c r="O576" s="373"/>
      <c r="P576" s="373"/>
      <c r="Q576" s="373"/>
      <c r="R576" s="373"/>
      <c r="S576" s="373"/>
      <c r="T576" s="373"/>
      <c r="U576" s="373"/>
      <c r="V576" s="373"/>
      <c r="W576" s="373"/>
      <c r="X576" s="373"/>
      <c r="Y576" s="373"/>
      <c r="Z576" s="373"/>
      <c r="AA576" s="373"/>
    </row>
    <row r="577" spans="1:27" ht="15.75" customHeight="1">
      <c r="A577" s="372"/>
      <c r="B577" s="372"/>
      <c r="C577" s="367"/>
      <c r="D577" s="373"/>
      <c r="E577" s="373"/>
      <c r="F577" s="473"/>
      <c r="G577" s="373"/>
      <c r="H577" s="373"/>
      <c r="I577" s="373"/>
      <c r="J577" s="373"/>
      <c r="K577" s="373"/>
      <c r="L577" s="373"/>
      <c r="M577" s="373"/>
      <c r="N577" s="373"/>
      <c r="O577" s="373"/>
      <c r="P577" s="373"/>
      <c r="Q577" s="373"/>
      <c r="R577" s="373"/>
      <c r="S577" s="373"/>
      <c r="T577" s="373"/>
      <c r="U577" s="373"/>
      <c r="V577" s="373"/>
      <c r="W577" s="373"/>
      <c r="X577" s="373"/>
      <c r="Y577" s="373"/>
      <c r="Z577" s="373"/>
      <c r="AA577" s="373"/>
    </row>
    <row r="578" spans="1:27" ht="15.75" customHeight="1">
      <c r="A578" s="372"/>
      <c r="B578" s="372"/>
      <c r="C578" s="367"/>
      <c r="D578" s="373"/>
      <c r="E578" s="373"/>
      <c r="F578" s="473"/>
      <c r="G578" s="373"/>
      <c r="H578" s="373"/>
      <c r="I578" s="373"/>
      <c r="J578" s="373"/>
      <c r="K578" s="373"/>
      <c r="L578" s="373"/>
      <c r="M578" s="373"/>
      <c r="N578" s="373"/>
      <c r="O578" s="373"/>
      <c r="P578" s="373"/>
      <c r="Q578" s="373"/>
      <c r="R578" s="373"/>
      <c r="S578" s="373"/>
      <c r="T578" s="373"/>
      <c r="U578" s="373"/>
      <c r="V578" s="373"/>
      <c r="W578" s="373"/>
      <c r="X578" s="373"/>
      <c r="Y578" s="373"/>
      <c r="Z578" s="373"/>
      <c r="AA578" s="373"/>
    </row>
    <row r="579" spans="1:27" ht="15.75" customHeight="1">
      <c r="A579" s="372"/>
      <c r="B579" s="372"/>
      <c r="C579" s="367"/>
      <c r="D579" s="373"/>
      <c r="E579" s="373"/>
      <c r="F579" s="473"/>
      <c r="G579" s="373"/>
      <c r="H579" s="373"/>
      <c r="I579" s="373"/>
      <c r="J579" s="373"/>
      <c r="K579" s="373"/>
      <c r="L579" s="373"/>
      <c r="M579" s="373"/>
      <c r="N579" s="373"/>
      <c r="O579" s="373"/>
      <c r="P579" s="373"/>
      <c r="Q579" s="373"/>
      <c r="R579" s="373"/>
      <c r="S579" s="373"/>
      <c r="T579" s="373"/>
      <c r="U579" s="373"/>
      <c r="V579" s="373"/>
      <c r="W579" s="373"/>
      <c r="X579" s="373"/>
      <c r="Y579" s="373"/>
      <c r="Z579" s="373"/>
      <c r="AA579" s="373"/>
    </row>
    <row r="580" spans="1:27" ht="15.75" customHeight="1">
      <c r="A580" s="372"/>
      <c r="B580" s="372"/>
      <c r="C580" s="367"/>
      <c r="D580" s="373"/>
      <c r="E580" s="373"/>
      <c r="F580" s="473"/>
      <c r="G580" s="373"/>
      <c r="H580" s="373"/>
      <c r="I580" s="373"/>
      <c r="J580" s="373"/>
      <c r="K580" s="373"/>
      <c r="L580" s="373"/>
      <c r="M580" s="373"/>
      <c r="N580" s="373"/>
      <c r="O580" s="373"/>
      <c r="P580" s="373"/>
      <c r="Q580" s="373"/>
      <c r="R580" s="373"/>
      <c r="S580" s="373"/>
      <c r="T580" s="373"/>
      <c r="U580" s="373"/>
      <c r="V580" s="373"/>
      <c r="W580" s="373"/>
      <c r="X580" s="373"/>
      <c r="Y580" s="373"/>
      <c r="Z580" s="373"/>
      <c r="AA580" s="373"/>
    </row>
    <row r="581" spans="1:27" ht="15.75" customHeight="1">
      <c r="A581" s="372"/>
      <c r="B581" s="372"/>
      <c r="C581" s="367"/>
      <c r="D581" s="373"/>
      <c r="E581" s="373"/>
      <c r="F581" s="473"/>
      <c r="G581" s="373"/>
      <c r="H581" s="373"/>
      <c r="I581" s="373"/>
      <c r="J581" s="373"/>
      <c r="K581" s="373"/>
      <c r="L581" s="373"/>
      <c r="M581" s="373"/>
      <c r="N581" s="373"/>
      <c r="O581" s="373"/>
      <c r="P581" s="373"/>
      <c r="Q581" s="373"/>
      <c r="R581" s="373"/>
      <c r="S581" s="373"/>
      <c r="T581" s="373"/>
      <c r="U581" s="373"/>
      <c r="V581" s="373"/>
      <c r="W581" s="373"/>
      <c r="X581" s="373"/>
      <c r="Y581" s="373"/>
      <c r="Z581" s="373"/>
      <c r="AA581" s="373"/>
    </row>
    <row r="582" spans="1:27" ht="15.75" customHeight="1">
      <c r="A582" s="372"/>
      <c r="B582" s="372"/>
      <c r="C582" s="367"/>
      <c r="D582" s="373"/>
      <c r="E582" s="373"/>
      <c r="F582" s="473"/>
      <c r="G582" s="373"/>
      <c r="H582" s="373"/>
      <c r="I582" s="373"/>
      <c r="J582" s="373"/>
      <c r="K582" s="373"/>
      <c r="L582" s="373"/>
      <c r="M582" s="373"/>
      <c r="N582" s="373"/>
      <c r="O582" s="373"/>
      <c r="P582" s="373"/>
      <c r="Q582" s="373"/>
      <c r="R582" s="373"/>
      <c r="S582" s="373"/>
      <c r="T582" s="373"/>
      <c r="U582" s="373"/>
      <c r="V582" s="373"/>
      <c r="W582" s="373"/>
      <c r="X582" s="373"/>
      <c r="Y582" s="373"/>
      <c r="Z582" s="373"/>
      <c r="AA582" s="373"/>
    </row>
    <row r="583" spans="1:27" ht="15.75" customHeight="1">
      <c r="A583" s="372"/>
      <c r="B583" s="372"/>
      <c r="C583" s="367"/>
      <c r="D583" s="373"/>
      <c r="E583" s="373"/>
      <c r="F583" s="473"/>
      <c r="G583" s="373"/>
      <c r="H583" s="373"/>
      <c r="I583" s="373"/>
      <c r="J583" s="373"/>
      <c r="K583" s="373"/>
      <c r="L583" s="373"/>
      <c r="M583" s="373"/>
      <c r="N583" s="373"/>
      <c r="O583" s="373"/>
      <c r="P583" s="373"/>
      <c r="Q583" s="373"/>
      <c r="R583" s="373"/>
      <c r="S583" s="373"/>
      <c r="T583" s="373"/>
      <c r="U583" s="373"/>
      <c r="V583" s="373"/>
      <c r="W583" s="373"/>
      <c r="X583" s="373"/>
      <c r="Y583" s="373"/>
      <c r="Z583" s="373"/>
      <c r="AA583" s="373"/>
    </row>
    <row r="584" spans="1:27" ht="15.75" customHeight="1">
      <c r="A584" s="372"/>
      <c r="B584" s="372"/>
      <c r="C584" s="367"/>
      <c r="D584" s="373"/>
      <c r="E584" s="373"/>
      <c r="F584" s="473"/>
      <c r="G584" s="373"/>
      <c r="H584" s="373"/>
      <c r="I584" s="373"/>
      <c r="J584" s="373"/>
      <c r="K584" s="373"/>
      <c r="L584" s="373"/>
      <c r="M584" s="373"/>
      <c r="N584" s="373"/>
      <c r="O584" s="373"/>
      <c r="P584" s="373"/>
      <c r="Q584" s="373"/>
      <c r="R584" s="373"/>
      <c r="S584" s="373"/>
      <c r="T584" s="373"/>
      <c r="U584" s="373"/>
      <c r="V584" s="373"/>
      <c r="W584" s="373"/>
      <c r="X584" s="373"/>
      <c r="Y584" s="373"/>
      <c r="Z584" s="373"/>
      <c r="AA584" s="373"/>
    </row>
    <row r="585" spans="1:27" ht="15.75" customHeight="1">
      <c r="A585" s="372"/>
      <c r="B585" s="372"/>
      <c r="C585" s="367"/>
      <c r="D585" s="373"/>
      <c r="E585" s="373"/>
      <c r="F585" s="473"/>
      <c r="G585" s="373"/>
      <c r="H585" s="373"/>
      <c r="I585" s="373"/>
      <c r="J585" s="373"/>
      <c r="K585" s="373"/>
      <c r="L585" s="373"/>
      <c r="M585" s="373"/>
      <c r="N585" s="373"/>
      <c r="O585" s="373"/>
      <c r="P585" s="373"/>
      <c r="Q585" s="373"/>
      <c r="R585" s="373"/>
      <c r="S585" s="373"/>
      <c r="T585" s="373"/>
      <c r="U585" s="373"/>
      <c r="V585" s="373"/>
      <c r="W585" s="373"/>
      <c r="X585" s="373"/>
      <c r="Y585" s="373"/>
      <c r="Z585" s="373"/>
      <c r="AA585" s="373"/>
    </row>
    <row r="586" spans="1:27" ht="15.75" customHeight="1">
      <c r="A586" s="372"/>
      <c r="B586" s="372"/>
      <c r="C586" s="367"/>
      <c r="D586" s="373"/>
      <c r="E586" s="373"/>
      <c r="F586" s="473"/>
      <c r="G586" s="373"/>
      <c r="H586" s="373"/>
      <c r="I586" s="373"/>
      <c r="J586" s="373"/>
      <c r="K586" s="373"/>
      <c r="L586" s="373"/>
      <c r="M586" s="373"/>
      <c r="N586" s="373"/>
      <c r="O586" s="373"/>
      <c r="P586" s="373"/>
      <c r="Q586" s="373"/>
      <c r="R586" s="373"/>
      <c r="S586" s="373"/>
      <c r="T586" s="373"/>
      <c r="U586" s="373"/>
      <c r="V586" s="373"/>
      <c r="W586" s="373"/>
      <c r="X586" s="373"/>
      <c r="Y586" s="373"/>
      <c r="Z586" s="373"/>
      <c r="AA586" s="373"/>
    </row>
    <row r="587" spans="1:27" ht="15.75" customHeight="1">
      <c r="A587" s="372"/>
      <c r="B587" s="372"/>
      <c r="C587" s="367"/>
      <c r="D587" s="373"/>
      <c r="E587" s="373"/>
      <c r="F587" s="473"/>
      <c r="G587" s="373"/>
      <c r="H587" s="373"/>
      <c r="I587" s="373"/>
      <c r="J587" s="373"/>
      <c r="K587" s="373"/>
      <c r="L587" s="373"/>
      <c r="M587" s="373"/>
      <c r="N587" s="373"/>
      <c r="O587" s="373"/>
      <c r="P587" s="373"/>
      <c r="Q587" s="373"/>
      <c r="R587" s="373"/>
      <c r="S587" s="373"/>
      <c r="T587" s="373"/>
      <c r="U587" s="373"/>
      <c r="V587" s="373"/>
      <c r="W587" s="373"/>
      <c r="X587" s="373"/>
      <c r="Y587" s="373"/>
      <c r="Z587" s="373"/>
      <c r="AA587" s="373"/>
    </row>
    <row r="588" spans="1:27" ht="15.75" customHeight="1">
      <c r="A588" s="372"/>
      <c r="B588" s="372"/>
      <c r="C588" s="367"/>
      <c r="D588" s="373"/>
      <c r="E588" s="373"/>
      <c r="F588" s="473"/>
      <c r="G588" s="373"/>
      <c r="H588" s="373"/>
      <c r="I588" s="373"/>
      <c r="J588" s="373"/>
      <c r="K588" s="373"/>
      <c r="L588" s="373"/>
      <c r="M588" s="373"/>
      <c r="N588" s="373"/>
      <c r="O588" s="373"/>
      <c r="P588" s="373"/>
      <c r="Q588" s="373"/>
      <c r="R588" s="373"/>
      <c r="S588" s="373"/>
      <c r="T588" s="373"/>
      <c r="U588" s="373"/>
      <c r="V588" s="373"/>
      <c r="W588" s="373"/>
      <c r="X588" s="373"/>
      <c r="Y588" s="373"/>
      <c r="Z588" s="373"/>
      <c r="AA588" s="373"/>
    </row>
    <row r="589" spans="1:27" ht="15.75" customHeight="1">
      <c r="A589" s="372"/>
      <c r="B589" s="372"/>
      <c r="C589" s="367"/>
      <c r="D589" s="373"/>
      <c r="E589" s="373"/>
      <c r="F589" s="473"/>
      <c r="G589" s="373"/>
      <c r="H589" s="373"/>
      <c r="I589" s="373"/>
      <c r="J589" s="373"/>
      <c r="K589" s="373"/>
      <c r="L589" s="373"/>
      <c r="M589" s="373"/>
      <c r="N589" s="373"/>
      <c r="O589" s="373"/>
      <c r="P589" s="373"/>
      <c r="Q589" s="373"/>
      <c r="R589" s="373"/>
      <c r="S589" s="373"/>
      <c r="T589" s="373"/>
      <c r="U589" s="373"/>
      <c r="V589" s="373"/>
      <c r="W589" s="373"/>
      <c r="X589" s="373"/>
      <c r="Y589" s="373"/>
      <c r="Z589" s="373"/>
      <c r="AA589" s="373"/>
    </row>
    <row r="590" spans="1:27" ht="15.75" customHeight="1">
      <c r="A590" s="372"/>
      <c r="B590" s="372"/>
      <c r="C590" s="367"/>
      <c r="D590" s="373"/>
      <c r="E590" s="373"/>
      <c r="F590" s="473"/>
      <c r="G590" s="373"/>
      <c r="H590" s="373"/>
      <c r="I590" s="373"/>
      <c r="J590" s="373"/>
      <c r="K590" s="373"/>
      <c r="L590" s="373"/>
      <c r="M590" s="373"/>
      <c r="N590" s="373"/>
      <c r="O590" s="373"/>
      <c r="P590" s="373"/>
      <c r="Q590" s="373"/>
      <c r="R590" s="373"/>
      <c r="S590" s="373"/>
      <c r="T590" s="373"/>
      <c r="U590" s="373"/>
      <c r="V590" s="373"/>
      <c r="W590" s="373"/>
      <c r="X590" s="373"/>
      <c r="Y590" s="373"/>
      <c r="Z590" s="373"/>
      <c r="AA590" s="373"/>
    </row>
    <row r="591" spans="1:27" ht="15.75" customHeight="1">
      <c r="A591" s="372"/>
      <c r="B591" s="372"/>
      <c r="C591" s="367"/>
      <c r="D591" s="373"/>
      <c r="E591" s="373"/>
      <c r="F591" s="473"/>
      <c r="G591" s="373"/>
      <c r="H591" s="373"/>
      <c r="I591" s="373"/>
      <c r="J591" s="373"/>
      <c r="K591" s="373"/>
      <c r="L591" s="373"/>
      <c r="M591" s="373"/>
      <c r="N591" s="373"/>
      <c r="O591" s="373"/>
      <c r="P591" s="373"/>
      <c r="Q591" s="373"/>
      <c r="R591" s="373"/>
      <c r="S591" s="373"/>
      <c r="T591" s="373"/>
      <c r="U591" s="373"/>
      <c r="V591" s="373"/>
      <c r="W591" s="373"/>
      <c r="X591" s="373"/>
      <c r="Y591" s="373"/>
      <c r="Z591" s="373"/>
      <c r="AA591" s="373"/>
    </row>
    <row r="592" spans="1:27" ht="15.75" customHeight="1">
      <c r="A592" s="372"/>
      <c r="B592" s="372"/>
      <c r="C592" s="367"/>
      <c r="D592" s="373"/>
      <c r="E592" s="373"/>
      <c r="F592" s="473"/>
      <c r="G592" s="373"/>
      <c r="H592" s="373"/>
      <c r="I592" s="373"/>
      <c r="J592" s="373"/>
      <c r="K592" s="373"/>
      <c r="L592" s="373"/>
      <c r="M592" s="373"/>
      <c r="N592" s="373"/>
      <c r="O592" s="373"/>
      <c r="P592" s="373"/>
      <c r="Q592" s="373"/>
      <c r="R592" s="373"/>
      <c r="S592" s="373"/>
      <c r="T592" s="373"/>
      <c r="U592" s="373"/>
      <c r="V592" s="373"/>
      <c r="W592" s="373"/>
      <c r="X592" s="373"/>
      <c r="Y592" s="373"/>
      <c r="Z592" s="373"/>
      <c r="AA592" s="373"/>
    </row>
    <row r="593" spans="1:27" ht="15.75" customHeight="1">
      <c r="A593" s="372"/>
      <c r="B593" s="372"/>
      <c r="C593" s="367"/>
      <c r="D593" s="373"/>
      <c r="E593" s="373"/>
      <c r="F593" s="473"/>
      <c r="G593" s="373"/>
      <c r="H593" s="373"/>
      <c r="I593" s="373"/>
      <c r="J593" s="373"/>
      <c r="K593" s="373"/>
      <c r="L593" s="373"/>
      <c r="M593" s="373"/>
      <c r="N593" s="373"/>
      <c r="O593" s="373"/>
      <c r="P593" s="373"/>
      <c r="Q593" s="373"/>
      <c r="R593" s="373"/>
      <c r="S593" s="373"/>
      <c r="T593" s="373"/>
      <c r="U593" s="373"/>
      <c r="V593" s="373"/>
      <c r="W593" s="373"/>
      <c r="X593" s="373"/>
      <c r="Y593" s="373"/>
      <c r="Z593" s="373"/>
      <c r="AA593" s="373"/>
    </row>
    <row r="594" spans="1:27" ht="15.75" customHeight="1">
      <c r="A594" s="372"/>
      <c r="B594" s="372"/>
      <c r="C594" s="367"/>
      <c r="D594" s="373"/>
      <c r="E594" s="373"/>
      <c r="F594" s="473"/>
      <c r="G594" s="373"/>
      <c r="H594" s="373"/>
      <c r="I594" s="373"/>
      <c r="J594" s="373"/>
      <c r="K594" s="373"/>
      <c r="L594" s="373"/>
      <c r="M594" s="373"/>
      <c r="N594" s="373"/>
      <c r="O594" s="373"/>
      <c r="P594" s="373"/>
      <c r="Q594" s="373"/>
      <c r="R594" s="373"/>
      <c r="S594" s="373"/>
      <c r="T594" s="373"/>
      <c r="U594" s="373"/>
      <c r="V594" s="373"/>
      <c r="W594" s="373"/>
      <c r="X594" s="373"/>
      <c r="Y594" s="373"/>
      <c r="Z594" s="373"/>
      <c r="AA594" s="373"/>
    </row>
    <row r="595" spans="1:27" ht="15.75" customHeight="1">
      <c r="A595" s="372"/>
      <c r="B595" s="372"/>
      <c r="C595" s="367"/>
      <c r="D595" s="373"/>
      <c r="E595" s="373"/>
      <c r="F595" s="473"/>
      <c r="G595" s="373"/>
      <c r="H595" s="373"/>
      <c r="I595" s="373"/>
      <c r="J595" s="373"/>
      <c r="K595" s="373"/>
      <c r="L595" s="373"/>
      <c r="M595" s="373"/>
      <c r="N595" s="373"/>
      <c r="O595" s="373"/>
      <c r="P595" s="373"/>
      <c r="Q595" s="373"/>
      <c r="R595" s="373"/>
      <c r="S595" s="373"/>
      <c r="T595" s="373"/>
      <c r="U595" s="373"/>
      <c r="V595" s="373"/>
      <c r="W595" s="373"/>
      <c r="X595" s="373"/>
      <c r="Y595" s="373"/>
      <c r="Z595" s="373"/>
      <c r="AA595" s="373"/>
    </row>
    <row r="596" spans="1:27" ht="15.75" customHeight="1">
      <c r="A596" s="372"/>
      <c r="B596" s="372"/>
      <c r="C596" s="367"/>
      <c r="D596" s="373"/>
      <c r="E596" s="373"/>
      <c r="F596" s="473"/>
      <c r="G596" s="373"/>
      <c r="H596" s="373"/>
      <c r="I596" s="373"/>
      <c r="J596" s="373"/>
      <c r="K596" s="373"/>
      <c r="L596" s="373"/>
      <c r="M596" s="373"/>
      <c r="N596" s="373"/>
      <c r="O596" s="373"/>
      <c r="P596" s="373"/>
      <c r="Q596" s="373"/>
      <c r="R596" s="373"/>
      <c r="S596" s="373"/>
      <c r="T596" s="373"/>
      <c r="U596" s="373"/>
      <c r="V596" s="373"/>
      <c r="W596" s="373"/>
      <c r="X596" s="373"/>
      <c r="Y596" s="373"/>
      <c r="Z596" s="373"/>
      <c r="AA596" s="373"/>
    </row>
    <row r="597" spans="1:27" ht="15.75" customHeight="1">
      <c r="A597" s="372"/>
      <c r="B597" s="372"/>
      <c r="C597" s="367"/>
      <c r="D597" s="373"/>
      <c r="E597" s="373"/>
      <c r="F597" s="473"/>
      <c r="G597" s="373"/>
      <c r="H597" s="373"/>
      <c r="I597" s="373"/>
      <c r="J597" s="373"/>
      <c r="K597" s="373"/>
      <c r="L597" s="373"/>
      <c r="M597" s="373"/>
      <c r="N597" s="373"/>
      <c r="O597" s="373"/>
      <c r="P597" s="373"/>
      <c r="Q597" s="373"/>
      <c r="R597" s="373"/>
      <c r="S597" s="373"/>
      <c r="T597" s="373"/>
      <c r="U597" s="373"/>
      <c r="V597" s="373"/>
      <c r="W597" s="373"/>
      <c r="X597" s="373"/>
      <c r="Y597" s="373"/>
      <c r="Z597" s="373"/>
      <c r="AA597" s="373"/>
    </row>
    <row r="598" spans="1:27" ht="15.75" customHeight="1">
      <c r="A598" s="372"/>
      <c r="B598" s="372"/>
      <c r="C598" s="367"/>
      <c r="D598" s="373"/>
      <c r="E598" s="373"/>
      <c r="F598" s="473"/>
      <c r="G598" s="373"/>
      <c r="H598" s="373"/>
      <c r="I598" s="373"/>
      <c r="J598" s="373"/>
      <c r="K598" s="373"/>
      <c r="L598" s="373"/>
      <c r="M598" s="373"/>
      <c r="N598" s="373"/>
      <c r="O598" s="373"/>
      <c r="P598" s="373"/>
      <c r="Q598" s="373"/>
      <c r="R598" s="373"/>
      <c r="S598" s="373"/>
      <c r="T598" s="373"/>
      <c r="U598" s="373"/>
      <c r="V598" s="373"/>
      <c r="W598" s="373"/>
      <c r="X598" s="373"/>
      <c r="Y598" s="373"/>
      <c r="Z598" s="373"/>
      <c r="AA598" s="373"/>
    </row>
    <row r="599" spans="1:27" ht="15.75" customHeight="1">
      <c r="A599" s="372"/>
      <c r="B599" s="372"/>
      <c r="C599" s="367"/>
      <c r="D599" s="373"/>
      <c r="E599" s="373"/>
      <c r="F599" s="473"/>
      <c r="G599" s="373"/>
      <c r="H599" s="373"/>
      <c r="I599" s="373"/>
      <c r="J599" s="373"/>
      <c r="K599" s="373"/>
      <c r="L599" s="373"/>
      <c r="M599" s="373"/>
      <c r="N599" s="373"/>
      <c r="O599" s="373"/>
      <c r="P599" s="373"/>
      <c r="Q599" s="373"/>
      <c r="R599" s="373"/>
      <c r="S599" s="373"/>
      <c r="T599" s="373"/>
      <c r="U599" s="373"/>
      <c r="V599" s="373"/>
      <c r="W599" s="373"/>
      <c r="X599" s="373"/>
      <c r="Y599" s="373"/>
      <c r="Z599" s="373"/>
      <c r="AA599" s="373"/>
    </row>
    <row r="600" spans="1:27" ht="15.75" customHeight="1">
      <c r="A600" s="372"/>
      <c r="B600" s="372"/>
      <c r="C600" s="367"/>
      <c r="D600" s="373"/>
      <c r="E600" s="373"/>
      <c r="F600" s="473"/>
      <c r="G600" s="373"/>
      <c r="H600" s="373"/>
      <c r="I600" s="373"/>
      <c r="J600" s="373"/>
      <c r="K600" s="373"/>
      <c r="L600" s="373"/>
      <c r="M600" s="373"/>
      <c r="N600" s="373"/>
      <c r="O600" s="373"/>
      <c r="P600" s="373"/>
      <c r="Q600" s="373"/>
      <c r="R600" s="373"/>
      <c r="S600" s="373"/>
      <c r="T600" s="373"/>
      <c r="U600" s="373"/>
      <c r="V600" s="373"/>
      <c r="W600" s="373"/>
      <c r="X600" s="373"/>
      <c r="Y600" s="373"/>
      <c r="Z600" s="373"/>
      <c r="AA600" s="373"/>
    </row>
    <row r="601" spans="1:27" ht="15.75" customHeight="1">
      <c r="A601" s="372"/>
      <c r="B601" s="372"/>
      <c r="C601" s="367"/>
      <c r="D601" s="373"/>
      <c r="E601" s="373"/>
      <c r="F601" s="473"/>
      <c r="G601" s="373"/>
      <c r="H601" s="373"/>
      <c r="I601" s="373"/>
      <c r="J601" s="373"/>
      <c r="K601" s="373"/>
      <c r="L601" s="373"/>
      <c r="M601" s="373"/>
      <c r="N601" s="373"/>
      <c r="O601" s="373"/>
      <c r="P601" s="373"/>
      <c r="Q601" s="373"/>
      <c r="R601" s="373"/>
      <c r="S601" s="373"/>
      <c r="T601" s="373"/>
      <c r="U601" s="373"/>
      <c r="V601" s="373"/>
      <c r="W601" s="373"/>
      <c r="X601" s="373"/>
      <c r="Y601" s="373"/>
      <c r="Z601" s="373"/>
      <c r="AA601" s="373"/>
    </row>
    <row r="602" spans="1:27" ht="15.75" customHeight="1">
      <c r="A602" s="372"/>
      <c r="B602" s="372"/>
      <c r="C602" s="367"/>
      <c r="D602" s="373"/>
      <c r="E602" s="373"/>
      <c r="F602" s="473"/>
      <c r="G602" s="373"/>
      <c r="H602" s="373"/>
      <c r="I602" s="373"/>
      <c r="J602" s="373"/>
      <c r="K602" s="373"/>
      <c r="L602" s="373"/>
      <c r="M602" s="373"/>
      <c r="N602" s="373"/>
      <c r="O602" s="373"/>
      <c r="P602" s="373"/>
      <c r="Q602" s="373"/>
      <c r="R602" s="373"/>
      <c r="S602" s="373"/>
      <c r="T602" s="373"/>
      <c r="U602" s="373"/>
      <c r="V602" s="373"/>
      <c r="W602" s="373"/>
      <c r="X602" s="373"/>
      <c r="Y602" s="373"/>
      <c r="Z602" s="373"/>
      <c r="AA602" s="373"/>
    </row>
    <row r="603" spans="1:27" ht="15.75" customHeight="1">
      <c r="A603" s="372"/>
      <c r="B603" s="372"/>
      <c r="C603" s="367"/>
      <c r="D603" s="373"/>
      <c r="E603" s="373"/>
      <c r="F603" s="473"/>
      <c r="G603" s="373"/>
      <c r="H603" s="373"/>
      <c r="I603" s="373"/>
      <c r="J603" s="373"/>
      <c r="K603" s="373"/>
      <c r="L603" s="373"/>
      <c r="M603" s="373"/>
      <c r="N603" s="373"/>
      <c r="O603" s="373"/>
      <c r="P603" s="373"/>
      <c r="Q603" s="373"/>
      <c r="R603" s="373"/>
      <c r="S603" s="373"/>
      <c r="T603" s="373"/>
      <c r="U603" s="373"/>
      <c r="V603" s="373"/>
      <c r="W603" s="373"/>
      <c r="X603" s="373"/>
      <c r="Y603" s="373"/>
      <c r="Z603" s="373"/>
      <c r="AA603" s="373"/>
    </row>
    <row r="604" spans="1:27" ht="15.75" customHeight="1">
      <c r="A604" s="372"/>
      <c r="B604" s="372"/>
      <c r="C604" s="367"/>
      <c r="D604" s="373"/>
      <c r="E604" s="373"/>
      <c r="F604" s="473"/>
      <c r="G604" s="373"/>
      <c r="H604" s="373"/>
      <c r="I604" s="373"/>
      <c r="J604" s="373"/>
      <c r="K604" s="373"/>
      <c r="L604" s="373"/>
      <c r="M604" s="373"/>
      <c r="N604" s="373"/>
      <c r="O604" s="373"/>
      <c r="P604" s="373"/>
      <c r="Q604" s="373"/>
      <c r="R604" s="373"/>
      <c r="S604" s="373"/>
      <c r="T604" s="373"/>
      <c r="U604" s="373"/>
      <c r="V604" s="373"/>
      <c r="W604" s="373"/>
      <c r="X604" s="373"/>
      <c r="Y604" s="373"/>
      <c r="Z604" s="373"/>
      <c r="AA604" s="373"/>
    </row>
    <row r="605" spans="1:27" ht="15.75" customHeight="1">
      <c r="A605" s="372"/>
      <c r="B605" s="372"/>
      <c r="C605" s="367"/>
      <c r="D605" s="373"/>
      <c r="E605" s="373"/>
      <c r="F605" s="473"/>
      <c r="G605" s="373"/>
      <c r="H605" s="373"/>
      <c r="I605" s="373"/>
      <c r="J605" s="373"/>
      <c r="K605" s="373"/>
      <c r="L605" s="373"/>
      <c r="M605" s="373"/>
      <c r="N605" s="373"/>
      <c r="O605" s="373"/>
      <c r="P605" s="373"/>
      <c r="Q605" s="373"/>
      <c r="R605" s="373"/>
      <c r="S605" s="373"/>
      <c r="T605" s="373"/>
      <c r="U605" s="373"/>
      <c r="V605" s="373"/>
      <c r="W605" s="373"/>
      <c r="X605" s="373"/>
      <c r="Y605" s="373"/>
      <c r="Z605" s="373"/>
      <c r="AA605" s="373"/>
    </row>
    <row r="606" spans="1:27" ht="15.75" customHeight="1">
      <c r="A606" s="372"/>
      <c r="B606" s="372"/>
      <c r="C606" s="367"/>
      <c r="D606" s="373"/>
      <c r="E606" s="373"/>
      <c r="F606" s="473"/>
      <c r="G606" s="373"/>
      <c r="H606" s="373"/>
      <c r="I606" s="373"/>
      <c r="J606" s="373"/>
      <c r="K606" s="373"/>
      <c r="L606" s="373"/>
      <c r="M606" s="373"/>
      <c r="N606" s="373"/>
      <c r="O606" s="373"/>
      <c r="P606" s="373"/>
      <c r="Q606" s="373"/>
      <c r="R606" s="373"/>
      <c r="S606" s="373"/>
      <c r="T606" s="373"/>
      <c r="U606" s="373"/>
      <c r="V606" s="373"/>
      <c r="W606" s="373"/>
      <c r="X606" s="373"/>
      <c r="Y606" s="373"/>
      <c r="Z606" s="373"/>
      <c r="AA606" s="373"/>
    </row>
    <row r="607" spans="1:27" ht="15.75" customHeight="1">
      <c r="A607" s="372"/>
      <c r="B607" s="372"/>
      <c r="C607" s="367"/>
      <c r="D607" s="373"/>
      <c r="E607" s="373"/>
      <c r="F607" s="473"/>
      <c r="G607" s="373"/>
      <c r="H607" s="373"/>
      <c r="I607" s="373"/>
      <c r="J607" s="373"/>
      <c r="K607" s="373"/>
      <c r="L607" s="373"/>
      <c r="M607" s="373"/>
      <c r="N607" s="373"/>
      <c r="O607" s="373"/>
      <c r="P607" s="373"/>
      <c r="Q607" s="373"/>
      <c r="R607" s="373"/>
      <c r="S607" s="373"/>
      <c r="T607" s="373"/>
      <c r="U607" s="373"/>
      <c r="V607" s="373"/>
      <c r="W607" s="373"/>
      <c r="X607" s="373"/>
      <c r="Y607" s="373"/>
      <c r="Z607" s="373"/>
      <c r="AA607" s="373"/>
    </row>
    <row r="608" spans="1:27" ht="15.75" customHeight="1">
      <c r="A608" s="372"/>
      <c r="B608" s="372"/>
      <c r="C608" s="367"/>
      <c r="D608" s="373"/>
      <c r="E608" s="373"/>
      <c r="F608" s="473"/>
      <c r="G608" s="373"/>
      <c r="H608" s="373"/>
      <c r="I608" s="373"/>
      <c r="J608" s="373"/>
      <c r="K608" s="373"/>
      <c r="L608" s="373"/>
      <c r="M608" s="373"/>
      <c r="N608" s="373"/>
      <c r="O608" s="373"/>
      <c r="P608" s="373"/>
      <c r="Q608" s="373"/>
      <c r="R608" s="373"/>
      <c r="S608" s="373"/>
      <c r="T608" s="373"/>
      <c r="U608" s="373"/>
      <c r="V608" s="373"/>
      <c r="W608" s="373"/>
      <c r="X608" s="373"/>
      <c r="Y608" s="373"/>
      <c r="Z608" s="373"/>
      <c r="AA608" s="373"/>
    </row>
    <row r="609" spans="1:27" ht="15.75" customHeight="1">
      <c r="A609" s="372"/>
      <c r="B609" s="372"/>
      <c r="C609" s="367"/>
      <c r="D609" s="373"/>
      <c r="E609" s="373"/>
      <c r="F609" s="473"/>
      <c r="G609" s="373"/>
      <c r="H609" s="373"/>
      <c r="I609" s="373"/>
      <c r="J609" s="373"/>
      <c r="K609" s="373"/>
      <c r="L609" s="373"/>
      <c r="M609" s="373"/>
      <c r="N609" s="373"/>
      <c r="O609" s="373"/>
      <c r="P609" s="373"/>
      <c r="Q609" s="373"/>
      <c r="R609" s="373"/>
      <c r="S609" s="373"/>
      <c r="T609" s="373"/>
      <c r="U609" s="373"/>
      <c r="V609" s="373"/>
      <c r="W609" s="373"/>
      <c r="X609" s="373"/>
      <c r="Y609" s="373"/>
      <c r="Z609" s="373"/>
      <c r="AA609" s="373"/>
    </row>
    <row r="610" spans="1:27" ht="15.75" customHeight="1">
      <c r="A610" s="372"/>
      <c r="B610" s="372"/>
      <c r="C610" s="367"/>
      <c r="D610" s="373"/>
      <c r="E610" s="373"/>
      <c r="F610" s="473"/>
      <c r="G610" s="373"/>
      <c r="H610" s="373"/>
      <c r="I610" s="373"/>
      <c r="J610" s="373"/>
      <c r="K610" s="373"/>
      <c r="L610" s="373"/>
      <c r="M610" s="373"/>
      <c r="N610" s="373"/>
      <c r="O610" s="373"/>
      <c r="P610" s="373"/>
      <c r="Q610" s="373"/>
      <c r="R610" s="373"/>
      <c r="S610" s="373"/>
      <c r="T610" s="373"/>
      <c r="U610" s="373"/>
      <c r="V610" s="373"/>
      <c r="W610" s="373"/>
      <c r="X610" s="373"/>
      <c r="Y610" s="373"/>
      <c r="Z610" s="373"/>
      <c r="AA610" s="373"/>
    </row>
    <row r="611" spans="1:27" ht="15.75" customHeight="1">
      <c r="A611" s="372"/>
      <c r="B611" s="372"/>
      <c r="C611" s="367"/>
      <c r="D611" s="373"/>
      <c r="E611" s="373"/>
      <c r="F611" s="473"/>
      <c r="G611" s="373"/>
      <c r="H611" s="373"/>
      <c r="I611" s="373"/>
      <c r="J611" s="373"/>
      <c r="K611" s="373"/>
      <c r="L611" s="373"/>
      <c r="M611" s="373"/>
      <c r="N611" s="373"/>
      <c r="O611" s="373"/>
      <c r="P611" s="373"/>
      <c r="Q611" s="373"/>
      <c r="R611" s="373"/>
      <c r="S611" s="373"/>
      <c r="T611" s="373"/>
      <c r="U611" s="373"/>
      <c r="V611" s="373"/>
      <c r="W611" s="373"/>
      <c r="X611" s="373"/>
      <c r="Y611" s="373"/>
      <c r="Z611" s="373"/>
      <c r="AA611" s="373"/>
    </row>
    <row r="612" spans="1:27" ht="15.75" customHeight="1">
      <c r="A612" s="372"/>
      <c r="B612" s="372"/>
      <c r="C612" s="367"/>
      <c r="D612" s="373"/>
      <c r="E612" s="373"/>
      <c r="F612" s="473"/>
      <c r="G612" s="373"/>
      <c r="H612" s="373"/>
      <c r="I612" s="373"/>
      <c r="J612" s="373"/>
      <c r="K612" s="373"/>
      <c r="L612" s="373"/>
      <c r="M612" s="373"/>
      <c r="N612" s="373"/>
      <c r="O612" s="373"/>
      <c r="P612" s="373"/>
      <c r="Q612" s="373"/>
      <c r="R612" s="373"/>
      <c r="S612" s="373"/>
      <c r="T612" s="373"/>
      <c r="U612" s="373"/>
      <c r="V612" s="373"/>
      <c r="W612" s="373"/>
      <c r="X612" s="373"/>
      <c r="Y612" s="373"/>
      <c r="Z612" s="373"/>
      <c r="AA612" s="373"/>
    </row>
    <row r="613" spans="1:27" ht="15.75" customHeight="1">
      <c r="A613" s="372"/>
      <c r="B613" s="372"/>
      <c r="C613" s="367"/>
      <c r="D613" s="373"/>
      <c r="E613" s="373"/>
      <c r="F613" s="473"/>
      <c r="G613" s="373"/>
      <c r="H613" s="373"/>
      <c r="I613" s="373"/>
      <c r="J613" s="373"/>
      <c r="K613" s="373"/>
      <c r="L613" s="373"/>
      <c r="M613" s="373"/>
      <c r="N613" s="373"/>
      <c r="O613" s="373"/>
      <c r="P613" s="373"/>
      <c r="Q613" s="373"/>
      <c r="R613" s="373"/>
      <c r="S613" s="373"/>
      <c r="T613" s="373"/>
      <c r="U613" s="373"/>
      <c r="V613" s="373"/>
      <c r="W613" s="373"/>
      <c r="X613" s="373"/>
      <c r="Y613" s="373"/>
      <c r="Z613" s="373"/>
      <c r="AA613" s="373"/>
    </row>
    <row r="614" spans="1:27" ht="15.75" customHeight="1">
      <c r="A614" s="372"/>
      <c r="B614" s="372"/>
      <c r="C614" s="367"/>
      <c r="D614" s="373"/>
      <c r="E614" s="373"/>
      <c r="F614" s="473"/>
      <c r="G614" s="373"/>
      <c r="H614" s="373"/>
      <c r="I614" s="373"/>
      <c r="J614" s="373"/>
      <c r="K614" s="373"/>
      <c r="L614" s="373"/>
      <c r="M614" s="373"/>
      <c r="N614" s="373"/>
      <c r="O614" s="373"/>
      <c r="P614" s="373"/>
      <c r="Q614" s="373"/>
      <c r="R614" s="373"/>
      <c r="S614" s="373"/>
      <c r="T614" s="373"/>
      <c r="U614" s="373"/>
      <c r="V614" s="373"/>
      <c r="W614" s="373"/>
      <c r="X614" s="373"/>
      <c r="Y614" s="373"/>
      <c r="Z614" s="373"/>
      <c r="AA614" s="373"/>
    </row>
    <row r="615" spans="1:27" ht="15.75" customHeight="1">
      <c r="A615" s="372"/>
      <c r="B615" s="372"/>
      <c r="C615" s="367"/>
      <c r="D615" s="373"/>
      <c r="E615" s="373"/>
      <c r="F615" s="473"/>
      <c r="G615" s="373"/>
      <c r="H615" s="373"/>
      <c r="I615" s="373"/>
      <c r="J615" s="373"/>
      <c r="K615" s="373"/>
      <c r="L615" s="373"/>
      <c r="M615" s="373"/>
      <c r="N615" s="373"/>
      <c r="O615" s="373"/>
      <c r="P615" s="373"/>
      <c r="Q615" s="373"/>
      <c r="R615" s="373"/>
      <c r="S615" s="373"/>
      <c r="T615" s="373"/>
      <c r="U615" s="373"/>
      <c r="V615" s="373"/>
      <c r="W615" s="373"/>
      <c r="X615" s="373"/>
      <c r="Y615" s="373"/>
      <c r="Z615" s="373"/>
      <c r="AA615" s="373"/>
    </row>
    <row r="616" spans="1:27" ht="15.75" customHeight="1">
      <c r="A616" s="372"/>
      <c r="B616" s="372"/>
      <c r="C616" s="367"/>
      <c r="D616" s="373"/>
      <c r="E616" s="373"/>
      <c r="F616" s="473"/>
      <c r="G616" s="373"/>
      <c r="H616" s="373"/>
      <c r="I616" s="373"/>
      <c r="J616" s="373"/>
      <c r="K616" s="373"/>
      <c r="L616" s="373"/>
      <c r="M616" s="373"/>
      <c r="N616" s="373"/>
      <c r="O616" s="373"/>
      <c r="P616" s="373"/>
      <c r="Q616" s="373"/>
      <c r="R616" s="373"/>
      <c r="S616" s="373"/>
      <c r="T616" s="373"/>
      <c r="U616" s="373"/>
      <c r="V616" s="373"/>
      <c r="W616" s="373"/>
      <c r="X616" s="373"/>
      <c r="Y616" s="373"/>
      <c r="Z616" s="373"/>
      <c r="AA616" s="373"/>
    </row>
    <row r="617" spans="1:27" ht="15.75" customHeight="1">
      <c r="A617" s="372"/>
      <c r="B617" s="372"/>
      <c r="C617" s="367"/>
      <c r="D617" s="373"/>
      <c r="E617" s="373"/>
      <c r="F617" s="473"/>
      <c r="G617" s="373"/>
      <c r="H617" s="373"/>
      <c r="I617" s="373"/>
      <c r="J617" s="373"/>
      <c r="K617" s="373"/>
      <c r="L617" s="373"/>
      <c r="M617" s="373"/>
      <c r="N617" s="373"/>
      <c r="O617" s="373"/>
      <c r="P617" s="373"/>
      <c r="Q617" s="373"/>
      <c r="R617" s="373"/>
      <c r="S617" s="373"/>
      <c r="T617" s="373"/>
      <c r="U617" s="373"/>
      <c r="V617" s="373"/>
      <c r="W617" s="373"/>
      <c r="X617" s="373"/>
      <c r="Y617" s="373"/>
      <c r="Z617" s="373"/>
      <c r="AA617" s="373"/>
    </row>
    <row r="618" spans="1:27" ht="15.75" customHeight="1">
      <c r="A618" s="372"/>
      <c r="B618" s="372"/>
      <c r="C618" s="367"/>
      <c r="D618" s="373"/>
      <c r="E618" s="373"/>
      <c r="F618" s="473"/>
      <c r="G618" s="373"/>
      <c r="H618" s="373"/>
      <c r="I618" s="373"/>
      <c r="J618" s="373"/>
      <c r="K618" s="373"/>
      <c r="L618" s="373"/>
      <c r="M618" s="373"/>
      <c r="N618" s="373"/>
      <c r="O618" s="373"/>
      <c r="P618" s="373"/>
      <c r="Q618" s="373"/>
      <c r="R618" s="373"/>
      <c r="S618" s="373"/>
      <c r="T618" s="373"/>
      <c r="U618" s="373"/>
      <c r="V618" s="373"/>
      <c r="W618" s="373"/>
      <c r="X618" s="373"/>
      <c r="Y618" s="373"/>
      <c r="Z618" s="373"/>
      <c r="AA618" s="373"/>
    </row>
    <row r="619" spans="1:27" ht="15.75" customHeight="1">
      <c r="A619" s="372"/>
      <c r="B619" s="372"/>
      <c r="C619" s="367"/>
      <c r="D619" s="373"/>
      <c r="E619" s="373"/>
      <c r="F619" s="473"/>
      <c r="G619" s="373"/>
      <c r="H619" s="373"/>
      <c r="I619" s="373"/>
      <c r="J619" s="373"/>
      <c r="K619" s="373"/>
      <c r="L619" s="373"/>
      <c r="M619" s="373"/>
      <c r="N619" s="373"/>
      <c r="O619" s="373"/>
      <c r="P619" s="373"/>
      <c r="Q619" s="373"/>
      <c r="R619" s="373"/>
      <c r="S619" s="373"/>
      <c r="T619" s="373"/>
      <c r="U619" s="373"/>
      <c r="V619" s="373"/>
      <c r="W619" s="373"/>
      <c r="X619" s="373"/>
      <c r="Y619" s="373"/>
      <c r="Z619" s="373"/>
      <c r="AA619" s="373"/>
    </row>
    <row r="620" spans="1:27" ht="15.75" customHeight="1">
      <c r="A620" s="372"/>
      <c r="B620" s="372"/>
      <c r="C620" s="367"/>
      <c r="D620" s="373"/>
      <c r="E620" s="373"/>
      <c r="F620" s="473"/>
      <c r="G620" s="373"/>
      <c r="H620" s="373"/>
      <c r="I620" s="373"/>
      <c r="J620" s="373"/>
      <c r="K620" s="373"/>
      <c r="L620" s="373"/>
      <c r="M620" s="373"/>
      <c r="N620" s="373"/>
      <c r="O620" s="373"/>
      <c r="P620" s="373"/>
      <c r="Q620" s="373"/>
      <c r="R620" s="373"/>
      <c r="S620" s="373"/>
      <c r="T620" s="373"/>
      <c r="U620" s="373"/>
      <c r="V620" s="373"/>
      <c r="W620" s="373"/>
      <c r="X620" s="373"/>
      <c r="Y620" s="373"/>
      <c r="Z620" s="373"/>
      <c r="AA620" s="373"/>
    </row>
    <row r="621" spans="1:27" ht="15.75" customHeight="1">
      <c r="A621" s="372"/>
      <c r="B621" s="372"/>
      <c r="C621" s="367"/>
      <c r="D621" s="373"/>
      <c r="E621" s="373"/>
      <c r="F621" s="473"/>
      <c r="G621" s="373"/>
      <c r="H621" s="373"/>
      <c r="I621" s="373"/>
      <c r="J621" s="373"/>
      <c r="K621" s="373"/>
      <c r="L621" s="373"/>
      <c r="M621" s="373"/>
      <c r="N621" s="373"/>
      <c r="O621" s="373"/>
      <c r="P621" s="373"/>
      <c r="Q621" s="373"/>
      <c r="R621" s="373"/>
      <c r="S621" s="373"/>
      <c r="T621" s="373"/>
      <c r="U621" s="373"/>
      <c r="V621" s="373"/>
      <c r="W621" s="373"/>
      <c r="X621" s="373"/>
      <c r="Y621" s="373"/>
      <c r="Z621" s="373"/>
      <c r="AA621" s="373"/>
    </row>
    <row r="622" spans="1:27" ht="15.75" customHeight="1">
      <c r="A622" s="372"/>
      <c r="B622" s="372"/>
      <c r="C622" s="367"/>
      <c r="D622" s="373"/>
      <c r="E622" s="373"/>
      <c r="F622" s="473"/>
      <c r="G622" s="373"/>
      <c r="H622" s="373"/>
      <c r="I622" s="373"/>
      <c r="J622" s="373"/>
      <c r="K622" s="373"/>
      <c r="L622" s="373"/>
      <c r="M622" s="373"/>
      <c r="N622" s="373"/>
      <c r="O622" s="373"/>
      <c r="P622" s="373"/>
      <c r="Q622" s="373"/>
      <c r="R622" s="373"/>
      <c r="S622" s="373"/>
      <c r="T622" s="373"/>
      <c r="U622" s="373"/>
      <c r="V622" s="373"/>
      <c r="W622" s="373"/>
      <c r="X622" s="373"/>
      <c r="Y622" s="373"/>
      <c r="Z622" s="373"/>
      <c r="AA622" s="373"/>
    </row>
    <row r="623" spans="1:27" ht="15.75" customHeight="1">
      <c r="A623" s="372"/>
      <c r="B623" s="372"/>
      <c r="C623" s="367"/>
      <c r="D623" s="373"/>
      <c r="E623" s="373"/>
      <c r="F623" s="473"/>
      <c r="G623" s="373"/>
      <c r="H623" s="373"/>
      <c r="I623" s="373"/>
      <c r="J623" s="373"/>
      <c r="K623" s="373"/>
      <c r="L623" s="373"/>
      <c r="M623" s="373"/>
      <c r="N623" s="373"/>
      <c r="O623" s="373"/>
      <c r="P623" s="373"/>
      <c r="Q623" s="373"/>
      <c r="R623" s="373"/>
      <c r="S623" s="373"/>
      <c r="T623" s="373"/>
      <c r="U623" s="373"/>
      <c r="V623" s="373"/>
      <c r="W623" s="373"/>
      <c r="X623" s="373"/>
      <c r="Y623" s="373"/>
      <c r="Z623" s="373"/>
      <c r="AA623" s="373"/>
    </row>
    <row r="624" spans="1:27" ht="15.75" customHeight="1">
      <c r="A624" s="372"/>
      <c r="B624" s="372"/>
      <c r="C624" s="367"/>
      <c r="D624" s="373"/>
      <c r="E624" s="373"/>
      <c r="F624" s="473"/>
      <c r="G624" s="373"/>
      <c r="H624" s="373"/>
      <c r="I624" s="373"/>
      <c r="J624" s="373"/>
      <c r="K624" s="373"/>
      <c r="L624" s="373"/>
      <c r="M624" s="373"/>
      <c r="N624" s="373"/>
      <c r="O624" s="373"/>
      <c r="P624" s="373"/>
      <c r="Q624" s="373"/>
      <c r="R624" s="373"/>
      <c r="S624" s="373"/>
      <c r="T624" s="373"/>
      <c r="U624" s="373"/>
      <c r="V624" s="373"/>
      <c r="W624" s="373"/>
      <c r="X624" s="373"/>
      <c r="Y624" s="373"/>
      <c r="Z624" s="373"/>
      <c r="AA624" s="373"/>
    </row>
    <row r="625" spans="1:27" ht="15.75" customHeight="1">
      <c r="A625" s="372"/>
      <c r="B625" s="372"/>
      <c r="C625" s="367"/>
      <c r="D625" s="373"/>
      <c r="E625" s="373"/>
      <c r="F625" s="473"/>
      <c r="G625" s="373"/>
      <c r="H625" s="373"/>
      <c r="I625" s="373"/>
      <c r="J625" s="373"/>
      <c r="K625" s="373"/>
      <c r="L625" s="373"/>
      <c r="M625" s="373"/>
      <c r="N625" s="373"/>
      <c r="O625" s="373"/>
      <c r="P625" s="373"/>
      <c r="Q625" s="373"/>
      <c r="R625" s="373"/>
      <c r="S625" s="373"/>
      <c r="T625" s="373"/>
      <c r="U625" s="373"/>
      <c r="V625" s="373"/>
      <c r="W625" s="373"/>
      <c r="X625" s="373"/>
      <c r="Y625" s="373"/>
      <c r="Z625" s="373"/>
      <c r="AA625" s="373"/>
    </row>
    <row r="626" spans="1:27" ht="15.75" customHeight="1">
      <c r="A626" s="372"/>
      <c r="B626" s="372"/>
      <c r="C626" s="367"/>
      <c r="D626" s="373"/>
      <c r="E626" s="373"/>
      <c r="F626" s="473"/>
      <c r="G626" s="373"/>
      <c r="H626" s="373"/>
      <c r="I626" s="373"/>
      <c r="J626" s="373"/>
      <c r="K626" s="373"/>
      <c r="L626" s="373"/>
      <c r="M626" s="373"/>
      <c r="N626" s="373"/>
      <c r="O626" s="373"/>
      <c r="P626" s="373"/>
      <c r="Q626" s="373"/>
      <c r="R626" s="373"/>
      <c r="S626" s="373"/>
      <c r="T626" s="373"/>
      <c r="U626" s="373"/>
      <c r="V626" s="373"/>
      <c r="W626" s="373"/>
      <c r="X626" s="373"/>
      <c r="Y626" s="373"/>
      <c r="Z626" s="373"/>
      <c r="AA626" s="373"/>
    </row>
    <row r="627" spans="1:27" ht="15.75" customHeight="1">
      <c r="A627" s="372"/>
      <c r="B627" s="372"/>
      <c r="C627" s="367"/>
      <c r="D627" s="373"/>
      <c r="E627" s="373"/>
      <c r="F627" s="473"/>
      <c r="G627" s="373"/>
      <c r="H627" s="373"/>
      <c r="I627" s="373"/>
      <c r="J627" s="373"/>
      <c r="K627" s="373"/>
      <c r="L627" s="373"/>
      <c r="M627" s="373"/>
      <c r="N627" s="373"/>
      <c r="O627" s="373"/>
      <c r="P627" s="373"/>
      <c r="Q627" s="373"/>
      <c r="R627" s="373"/>
      <c r="S627" s="373"/>
      <c r="T627" s="373"/>
      <c r="U627" s="373"/>
      <c r="V627" s="373"/>
      <c r="W627" s="373"/>
      <c r="X627" s="373"/>
      <c r="Y627" s="373"/>
      <c r="Z627" s="373"/>
      <c r="AA627" s="373"/>
    </row>
    <row r="628" spans="1:27" ht="15.75" customHeight="1">
      <c r="A628" s="372"/>
      <c r="B628" s="372"/>
      <c r="C628" s="367"/>
      <c r="D628" s="373"/>
      <c r="E628" s="373"/>
      <c r="F628" s="473"/>
      <c r="G628" s="373"/>
      <c r="H628" s="373"/>
      <c r="I628" s="373"/>
      <c r="J628" s="373"/>
      <c r="K628" s="373"/>
      <c r="L628" s="373"/>
      <c r="M628" s="373"/>
      <c r="N628" s="373"/>
      <c r="O628" s="373"/>
      <c r="P628" s="373"/>
      <c r="Q628" s="373"/>
      <c r="R628" s="373"/>
      <c r="S628" s="373"/>
      <c r="T628" s="373"/>
      <c r="U628" s="373"/>
      <c r="V628" s="373"/>
      <c r="W628" s="373"/>
      <c r="X628" s="373"/>
      <c r="Y628" s="373"/>
      <c r="Z628" s="373"/>
      <c r="AA628" s="373"/>
    </row>
    <row r="629" spans="1:27" ht="15.75" customHeight="1">
      <c r="A629" s="372"/>
      <c r="B629" s="372"/>
      <c r="C629" s="367"/>
      <c r="D629" s="373"/>
      <c r="E629" s="373"/>
      <c r="F629" s="473"/>
      <c r="G629" s="373"/>
      <c r="H629" s="373"/>
      <c r="I629" s="373"/>
      <c r="J629" s="373"/>
      <c r="K629" s="373"/>
      <c r="L629" s="373"/>
      <c r="M629" s="373"/>
      <c r="N629" s="373"/>
      <c r="O629" s="373"/>
      <c r="P629" s="373"/>
      <c r="Q629" s="373"/>
      <c r="R629" s="373"/>
      <c r="S629" s="373"/>
      <c r="T629" s="373"/>
      <c r="U629" s="373"/>
      <c r="V629" s="373"/>
      <c r="W629" s="373"/>
      <c r="X629" s="373"/>
      <c r="Y629" s="373"/>
      <c r="Z629" s="373"/>
      <c r="AA629" s="373"/>
    </row>
    <row r="630" spans="1:27" ht="15.75" customHeight="1">
      <c r="A630" s="372"/>
      <c r="B630" s="372"/>
      <c r="C630" s="367"/>
      <c r="D630" s="373"/>
      <c r="E630" s="373"/>
      <c r="F630" s="473"/>
      <c r="G630" s="373"/>
      <c r="H630" s="373"/>
      <c r="I630" s="373"/>
      <c r="J630" s="373"/>
      <c r="K630" s="373"/>
      <c r="L630" s="373"/>
      <c r="M630" s="373"/>
      <c r="N630" s="373"/>
      <c r="O630" s="373"/>
      <c r="P630" s="373"/>
      <c r="Q630" s="373"/>
      <c r="R630" s="373"/>
      <c r="S630" s="373"/>
      <c r="T630" s="373"/>
      <c r="U630" s="373"/>
      <c r="V630" s="373"/>
      <c r="W630" s="373"/>
      <c r="X630" s="373"/>
      <c r="Y630" s="373"/>
      <c r="Z630" s="373"/>
      <c r="AA630" s="373"/>
    </row>
    <row r="631" spans="1:27" ht="15.75" customHeight="1">
      <c r="A631" s="372"/>
      <c r="B631" s="372"/>
      <c r="C631" s="367"/>
      <c r="D631" s="373"/>
      <c r="E631" s="373"/>
      <c r="F631" s="473"/>
      <c r="G631" s="373"/>
      <c r="H631" s="373"/>
      <c r="I631" s="373"/>
      <c r="J631" s="373"/>
      <c r="K631" s="373"/>
      <c r="L631" s="373"/>
      <c r="M631" s="373"/>
      <c r="N631" s="373"/>
      <c r="O631" s="373"/>
      <c r="P631" s="373"/>
      <c r="Q631" s="373"/>
      <c r="R631" s="373"/>
      <c r="S631" s="373"/>
      <c r="T631" s="373"/>
      <c r="U631" s="373"/>
      <c r="V631" s="373"/>
      <c r="W631" s="373"/>
      <c r="X631" s="373"/>
      <c r="Y631" s="373"/>
      <c r="Z631" s="373"/>
      <c r="AA631" s="373"/>
    </row>
    <row r="632" spans="1:27" ht="15.75" customHeight="1">
      <c r="A632" s="372"/>
      <c r="B632" s="372"/>
      <c r="C632" s="367"/>
      <c r="D632" s="373"/>
      <c r="E632" s="373"/>
      <c r="F632" s="473"/>
      <c r="G632" s="373"/>
      <c r="H632" s="373"/>
      <c r="I632" s="373"/>
      <c r="J632" s="373"/>
      <c r="K632" s="373"/>
      <c r="L632" s="373"/>
      <c r="M632" s="373"/>
      <c r="N632" s="373"/>
      <c r="O632" s="373"/>
      <c r="P632" s="373"/>
      <c r="Q632" s="373"/>
      <c r="R632" s="373"/>
      <c r="S632" s="373"/>
      <c r="T632" s="373"/>
      <c r="U632" s="373"/>
      <c r="V632" s="373"/>
      <c r="W632" s="373"/>
      <c r="X632" s="373"/>
      <c r="Y632" s="373"/>
      <c r="Z632" s="373"/>
      <c r="AA632" s="373"/>
    </row>
    <row r="633" spans="1:27" ht="15.75" customHeight="1">
      <c r="A633" s="372"/>
      <c r="B633" s="372"/>
      <c r="C633" s="367"/>
      <c r="D633" s="373"/>
      <c r="E633" s="373"/>
      <c r="F633" s="473"/>
      <c r="G633" s="373"/>
      <c r="H633" s="373"/>
      <c r="I633" s="373"/>
      <c r="J633" s="373"/>
      <c r="K633" s="373"/>
      <c r="L633" s="373"/>
      <c r="M633" s="373"/>
      <c r="N633" s="373"/>
      <c r="O633" s="373"/>
      <c r="P633" s="373"/>
      <c r="Q633" s="373"/>
      <c r="R633" s="373"/>
      <c r="S633" s="373"/>
      <c r="T633" s="373"/>
      <c r="U633" s="373"/>
      <c r="V633" s="373"/>
      <c r="W633" s="373"/>
      <c r="X633" s="373"/>
      <c r="Y633" s="373"/>
      <c r="Z633" s="373"/>
      <c r="AA633" s="373"/>
    </row>
    <row r="634" spans="1:27" ht="15.75" customHeight="1">
      <c r="A634" s="372"/>
      <c r="B634" s="372"/>
      <c r="C634" s="367"/>
      <c r="D634" s="373"/>
      <c r="E634" s="373"/>
      <c r="F634" s="473"/>
      <c r="G634" s="373"/>
      <c r="H634" s="373"/>
      <c r="I634" s="373"/>
      <c r="J634" s="373"/>
      <c r="K634" s="373"/>
      <c r="L634" s="373"/>
      <c r="M634" s="373"/>
      <c r="N634" s="373"/>
      <c r="O634" s="373"/>
      <c r="P634" s="373"/>
      <c r="Q634" s="373"/>
      <c r="R634" s="373"/>
      <c r="S634" s="373"/>
      <c r="T634" s="373"/>
      <c r="U634" s="373"/>
      <c r="V634" s="373"/>
      <c r="W634" s="373"/>
      <c r="X634" s="373"/>
      <c r="Y634" s="373"/>
      <c r="Z634" s="373"/>
      <c r="AA634" s="373"/>
    </row>
    <row r="635" spans="1:27" ht="15.75" customHeight="1">
      <c r="A635" s="372"/>
      <c r="B635" s="372"/>
      <c r="C635" s="367"/>
      <c r="D635" s="373"/>
      <c r="E635" s="373"/>
      <c r="F635" s="473"/>
      <c r="G635" s="373"/>
      <c r="H635" s="373"/>
      <c r="I635" s="373"/>
      <c r="J635" s="373"/>
      <c r="K635" s="373"/>
      <c r="L635" s="373"/>
      <c r="M635" s="373"/>
      <c r="N635" s="373"/>
      <c r="O635" s="373"/>
      <c r="P635" s="373"/>
      <c r="Q635" s="373"/>
      <c r="R635" s="373"/>
      <c r="S635" s="373"/>
      <c r="T635" s="373"/>
      <c r="U635" s="373"/>
      <c r="V635" s="373"/>
      <c r="W635" s="373"/>
      <c r="X635" s="373"/>
      <c r="Y635" s="373"/>
      <c r="Z635" s="373"/>
      <c r="AA635" s="373"/>
    </row>
    <row r="636" spans="1:27" ht="15.75" customHeight="1">
      <c r="A636" s="372"/>
      <c r="B636" s="372"/>
      <c r="C636" s="367"/>
      <c r="D636" s="373"/>
      <c r="E636" s="373"/>
      <c r="F636" s="473"/>
      <c r="G636" s="373"/>
      <c r="H636" s="373"/>
      <c r="I636" s="373"/>
      <c r="J636" s="373"/>
      <c r="K636" s="373"/>
      <c r="L636" s="373"/>
      <c r="M636" s="373"/>
      <c r="N636" s="373"/>
      <c r="O636" s="373"/>
      <c r="P636" s="373"/>
      <c r="Q636" s="373"/>
      <c r="R636" s="373"/>
      <c r="S636" s="373"/>
      <c r="T636" s="373"/>
      <c r="U636" s="373"/>
      <c r="V636" s="373"/>
      <c r="W636" s="373"/>
      <c r="X636" s="373"/>
      <c r="Y636" s="373"/>
      <c r="Z636" s="373"/>
      <c r="AA636" s="373"/>
    </row>
    <row r="637" spans="1:27" ht="15.75" customHeight="1">
      <c r="A637" s="372"/>
      <c r="B637" s="372"/>
      <c r="C637" s="367"/>
      <c r="D637" s="373"/>
      <c r="E637" s="373"/>
      <c r="F637" s="473"/>
      <c r="G637" s="373"/>
      <c r="H637" s="373"/>
      <c r="I637" s="373"/>
      <c r="J637" s="373"/>
      <c r="K637" s="373"/>
      <c r="L637" s="373"/>
      <c r="M637" s="373"/>
      <c r="N637" s="373"/>
      <c r="O637" s="373"/>
      <c r="P637" s="373"/>
      <c r="Q637" s="373"/>
      <c r="R637" s="373"/>
      <c r="S637" s="373"/>
      <c r="T637" s="373"/>
      <c r="U637" s="373"/>
      <c r="V637" s="373"/>
      <c r="W637" s="373"/>
      <c r="X637" s="373"/>
      <c r="Y637" s="373"/>
      <c r="Z637" s="373"/>
      <c r="AA637" s="373"/>
    </row>
    <row r="638" spans="1:27" ht="15.75" customHeight="1">
      <c r="A638" s="372"/>
      <c r="B638" s="372"/>
      <c r="C638" s="367"/>
      <c r="D638" s="373"/>
      <c r="E638" s="373"/>
      <c r="F638" s="473"/>
      <c r="G638" s="373"/>
      <c r="H638" s="373"/>
      <c r="I638" s="373"/>
      <c r="J638" s="373"/>
      <c r="K638" s="373"/>
      <c r="L638" s="373"/>
      <c r="M638" s="373"/>
      <c r="N638" s="373"/>
      <c r="O638" s="373"/>
      <c r="P638" s="373"/>
      <c r="Q638" s="373"/>
      <c r="R638" s="373"/>
      <c r="S638" s="373"/>
      <c r="T638" s="373"/>
      <c r="U638" s="373"/>
      <c r="V638" s="373"/>
      <c r="W638" s="373"/>
      <c r="X638" s="373"/>
      <c r="Y638" s="373"/>
      <c r="Z638" s="373"/>
      <c r="AA638" s="373"/>
    </row>
    <row r="639" spans="1:27" ht="15.75" customHeight="1">
      <c r="A639" s="372"/>
      <c r="B639" s="372"/>
      <c r="C639" s="367"/>
      <c r="D639" s="373"/>
      <c r="E639" s="373"/>
      <c r="F639" s="473"/>
      <c r="G639" s="373"/>
      <c r="H639" s="373"/>
      <c r="I639" s="373"/>
      <c r="J639" s="373"/>
      <c r="K639" s="373"/>
      <c r="L639" s="373"/>
      <c r="M639" s="373"/>
      <c r="N639" s="373"/>
      <c r="O639" s="373"/>
      <c r="P639" s="373"/>
      <c r="Q639" s="373"/>
      <c r="R639" s="373"/>
      <c r="S639" s="373"/>
      <c r="T639" s="373"/>
      <c r="U639" s="373"/>
      <c r="V639" s="373"/>
      <c r="W639" s="373"/>
      <c r="X639" s="373"/>
      <c r="Y639" s="373"/>
      <c r="Z639" s="373"/>
      <c r="AA639" s="373"/>
    </row>
    <row r="640" spans="1:27" ht="15.75" customHeight="1">
      <c r="A640" s="372"/>
      <c r="B640" s="372"/>
      <c r="C640" s="367"/>
      <c r="D640" s="373"/>
      <c r="E640" s="373"/>
      <c r="F640" s="473"/>
      <c r="G640" s="373"/>
      <c r="H640" s="373"/>
      <c r="I640" s="373"/>
      <c r="J640" s="373"/>
      <c r="K640" s="373"/>
      <c r="L640" s="373"/>
      <c r="M640" s="373"/>
      <c r="N640" s="373"/>
      <c r="O640" s="373"/>
      <c r="P640" s="373"/>
      <c r="Q640" s="373"/>
      <c r="R640" s="373"/>
      <c r="S640" s="373"/>
      <c r="T640" s="373"/>
      <c r="U640" s="373"/>
      <c r="V640" s="373"/>
      <c r="W640" s="373"/>
      <c r="X640" s="373"/>
      <c r="Y640" s="373"/>
      <c r="Z640" s="373"/>
      <c r="AA640" s="373"/>
    </row>
    <row r="641" spans="1:27" ht="15.75" customHeight="1">
      <c r="A641" s="372"/>
      <c r="B641" s="372"/>
      <c r="C641" s="367"/>
      <c r="D641" s="373"/>
      <c r="E641" s="373"/>
      <c r="F641" s="473"/>
      <c r="G641" s="373"/>
      <c r="H641" s="373"/>
      <c r="I641" s="373"/>
      <c r="J641" s="373"/>
      <c r="K641" s="373"/>
      <c r="L641" s="373"/>
      <c r="M641" s="373"/>
      <c r="N641" s="373"/>
      <c r="O641" s="373"/>
      <c r="P641" s="373"/>
      <c r="Q641" s="373"/>
      <c r="R641" s="373"/>
      <c r="S641" s="373"/>
      <c r="T641" s="373"/>
      <c r="U641" s="373"/>
      <c r="V641" s="373"/>
      <c r="W641" s="373"/>
      <c r="X641" s="373"/>
      <c r="Y641" s="373"/>
      <c r="Z641" s="373"/>
      <c r="AA641" s="373"/>
    </row>
    <row r="642" spans="1:27" ht="15.75" customHeight="1">
      <c r="A642" s="372"/>
      <c r="B642" s="372"/>
      <c r="C642" s="367"/>
      <c r="D642" s="373"/>
      <c r="E642" s="373"/>
      <c r="F642" s="473"/>
      <c r="G642" s="373"/>
      <c r="H642" s="373"/>
      <c r="I642" s="373"/>
      <c r="J642" s="373"/>
      <c r="K642" s="373"/>
      <c r="L642" s="373"/>
      <c r="M642" s="373"/>
      <c r="N642" s="373"/>
      <c r="O642" s="373"/>
      <c r="P642" s="373"/>
      <c r="Q642" s="373"/>
      <c r="R642" s="373"/>
      <c r="S642" s="373"/>
      <c r="T642" s="373"/>
      <c r="U642" s="373"/>
      <c r="V642" s="373"/>
      <c r="W642" s="373"/>
      <c r="X642" s="373"/>
      <c r="Y642" s="373"/>
      <c r="Z642" s="373"/>
      <c r="AA642" s="373"/>
    </row>
    <row r="643" spans="1:27" ht="15.75" customHeight="1">
      <c r="A643" s="372"/>
      <c r="B643" s="372"/>
      <c r="C643" s="367"/>
      <c r="D643" s="373"/>
      <c r="E643" s="373"/>
      <c r="F643" s="473"/>
      <c r="G643" s="373"/>
      <c r="H643" s="373"/>
      <c r="I643" s="373"/>
      <c r="J643" s="373"/>
      <c r="K643" s="373"/>
      <c r="L643" s="373"/>
      <c r="M643" s="373"/>
      <c r="N643" s="373"/>
      <c r="O643" s="373"/>
      <c r="P643" s="373"/>
      <c r="Q643" s="373"/>
      <c r="R643" s="373"/>
      <c r="S643" s="373"/>
      <c r="T643" s="373"/>
      <c r="U643" s="373"/>
      <c r="V643" s="373"/>
      <c r="W643" s="373"/>
      <c r="X643" s="373"/>
      <c r="Y643" s="373"/>
      <c r="Z643" s="373"/>
      <c r="AA643" s="373"/>
    </row>
    <row r="644" spans="1:27" ht="15.75" customHeight="1">
      <c r="A644" s="372"/>
      <c r="B644" s="372"/>
      <c r="C644" s="367"/>
      <c r="D644" s="373"/>
      <c r="E644" s="373"/>
      <c r="F644" s="473"/>
      <c r="G644" s="373"/>
      <c r="H644" s="373"/>
      <c r="I644" s="373"/>
      <c r="J644" s="373"/>
      <c r="K644" s="373"/>
      <c r="L644" s="373"/>
      <c r="M644" s="373"/>
      <c r="N644" s="373"/>
      <c r="O644" s="373"/>
      <c r="P644" s="373"/>
      <c r="Q644" s="373"/>
      <c r="R644" s="373"/>
      <c r="S644" s="373"/>
      <c r="T644" s="373"/>
      <c r="U644" s="373"/>
      <c r="V644" s="373"/>
      <c r="W644" s="373"/>
      <c r="X644" s="373"/>
      <c r="Y644" s="373"/>
      <c r="Z644" s="373"/>
      <c r="AA644" s="373"/>
    </row>
    <row r="645" spans="1:27" ht="15.75" customHeight="1">
      <c r="A645" s="372"/>
      <c r="B645" s="372"/>
      <c r="C645" s="367"/>
      <c r="D645" s="373"/>
      <c r="E645" s="373"/>
      <c r="F645" s="473"/>
      <c r="G645" s="373"/>
      <c r="H645" s="373"/>
      <c r="I645" s="373"/>
      <c r="J645" s="373"/>
      <c r="K645" s="373"/>
      <c r="L645" s="373"/>
      <c r="M645" s="373"/>
      <c r="N645" s="373"/>
      <c r="O645" s="373"/>
      <c r="P645" s="373"/>
      <c r="Q645" s="373"/>
      <c r="R645" s="373"/>
      <c r="S645" s="373"/>
      <c r="T645" s="373"/>
      <c r="U645" s="373"/>
      <c r="V645" s="373"/>
      <c r="W645" s="373"/>
      <c r="X645" s="373"/>
      <c r="Y645" s="373"/>
      <c r="Z645" s="373"/>
      <c r="AA645" s="373"/>
    </row>
    <row r="646" spans="1:27" ht="15.75" customHeight="1">
      <c r="A646" s="372"/>
      <c r="B646" s="372"/>
      <c r="C646" s="367"/>
      <c r="D646" s="373"/>
      <c r="E646" s="373"/>
      <c r="F646" s="473"/>
      <c r="G646" s="373"/>
      <c r="H646" s="373"/>
      <c r="I646" s="373"/>
      <c r="J646" s="373"/>
      <c r="K646" s="373"/>
      <c r="L646" s="373"/>
      <c r="M646" s="373"/>
      <c r="N646" s="373"/>
      <c r="O646" s="373"/>
      <c r="P646" s="373"/>
      <c r="Q646" s="373"/>
      <c r="R646" s="373"/>
      <c r="S646" s="373"/>
      <c r="T646" s="373"/>
      <c r="U646" s="373"/>
      <c r="V646" s="373"/>
      <c r="W646" s="373"/>
      <c r="X646" s="373"/>
      <c r="Y646" s="373"/>
      <c r="Z646" s="373"/>
      <c r="AA646" s="373"/>
    </row>
    <row r="647" spans="1:27" ht="15.75" customHeight="1">
      <c r="A647" s="372"/>
      <c r="B647" s="372"/>
      <c r="C647" s="367"/>
      <c r="D647" s="373"/>
      <c r="E647" s="373"/>
      <c r="F647" s="473"/>
      <c r="G647" s="373"/>
      <c r="H647" s="373"/>
      <c r="I647" s="373"/>
      <c r="J647" s="373"/>
      <c r="K647" s="373"/>
      <c r="L647" s="373"/>
      <c r="M647" s="373"/>
      <c r="N647" s="373"/>
      <c r="O647" s="373"/>
      <c r="P647" s="373"/>
      <c r="Q647" s="373"/>
      <c r="R647" s="373"/>
      <c r="S647" s="373"/>
      <c r="T647" s="373"/>
      <c r="U647" s="373"/>
      <c r="V647" s="373"/>
      <c r="W647" s="373"/>
      <c r="X647" s="373"/>
      <c r="Y647" s="373"/>
      <c r="Z647" s="373"/>
      <c r="AA647" s="373"/>
    </row>
    <row r="648" spans="1:27" ht="15.75" customHeight="1">
      <c r="A648" s="372"/>
      <c r="B648" s="372"/>
      <c r="C648" s="367"/>
      <c r="D648" s="373"/>
      <c r="E648" s="373"/>
      <c r="F648" s="473"/>
      <c r="G648" s="373"/>
      <c r="H648" s="373"/>
      <c r="I648" s="373"/>
      <c r="J648" s="373"/>
      <c r="K648" s="373"/>
      <c r="L648" s="373"/>
      <c r="M648" s="373"/>
      <c r="N648" s="373"/>
      <c r="O648" s="373"/>
      <c r="P648" s="373"/>
      <c r="Q648" s="373"/>
      <c r="R648" s="373"/>
      <c r="S648" s="373"/>
      <c r="T648" s="373"/>
      <c r="U648" s="373"/>
      <c r="V648" s="373"/>
      <c r="W648" s="373"/>
      <c r="X648" s="373"/>
      <c r="Y648" s="373"/>
      <c r="Z648" s="373"/>
      <c r="AA648" s="373"/>
    </row>
    <row r="649" spans="1:27" ht="15.75" customHeight="1">
      <c r="A649" s="372"/>
      <c r="B649" s="372"/>
      <c r="C649" s="367"/>
      <c r="D649" s="373"/>
      <c r="E649" s="373"/>
      <c r="F649" s="473"/>
      <c r="G649" s="373"/>
      <c r="H649" s="373"/>
      <c r="I649" s="373"/>
      <c r="J649" s="373"/>
      <c r="K649" s="373"/>
      <c r="L649" s="373"/>
      <c r="M649" s="373"/>
      <c r="N649" s="373"/>
      <c r="O649" s="373"/>
      <c r="P649" s="373"/>
      <c r="Q649" s="373"/>
      <c r="R649" s="373"/>
      <c r="S649" s="373"/>
      <c r="T649" s="373"/>
      <c r="U649" s="373"/>
      <c r="V649" s="373"/>
      <c r="W649" s="373"/>
      <c r="X649" s="373"/>
      <c r="Y649" s="373"/>
      <c r="Z649" s="373"/>
      <c r="AA649" s="373"/>
    </row>
    <row r="650" spans="1:27" ht="15.75" customHeight="1">
      <c r="A650" s="372"/>
      <c r="B650" s="372"/>
      <c r="C650" s="367"/>
      <c r="D650" s="373"/>
      <c r="E650" s="373"/>
      <c r="F650" s="473"/>
      <c r="G650" s="373"/>
      <c r="H650" s="373"/>
      <c r="I650" s="373"/>
      <c r="J650" s="373"/>
      <c r="K650" s="373"/>
      <c r="L650" s="373"/>
      <c r="M650" s="373"/>
      <c r="N650" s="373"/>
      <c r="O650" s="373"/>
      <c r="P650" s="373"/>
      <c r="Q650" s="373"/>
      <c r="R650" s="373"/>
      <c r="S650" s="373"/>
      <c r="T650" s="373"/>
      <c r="U650" s="373"/>
      <c r="V650" s="373"/>
      <c r="W650" s="373"/>
      <c r="X650" s="373"/>
      <c r="Y650" s="373"/>
      <c r="Z650" s="373"/>
      <c r="AA650" s="373"/>
    </row>
    <row r="651" spans="1:27" ht="15.75" customHeight="1">
      <c r="A651" s="372"/>
      <c r="B651" s="372"/>
      <c r="C651" s="367"/>
      <c r="D651" s="373"/>
      <c r="E651" s="373"/>
      <c r="F651" s="473"/>
      <c r="G651" s="373"/>
      <c r="H651" s="373"/>
      <c r="I651" s="373"/>
      <c r="J651" s="373"/>
      <c r="K651" s="373"/>
      <c r="L651" s="373"/>
      <c r="M651" s="373"/>
      <c r="N651" s="373"/>
      <c r="O651" s="373"/>
      <c r="P651" s="373"/>
      <c r="Q651" s="373"/>
      <c r="R651" s="373"/>
      <c r="S651" s="373"/>
      <c r="T651" s="373"/>
      <c r="U651" s="373"/>
      <c r="V651" s="373"/>
      <c r="W651" s="373"/>
      <c r="X651" s="373"/>
      <c r="Y651" s="373"/>
      <c r="Z651" s="373"/>
      <c r="AA651" s="373"/>
    </row>
    <row r="652" spans="1:27" ht="15.75" customHeight="1">
      <c r="A652" s="372"/>
      <c r="B652" s="372"/>
      <c r="C652" s="367"/>
      <c r="D652" s="373"/>
      <c r="E652" s="373"/>
      <c r="F652" s="473"/>
      <c r="G652" s="373"/>
      <c r="H652" s="373"/>
      <c r="I652" s="373"/>
      <c r="J652" s="373"/>
      <c r="K652" s="373"/>
      <c r="L652" s="373"/>
      <c r="M652" s="373"/>
      <c r="N652" s="373"/>
      <c r="O652" s="373"/>
      <c r="P652" s="373"/>
      <c r="Q652" s="373"/>
      <c r="R652" s="373"/>
      <c r="S652" s="373"/>
      <c r="T652" s="373"/>
      <c r="U652" s="373"/>
      <c r="V652" s="373"/>
      <c r="W652" s="373"/>
      <c r="X652" s="373"/>
      <c r="Y652" s="373"/>
      <c r="Z652" s="373"/>
      <c r="AA652" s="373"/>
    </row>
    <row r="653" spans="1:27" ht="15.75" customHeight="1">
      <c r="A653" s="372"/>
      <c r="B653" s="372"/>
      <c r="C653" s="367"/>
      <c r="D653" s="373"/>
      <c r="E653" s="373"/>
      <c r="F653" s="473"/>
      <c r="G653" s="373"/>
      <c r="H653" s="373"/>
      <c r="I653" s="373"/>
      <c r="J653" s="373"/>
      <c r="K653" s="373"/>
      <c r="L653" s="373"/>
      <c r="M653" s="373"/>
      <c r="N653" s="373"/>
      <c r="O653" s="373"/>
      <c r="P653" s="373"/>
      <c r="Q653" s="373"/>
      <c r="R653" s="373"/>
      <c r="S653" s="373"/>
      <c r="T653" s="373"/>
      <c r="U653" s="373"/>
      <c r="V653" s="373"/>
      <c r="W653" s="373"/>
      <c r="X653" s="373"/>
      <c r="Y653" s="373"/>
      <c r="Z653" s="373"/>
      <c r="AA653" s="373"/>
    </row>
    <row r="654" spans="1:27" ht="15.75" customHeight="1">
      <c r="A654" s="372"/>
      <c r="B654" s="372"/>
      <c r="C654" s="367"/>
      <c r="D654" s="373"/>
      <c r="E654" s="373"/>
      <c r="F654" s="473"/>
      <c r="G654" s="373"/>
      <c r="H654" s="373"/>
      <c r="I654" s="373"/>
      <c r="J654" s="373"/>
      <c r="K654" s="373"/>
      <c r="L654" s="373"/>
      <c r="M654" s="373"/>
      <c r="N654" s="373"/>
      <c r="O654" s="373"/>
      <c r="P654" s="373"/>
      <c r="Q654" s="373"/>
      <c r="R654" s="373"/>
      <c r="S654" s="373"/>
      <c r="T654" s="373"/>
      <c r="U654" s="373"/>
      <c r="V654" s="373"/>
      <c r="W654" s="373"/>
      <c r="X654" s="373"/>
      <c r="Y654" s="373"/>
      <c r="Z654" s="373"/>
      <c r="AA654" s="373"/>
    </row>
    <row r="655" spans="1:27" ht="15.75" customHeight="1">
      <c r="A655" s="372"/>
      <c r="B655" s="372"/>
      <c r="C655" s="367"/>
      <c r="D655" s="373"/>
      <c r="E655" s="373"/>
      <c r="F655" s="473"/>
      <c r="G655" s="373"/>
      <c r="H655" s="373"/>
      <c r="I655" s="373"/>
      <c r="J655" s="373"/>
      <c r="K655" s="373"/>
      <c r="L655" s="373"/>
      <c r="M655" s="373"/>
      <c r="N655" s="373"/>
      <c r="O655" s="373"/>
      <c r="P655" s="373"/>
      <c r="Q655" s="373"/>
      <c r="R655" s="373"/>
      <c r="S655" s="373"/>
      <c r="T655" s="373"/>
      <c r="U655" s="373"/>
      <c r="V655" s="373"/>
      <c r="W655" s="373"/>
      <c r="X655" s="373"/>
      <c r="Y655" s="373"/>
      <c r="Z655" s="373"/>
      <c r="AA655" s="373"/>
    </row>
    <row r="656" spans="1:27" ht="15.75" customHeight="1">
      <c r="A656" s="372"/>
      <c r="B656" s="372"/>
      <c r="C656" s="367"/>
      <c r="D656" s="373"/>
      <c r="E656" s="373"/>
      <c r="F656" s="473"/>
      <c r="G656" s="373"/>
      <c r="H656" s="373"/>
      <c r="I656" s="373"/>
      <c r="J656" s="373"/>
      <c r="K656" s="373"/>
      <c r="L656" s="373"/>
      <c r="M656" s="373"/>
      <c r="N656" s="373"/>
      <c r="O656" s="373"/>
      <c r="P656" s="373"/>
      <c r="Q656" s="373"/>
      <c r="R656" s="373"/>
      <c r="S656" s="373"/>
      <c r="T656" s="373"/>
      <c r="U656" s="373"/>
      <c r="V656" s="373"/>
      <c r="W656" s="373"/>
      <c r="X656" s="373"/>
      <c r="Y656" s="373"/>
      <c r="Z656" s="373"/>
      <c r="AA656" s="373"/>
    </row>
    <row r="657" spans="1:27" ht="15.75" customHeight="1">
      <c r="A657" s="372"/>
      <c r="B657" s="372"/>
      <c r="C657" s="367"/>
      <c r="D657" s="373"/>
      <c r="E657" s="373"/>
      <c r="F657" s="473"/>
      <c r="G657" s="373"/>
      <c r="H657" s="373"/>
      <c r="I657" s="373"/>
      <c r="J657" s="373"/>
      <c r="K657" s="373"/>
      <c r="L657" s="373"/>
      <c r="M657" s="373"/>
      <c r="N657" s="373"/>
      <c r="O657" s="373"/>
      <c r="P657" s="373"/>
      <c r="Q657" s="373"/>
      <c r="R657" s="373"/>
      <c r="S657" s="373"/>
      <c r="T657" s="373"/>
      <c r="U657" s="373"/>
      <c r="V657" s="373"/>
      <c r="W657" s="373"/>
      <c r="X657" s="373"/>
      <c r="Y657" s="373"/>
      <c r="Z657" s="373"/>
      <c r="AA657" s="373"/>
    </row>
    <row r="658" spans="1:27" ht="15.75" customHeight="1">
      <c r="A658" s="372"/>
      <c r="B658" s="372"/>
      <c r="C658" s="367"/>
      <c r="D658" s="373"/>
      <c r="E658" s="373"/>
      <c r="F658" s="473"/>
      <c r="G658" s="373"/>
      <c r="H658" s="373"/>
      <c r="I658" s="373"/>
      <c r="J658" s="373"/>
      <c r="K658" s="373"/>
      <c r="L658" s="373"/>
      <c r="M658" s="373"/>
      <c r="N658" s="373"/>
      <c r="O658" s="373"/>
      <c r="P658" s="373"/>
      <c r="Q658" s="373"/>
      <c r="R658" s="373"/>
      <c r="S658" s="373"/>
      <c r="T658" s="373"/>
      <c r="U658" s="373"/>
      <c r="V658" s="373"/>
      <c r="W658" s="373"/>
      <c r="X658" s="373"/>
      <c r="Y658" s="373"/>
      <c r="Z658" s="373"/>
      <c r="AA658" s="373"/>
    </row>
    <row r="659" spans="1:27" ht="15.75" customHeight="1">
      <c r="A659" s="372"/>
      <c r="B659" s="372"/>
      <c r="C659" s="367"/>
      <c r="D659" s="373"/>
      <c r="E659" s="373"/>
      <c r="F659" s="473"/>
      <c r="G659" s="373"/>
      <c r="H659" s="373"/>
      <c r="I659" s="373"/>
      <c r="J659" s="373"/>
      <c r="K659" s="373"/>
      <c r="L659" s="373"/>
      <c r="M659" s="373"/>
      <c r="N659" s="373"/>
      <c r="O659" s="373"/>
      <c r="P659" s="373"/>
      <c r="Q659" s="373"/>
      <c r="R659" s="373"/>
      <c r="S659" s="373"/>
      <c r="T659" s="373"/>
      <c r="U659" s="373"/>
      <c r="V659" s="373"/>
      <c r="W659" s="373"/>
      <c r="X659" s="373"/>
      <c r="Y659" s="373"/>
      <c r="Z659" s="373"/>
      <c r="AA659" s="373"/>
    </row>
    <row r="660" spans="1:27" ht="15.75" customHeight="1">
      <c r="A660" s="372"/>
      <c r="B660" s="372"/>
      <c r="C660" s="367"/>
      <c r="D660" s="373"/>
      <c r="E660" s="373"/>
      <c r="F660" s="473"/>
      <c r="G660" s="373"/>
      <c r="H660" s="373"/>
      <c r="I660" s="373"/>
      <c r="J660" s="373"/>
      <c r="K660" s="373"/>
      <c r="L660" s="373"/>
      <c r="M660" s="373"/>
      <c r="N660" s="373"/>
      <c r="O660" s="373"/>
      <c r="P660" s="373"/>
      <c r="Q660" s="373"/>
      <c r="R660" s="373"/>
      <c r="S660" s="373"/>
      <c r="T660" s="373"/>
      <c r="U660" s="373"/>
      <c r="V660" s="373"/>
      <c r="W660" s="373"/>
      <c r="X660" s="373"/>
      <c r="Y660" s="373"/>
      <c r="Z660" s="373"/>
      <c r="AA660" s="373"/>
    </row>
    <row r="661" spans="1:27" ht="15.75" customHeight="1">
      <c r="A661" s="372"/>
      <c r="B661" s="372"/>
      <c r="C661" s="367"/>
      <c r="D661" s="373"/>
      <c r="E661" s="373"/>
      <c r="F661" s="473"/>
      <c r="G661" s="373"/>
      <c r="H661" s="373"/>
      <c r="I661" s="373"/>
      <c r="J661" s="373"/>
      <c r="K661" s="373"/>
      <c r="L661" s="373"/>
      <c r="M661" s="373"/>
      <c r="N661" s="373"/>
      <c r="O661" s="373"/>
      <c r="P661" s="373"/>
      <c r="Q661" s="373"/>
      <c r="R661" s="373"/>
      <c r="S661" s="373"/>
      <c r="T661" s="373"/>
      <c r="U661" s="373"/>
      <c r="V661" s="373"/>
      <c r="W661" s="373"/>
      <c r="X661" s="373"/>
      <c r="Y661" s="373"/>
      <c r="Z661" s="373"/>
      <c r="AA661" s="373"/>
    </row>
    <row r="662" spans="1:27" ht="15.75" customHeight="1">
      <c r="A662" s="372"/>
      <c r="B662" s="372"/>
      <c r="C662" s="367"/>
      <c r="D662" s="373"/>
      <c r="E662" s="373"/>
      <c r="F662" s="473"/>
      <c r="G662" s="373"/>
      <c r="H662" s="373"/>
      <c r="I662" s="373"/>
      <c r="J662" s="373"/>
      <c r="K662" s="373"/>
      <c r="L662" s="373"/>
      <c r="M662" s="373"/>
      <c r="N662" s="373"/>
      <c r="O662" s="373"/>
      <c r="P662" s="373"/>
      <c r="Q662" s="373"/>
      <c r="R662" s="373"/>
      <c r="S662" s="373"/>
      <c r="T662" s="373"/>
      <c r="U662" s="373"/>
      <c r="V662" s="373"/>
      <c r="W662" s="373"/>
      <c r="X662" s="373"/>
      <c r="Y662" s="373"/>
      <c r="Z662" s="373"/>
      <c r="AA662" s="373"/>
    </row>
    <row r="663" spans="1:27" ht="15.75" customHeight="1">
      <c r="A663" s="372"/>
      <c r="B663" s="372"/>
      <c r="C663" s="367"/>
      <c r="D663" s="373"/>
      <c r="E663" s="373"/>
      <c r="F663" s="473"/>
      <c r="G663" s="373"/>
      <c r="H663" s="373"/>
      <c r="I663" s="373"/>
      <c r="J663" s="373"/>
      <c r="K663" s="373"/>
      <c r="L663" s="373"/>
      <c r="M663" s="373"/>
      <c r="N663" s="373"/>
      <c r="O663" s="373"/>
      <c r="P663" s="373"/>
      <c r="Q663" s="373"/>
      <c r="R663" s="373"/>
      <c r="S663" s="373"/>
      <c r="T663" s="373"/>
      <c r="U663" s="373"/>
      <c r="V663" s="373"/>
      <c r="W663" s="373"/>
      <c r="X663" s="373"/>
      <c r="Y663" s="373"/>
      <c r="Z663" s="373"/>
      <c r="AA663" s="373"/>
    </row>
    <row r="664" spans="1:27" ht="15.75" customHeight="1">
      <c r="A664" s="372"/>
      <c r="B664" s="372"/>
      <c r="C664" s="367"/>
      <c r="D664" s="373"/>
      <c r="E664" s="373"/>
      <c r="F664" s="473"/>
      <c r="G664" s="373"/>
      <c r="H664" s="373"/>
      <c r="I664" s="373"/>
      <c r="J664" s="373"/>
      <c r="K664" s="373"/>
      <c r="L664" s="373"/>
      <c r="M664" s="373"/>
      <c r="N664" s="373"/>
      <c r="O664" s="373"/>
      <c r="P664" s="373"/>
      <c r="Q664" s="373"/>
      <c r="R664" s="373"/>
      <c r="S664" s="373"/>
      <c r="T664" s="373"/>
      <c r="U664" s="373"/>
      <c r="V664" s="373"/>
      <c r="W664" s="373"/>
      <c r="X664" s="373"/>
      <c r="Y664" s="373"/>
      <c r="Z664" s="373"/>
      <c r="AA664" s="373"/>
    </row>
    <row r="665" spans="1:27" ht="15.75" customHeight="1">
      <c r="A665" s="372"/>
      <c r="B665" s="372"/>
      <c r="C665" s="367"/>
      <c r="D665" s="373"/>
      <c r="E665" s="373"/>
      <c r="F665" s="473"/>
      <c r="G665" s="373"/>
      <c r="H665" s="373"/>
      <c r="I665" s="373"/>
      <c r="J665" s="373"/>
      <c r="K665" s="373"/>
      <c r="L665" s="373"/>
      <c r="M665" s="373"/>
      <c r="N665" s="373"/>
      <c r="O665" s="373"/>
      <c r="P665" s="373"/>
      <c r="Q665" s="373"/>
      <c r="R665" s="373"/>
      <c r="S665" s="373"/>
      <c r="T665" s="373"/>
      <c r="U665" s="373"/>
      <c r="V665" s="373"/>
      <c r="W665" s="373"/>
      <c r="X665" s="373"/>
      <c r="Y665" s="373"/>
      <c r="Z665" s="373"/>
      <c r="AA665" s="373"/>
    </row>
    <row r="666" spans="1:27" ht="15.75" customHeight="1">
      <c r="A666" s="372"/>
      <c r="B666" s="372"/>
      <c r="C666" s="367"/>
      <c r="D666" s="373"/>
      <c r="E666" s="373"/>
      <c r="F666" s="473"/>
      <c r="G666" s="373"/>
      <c r="H666" s="373"/>
      <c r="I666" s="373"/>
      <c r="J666" s="373"/>
      <c r="K666" s="373"/>
      <c r="L666" s="373"/>
      <c r="M666" s="373"/>
      <c r="N666" s="373"/>
      <c r="O666" s="373"/>
      <c r="P666" s="373"/>
      <c r="Q666" s="373"/>
      <c r="R666" s="373"/>
      <c r="S666" s="373"/>
      <c r="T666" s="373"/>
      <c r="U666" s="373"/>
      <c r="V666" s="373"/>
      <c r="W666" s="373"/>
      <c r="X666" s="373"/>
      <c r="Y666" s="373"/>
      <c r="Z666" s="373"/>
      <c r="AA666" s="373"/>
    </row>
    <row r="667" spans="1:27" ht="15.75" customHeight="1">
      <c r="A667" s="372"/>
      <c r="B667" s="372"/>
      <c r="C667" s="367"/>
      <c r="D667" s="373"/>
      <c r="E667" s="373"/>
      <c r="F667" s="473"/>
      <c r="G667" s="373"/>
      <c r="H667" s="373"/>
      <c r="I667" s="373"/>
      <c r="J667" s="373"/>
      <c r="K667" s="373"/>
      <c r="L667" s="373"/>
      <c r="M667" s="373"/>
      <c r="N667" s="373"/>
      <c r="O667" s="373"/>
      <c r="P667" s="373"/>
      <c r="Q667" s="373"/>
      <c r="R667" s="373"/>
      <c r="S667" s="373"/>
      <c r="T667" s="373"/>
      <c r="U667" s="373"/>
      <c r="V667" s="373"/>
      <c r="W667" s="373"/>
      <c r="X667" s="373"/>
      <c r="Y667" s="373"/>
      <c r="Z667" s="373"/>
      <c r="AA667" s="373"/>
    </row>
    <row r="668" spans="1:27" ht="15.75" customHeight="1">
      <c r="A668" s="372"/>
      <c r="B668" s="372"/>
      <c r="C668" s="367"/>
      <c r="D668" s="373"/>
      <c r="E668" s="373"/>
      <c r="F668" s="473"/>
      <c r="G668" s="373"/>
      <c r="H668" s="373"/>
      <c r="I668" s="373"/>
      <c r="J668" s="373"/>
      <c r="K668" s="373"/>
      <c r="L668" s="373"/>
      <c r="M668" s="373"/>
      <c r="N668" s="373"/>
      <c r="O668" s="373"/>
      <c r="P668" s="373"/>
      <c r="Q668" s="373"/>
      <c r="R668" s="373"/>
      <c r="S668" s="373"/>
      <c r="T668" s="373"/>
      <c r="U668" s="373"/>
      <c r="V668" s="373"/>
      <c r="W668" s="373"/>
      <c r="X668" s="373"/>
      <c r="Y668" s="373"/>
      <c r="Z668" s="373"/>
      <c r="AA668" s="373"/>
    </row>
    <row r="669" spans="1:27" ht="15.75" customHeight="1">
      <c r="A669" s="372"/>
      <c r="B669" s="372"/>
      <c r="C669" s="367"/>
      <c r="D669" s="373"/>
      <c r="E669" s="373"/>
      <c r="F669" s="473"/>
      <c r="G669" s="373"/>
      <c r="H669" s="373"/>
      <c r="I669" s="373"/>
      <c r="J669" s="373"/>
      <c r="K669" s="373"/>
      <c r="L669" s="373"/>
      <c r="M669" s="373"/>
      <c r="N669" s="373"/>
      <c r="O669" s="373"/>
      <c r="P669" s="373"/>
      <c r="Q669" s="373"/>
      <c r="R669" s="373"/>
      <c r="S669" s="373"/>
      <c r="T669" s="373"/>
      <c r="U669" s="373"/>
      <c r="V669" s="373"/>
      <c r="W669" s="373"/>
      <c r="X669" s="373"/>
      <c r="Y669" s="373"/>
      <c r="Z669" s="373"/>
      <c r="AA669" s="373"/>
    </row>
    <row r="670" spans="1:27" ht="15.75" customHeight="1">
      <c r="A670" s="372"/>
      <c r="B670" s="372"/>
      <c r="C670" s="367"/>
      <c r="D670" s="373"/>
      <c r="E670" s="373"/>
      <c r="F670" s="473"/>
      <c r="G670" s="373"/>
      <c r="H670" s="373"/>
      <c r="I670" s="373"/>
      <c r="J670" s="373"/>
      <c r="K670" s="373"/>
      <c r="L670" s="373"/>
      <c r="M670" s="373"/>
      <c r="N670" s="373"/>
      <c r="O670" s="373"/>
      <c r="P670" s="373"/>
      <c r="Q670" s="373"/>
      <c r="R670" s="373"/>
      <c r="S670" s="373"/>
      <c r="T670" s="373"/>
      <c r="U670" s="373"/>
      <c r="V670" s="373"/>
      <c r="W670" s="373"/>
      <c r="X670" s="373"/>
      <c r="Y670" s="373"/>
      <c r="Z670" s="373"/>
      <c r="AA670" s="373"/>
    </row>
    <row r="671" spans="1:27" ht="15.75" customHeight="1">
      <c r="A671" s="372"/>
      <c r="B671" s="372"/>
      <c r="C671" s="367"/>
      <c r="D671" s="373"/>
      <c r="E671" s="373"/>
      <c r="F671" s="473"/>
      <c r="G671" s="373"/>
      <c r="H671" s="373"/>
      <c r="I671" s="373"/>
      <c r="J671" s="373"/>
      <c r="K671" s="373"/>
      <c r="L671" s="373"/>
      <c r="M671" s="373"/>
      <c r="N671" s="373"/>
      <c r="O671" s="373"/>
      <c r="P671" s="373"/>
      <c r="Q671" s="373"/>
      <c r="R671" s="373"/>
      <c r="S671" s="373"/>
      <c r="T671" s="373"/>
      <c r="U671" s="373"/>
      <c r="V671" s="373"/>
      <c r="W671" s="373"/>
      <c r="X671" s="373"/>
      <c r="Y671" s="373"/>
      <c r="Z671" s="373"/>
      <c r="AA671" s="373"/>
    </row>
    <row r="672" spans="1:27" ht="15.75" customHeight="1">
      <c r="A672" s="372"/>
      <c r="B672" s="372"/>
      <c r="C672" s="367"/>
      <c r="D672" s="373"/>
      <c r="E672" s="373"/>
      <c r="F672" s="473"/>
      <c r="G672" s="373"/>
      <c r="H672" s="373"/>
      <c r="I672" s="373"/>
      <c r="J672" s="373"/>
      <c r="K672" s="373"/>
      <c r="L672" s="373"/>
      <c r="M672" s="373"/>
      <c r="N672" s="373"/>
      <c r="O672" s="373"/>
      <c r="P672" s="373"/>
      <c r="Q672" s="373"/>
      <c r="R672" s="373"/>
      <c r="S672" s="373"/>
      <c r="T672" s="373"/>
      <c r="U672" s="373"/>
      <c r="V672" s="373"/>
      <c r="W672" s="373"/>
      <c r="X672" s="373"/>
      <c r="Y672" s="373"/>
      <c r="Z672" s="373"/>
      <c r="AA672" s="373"/>
    </row>
    <row r="673" spans="1:27" ht="15.75" customHeight="1">
      <c r="A673" s="372"/>
      <c r="B673" s="372"/>
      <c r="C673" s="367"/>
      <c r="D673" s="373"/>
      <c r="E673" s="373"/>
      <c r="F673" s="473"/>
      <c r="G673" s="373"/>
      <c r="H673" s="373"/>
      <c r="I673" s="373"/>
      <c r="J673" s="373"/>
      <c r="K673" s="373"/>
      <c r="L673" s="373"/>
      <c r="M673" s="373"/>
      <c r="N673" s="373"/>
      <c r="O673" s="373"/>
      <c r="P673" s="373"/>
      <c r="Q673" s="373"/>
      <c r="R673" s="373"/>
      <c r="S673" s="373"/>
      <c r="T673" s="373"/>
      <c r="U673" s="373"/>
      <c r="V673" s="373"/>
      <c r="W673" s="373"/>
      <c r="X673" s="373"/>
      <c r="Y673" s="373"/>
      <c r="Z673" s="373"/>
      <c r="AA673" s="373"/>
    </row>
    <row r="674" spans="1:27" ht="15.75" customHeight="1">
      <c r="A674" s="372"/>
      <c r="B674" s="372"/>
      <c r="C674" s="367"/>
      <c r="D674" s="373"/>
      <c r="E674" s="373"/>
      <c r="F674" s="473"/>
      <c r="G674" s="373"/>
      <c r="H674" s="373"/>
      <c r="I674" s="373"/>
      <c r="J674" s="373"/>
      <c r="K674" s="373"/>
      <c r="L674" s="373"/>
      <c r="M674" s="373"/>
      <c r="N674" s="373"/>
      <c r="O674" s="373"/>
      <c r="P674" s="373"/>
      <c r="Q674" s="373"/>
      <c r="R674" s="373"/>
      <c r="S674" s="373"/>
      <c r="T674" s="373"/>
      <c r="U674" s="373"/>
      <c r="V674" s="373"/>
      <c r="W674" s="373"/>
      <c r="X674" s="373"/>
      <c r="Y674" s="373"/>
      <c r="Z674" s="373"/>
      <c r="AA674" s="373"/>
    </row>
    <row r="675" spans="1:27" ht="15.75" customHeight="1">
      <c r="A675" s="372"/>
      <c r="B675" s="372"/>
      <c r="C675" s="367"/>
      <c r="D675" s="373"/>
      <c r="E675" s="373"/>
      <c r="F675" s="473"/>
      <c r="G675" s="373"/>
      <c r="H675" s="373"/>
      <c r="I675" s="373"/>
      <c r="J675" s="373"/>
      <c r="K675" s="373"/>
      <c r="L675" s="373"/>
      <c r="M675" s="373"/>
      <c r="N675" s="373"/>
      <c r="O675" s="373"/>
      <c r="P675" s="373"/>
      <c r="Q675" s="373"/>
      <c r="R675" s="373"/>
      <c r="S675" s="373"/>
      <c r="T675" s="373"/>
      <c r="U675" s="373"/>
      <c r="V675" s="373"/>
      <c r="W675" s="373"/>
      <c r="X675" s="373"/>
      <c r="Y675" s="373"/>
      <c r="Z675" s="373"/>
      <c r="AA675" s="373"/>
    </row>
    <row r="676" spans="1:27" ht="15.75" customHeight="1">
      <c r="A676" s="372"/>
      <c r="B676" s="372"/>
      <c r="C676" s="367"/>
      <c r="D676" s="373"/>
      <c r="E676" s="373"/>
      <c r="F676" s="473"/>
      <c r="G676" s="373"/>
      <c r="H676" s="373"/>
      <c r="I676" s="373"/>
      <c r="J676" s="373"/>
      <c r="K676" s="373"/>
      <c r="L676" s="373"/>
      <c r="M676" s="373"/>
      <c r="N676" s="373"/>
      <c r="O676" s="373"/>
      <c r="P676" s="373"/>
      <c r="Q676" s="373"/>
      <c r="R676" s="373"/>
      <c r="S676" s="373"/>
      <c r="T676" s="373"/>
      <c r="U676" s="373"/>
      <c r="V676" s="373"/>
      <c r="W676" s="373"/>
      <c r="X676" s="373"/>
      <c r="Y676" s="373"/>
      <c r="Z676" s="373"/>
      <c r="AA676" s="373"/>
    </row>
    <row r="677" spans="1:27" ht="15.75" customHeight="1">
      <c r="A677" s="372"/>
      <c r="B677" s="372"/>
      <c r="C677" s="367"/>
      <c r="D677" s="373"/>
      <c r="E677" s="373"/>
      <c r="F677" s="473"/>
      <c r="G677" s="373"/>
      <c r="H677" s="373"/>
      <c r="I677" s="373"/>
      <c r="J677" s="373"/>
      <c r="K677" s="373"/>
      <c r="L677" s="373"/>
      <c r="M677" s="373"/>
      <c r="N677" s="373"/>
      <c r="O677" s="373"/>
      <c r="P677" s="373"/>
      <c r="Q677" s="373"/>
      <c r="R677" s="373"/>
      <c r="S677" s="373"/>
      <c r="T677" s="373"/>
      <c r="U677" s="373"/>
      <c r="V677" s="373"/>
      <c r="W677" s="373"/>
      <c r="X677" s="373"/>
      <c r="Y677" s="373"/>
      <c r="Z677" s="373"/>
      <c r="AA677" s="373"/>
    </row>
    <row r="678" spans="1:27" ht="15.75" customHeight="1">
      <c r="A678" s="372"/>
      <c r="B678" s="372"/>
      <c r="C678" s="367"/>
      <c r="D678" s="373"/>
      <c r="E678" s="373"/>
      <c r="F678" s="473"/>
      <c r="G678" s="373"/>
      <c r="H678" s="373"/>
      <c r="I678" s="373"/>
      <c r="J678" s="373"/>
      <c r="K678" s="373"/>
      <c r="L678" s="373"/>
      <c r="M678" s="373"/>
      <c r="N678" s="373"/>
      <c r="O678" s="373"/>
      <c r="P678" s="373"/>
      <c r="Q678" s="373"/>
      <c r="R678" s="373"/>
      <c r="S678" s="373"/>
      <c r="T678" s="373"/>
      <c r="U678" s="373"/>
      <c r="V678" s="373"/>
      <c r="W678" s="373"/>
      <c r="X678" s="373"/>
      <c r="Y678" s="373"/>
      <c r="Z678" s="373"/>
      <c r="AA678" s="373"/>
    </row>
    <row r="679" spans="1:27" ht="15.75" customHeight="1">
      <c r="A679" s="372"/>
      <c r="B679" s="372"/>
      <c r="C679" s="367"/>
      <c r="D679" s="373"/>
      <c r="E679" s="373"/>
      <c r="F679" s="473"/>
      <c r="G679" s="373"/>
      <c r="H679" s="373"/>
      <c r="I679" s="373"/>
      <c r="J679" s="373"/>
      <c r="K679" s="373"/>
      <c r="L679" s="373"/>
      <c r="M679" s="373"/>
      <c r="N679" s="373"/>
      <c r="O679" s="373"/>
      <c r="P679" s="373"/>
      <c r="Q679" s="373"/>
      <c r="R679" s="373"/>
      <c r="S679" s="373"/>
      <c r="T679" s="373"/>
      <c r="U679" s="373"/>
      <c r="V679" s="373"/>
      <c r="W679" s="373"/>
      <c r="X679" s="373"/>
      <c r="Y679" s="373"/>
      <c r="Z679" s="373"/>
      <c r="AA679" s="373"/>
    </row>
    <row r="680" spans="1:27" ht="15.75" customHeight="1">
      <c r="A680" s="372"/>
      <c r="B680" s="372"/>
      <c r="C680" s="367"/>
      <c r="D680" s="373"/>
      <c r="E680" s="373"/>
      <c r="F680" s="473"/>
      <c r="G680" s="373"/>
      <c r="H680" s="373"/>
      <c r="I680" s="373"/>
      <c r="J680" s="373"/>
      <c r="K680" s="373"/>
      <c r="L680" s="373"/>
      <c r="M680" s="373"/>
      <c r="N680" s="373"/>
      <c r="O680" s="373"/>
      <c r="P680" s="373"/>
      <c r="Q680" s="373"/>
      <c r="R680" s="373"/>
      <c r="S680" s="373"/>
      <c r="T680" s="373"/>
      <c r="U680" s="373"/>
      <c r="V680" s="373"/>
      <c r="W680" s="373"/>
      <c r="X680" s="373"/>
      <c r="Y680" s="373"/>
      <c r="Z680" s="373"/>
      <c r="AA680" s="373"/>
    </row>
    <row r="681" spans="1:27" ht="15.75" customHeight="1">
      <c r="A681" s="372"/>
      <c r="B681" s="372"/>
      <c r="C681" s="367"/>
      <c r="D681" s="373"/>
      <c r="E681" s="373"/>
      <c r="F681" s="473"/>
      <c r="G681" s="373"/>
      <c r="H681" s="373"/>
      <c r="I681" s="373"/>
      <c r="J681" s="373"/>
      <c r="K681" s="373"/>
      <c r="L681" s="373"/>
      <c r="M681" s="373"/>
      <c r="N681" s="373"/>
      <c r="O681" s="373"/>
      <c r="P681" s="373"/>
      <c r="Q681" s="373"/>
      <c r="R681" s="373"/>
      <c r="S681" s="373"/>
      <c r="T681" s="373"/>
      <c r="U681" s="373"/>
      <c r="V681" s="373"/>
      <c r="W681" s="373"/>
      <c r="X681" s="373"/>
      <c r="Y681" s="373"/>
      <c r="Z681" s="373"/>
      <c r="AA681" s="373"/>
    </row>
    <row r="682" spans="1:27" ht="15.75" customHeight="1">
      <c r="A682" s="372"/>
      <c r="B682" s="372"/>
      <c r="C682" s="367"/>
      <c r="D682" s="373"/>
      <c r="E682" s="373"/>
      <c r="F682" s="473"/>
      <c r="G682" s="373"/>
      <c r="H682" s="373"/>
      <c r="I682" s="373"/>
      <c r="J682" s="373"/>
      <c r="K682" s="373"/>
      <c r="L682" s="373"/>
      <c r="M682" s="373"/>
      <c r="N682" s="373"/>
      <c r="O682" s="373"/>
      <c r="P682" s="373"/>
      <c r="Q682" s="373"/>
      <c r="R682" s="373"/>
      <c r="S682" s="373"/>
      <c r="T682" s="373"/>
      <c r="U682" s="373"/>
      <c r="V682" s="373"/>
      <c r="W682" s="373"/>
      <c r="X682" s="373"/>
      <c r="Y682" s="373"/>
      <c r="Z682" s="373"/>
      <c r="AA682" s="373"/>
    </row>
    <row r="683" spans="1:27" ht="15.75" customHeight="1">
      <c r="A683" s="372"/>
      <c r="B683" s="372"/>
      <c r="C683" s="367"/>
      <c r="D683" s="373"/>
      <c r="E683" s="373"/>
      <c r="F683" s="473"/>
      <c r="G683" s="373"/>
      <c r="H683" s="373"/>
      <c r="I683" s="373"/>
      <c r="J683" s="373"/>
      <c r="K683" s="373"/>
      <c r="L683" s="373"/>
      <c r="M683" s="373"/>
      <c r="N683" s="373"/>
      <c r="O683" s="373"/>
      <c r="P683" s="373"/>
      <c r="Q683" s="373"/>
      <c r="R683" s="373"/>
      <c r="S683" s="373"/>
      <c r="T683" s="373"/>
      <c r="U683" s="373"/>
      <c r="V683" s="373"/>
      <c r="W683" s="373"/>
      <c r="X683" s="373"/>
      <c r="Y683" s="373"/>
      <c r="Z683" s="373"/>
      <c r="AA683" s="373"/>
    </row>
    <row r="684" spans="1:27" ht="15.75" customHeight="1">
      <c r="A684" s="372"/>
      <c r="B684" s="372"/>
      <c r="C684" s="367"/>
      <c r="D684" s="373"/>
      <c r="E684" s="373"/>
      <c r="F684" s="473"/>
      <c r="G684" s="373"/>
      <c r="H684" s="373"/>
      <c r="I684" s="373"/>
      <c r="J684" s="373"/>
      <c r="K684" s="373"/>
      <c r="L684" s="373"/>
      <c r="M684" s="373"/>
      <c r="N684" s="373"/>
      <c r="O684" s="373"/>
      <c r="P684" s="373"/>
      <c r="Q684" s="373"/>
      <c r="R684" s="373"/>
      <c r="S684" s="373"/>
      <c r="T684" s="373"/>
      <c r="U684" s="373"/>
      <c r="V684" s="373"/>
      <c r="W684" s="373"/>
      <c r="X684" s="373"/>
      <c r="Y684" s="373"/>
      <c r="Z684" s="373"/>
      <c r="AA684" s="373"/>
    </row>
    <row r="685" spans="1:27" ht="15.75" customHeight="1">
      <c r="A685" s="372"/>
      <c r="B685" s="372"/>
      <c r="C685" s="367"/>
      <c r="D685" s="373"/>
      <c r="E685" s="373"/>
      <c r="F685" s="473"/>
      <c r="G685" s="373"/>
      <c r="H685" s="373"/>
      <c r="I685" s="373"/>
      <c r="J685" s="373"/>
      <c r="K685" s="373"/>
      <c r="L685" s="373"/>
      <c r="M685" s="373"/>
      <c r="N685" s="373"/>
      <c r="O685" s="373"/>
      <c r="P685" s="373"/>
      <c r="Q685" s="373"/>
      <c r="R685" s="373"/>
      <c r="S685" s="373"/>
      <c r="T685" s="373"/>
      <c r="U685" s="373"/>
      <c r="V685" s="373"/>
      <c r="W685" s="373"/>
      <c r="X685" s="373"/>
      <c r="Y685" s="373"/>
      <c r="Z685" s="373"/>
      <c r="AA685" s="373"/>
    </row>
    <row r="686" spans="1:27" ht="15.75" customHeight="1">
      <c r="A686" s="372"/>
      <c r="B686" s="372"/>
      <c r="C686" s="367"/>
      <c r="D686" s="373"/>
      <c r="E686" s="373"/>
      <c r="F686" s="473"/>
      <c r="G686" s="373"/>
      <c r="H686" s="373"/>
      <c r="I686" s="373"/>
      <c r="J686" s="373"/>
      <c r="K686" s="373"/>
      <c r="L686" s="373"/>
      <c r="M686" s="373"/>
      <c r="N686" s="373"/>
      <c r="O686" s="373"/>
      <c r="P686" s="373"/>
      <c r="Q686" s="373"/>
      <c r="R686" s="373"/>
      <c r="S686" s="373"/>
      <c r="T686" s="373"/>
      <c r="U686" s="373"/>
      <c r="V686" s="373"/>
      <c r="W686" s="373"/>
      <c r="X686" s="373"/>
      <c r="Y686" s="373"/>
      <c r="Z686" s="373"/>
      <c r="AA686" s="373"/>
    </row>
    <row r="687" spans="1:27" ht="15.75" customHeight="1">
      <c r="A687" s="372"/>
      <c r="B687" s="372"/>
      <c r="C687" s="367"/>
      <c r="D687" s="373"/>
      <c r="E687" s="373"/>
      <c r="F687" s="473"/>
      <c r="G687" s="373"/>
      <c r="H687" s="373"/>
      <c r="I687" s="373"/>
      <c r="J687" s="373"/>
      <c r="K687" s="373"/>
      <c r="L687" s="373"/>
      <c r="M687" s="373"/>
      <c r="N687" s="373"/>
      <c r="O687" s="373"/>
      <c r="P687" s="373"/>
      <c r="Q687" s="373"/>
      <c r="R687" s="373"/>
      <c r="S687" s="373"/>
      <c r="T687" s="373"/>
      <c r="U687" s="373"/>
      <c r="V687" s="373"/>
      <c r="W687" s="373"/>
      <c r="X687" s="373"/>
      <c r="Y687" s="373"/>
      <c r="Z687" s="373"/>
      <c r="AA687" s="373"/>
    </row>
    <row r="688" spans="1:27" ht="15.75" customHeight="1">
      <c r="A688" s="372"/>
      <c r="B688" s="372"/>
      <c r="C688" s="367"/>
      <c r="D688" s="373"/>
      <c r="E688" s="373"/>
      <c r="F688" s="473"/>
      <c r="G688" s="373"/>
      <c r="H688" s="373"/>
      <c r="I688" s="373"/>
      <c r="J688" s="373"/>
      <c r="K688" s="373"/>
      <c r="L688" s="373"/>
      <c r="M688" s="373"/>
      <c r="N688" s="373"/>
      <c r="O688" s="373"/>
      <c r="P688" s="373"/>
      <c r="Q688" s="373"/>
      <c r="R688" s="373"/>
      <c r="S688" s="373"/>
      <c r="T688" s="373"/>
      <c r="U688" s="373"/>
      <c r="V688" s="373"/>
      <c r="W688" s="373"/>
      <c r="X688" s="373"/>
      <c r="Y688" s="373"/>
      <c r="Z688" s="373"/>
      <c r="AA688" s="373"/>
    </row>
    <row r="689" spans="1:27" ht="15.75" customHeight="1">
      <c r="A689" s="372"/>
      <c r="B689" s="372"/>
      <c r="C689" s="367"/>
      <c r="D689" s="373"/>
      <c r="E689" s="373"/>
      <c r="F689" s="473"/>
      <c r="G689" s="373"/>
      <c r="H689" s="373"/>
      <c r="I689" s="373"/>
      <c r="J689" s="373"/>
      <c r="K689" s="373"/>
      <c r="L689" s="373"/>
      <c r="M689" s="373"/>
      <c r="N689" s="373"/>
      <c r="O689" s="373"/>
      <c r="P689" s="373"/>
      <c r="Q689" s="373"/>
      <c r="R689" s="373"/>
      <c r="S689" s="373"/>
      <c r="T689" s="373"/>
      <c r="U689" s="373"/>
      <c r="V689" s="373"/>
      <c r="W689" s="373"/>
      <c r="X689" s="373"/>
      <c r="Y689" s="373"/>
      <c r="Z689" s="373"/>
      <c r="AA689" s="373"/>
    </row>
    <row r="690" spans="1:27" ht="15.75" customHeight="1">
      <c r="A690" s="372"/>
      <c r="B690" s="372"/>
      <c r="C690" s="367"/>
      <c r="D690" s="373"/>
      <c r="E690" s="373"/>
      <c r="F690" s="473"/>
      <c r="G690" s="373"/>
      <c r="H690" s="373"/>
      <c r="I690" s="373"/>
      <c r="J690" s="373"/>
      <c r="K690" s="373"/>
      <c r="L690" s="373"/>
      <c r="M690" s="373"/>
      <c r="N690" s="373"/>
      <c r="O690" s="373"/>
      <c r="P690" s="373"/>
      <c r="Q690" s="373"/>
      <c r="R690" s="373"/>
      <c r="S690" s="373"/>
      <c r="T690" s="373"/>
      <c r="U690" s="373"/>
      <c r="V690" s="373"/>
      <c r="W690" s="373"/>
      <c r="X690" s="373"/>
      <c r="Y690" s="373"/>
      <c r="Z690" s="373"/>
      <c r="AA690" s="373"/>
    </row>
    <row r="691" spans="1:27" ht="15.75" customHeight="1">
      <c r="A691" s="372"/>
      <c r="B691" s="372"/>
      <c r="C691" s="367"/>
      <c r="D691" s="373"/>
      <c r="E691" s="373"/>
      <c r="F691" s="473"/>
      <c r="G691" s="373"/>
      <c r="H691" s="373"/>
      <c r="I691" s="373"/>
      <c r="J691" s="373"/>
      <c r="K691" s="373"/>
      <c r="L691" s="373"/>
      <c r="M691" s="373"/>
      <c r="N691" s="373"/>
      <c r="O691" s="373"/>
      <c r="P691" s="373"/>
      <c r="Q691" s="373"/>
      <c r="R691" s="373"/>
      <c r="S691" s="373"/>
      <c r="T691" s="373"/>
      <c r="U691" s="373"/>
      <c r="V691" s="373"/>
      <c r="W691" s="373"/>
      <c r="X691" s="373"/>
      <c r="Y691" s="373"/>
      <c r="Z691" s="373"/>
      <c r="AA691" s="373"/>
    </row>
    <row r="692" spans="1:27" ht="15.75" customHeight="1">
      <c r="A692" s="372"/>
      <c r="B692" s="372"/>
      <c r="C692" s="367"/>
      <c r="D692" s="373"/>
      <c r="E692" s="373"/>
      <c r="F692" s="473"/>
      <c r="G692" s="373"/>
      <c r="H692" s="373"/>
      <c r="I692" s="373"/>
      <c r="J692" s="373"/>
      <c r="K692" s="373"/>
      <c r="L692" s="373"/>
      <c r="M692" s="373"/>
      <c r="N692" s="373"/>
      <c r="O692" s="373"/>
      <c r="P692" s="373"/>
      <c r="Q692" s="373"/>
      <c r="R692" s="373"/>
      <c r="S692" s="373"/>
      <c r="T692" s="373"/>
      <c r="U692" s="373"/>
      <c r="V692" s="373"/>
      <c r="W692" s="373"/>
      <c r="X692" s="373"/>
      <c r="Y692" s="373"/>
      <c r="Z692" s="373"/>
      <c r="AA692" s="373"/>
    </row>
    <row r="693" spans="1:27" ht="15.75" customHeight="1">
      <c r="A693" s="372"/>
      <c r="B693" s="372"/>
      <c r="C693" s="367"/>
      <c r="D693" s="373"/>
      <c r="E693" s="373"/>
      <c r="F693" s="473"/>
      <c r="G693" s="373"/>
      <c r="H693" s="373"/>
      <c r="I693" s="373"/>
      <c r="J693" s="373"/>
      <c r="K693" s="373"/>
      <c r="L693" s="373"/>
      <c r="M693" s="373"/>
      <c r="N693" s="373"/>
      <c r="O693" s="373"/>
      <c r="P693" s="373"/>
      <c r="Q693" s="373"/>
      <c r="R693" s="373"/>
      <c r="S693" s="373"/>
      <c r="T693" s="373"/>
      <c r="U693" s="373"/>
      <c r="V693" s="373"/>
      <c r="W693" s="373"/>
      <c r="X693" s="373"/>
      <c r="Y693" s="373"/>
      <c r="Z693" s="373"/>
      <c r="AA693" s="373"/>
    </row>
    <row r="694" spans="1:27" ht="15.75" customHeight="1">
      <c r="A694" s="372"/>
      <c r="B694" s="372"/>
      <c r="C694" s="367"/>
      <c r="D694" s="373"/>
      <c r="E694" s="373"/>
      <c r="F694" s="473"/>
      <c r="G694" s="373"/>
      <c r="H694" s="373"/>
      <c r="I694" s="373"/>
      <c r="J694" s="373"/>
      <c r="K694" s="373"/>
      <c r="L694" s="373"/>
      <c r="M694" s="373"/>
      <c r="N694" s="373"/>
      <c r="O694" s="373"/>
      <c r="P694" s="373"/>
      <c r="Q694" s="373"/>
      <c r="R694" s="373"/>
      <c r="S694" s="373"/>
      <c r="T694" s="373"/>
      <c r="U694" s="373"/>
      <c r="V694" s="373"/>
      <c r="W694" s="373"/>
      <c r="X694" s="373"/>
      <c r="Y694" s="373"/>
      <c r="Z694" s="373"/>
      <c r="AA694" s="373"/>
    </row>
    <row r="695" spans="1:27" ht="15.75" customHeight="1">
      <c r="A695" s="372"/>
      <c r="B695" s="372"/>
      <c r="C695" s="367"/>
      <c r="D695" s="373"/>
      <c r="E695" s="373"/>
      <c r="F695" s="473"/>
      <c r="G695" s="373"/>
      <c r="H695" s="373"/>
      <c r="I695" s="373"/>
      <c r="J695" s="373"/>
      <c r="K695" s="373"/>
      <c r="L695" s="373"/>
      <c r="M695" s="373"/>
      <c r="N695" s="373"/>
      <c r="O695" s="373"/>
      <c r="P695" s="373"/>
      <c r="Q695" s="373"/>
      <c r="R695" s="373"/>
      <c r="S695" s="373"/>
      <c r="T695" s="373"/>
      <c r="U695" s="373"/>
      <c r="V695" s="373"/>
      <c r="W695" s="373"/>
      <c r="X695" s="373"/>
      <c r="Y695" s="373"/>
      <c r="Z695" s="373"/>
      <c r="AA695" s="373"/>
    </row>
    <row r="696" spans="1:27" ht="15.75" customHeight="1">
      <c r="A696" s="372"/>
      <c r="B696" s="372"/>
      <c r="C696" s="367"/>
      <c r="D696" s="373"/>
      <c r="E696" s="373"/>
      <c r="F696" s="473"/>
      <c r="G696" s="373"/>
      <c r="H696" s="373"/>
      <c r="I696" s="373"/>
      <c r="J696" s="373"/>
      <c r="K696" s="373"/>
      <c r="L696" s="373"/>
      <c r="M696" s="373"/>
      <c r="N696" s="373"/>
      <c r="O696" s="373"/>
      <c r="P696" s="373"/>
      <c r="Q696" s="373"/>
      <c r="R696" s="373"/>
      <c r="S696" s="373"/>
      <c r="T696" s="373"/>
      <c r="U696" s="373"/>
      <c r="V696" s="373"/>
      <c r="W696" s="373"/>
      <c r="X696" s="373"/>
      <c r="Y696" s="373"/>
      <c r="Z696" s="373"/>
      <c r="AA696" s="373"/>
    </row>
    <row r="697" spans="1:27" ht="15.75" customHeight="1">
      <c r="A697" s="372"/>
      <c r="B697" s="372"/>
      <c r="C697" s="367"/>
      <c r="D697" s="373"/>
      <c r="E697" s="373"/>
      <c r="F697" s="473"/>
      <c r="G697" s="373"/>
      <c r="H697" s="373"/>
      <c r="I697" s="373"/>
      <c r="J697" s="373"/>
      <c r="K697" s="373"/>
      <c r="L697" s="373"/>
      <c r="M697" s="373"/>
      <c r="N697" s="373"/>
      <c r="O697" s="373"/>
      <c r="P697" s="373"/>
      <c r="Q697" s="373"/>
      <c r="R697" s="373"/>
      <c r="S697" s="373"/>
      <c r="T697" s="373"/>
      <c r="U697" s="373"/>
      <c r="V697" s="373"/>
      <c r="W697" s="373"/>
      <c r="X697" s="373"/>
      <c r="Y697" s="373"/>
      <c r="Z697" s="373"/>
      <c r="AA697" s="373"/>
    </row>
    <row r="698" spans="1:27" ht="15.75" customHeight="1">
      <c r="A698" s="372"/>
      <c r="B698" s="372"/>
      <c r="C698" s="367"/>
      <c r="D698" s="373"/>
      <c r="E698" s="373"/>
      <c r="F698" s="473"/>
      <c r="G698" s="373"/>
      <c r="H698" s="373"/>
      <c r="I698" s="373"/>
      <c r="J698" s="373"/>
      <c r="K698" s="373"/>
      <c r="L698" s="373"/>
      <c r="M698" s="373"/>
      <c r="N698" s="373"/>
      <c r="O698" s="373"/>
      <c r="P698" s="373"/>
      <c r="Q698" s="373"/>
      <c r="R698" s="373"/>
      <c r="S698" s="373"/>
      <c r="T698" s="373"/>
      <c r="U698" s="373"/>
      <c r="V698" s="373"/>
      <c r="W698" s="373"/>
      <c r="X698" s="373"/>
      <c r="Y698" s="373"/>
      <c r="Z698" s="373"/>
      <c r="AA698" s="373"/>
    </row>
    <row r="699" spans="1:27" ht="15.75" customHeight="1">
      <c r="A699" s="372"/>
      <c r="B699" s="372"/>
      <c r="C699" s="367"/>
      <c r="D699" s="373"/>
      <c r="E699" s="373"/>
      <c r="F699" s="473"/>
      <c r="G699" s="373"/>
      <c r="H699" s="373"/>
      <c r="I699" s="373"/>
      <c r="J699" s="373"/>
      <c r="K699" s="373"/>
      <c r="L699" s="373"/>
      <c r="M699" s="373"/>
      <c r="N699" s="373"/>
      <c r="O699" s="373"/>
      <c r="P699" s="373"/>
      <c r="Q699" s="373"/>
      <c r="R699" s="373"/>
      <c r="S699" s="373"/>
      <c r="T699" s="373"/>
      <c r="U699" s="373"/>
      <c r="V699" s="373"/>
      <c r="W699" s="373"/>
      <c r="X699" s="373"/>
      <c r="Y699" s="373"/>
      <c r="Z699" s="373"/>
      <c r="AA699" s="373"/>
    </row>
    <row r="700" spans="1:27" ht="15.75" customHeight="1">
      <c r="A700" s="372"/>
      <c r="B700" s="372"/>
      <c r="C700" s="367"/>
      <c r="D700" s="373"/>
      <c r="E700" s="373"/>
      <c r="F700" s="473"/>
      <c r="G700" s="373"/>
      <c r="H700" s="373"/>
      <c r="I700" s="373"/>
      <c r="J700" s="373"/>
      <c r="K700" s="373"/>
      <c r="L700" s="373"/>
      <c r="M700" s="373"/>
      <c r="N700" s="373"/>
      <c r="O700" s="373"/>
      <c r="P700" s="373"/>
      <c r="Q700" s="373"/>
      <c r="R700" s="373"/>
      <c r="S700" s="373"/>
      <c r="T700" s="373"/>
      <c r="U700" s="373"/>
      <c r="V700" s="373"/>
      <c r="W700" s="373"/>
      <c r="X700" s="373"/>
      <c r="Y700" s="373"/>
      <c r="Z700" s="373"/>
      <c r="AA700" s="373"/>
    </row>
    <row r="701" spans="1:27" ht="15.75" customHeight="1">
      <c r="A701" s="372"/>
      <c r="B701" s="372"/>
      <c r="C701" s="367"/>
      <c r="D701" s="373"/>
      <c r="E701" s="373"/>
      <c r="F701" s="473"/>
      <c r="G701" s="373"/>
      <c r="H701" s="373"/>
      <c r="I701" s="373"/>
      <c r="J701" s="373"/>
      <c r="K701" s="373"/>
      <c r="L701" s="373"/>
      <c r="M701" s="373"/>
      <c r="N701" s="373"/>
      <c r="O701" s="373"/>
      <c r="P701" s="373"/>
      <c r="Q701" s="373"/>
      <c r="R701" s="373"/>
      <c r="S701" s="373"/>
      <c r="T701" s="373"/>
      <c r="U701" s="373"/>
      <c r="V701" s="373"/>
      <c r="W701" s="373"/>
      <c r="X701" s="373"/>
      <c r="Y701" s="373"/>
      <c r="Z701" s="373"/>
      <c r="AA701" s="373"/>
    </row>
    <row r="702" spans="1:27" ht="15.75" customHeight="1">
      <c r="A702" s="372"/>
      <c r="B702" s="372"/>
      <c r="C702" s="367"/>
      <c r="D702" s="373"/>
      <c r="E702" s="373"/>
      <c r="F702" s="473"/>
      <c r="G702" s="373"/>
      <c r="H702" s="373"/>
      <c r="I702" s="373"/>
      <c r="J702" s="373"/>
      <c r="K702" s="373"/>
      <c r="L702" s="373"/>
      <c r="M702" s="373"/>
      <c r="N702" s="373"/>
      <c r="O702" s="373"/>
      <c r="P702" s="373"/>
      <c r="Q702" s="373"/>
      <c r="R702" s="373"/>
      <c r="S702" s="373"/>
      <c r="T702" s="373"/>
      <c r="U702" s="373"/>
      <c r="V702" s="373"/>
      <c r="W702" s="373"/>
      <c r="X702" s="373"/>
      <c r="Y702" s="373"/>
      <c r="Z702" s="373"/>
      <c r="AA702" s="373"/>
    </row>
    <row r="703" spans="1:27" ht="15.75" customHeight="1">
      <c r="A703" s="372"/>
      <c r="B703" s="372"/>
      <c r="C703" s="367"/>
      <c r="D703" s="373"/>
      <c r="E703" s="373"/>
      <c r="F703" s="473"/>
      <c r="G703" s="373"/>
      <c r="H703" s="373"/>
      <c r="I703" s="373"/>
      <c r="J703" s="373"/>
      <c r="K703" s="373"/>
      <c r="L703" s="373"/>
      <c r="M703" s="373"/>
      <c r="N703" s="373"/>
      <c r="O703" s="373"/>
      <c r="P703" s="373"/>
      <c r="Q703" s="373"/>
      <c r="R703" s="373"/>
      <c r="S703" s="373"/>
      <c r="T703" s="373"/>
      <c r="U703" s="373"/>
      <c r="V703" s="373"/>
      <c r="W703" s="373"/>
      <c r="X703" s="373"/>
      <c r="Y703" s="373"/>
      <c r="Z703" s="373"/>
      <c r="AA703" s="373"/>
    </row>
    <row r="704" spans="1:27" ht="15.75" customHeight="1">
      <c r="A704" s="372"/>
      <c r="B704" s="372"/>
      <c r="C704" s="367"/>
      <c r="D704" s="373"/>
      <c r="E704" s="373"/>
      <c r="F704" s="473"/>
      <c r="G704" s="373"/>
      <c r="H704" s="373"/>
      <c r="I704" s="373"/>
      <c r="J704" s="373"/>
      <c r="K704" s="373"/>
      <c r="L704" s="373"/>
      <c r="M704" s="373"/>
      <c r="N704" s="373"/>
      <c r="O704" s="373"/>
      <c r="P704" s="373"/>
      <c r="Q704" s="373"/>
      <c r="R704" s="373"/>
      <c r="S704" s="373"/>
      <c r="T704" s="373"/>
      <c r="U704" s="373"/>
      <c r="V704" s="373"/>
      <c r="W704" s="373"/>
      <c r="X704" s="373"/>
      <c r="Y704" s="373"/>
      <c r="Z704" s="373"/>
      <c r="AA704" s="373"/>
    </row>
    <row r="705" spans="1:27" ht="15.75" customHeight="1">
      <c r="A705" s="372"/>
      <c r="B705" s="372"/>
      <c r="C705" s="367"/>
      <c r="D705" s="373"/>
      <c r="E705" s="373"/>
      <c r="F705" s="473"/>
      <c r="G705" s="373"/>
      <c r="H705" s="373"/>
      <c r="I705" s="373"/>
      <c r="J705" s="373"/>
      <c r="K705" s="373"/>
      <c r="L705" s="373"/>
      <c r="M705" s="373"/>
      <c r="N705" s="373"/>
      <c r="O705" s="373"/>
      <c r="P705" s="373"/>
      <c r="Q705" s="373"/>
      <c r="R705" s="373"/>
      <c r="S705" s="373"/>
      <c r="T705" s="373"/>
      <c r="U705" s="373"/>
      <c r="V705" s="373"/>
      <c r="W705" s="373"/>
      <c r="X705" s="373"/>
      <c r="Y705" s="373"/>
      <c r="Z705" s="373"/>
      <c r="AA705" s="373"/>
    </row>
    <row r="706" spans="1:27" ht="15.75" customHeight="1">
      <c r="A706" s="372"/>
      <c r="B706" s="372"/>
      <c r="C706" s="367"/>
      <c r="D706" s="373"/>
      <c r="E706" s="373"/>
      <c r="F706" s="473"/>
      <c r="G706" s="373"/>
      <c r="H706" s="373"/>
      <c r="I706" s="373"/>
      <c r="J706" s="373"/>
      <c r="K706" s="373"/>
      <c r="L706" s="373"/>
      <c r="M706" s="373"/>
      <c r="N706" s="373"/>
      <c r="O706" s="373"/>
      <c r="P706" s="373"/>
      <c r="Q706" s="373"/>
      <c r="R706" s="373"/>
      <c r="S706" s="373"/>
      <c r="T706" s="373"/>
      <c r="U706" s="373"/>
      <c r="V706" s="373"/>
      <c r="W706" s="373"/>
      <c r="X706" s="373"/>
      <c r="Y706" s="373"/>
      <c r="Z706" s="373"/>
      <c r="AA706" s="373"/>
    </row>
    <row r="707" spans="1:27" ht="15.75" customHeight="1">
      <c r="A707" s="372"/>
      <c r="B707" s="372"/>
      <c r="C707" s="367"/>
      <c r="D707" s="373"/>
      <c r="E707" s="373"/>
      <c r="F707" s="473"/>
      <c r="G707" s="373"/>
      <c r="H707" s="373"/>
      <c r="I707" s="373"/>
      <c r="J707" s="373"/>
      <c r="K707" s="373"/>
      <c r="L707" s="373"/>
      <c r="M707" s="373"/>
      <c r="N707" s="373"/>
      <c r="O707" s="373"/>
      <c r="P707" s="373"/>
      <c r="Q707" s="373"/>
      <c r="R707" s="373"/>
      <c r="S707" s="373"/>
      <c r="T707" s="373"/>
      <c r="U707" s="373"/>
      <c r="V707" s="373"/>
      <c r="W707" s="373"/>
      <c r="X707" s="373"/>
      <c r="Y707" s="373"/>
      <c r="Z707" s="373"/>
      <c r="AA707" s="373"/>
    </row>
    <row r="708" spans="1:27" ht="15.75" customHeight="1">
      <c r="A708" s="372"/>
      <c r="B708" s="372"/>
      <c r="C708" s="367"/>
      <c r="D708" s="373"/>
      <c r="E708" s="373"/>
      <c r="F708" s="473"/>
      <c r="G708" s="373"/>
      <c r="H708" s="373"/>
      <c r="I708" s="373"/>
      <c r="J708" s="373"/>
      <c r="K708" s="373"/>
      <c r="L708" s="373"/>
      <c r="M708" s="373"/>
      <c r="N708" s="373"/>
      <c r="O708" s="373"/>
      <c r="P708" s="373"/>
      <c r="Q708" s="373"/>
      <c r="R708" s="373"/>
      <c r="S708" s="373"/>
      <c r="T708" s="373"/>
      <c r="U708" s="373"/>
      <c r="V708" s="373"/>
      <c r="W708" s="373"/>
      <c r="X708" s="373"/>
      <c r="Y708" s="373"/>
      <c r="Z708" s="373"/>
      <c r="AA708" s="373"/>
    </row>
    <row r="709" spans="1:27" ht="15.75" customHeight="1">
      <c r="A709" s="372"/>
      <c r="B709" s="372"/>
      <c r="C709" s="367"/>
      <c r="D709" s="373"/>
      <c r="E709" s="373"/>
      <c r="F709" s="473"/>
      <c r="G709" s="373"/>
      <c r="H709" s="373"/>
      <c r="I709" s="373"/>
      <c r="J709" s="373"/>
      <c r="K709" s="373"/>
      <c r="L709" s="373"/>
      <c r="M709" s="373"/>
      <c r="N709" s="373"/>
      <c r="O709" s="373"/>
      <c r="P709" s="373"/>
      <c r="Q709" s="373"/>
      <c r="R709" s="373"/>
      <c r="S709" s="373"/>
      <c r="T709" s="373"/>
      <c r="U709" s="373"/>
      <c r="V709" s="373"/>
      <c r="W709" s="373"/>
      <c r="X709" s="373"/>
      <c r="Y709" s="373"/>
      <c r="Z709" s="373"/>
      <c r="AA709" s="373"/>
    </row>
    <row r="710" spans="1:27" ht="15.75" customHeight="1">
      <c r="A710" s="372"/>
      <c r="B710" s="372"/>
      <c r="C710" s="367"/>
      <c r="D710" s="373"/>
      <c r="E710" s="373"/>
      <c r="F710" s="473"/>
      <c r="G710" s="373"/>
      <c r="H710" s="373"/>
      <c r="I710" s="373"/>
      <c r="J710" s="373"/>
      <c r="K710" s="373"/>
      <c r="L710" s="373"/>
      <c r="M710" s="373"/>
      <c r="N710" s="373"/>
      <c r="O710" s="373"/>
      <c r="P710" s="373"/>
      <c r="Q710" s="373"/>
      <c r="R710" s="373"/>
      <c r="S710" s="373"/>
      <c r="T710" s="373"/>
      <c r="U710" s="373"/>
      <c r="V710" s="373"/>
      <c r="W710" s="373"/>
      <c r="X710" s="373"/>
      <c r="Y710" s="373"/>
      <c r="Z710" s="373"/>
      <c r="AA710" s="373"/>
    </row>
    <row r="711" spans="1:27" ht="15.75" customHeight="1">
      <c r="A711" s="372"/>
      <c r="B711" s="372"/>
      <c r="C711" s="367"/>
      <c r="D711" s="373"/>
      <c r="E711" s="373"/>
      <c r="F711" s="473"/>
      <c r="G711" s="373"/>
      <c r="H711" s="373"/>
      <c r="I711" s="373"/>
      <c r="J711" s="373"/>
      <c r="K711" s="373"/>
      <c r="L711" s="373"/>
      <c r="M711" s="373"/>
      <c r="N711" s="373"/>
      <c r="O711" s="373"/>
      <c r="P711" s="373"/>
      <c r="Q711" s="373"/>
      <c r="R711" s="373"/>
      <c r="S711" s="373"/>
      <c r="T711" s="373"/>
      <c r="U711" s="373"/>
      <c r="V711" s="373"/>
      <c r="W711" s="373"/>
      <c r="X711" s="373"/>
      <c r="Y711" s="373"/>
      <c r="Z711" s="373"/>
      <c r="AA711" s="373"/>
    </row>
    <row r="712" spans="1:27" ht="15.75" customHeight="1">
      <c r="A712" s="372"/>
      <c r="B712" s="372"/>
      <c r="C712" s="367"/>
      <c r="D712" s="373"/>
      <c r="E712" s="373"/>
      <c r="F712" s="473"/>
      <c r="G712" s="373"/>
      <c r="H712" s="373"/>
      <c r="I712" s="373"/>
      <c r="J712" s="373"/>
      <c r="K712" s="373"/>
      <c r="L712" s="373"/>
      <c r="M712" s="373"/>
      <c r="N712" s="373"/>
      <c r="O712" s="373"/>
      <c r="P712" s="373"/>
      <c r="Q712" s="373"/>
      <c r="R712" s="373"/>
      <c r="S712" s="373"/>
      <c r="T712" s="373"/>
      <c r="U712" s="373"/>
      <c r="V712" s="373"/>
      <c r="W712" s="373"/>
      <c r="X712" s="373"/>
      <c r="Y712" s="373"/>
      <c r="Z712" s="373"/>
      <c r="AA712" s="373"/>
    </row>
    <row r="713" spans="1:27" ht="15.75" customHeight="1">
      <c r="A713" s="372"/>
      <c r="B713" s="372"/>
      <c r="C713" s="367"/>
      <c r="D713" s="373"/>
      <c r="E713" s="373"/>
      <c r="F713" s="473"/>
      <c r="G713" s="373"/>
      <c r="H713" s="373"/>
      <c r="I713" s="373"/>
      <c r="J713" s="373"/>
      <c r="K713" s="373"/>
      <c r="L713" s="373"/>
      <c r="M713" s="373"/>
      <c r="N713" s="373"/>
      <c r="O713" s="373"/>
      <c r="P713" s="373"/>
      <c r="Q713" s="373"/>
      <c r="R713" s="373"/>
      <c r="S713" s="373"/>
      <c r="T713" s="373"/>
      <c r="U713" s="373"/>
      <c r="V713" s="373"/>
      <c r="W713" s="373"/>
      <c r="X713" s="373"/>
      <c r="Y713" s="373"/>
      <c r="Z713" s="373"/>
      <c r="AA713" s="373"/>
    </row>
    <row r="714" spans="1:27" ht="15.75" customHeight="1">
      <c r="A714" s="372"/>
      <c r="B714" s="372"/>
      <c r="C714" s="367"/>
      <c r="D714" s="373"/>
      <c r="E714" s="373"/>
      <c r="F714" s="473"/>
      <c r="G714" s="373"/>
      <c r="H714" s="373"/>
      <c r="I714" s="373"/>
      <c r="J714" s="373"/>
      <c r="K714" s="373"/>
      <c r="L714" s="373"/>
      <c r="M714" s="373"/>
      <c r="N714" s="373"/>
      <c r="O714" s="373"/>
      <c r="P714" s="373"/>
      <c r="Q714" s="373"/>
      <c r="R714" s="373"/>
      <c r="S714" s="373"/>
      <c r="T714" s="373"/>
      <c r="U714" s="373"/>
      <c r="V714" s="373"/>
      <c r="W714" s="373"/>
      <c r="X714" s="373"/>
      <c r="Y714" s="373"/>
      <c r="Z714" s="373"/>
      <c r="AA714" s="373"/>
    </row>
    <row r="715" spans="1:27" ht="15.75" customHeight="1">
      <c r="A715" s="372"/>
      <c r="B715" s="372"/>
      <c r="C715" s="367"/>
      <c r="D715" s="373"/>
      <c r="E715" s="373"/>
      <c r="F715" s="473"/>
      <c r="G715" s="373"/>
      <c r="H715" s="373"/>
      <c r="I715" s="373"/>
      <c r="J715" s="373"/>
      <c r="K715" s="373"/>
      <c r="L715" s="373"/>
      <c r="M715" s="373"/>
      <c r="N715" s="373"/>
      <c r="O715" s="373"/>
      <c r="P715" s="373"/>
      <c r="Q715" s="373"/>
      <c r="R715" s="373"/>
      <c r="S715" s="373"/>
      <c r="T715" s="373"/>
      <c r="U715" s="373"/>
      <c r="V715" s="373"/>
      <c r="W715" s="373"/>
      <c r="X715" s="373"/>
      <c r="Y715" s="373"/>
      <c r="Z715" s="373"/>
      <c r="AA715" s="373"/>
    </row>
    <row r="716" spans="1:27" ht="15.75" customHeight="1">
      <c r="A716" s="372"/>
      <c r="B716" s="372"/>
      <c r="C716" s="367"/>
      <c r="D716" s="373"/>
      <c r="E716" s="373"/>
      <c r="F716" s="473"/>
      <c r="G716" s="373"/>
      <c r="H716" s="373"/>
      <c r="I716" s="373"/>
      <c r="J716" s="373"/>
      <c r="K716" s="373"/>
      <c r="L716" s="373"/>
      <c r="M716" s="373"/>
      <c r="N716" s="373"/>
      <c r="O716" s="373"/>
      <c r="P716" s="373"/>
      <c r="Q716" s="373"/>
      <c r="R716" s="373"/>
      <c r="S716" s="373"/>
      <c r="T716" s="373"/>
      <c r="U716" s="373"/>
      <c r="V716" s="373"/>
      <c r="W716" s="373"/>
      <c r="X716" s="373"/>
      <c r="Y716" s="373"/>
      <c r="Z716" s="373"/>
      <c r="AA716" s="373"/>
    </row>
    <row r="717" spans="1:27" ht="15.75" customHeight="1">
      <c r="A717" s="372"/>
      <c r="B717" s="372"/>
      <c r="C717" s="367"/>
      <c r="D717" s="373"/>
      <c r="E717" s="373"/>
      <c r="F717" s="473"/>
      <c r="G717" s="373"/>
      <c r="H717" s="373"/>
      <c r="I717" s="373"/>
      <c r="J717" s="373"/>
      <c r="K717" s="373"/>
      <c r="L717" s="373"/>
      <c r="M717" s="373"/>
      <c r="N717" s="373"/>
      <c r="O717" s="373"/>
      <c r="P717" s="373"/>
      <c r="Q717" s="373"/>
      <c r="R717" s="373"/>
      <c r="S717" s="373"/>
      <c r="T717" s="373"/>
      <c r="U717" s="373"/>
      <c r="V717" s="373"/>
      <c r="W717" s="373"/>
      <c r="X717" s="373"/>
      <c r="Y717" s="373"/>
      <c r="Z717" s="373"/>
      <c r="AA717" s="373"/>
    </row>
    <row r="718" spans="1:27" ht="15.75" customHeight="1">
      <c r="A718" s="372"/>
      <c r="B718" s="372"/>
      <c r="C718" s="367"/>
      <c r="D718" s="373"/>
      <c r="E718" s="373"/>
      <c r="F718" s="473"/>
      <c r="G718" s="373"/>
      <c r="H718" s="373"/>
      <c r="I718" s="373"/>
      <c r="J718" s="373"/>
      <c r="K718" s="373"/>
      <c r="L718" s="373"/>
      <c r="M718" s="373"/>
      <c r="N718" s="373"/>
      <c r="O718" s="373"/>
      <c r="P718" s="373"/>
      <c r="Q718" s="373"/>
      <c r="R718" s="373"/>
      <c r="S718" s="373"/>
      <c r="T718" s="373"/>
      <c r="U718" s="373"/>
      <c r="V718" s="373"/>
      <c r="W718" s="373"/>
      <c r="X718" s="373"/>
      <c r="Y718" s="373"/>
      <c r="Z718" s="373"/>
      <c r="AA718" s="373"/>
    </row>
    <row r="719" spans="1:27" ht="15.75" customHeight="1">
      <c r="A719" s="372"/>
      <c r="B719" s="372"/>
      <c r="C719" s="367"/>
      <c r="D719" s="373"/>
      <c r="E719" s="373"/>
      <c r="F719" s="473"/>
      <c r="G719" s="373"/>
      <c r="H719" s="373"/>
      <c r="I719" s="373"/>
      <c r="J719" s="373"/>
      <c r="K719" s="373"/>
      <c r="L719" s="373"/>
      <c r="M719" s="373"/>
      <c r="N719" s="373"/>
      <c r="O719" s="373"/>
      <c r="P719" s="373"/>
      <c r="Q719" s="373"/>
      <c r="R719" s="373"/>
      <c r="S719" s="373"/>
      <c r="T719" s="373"/>
      <c r="U719" s="373"/>
      <c r="V719" s="373"/>
      <c r="W719" s="373"/>
      <c r="X719" s="373"/>
      <c r="Y719" s="373"/>
      <c r="Z719" s="373"/>
      <c r="AA719" s="373"/>
    </row>
    <row r="720" spans="1:27" ht="15.75" customHeight="1">
      <c r="A720" s="372"/>
      <c r="B720" s="372"/>
      <c r="C720" s="367"/>
      <c r="D720" s="373"/>
      <c r="E720" s="373"/>
      <c r="F720" s="473"/>
      <c r="G720" s="373"/>
      <c r="H720" s="373"/>
      <c r="I720" s="373"/>
      <c r="J720" s="373"/>
      <c r="K720" s="373"/>
      <c r="L720" s="373"/>
      <c r="M720" s="373"/>
      <c r="N720" s="373"/>
      <c r="O720" s="373"/>
      <c r="P720" s="373"/>
      <c r="Q720" s="373"/>
      <c r="R720" s="373"/>
      <c r="S720" s="373"/>
      <c r="T720" s="373"/>
      <c r="U720" s="373"/>
      <c r="V720" s="373"/>
      <c r="W720" s="373"/>
      <c r="X720" s="373"/>
      <c r="Y720" s="373"/>
      <c r="Z720" s="373"/>
      <c r="AA720" s="373"/>
    </row>
    <row r="721" spans="1:27" ht="15.75" customHeight="1">
      <c r="A721" s="372"/>
      <c r="B721" s="372"/>
      <c r="C721" s="367"/>
      <c r="D721" s="373"/>
      <c r="E721" s="373"/>
      <c r="F721" s="473"/>
      <c r="G721" s="373"/>
      <c r="H721" s="373"/>
      <c r="I721" s="373"/>
      <c r="J721" s="373"/>
      <c r="K721" s="373"/>
      <c r="L721" s="373"/>
      <c r="M721" s="373"/>
      <c r="N721" s="373"/>
      <c r="O721" s="373"/>
      <c r="P721" s="373"/>
      <c r="Q721" s="373"/>
      <c r="R721" s="373"/>
      <c r="S721" s="373"/>
      <c r="T721" s="373"/>
      <c r="U721" s="373"/>
      <c r="V721" s="373"/>
      <c r="W721" s="373"/>
      <c r="X721" s="373"/>
      <c r="Y721" s="373"/>
      <c r="Z721" s="373"/>
      <c r="AA721" s="373"/>
    </row>
    <row r="722" spans="1:27" ht="15.75" customHeight="1">
      <c r="A722" s="372"/>
      <c r="B722" s="372"/>
      <c r="C722" s="367"/>
      <c r="D722" s="373"/>
      <c r="E722" s="373"/>
      <c r="F722" s="473"/>
      <c r="G722" s="373"/>
      <c r="H722" s="373"/>
      <c r="I722" s="373"/>
      <c r="J722" s="373"/>
      <c r="K722" s="373"/>
      <c r="L722" s="373"/>
      <c r="M722" s="373"/>
      <c r="N722" s="373"/>
      <c r="O722" s="373"/>
      <c r="P722" s="373"/>
      <c r="Q722" s="373"/>
      <c r="R722" s="373"/>
      <c r="S722" s="373"/>
      <c r="T722" s="373"/>
      <c r="U722" s="373"/>
      <c r="V722" s="373"/>
      <c r="W722" s="373"/>
      <c r="X722" s="373"/>
      <c r="Y722" s="373"/>
      <c r="Z722" s="373"/>
      <c r="AA722" s="373"/>
    </row>
    <row r="723" spans="1:27" ht="15.75" customHeight="1">
      <c r="A723" s="372"/>
      <c r="B723" s="372"/>
      <c r="C723" s="367"/>
      <c r="D723" s="373"/>
      <c r="E723" s="373"/>
      <c r="F723" s="473"/>
      <c r="G723" s="373"/>
      <c r="H723" s="373"/>
      <c r="I723" s="373"/>
      <c r="J723" s="373"/>
      <c r="K723" s="373"/>
      <c r="L723" s="373"/>
      <c r="M723" s="373"/>
      <c r="N723" s="373"/>
      <c r="O723" s="373"/>
      <c r="P723" s="373"/>
      <c r="Q723" s="373"/>
      <c r="R723" s="373"/>
      <c r="S723" s="373"/>
      <c r="T723" s="373"/>
      <c r="U723" s="373"/>
      <c r="V723" s="373"/>
      <c r="W723" s="373"/>
      <c r="X723" s="373"/>
      <c r="Y723" s="373"/>
      <c r="Z723" s="373"/>
      <c r="AA723" s="373"/>
    </row>
    <row r="724" spans="1:27" ht="15.75" customHeight="1">
      <c r="A724" s="372"/>
      <c r="B724" s="372"/>
      <c r="C724" s="367"/>
      <c r="D724" s="373"/>
      <c r="E724" s="373"/>
      <c r="F724" s="473"/>
      <c r="G724" s="373"/>
      <c r="H724" s="373"/>
      <c r="I724" s="373"/>
      <c r="J724" s="373"/>
      <c r="K724" s="373"/>
      <c r="L724" s="373"/>
      <c r="M724" s="373"/>
      <c r="N724" s="373"/>
      <c r="O724" s="373"/>
      <c r="P724" s="373"/>
      <c r="Q724" s="373"/>
      <c r="R724" s="373"/>
      <c r="S724" s="373"/>
      <c r="T724" s="373"/>
      <c r="U724" s="373"/>
      <c r="V724" s="373"/>
      <c r="W724" s="373"/>
      <c r="X724" s="373"/>
      <c r="Y724" s="373"/>
      <c r="Z724" s="373"/>
      <c r="AA724" s="373"/>
    </row>
    <row r="725" spans="1:27" ht="15.75" customHeight="1">
      <c r="A725" s="372"/>
      <c r="B725" s="372"/>
      <c r="C725" s="367"/>
      <c r="D725" s="373"/>
      <c r="E725" s="373"/>
      <c r="F725" s="473"/>
      <c r="G725" s="373"/>
      <c r="H725" s="373"/>
      <c r="I725" s="373"/>
      <c r="J725" s="373"/>
      <c r="K725" s="373"/>
      <c r="L725" s="373"/>
      <c r="M725" s="373"/>
      <c r="N725" s="373"/>
      <c r="O725" s="373"/>
      <c r="P725" s="373"/>
      <c r="Q725" s="373"/>
      <c r="R725" s="373"/>
      <c r="S725" s="373"/>
      <c r="T725" s="373"/>
      <c r="U725" s="373"/>
      <c r="V725" s="373"/>
      <c r="W725" s="373"/>
      <c r="X725" s="373"/>
      <c r="Y725" s="373"/>
      <c r="Z725" s="373"/>
      <c r="AA725" s="373"/>
    </row>
    <row r="726" spans="1:27" ht="15.75" customHeight="1">
      <c r="A726" s="372"/>
      <c r="B726" s="372"/>
      <c r="C726" s="367"/>
      <c r="D726" s="373"/>
      <c r="E726" s="373"/>
      <c r="F726" s="473"/>
      <c r="G726" s="373"/>
      <c r="H726" s="373"/>
      <c r="I726" s="373"/>
      <c r="J726" s="373"/>
      <c r="K726" s="373"/>
      <c r="L726" s="373"/>
      <c r="M726" s="373"/>
      <c r="N726" s="373"/>
      <c r="O726" s="373"/>
      <c r="P726" s="373"/>
      <c r="Q726" s="373"/>
      <c r="R726" s="373"/>
      <c r="S726" s="373"/>
      <c r="T726" s="373"/>
      <c r="U726" s="373"/>
      <c r="V726" s="373"/>
      <c r="W726" s="373"/>
      <c r="X726" s="373"/>
      <c r="Y726" s="373"/>
      <c r="Z726" s="373"/>
      <c r="AA726" s="373"/>
    </row>
    <row r="727" spans="1:27" ht="15.75" customHeight="1">
      <c r="A727" s="372"/>
      <c r="B727" s="372"/>
      <c r="C727" s="367"/>
      <c r="D727" s="373"/>
      <c r="E727" s="373"/>
      <c r="F727" s="473"/>
      <c r="G727" s="373"/>
      <c r="H727" s="373"/>
      <c r="I727" s="373"/>
      <c r="J727" s="373"/>
      <c r="K727" s="373"/>
      <c r="L727" s="373"/>
      <c r="M727" s="373"/>
      <c r="N727" s="373"/>
      <c r="O727" s="373"/>
      <c r="P727" s="373"/>
      <c r="Q727" s="373"/>
      <c r="R727" s="373"/>
      <c r="S727" s="373"/>
      <c r="T727" s="373"/>
      <c r="U727" s="373"/>
      <c r="V727" s="373"/>
      <c r="W727" s="373"/>
      <c r="X727" s="373"/>
      <c r="Y727" s="373"/>
      <c r="Z727" s="373"/>
      <c r="AA727" s="373"/>
    </row>
    <row r="728" spans="1:27" ht="15.75" customHeight="1">
      <c r="A728" s="372"/>
      <c r="B728" s="372"/>
      <c r="C728" s="367"/>
      <c r="D728" s="373"/>
      <c r="E728" s="373"/>
      <c r="F728" s="473"/>
      <c r="G728" s="373"/>
      <c r="H728" s="373"/>
      <c r="I728" s="373"/>
      <c r="J728" s="373"/>
      <c r="K728" s="373"/>
      <c r="L728" s="373"/>
      <c r="M728" s="373"/>
      <c r="N728" s="373"/>
      <c r="O728" s="373"/>
      <c r="P728" s="373"/>
      <c r="Q728" s="373"/>
      <c r="R728" s="373"/>
      <c r="S728" s="373"/>
      <c r="T728" s="373"/>
      <c r="U728" s="373"/>
      <c r="V728" s="373"/>
      <c r="W728" s="373"/>
      <c r="X728" s="373"/>
      <c r="Y728" s="373"/>
      <c r="Z728" s="373"/>
      <c r="AA728" s="373"/>
    </row>
    <row r="729" spans="1:27" ht="15.75" customHeight="1">
      <c r="A729" s="372"/>
      <c r="B729" s="372"/>
      <c r="C729" s="367"/>
      <c r="D729" s="373"/>
      <c r="E729" s="373"/>
      <c r="F729" s="473"/>
      <c r="G729" s="373"/>
      <c r="H729" s="373"/>
      <c r="I729" s="373"/>
      <c r="J729" s="373"/>
      <c r="K729" s="373"/>
      <c r="L729" s="373"/>
      <c r="M729" s="373"/>
      <c r="N729" s="373"/>
      <c r="O729" s="373"/>
      <c r="P729" s="373"/>
      <c r="Q729" s="373"/>
      <c r="R729" s="373"/>
      <c r="S729" s="373"/>
      <c r="T729" s="373"/>
      <c r="U729" s="373"/>
      <c r="V729" s="373"/>
      <c r="W729" s="373"/>
      <c r="X729" s="373"/>
      <c r="Y729" s="373"/>
      <c r="Z729" s="373"/>
      <c r="AA729" s="373"/>
    </row>
    <row r="730" spans="1:27" ht="15.75" customHeight="1">
      <c r="A730" s="372"/>
      <c r="B730" s="372"/>
      <c r="C730" s="367"/>
      <c r="D730" s="373"/>
      <c r="E730" s="373"/>
      <c r="F730" s="473"/>
      <c r="G730" s="373"/>
      <c r="H730" s="373"/>
      <c r="I730" s="373"/>
      <c r="J730" s="373"/>
      <c r="K730" s="373"/>
      <c r="L730" s="373"/>
      <c r="M730" s="373"/>
      <c r="N730" s="373"/>
      <c r="O730" s="373"/>
      <c r="P730" s="373"/>
      <c r="Q730" s="373"/>
      <c r="R730" s="373"/>
      <c r="S730" s="373"/>
      <c r="T730" s="373"/>
      <c r="U730" s="373"/>
      <c r="V730" s="373"/>
      <c r="W730" s="373"/>
      <c r="X730" s="373"/>
      <c r="Y730" s="373"/>
      <c r="Z730" s="373"/>
      <c r="AA730" s="373"/>
    </row>
    <row r="731" spans="1:27" ht="15.75" customHeight="1">
      <c r="A731" s="372"/>
      <c r="B731" s="372"/>
      <c r="C731" s="367"/>
      <c r="D731" s="373"/>
      <c r="E731" s="373"/>
      <c r="F731" s="473"/>
      <c r="G731" s="373"/>
      <c r="H731" s="373"/>
      <c r="I731" s="373"/>
      <c r="J731" s="373"/>
      <c r="K731" s="373"/>
      <c r="L731" s="373"/>
      <c r="M731" s="373"/>
      <c r="N731" s="373"/>
      <c r="O731" s="373"/>
      <c r="P731" s="373"/>
      <c r="Q731" s="373"/>
      <c r="R731" s="373"/>
      <c r="S731" s="373"/>
      <c r="T731" s="373"/>
      <c r="U731" s="373"/>
      <c r="V731" s="373"/>
      <c r="W731" s="373"/>
      <c r="X731" s="373"/>
      <c r="Y731" s="373"/>
      <c r="Z731" s="373"/>
      <c r="AA731" s="373"/>
    </row>
    <row r="732" spans="1:27" ht="15.75" customHeight="1">
      <c r="A732" s="372"/>
      <c r="B732" s="372"/>
      <c r="C732" s="367"/>
      <c r="D732" s="373"/>
      <c r="E732" s="373"/>
      <c r="F732" s="473"/>
      <c r="G732" s="373"/>
      <c r="H732" s="373"/>
      <c r="I732" s="373"/>
      <c r="J732" s="373"/>
      <c r="K732" s="373"/>
      <c r="L732" s="373"/>
      <c r="M732" s="373"/>
      <c r="N732" s="373"/>
      <c r="O732" s="373"/>
      <c r="P732" s="373"/>
      <c r="Q732" s="373"/>
      <c r="R732" s="373"/>
      <c r="S732" s="373"/>
      <c r="T732" s="373"/>
      <c r="U732" s="373"/>
      <c r="V732" s="373"/>
      <c r="W732" s="373"/>
      <c r="X732" s="373"/>
      <c r="Y732" s="373"/>
      <c r="Z732" s="373"/>
      <c r="AA732" s="373"/>
    </row>
    <row r="733" spans="1:27" ht="15.75" customHeight="1">
      <c r="A733" s="372"/>
      <c r="B733" s="372"/>
      <c r="C733" s="367"/>
      <c r="D733" s="373"/>
      <c r="E733" s="373"/>
      <c r="F733" s="473"/>
      <c r="G733" s="373"/>
      <c r="H733" s="373"/>
      <c r="I733" s="373"/>
      <c r="J733" s="373"/>
      <c r="K733" s="373"/>
      <c r="L733" s="373"/>
      <c r="M733" s="373"/>
      <c r="N733" s="373"/>
      <c r="O733" s="373"/>
      <c r="P733" s="373"/>
      <c r="Q733" s="373"/>
      <c r="R733" s="373"/>
      <c r="S733" s="373"/>
      <c r="T733" s="373"/>
      <c r="U733" s="373"/>
      <c r="V733" s="373"/>
      <c r="W733" s="373"/>
      <c r="X733" s="373"/>
      <c r="Y733" s="373"/>
      <c r="Z733" s="373"/>
      <c r="AA733" s="373"/>
    </row>
    <row r="734" spans="1:27" ht="15.75" customHeight="1">
      <c r="A734" s="372"/>
      <c r="B734" s="372"/>
      <c r="C734" s="367"/>
      <c r="D734" s="373"/>
      <c r="E734" s="373"/>
      <c r="F734" s="473"/>
      <c r="G734" s="373"/>
      <c r="H734" s="373"/>
      <c r="I734" s="373"/>
      <c r="J734" s="373"/>
      <c r="K734" s="373"/>
      <c r="L734" s="373"/>
      <c r="M734" s="373"/>
      <c r="N734" s="373"/>
      <c r="O734" s="373"/>
      <c r="P734" s="373"/>
      <c r="Q734" s="373"/>
      <c r="R734" s="373"/>
      <c r="S734" s="373"/>
      <c r="T734" s="373"/>
      <c r="U734" s="373"/>
      <c r="V734" s="373"/>
      <c r="W734" s="373"/>
      <c r="X734" s="373"/>
      <c r="Y734" s="373"/>
      <c r="Z734" s="373"/>
      <c r="AA734" s="373"/>
    </row>
    <row r="735" spans="1:27" ht="15.75" customHeight="1">
      <c r="A735" s="372"/>
      <c r="B735" s="372"/>
      <c r="C735" s="367"/>
      <c r="D735" s="373"/>
      <c r="E735" s="373"/>
      <c r="F735" s="473"/>
      <c r="G735" s="373"/>
      <c r="H735" s="373"/>
      <c r="I735" s="373"/>
      <c r="J735" s="373"/>
      <c r="K735" s="373"/>
      <c r="L735" s="373"/>
      <c r="M735" s="373"/>
      <c r="N735" s="373"/>
      <c r="O735" s="373"/>
      <c r="P735" s="373"/>
      <c r="Q735" s="373"/>
      <c r="R735" s="373"/>
      <c r="S735" s="373"/>
      <c r="T735" s="373"/>
      <c r="U735" s="373"/>
      <c r="V735" s="373"/>
      <c r="W735" s="373"/>
      <c r="X735" s="373"/>
      <c r="Y735" s="373"/>
      <c r="Z735" s="373"/>
      <c r="AA735" s="373"/>
    </row>
    <row r="736" spans="1:27" ht="15.75" customHeight="1">
      <c r="A736" s="372"/>
      <c r="B736" s="372"/>
      <c r="C736" s="367"/>
      <c r="D736" s="373"/>
      <c r="E736" s="373"/>
      <c r="F736" s="473"/>
      <c r="G736" s="373"/>
      <c r="H736" s="373"/>
      <c r="I736" s="373"/>
      <c r="J736" s="373"/>
      <c r="K736" s="373"/>
      <c r="L736" s="373"/>
      <c r="M736" s="373"/>
      <c r="N736" s="373"/>
      <c r="O736" s="373"/>
      <c r="P736" s="373"/>
      <c r="Q736" s="373"/>
      <c r="R736" s="373"/>
      <c r="S736" s="373"/>
      <c r="T736" s="373"/>
      <c r="U736" s="373"/>
      <c r="V736" s="373"/>
      <c r="W736" s="373"/>
      <c r="X736" s="373"/>
      <c r="Y736" s="373"/>
      <c r="Z736" s="373"/>
      <c r="AA736" s="373"/>
    </row>
    <row r="737" spans="1:27" ht="15.75" customHeight="1">
      <c r="A737" s="372"/>
      <c r="B737" s="372"/>
      <c r="C737" s="367"/>
      <c r="D737" s="373"/>
      <c r="E737" s="373"/>
      <c r="F737" s="473"/>
      <c r="G737" s="373"/>
      <c r="H737" s="373"/>
      <c r="I737" s="373"/>
      <c r="J737" s="373"/>
      <c r="K737" s="373"/>
      <c r="L737" s="373"/>
      <c r="M737" s="373"/>
      <c r="N737" s="373"/>
      <c r="O737" s="373"/>
      <c r="P737" s="373"/>
      <c r="Q737" s="373"/>
      <c r="R737" s="373"/>
      <c r="S737" s="373"/>
      <c r="T737" s="373"/>
      <c r="U737" s="373"/>
      <c r="V737" s="373"/>
      <c r="W737" s="373"/>
      <c r="X737" s="373"/>
      <c r="Y737" s="373"/>
      <c r="Z737" s="373"/>
      <c r="AA737" s="373"/>
    </row>
    <row r="738" spans="1:27" ht="15.75" customHeight="1">
      <c r="A738" s="372"/>
      <c r="B738" s="372"/>
      <c r="C738" s="367"/>
      <c r="D738" s="373"/>
      <c r="E738" s="373"/>
      <c r="F738" s="473"/>
      <c r="G738" s="373"/>
      <c r="H738" s="373"/>
      <c r="I738" s="373"/>
      <c r="J738" s="373"/>
      <c r="K738" s="373"/>
      <c r="L738" s="373"/>
      <c r="M738" s="373"/>
      <c r="N738" s="373"/>
      <c r="O738" s="373"/>
      <c r="P738" s="373"/>
      <c r="Q738" s="373"/>
      <c r="R738" s="373"/>
      <c r="S738" s="373"/>
      <c r="T738" s="373"/>
      <c r="U738" s="373"/>
      <c r="V738" s="373"/>
      <c r="W738" s="373"/>
      <c r="X738" s="373"/>
      <c r="Y738" s="373"/>
      <c r="Z738" s="373"/>
      <c r="AA738" s="373"/>
    </row>
    <row r="739" spans="1:27" ht="15.75" customHeight="1">
      <c r="A739" s="372"/>
      <c r="B739" s="372"/>
      <c r="C739" s="367"/>
      <c r="D739" s="373"/>
      <c r="E739" s="373"/>
      <c r="F739" s="473"/>
      <c r="G739" s="373"/>
      <c r="H739" s="373"/>
      <c r="I739" s="373"/>
      <c r="J739" s="373"/>
      <c r="K739" s="373"/>
      <c r="L739" s="373"/>
      <c r="M739" s="373"/>
      <c r="N739" s="373"/>
      <c r="O739" s="373"/>
      <c r="P739" s="373"/>
      <c r="Q739" s="373"/>
      <c r="R739" s="373"/>
      <c r="S739" s="373"/>
      <c r="T739" s="373"/>
      <c r="U739" s="373"/>
      <c r="V739" s="373"/>
      <c r="W739" s="373"/>
      <c r="X739" s="373"/>
      <c r="Y739" s="373"/>
      <c r="Z739" s="373"/>
      <c r="AA739" s="373"/>
    </row>
    <row r="740" spans="1:27" ht="15.75" customHeight="1">
      <c r="A740" s="372"/>
      <c r="B740" s="372"/>
      <c r="C740" s="367"/>
      <c r="D740" s="373"/>
      <c r="E740" s="373"/>
      <c r="F740" s="473"/>
      <c r="G740" s="373"/>
      <c r="H740" s="373"/>
      <c r="I740" s="373"/>
      <c r="J740" s="373"/>
      <c r="K740" s="373"/>
      <c r="L740" s="373"/>
      <c r="M740" s="373"/>
      <c r="N740" s="373"/>
      <c r="O740" s="373"/>
      <c r="P740" s="373"/>
      <c r="Q740" s="373"/>
      <c r="R740" s="373"/>
      <c r="S740" s="373"/>
      <c r="T740" s="373"/>
      <c r="U740" s="373"/>
      <c r="V740" s="373"/>
      <c r="W740" s="373"/>
      <c r="X740" s="373"/>
      <c r="Y740" s="373"/>
      <c r="Z740" s="373"/>
      <c r="AA740" s="373"/>
    </row>
    <row r="741" spans="1:27" ht="15.75" customHeight="1">
      <c r="A741" s="372"/>
      <c r="B741" s="372"/>
      <c r="C741" s="367"/>
      <c r="D741" s="373"/>
      <c r="E741" s="373"/>
      <c r="F741" s="473"/>
      <c r="G741" s="373"/>
      <c r="H741" s="373"/>
      <c r="I741" s="373"/>
      <c r="J741" s="373"/>
      <c r="K741" s="373"/>
      <c r="L741" s="373"/>
      <c r="M741" s="373"/>
      <c r="N741" s="373"/>
      <c r="O741" s="373"/>
      <c r="P741" s="373"/>
      <c r="Q741" s="373"/>
      <c r="R741" s="373"/>
      <c r="S741" s="373"/>
      <c r="T741" s="373"/>
      <c r="U741" s="373"/>
      <c r="V741" s="373"/>
      <c r="W741" s="373"/>
      <c r="X741" s="373"/>
      <c r="Y741" s="373"/>
      <c r="Z741" s="373"/>
      <c r="AA741" s="373"/>
    </row>
    <row r="742" spans="1:27" ht="15.75" customHeight="1">
      <c r="A742" s="372"/>
      <c r="B742" s="372"/>
      <c r="C742" s="367"/>
      <c r="D742" s="373"/>
      <c r="E742" s="373"/>
      <c r="F742" s="473"/>
      <c r="G742" s="373"/>
      <c r="H742" s="373"/>
      <c r="I742" s="373"/>
      <c r="J742" s="373"/>
      <c r="K742" s="373"/>
      <c r="L742" s="373"/>
      <c r="M742" s="373"/>
      <c r="N742" s="373"/>
      <c r="O742" s="373"/>
      <c r="P742" s="373"/>
      <c r="Q742" s="373"/>
      <c r="R742" s="373"/>
      <c r="S742" s="373"/>
      <c r="T742" s="373"/>
      <c r="U742" s="373"/>
      <c r="V742" s="373"/>
      <c r="W742" s="373"/>
      <c r="X742" s="373"/>
      <c r="Y742" s="373"/>
      <c r="Z742" s="373"/>
      <c r="AA742" s="373"/>
    </row>
    <row r="743" spans="1:27" ht="15.75" customHeight="1">
      <c r="A743" s="372"/>
      <c r="B743" s="372"/>
      <c r="C743" s="367"/>
      <c r="D743" s="373"/>
      <c r="E743" s="373"/>
      <c r="F743" s="473"/>
      <c r="G743" s="373"/>
      <c r="H743" s="373"/>
      <c r="I743" s="373"/>
      <c r="J743" s="373"/>
      <c r="K743" s="373"/>
      <c r="L743" s="373"/>
      <c r="M743" s="373"/>
      <c r="N743" s="373"/>
      <c r="O743" s="373"/>
      <c r="P743" s="373"/>
      <c r="Q743" s="373"/>
      <c r="R743" s="373"/>
      <c r="S743" s="373"/>
      <c r="T743" s="373"/>
      <c r="U743" s="373"/>
      <c r="V743" s="373"/>
      <c r="W743" s="373"/>
      <c r="X743" s="373"/>
      <c r="Y743" s="373"/>
      <c r="Z743" s="373"/>
      <c r="AA743" s="373"/>
    </row>
    <row r="744" spans="1:27" ht="15.75" customHeight="1">
      <c r="A744" s="372"/>
      <c r="B744" s="372"/>
      <c r="C744" s="367"/>
      <c r="D744" s="373"/>
      <c r="E744" s="373"/>
      <c r="F744" s="473"/>
      <c r="G744" s="373"/>
      <c r="H744" s="373"/>
      <c r="I744" s="373"/>
      <c r="J744" s="373"/>
      <c r="K744" s="373"/>
      <c r="L744" s="373"/>
      <c r="M744" s="373"/>
      <c r="N744" s="373"/>
      <c r="O744" s="373"/>
      <c r="P744" s="373"/>
      <c r="Q744" s="373"/>
      <c r="R744" s="373"/>
      <c r="S744" s="373"/>
      <c r="T744" s="373"/>
      <c r="U744" s="373"/>
      <c r="V744" s="373"/>
      <c r="W744" s="373"/>
      <c r="X744" s="373"/>
      <c r="Y744" s="373"/>
      <c r="Z744" s="373"/>
      <c r="AA744" s="373"/>
    </row>
    <row r="745" spans="1:27" ht="15.75" customHeight="1">
      <c r="A745" s="372"/>
      <c r="B745" s="372"/>
      <c r="C745" s="367"/>
      <c r="D745" s="373"/>
      <c r="E745" s="373"/>
      <c r="F745" s="473"/>
      <c r="G745" s="373"/>
      <c r="H745" s="373"/>
      <c r="I745" s="373"/>
      <c r="J745" s="373"/>
      <c r="K745" s="373"/>
      <c r="L745" s="373"/>
      <c r="M745" s="373"/>
      <c r="N745" s="373"/>
      <c r="O745" s="373"/>
      <c r="P745" s="373"/>
      <c r="Q745" s="373"/>
      <c r="R745" s="373"/>
      <c r="S745" s="373"/>
      <c r="T745" s="373"/>
      <c r="U745" s="373"/>
      <c r="V745" s="373"/>
      <c r="W745" s="373"/>
      <c r="X745" s="373"/>
      <c r="Y745" s="373"/>
      <c r="Z745" s="373"/>
      <c r="AA745" s="373"/>
    </row>
    <row r="746" spans="1:27" ht="15.75" customHeight="1">
      <c r="A746" s="372"/>
      <c r="B746" s="372"/>
      <c r="C746" s="367"/>
      <c r="D746" s="373"/>
      <c r="E746" s="373"/>
      <c r="F746" s="473"/>
      <c r="G746" s="373"/>
      <c r="H746" s="373"/>
      <c r="I746" s="373"/>
      <c r="J746" s="373"/>
      <c r="K746" s="373"/>
      <c r="L746" s="373"/>
      <c r="M746" s="373"/>
      <c r="N746" s="373"/>
      <c r="O746" s="373"/>
      <c r="P746" s="373"/>
      <c r="Q746" s="373"/>
      <c r="R746" s="373"/>
      <c r="S746" s="373"/>
      <c r="T746" s="373"/>
      <c r="U746" s="373"/>
      <c r="V746" s="373"/>
      <c r="W746" s="373"/>
      <c r="X746" s="373"/>
      <c r="Y746" s="373"/>
      <c r="Z746" s="373"/>
      <c r="AA746" s="373"/>
    </row>
    <row r="747" spans="1:27" ht="15.75" customHeight="1">
      <c r="A747" s="372"/>
      <c r="B747" s="372"/>
      <c r="C747" s="367"/>
      <c r="D747" s="373"/>
      <c r="E747" s="373"/>
      <c r="F747" s="473"/>
      <c r="G747" s="373"/>
      <c r="H747" s="373"/>
      <c r="I747" s="373"/>
      <c r="J747" s="373"/>
      <c r="K747" s="373"/>
      <c r="L747" s="373"/>
      <c r="M747" s="373"/>
      <c r="N747" s="373"/>
      <c r="O747" s="373"/>
      <c r="P747" s="373"/>
      <c r="Q747" s="373"/>
      <c r="R747" s="373"/>
      <c r="S747" s="373"/>
      <c r="T747" s="373"/>
      <c r="U747" s="373"/>
      <c r="V747" s="373"/>
      <c r="W747" s="373"/>
      <c r="X747" s="373"/>
      <c r="Y747" s="373"/>
      <c r="Z747" s="373"/>
      <c r="AA747" s="373"/>
    </row>
    <row r="748" spans="1:27" ht="15.75" customHeight="1">
      <c r="A748" s="372"/>
      <c r="B748" s="372"/>
      <c r="C748" s="367"/>
      <c r="D748" s="373"/>
      <c r="E748" s="373"/>
      <c r="F748" s="473"/>
      <c r="G748" s="373"/>
      <c r="H748" s="373"/>
      <c r="I748" s="373"/>
      <c r="J748" s="373"/>
      <c r="K748" s="373"/>
      <c r="L748" s="373"/>
      <c r="M748" s="373"/>
      <c r="N748" s="373"/>
      <c r="O748" s="373"/>
      <c r="P748" s="373"/>
      <c r="Q748" s="373"/>
      <c r="R748" s="373"/>
      <c r="S748" s="373"/>
      <c r="T748" s="373"/>
      <c r="U748" s="373"/>
      <c r="V748" s="373"/>
      <c r="W748" s="373"/>
      <c r="X748" s="373"/>
      <c r="Y748" s="373"/>
      <c r="Z748" s="373"/>
      <c r="AA748" s="373"/>
    </row>
    <row r="749" spans="1:27" ht="15.75" customHeight="1">
      <c r="A749" s="372"/>
      <c r="B749" s="372"/>
      <c r="C749" s="367"/>
      <c r="D749" s="373"/>
      <c r="E749" s="373"/>
      <c r="F749" s="473"/>
      <c r="G749" s="373"/>
      <c r="H749" s="373"/>
      <c r="I749" s="373"/>
      <c r="J749" s="373"/>
      <c r="K749" s="373"/>
      <c r="L749" s="373"/>
      <c r="M749" s="373"/>
      <c r="N749" s="373"/>
      <c r="O749" s="373"/>
      <c r="P749" s="373"/>
      <c r="Q749" s="373"/>
      <c r="R749" s="373"/>
      <c r="S749" s="373"/>
      <c r="T749" s="373"/>
      <c r="U749" s="373"/>
      <c r="V749" s="373"/>
      <c r="W749" s="373"/>
      <c r="X749" s="373"/>
      <c r="Y749" s="373"/>
      <c r="Z749" s="373"/>
      <c r="AA749" s="373"/>
    </row>
    <row r="750" spans="1:27" ht="15.75" customHeight="1">
      <c r="A750" s="372"/>
      <c r="B750" s="372"/>
      <c r="C750" s="367"/>
      <c r="D750" s="373"/>
      <c r="E750" s="373"/>
      <c r="F750" s="473"/>
      <c r="G750" s="373"/>
      <c r="H750" s="373"/>
      <c r="I750" s="373"/>
      <c r="J750" s="373"/>
      <c r="K750" s="373"/>
      <c r="L750" s="373"/>
      <c r="M750" s="373"/>
      <c r="N750" s="373"/>
      <c r="O750" s="373"/>
      <c r="P750" s="373"/>
      <c r="Q750" s="373"/>
      <c r="R750" s="373"/>
      <c r="S750" s="373"/>
      <c r="T750" s="373"/>
      <c r="U750" s="373"/>
      <c r="V750" s="373"/>
      <c r="W750" s="373"/>
      <c r="X750" s="373"/>
      <c r="Y750" s="373"/>
      <c r="Z750" s="373"/>
      <c r="AA750" s="373"/>
    </row>
    <row r="751" spans="1:27" ht="15.75" customHeight="1">
      <c r="A751" s="372"/>
      <c r="B751" s="372"/>
      <c r="C751" s="367"/>
      <c r="D751" s="373"/>
      <c r="E751" s="373"/>
      <c r="F751" s="473"/>
      <c r="G751" s="373"/>
      <c r="H751" s="373"/>
      <c r="I751" s="373"/>
      <c r="J751" s="373"/>
      <c r="K751" s="373"/>
      <c r="L751" s="373"/>
      <c r="M751" s="373"/>
      <c r="N751" s="373"/>
      <c r="O751" s="373"/>
      <c r="P751" s="373"/>
      <c r="Q751" s="373"/>
      <c r="R751" s="373"/>
      <c r="S751" s="373"/>
      <c r="T751" s="373"/>
      <c r="U751" s="373"/>
      <c r="V751" s="373"/>
      <c r="W751" s="373"/>
      <c r="X751" s="373"/>
      <c r="Y751" s="373"/>
      <c r="Z751" s="373"/>
      <c r="AA751" s="373"/>
    </row>
    <row r="752" spans="1:27" ht="15.75" customHeight="1">
      <c r="A752" s="372"/>
      <c r="B752" s="372"/>
      <c r="C752" s="367"/>
      <c r="D752" s="373"/>
      <c r="E752" s="373"/>
      <c r="F752" s="473"/>
      <c r="G752" s="373"/>
      <c r="H752" s="373"/>
      <c r="I752" s="373"/>
      <c r="J752" s="373"/>
      <c r="K752" s="373"/>
      <c r="L752" s="373"/>
      <c r="M752" s="373"/>
      <c r="N752" s="373"/>
      <c r="O752" s="373"/>
      <c r="P752" s="373"/>
      <c r="Q752" s="373"/>
      <c r="R752" s="373"/>
      <c r="S752" s="373"/>
      <c r="T752" s="373"/>
      <c r="U752" s="373"/>
      <c r="V752" s="373"/>
      <c r="W752" s="373"/>
      <c r="X752" s="373"/>
      <c r="Y752" s="373"/>
      <c r="Z752" s="373"/>
      <c r="AA752" s="373"/>
    </row>
    <row r="753" spans="1:27" ht="15.75" customHeight="1">
      <c r="A753" s="372"/>
      <c r="B753" s="372"/>
      <c r="C753" s="367"/>
      <c r="D753" s="373"/>
      <c r="E753" s="373"/>
      <c r="F753" s="473"/>
      <c r="G753" s="373"/>
      <c r="H753" s="373"/>
      <c r="I753" s="373"/>
      <c r="J753" s="373"/>
      <c r="K753" s="373"/>
      <c r="L753" s="373"/>
      <c r="M753" s="373"/>
      <c r="N753" s="373"/>
      <c r="O753" s="373"/>
      <c r="P753" s="373"/>
      <c r="Q753" s="373"/>
      <c r="R753" s="373"/>
      <c r="S753" s="373"/>
      <c r="T753" s="373"/>
      <c r="U753" s="373"/>
      <c r="V753" s="373"/>
      <c r="W753" s="373"/>
      <c r="X753" s="373"/>
      <c r="Y753" s="373"/>
      <c r="Z753" s="373"/>
      <c r="AA753" s="373"/>
    </row>
    <row r="754" spans="1:27" ht="15.75" customHeight="1">
      <c r="A754" s="372"/>
      <c r="B754" s="372"/>
      <c r="C754" s="367"/>
      <c r="D754" s="373"/>
      <c r="E754" s="373"/>
      <c r="F754" s="473"/>
      <c r="G754" s="373"/>
      <c r="H754" s="373"/>
      <c r="I754" s="373"/>
      <c r="J754" s="373"/>
      <c r="K754" s="373"/>
      <c r="L754" s="373"/>
      <c r="M754" s="373"/>
      <c r="N754" s="373"/>
      <c r="O754" s="373"/>
      <c r="P754" s="373"/>
      <c r="Q754" s="373"/>
      <c r="R754" s="373"/>
      <c r="S754" s="373"/>
      <c r="T754" s="373"/>
      <c r="U754" s="373"/>
      <c r="V754" s="373"/>
      <c r="W754" s="373"/>
      <c r="X754" s="373"/>
      <c r="Y754" s="373"/>
      <c r="Z754" s="373"/>
      <c r="AA754" s="373"/>
    </row>
    <row r="755" spans="1:27" ht="15.75" customHeight="1">
      <c r="A755" s="372"/>
      <c r="B755" s="372"/>
      <c r="C755" s="367"/>
      <c r="D755" s="373"/>
      <c r="E755" s="373"/>
      <c r="F755" s="473"/>
      <c r="G755" s="373"/>
      <c r="H755" s="373"/>
      <c r="I755" s="373"/>
      <c r="J755" s="373"/>
      <c r="K755" s="373"/>
      <c r="L755" s="373"/>
      <c r="M755" s="373"/>
      <c r="N755" s="373"/>
      <c r="O755" s="373"/>
      <c r="P755" s="373"/>
      <c r="Q755" s="373"/>
      <c r="R755" s="373"/>
      <c r="S755" s="373"/>
      <c r="T755" s="373"/>
      <c r="U755" s="373"/>
      <c r="V755" s="373"/>
      <c r="W755" s="373"/>
      <c r="X755" s="373"/>
      <c r="Y755" s="373"/>
      <c r="Z755" s="373"/>
      <c r="AA755" s="373"/>
    </row>
    <row r="756" spans="1:27" ht="15.75" customHeight="1">
      <c r="A756" s="372"/>
      <c r="B756" s="372"/>
      <c r="C756" s="367"/>
      <c r="D756" s="373"/>
      <c r="E756" s="373"/>
      <c r="F756" s="473"/>
      <c r="G756" s="373"/>
      <c r="H756" s="373"/>
      <c r="I756" s="373"/>
      <c r="J756" s="373"/>
      <c r="K756" s="373"/>
      <c r="L756" s="373"/>
      <c r="M756" s="373"/>
      <c r="N756" s="373"/>
      <c r="O756" s="373"/>
      <c r="P756" s="373"/>
      <c r="Q756" s="373"/>
      <c r="R756" s="373"/>
      <c r="S756" s="373"/>
      <c r="T756" s="373"/>
      <c r="U756" s="373"/>
      <c r="V756" s="373"/>
      <c r="W756" s="373"/>
      <c r="X756" s="373"/>
      <c r="Y756" s="373"/>
      <c r="Z756" s="373"/>
      <c r="AA756" s="373"/>
    </row>
    <row r="757" spans="1:27" ht="15.75" customHeight="1">
      <c r="A757" s="372"/>
      <c r="B757" s="372"/>
      <c r="C757" s="367"/>
      <c r="D757" s="373"/>
      <c r="E757" s="373"/>
      <c r="F757" s="473"/>
      <c r="G757" s="373"/>
      <c r="H757" s="373"/>
      <c r="I757" s="373"/>
      <c r="J757" s="373"/>
      <c r="K757" s="373"/>
      <c r="L757" s="373"/>
      <c r="M757" s="373"/>
      <c r="N757" s="373"/>
      <c r="O757" s="373"/>
      <c r="P757" s="373"/>
      <c r="Q757" s="373"/>
      <c r="R757" s="373"/>
      <c r="S757" s="373"/>
      <c r="T757" s="373"/>
      <c r="U757" s="373"/>
      <c r="V757" s="373"/>
      <c r="W757" s="373"/>
      <c r="X757" s="373"/>
      <c r="Y757" s="373"/>
      <c r="Z757" s="373"/>
      <c r="AA757" s="373"/>
    </row>
    <row r="758" spans="1:27" ht="15.75" customHeight="1">
      <c r="A758" s="372"/>
      <c r="B758" s="372"/>
      <c r="C758" s="367"/>
      <c r="D758" s="373"/>
      <c r="E758" s="373"/>
      <c r="F758" s="473"/>
      <c r="G758" s="373"/>
      <c r="H758" s="373"/>
      <c r="I758" s="373"/>
      <c r="J758" s="373"/>
      <c r="K758" s="373"/>
      <c r="L758" s="373"/>
      <c r="M758" s="373"/>
      <c r="N758" s="373"/>
      <c r="O758" s="373"/>
      <c r="P758" s="373"/>
      <c r="Q758" s="373"/>
      <c r="R758" s="373"/>
      <c r="S758" s="373"/>
      <c r="T758" s="373"/>
      <c r="U758" s="373"/>
      <c r="V758" s="373"/>
      <c r="W758" s="373"/>
      <c r="X758" s="373"/>
      <c r="Y758" s="373"/>
      <c r="Z758" s="373"/>
      <c r="AA758" s="373"/>
    </row>
    <row r="759" spans="1:27" ht="15.75" customHeight="1">
      <c r="A759" s="372"/>
      <c r="B759" s="372"/>
      <c r="C759" s="367"/>
      <c r="D759" s="373"/>
      <c r="E759" s="373"/>
      <c r="F759" s="473"/>
      <c r="G759" s="373"/>
      <c r="H759" s="373"/>
      <c r="I759" s="373"/>
      <c r="J759" s="373"/>
      <c r="K759" s="373"/>
      <c r="L759" s="373"/>
      <c r="M759" s="373"/>
      <c r="N759" s="373"/>
      <c r="O759" s="373"/>
      <c r="P759" s="373"/>
      <c r="Q759" s="373"/>
      <c r="R759" s="373"/>
      <c r="S759" s="373"/>
      <c r="T759" s="373"/>
      <c r="U759" s="373"/>
      <c r="V759" s="373"/>
      <c r="W759" s="373"/>
      <c r="X759" s="373"/>
      <c r="Y759" s="373"/>
      <c r="Z759" s="373"/>
      <c r="AA759" s="373"/>
    </row>
    <row r="760" spans="1:27" ht="15.75" customHeight="1">
      <c r="A760" s="372"/>
      <c r="B760" s="372"/>
      <c r="C760" s="367"/>
      <c r="D760" s="373"/>
      <c r="E760" s="373"/>
      <c r="F760" s="473"/>
      <c r="G760" s="373"/>
      <c r="H760" s="373"/>
      <c r="I760" s="373"/>
      <c r="J760" s="373"/>
      <c r="K760" s="373"/>
      <c r="L760" s="373"/>
      <c r="M760" s="373"/>
      <c r="N760" s="373"/>
      <c r="O760" s="373"/>
      <c r="P760" s="373"/>
      <c r="Q760" s="373"/>
      <c r="R760" s="373"/>
      <c r="S760" s="373"/>
      <c r="T760" s="373"/>
      <c r="U760" s="373"/>
      <c r="V760" s="373"/>
      <c r="W760" s="373"/>
      <c r="X760" s="373"/>
      <c r="Y760" s="373"/>
      <c r="Z760" s="373"/>
      <c r="AA760" s="373"/>
    </row>
    <row r="761" spans="1:27" ht="15.75" customHeight="1">
      <c r="A761" s="372"/>
      <c r="B761" s="372"/>
      <c r="C761" s="367"/>
      <c r="D761" s="373"/>
      <c r="E761" s="373"/>
      <c r="F761" s="473"/>
      <c r="G761" s="373"/>
      <c r="H761" s="373"/>
      <c r="I761" s="373"/>
      <c r="J761" s="373"/>
      <c r="K761" s="373"/>
      <c r="L761" s="373"/>
      <c r="M761" s="373"/>
      <c r="N761" s="373"/>
      <c r="O761" s="373"/>
      <c r="P761" s="373"/>
      <c r="Q761" s="373"/>
      <c r="R761" s="373"/>
      <c r="S761" s="373"/>
      <c r="T761" s="373"/>
      <c r="U761" s="373"/>
      <c r="V761" s="373"/>
      <c r="W761" s="373"/>
      <c r="X761" s="373"/>
      <c r="Y761" s="373"/>
      <c r="Z761" s="373"/>
      <c r="AA761" s="373"/>
    </row>
    <row r="762" spans="1:27" ht="15.75" customHeight="1">
      <c r="A762" s="372"/>
      <c r="B762" s="372"/>
      <c r="C762" s="367"/>
      <c r="D762" s="373"/>
      <c r="E762" s="373"/>
      <c r="F762" s="473"/>
      <c r="G762" s="373"/>
      <c r="H762" s="373"/>
      <c r="I762" s="373"/>
      <c r="J762" s="373"/>
      <c r="K762" s="373"/>
      <c r="L762" s="373"/>
      <c r="M762" s="373"/>
      <c r="N762" s="373"/>
      <c r="O762" s="373"/>
      <c r="P762" s="373"/>
      <c r="Q762" s="373"/>
      <c r="R762" s="373"/>
      <c r="S762" s="373"/>
      <c r="T762" s="373"/>
      <c r="U762" s="373"/>
      <c r="V762" s="373"/>
      <c r="W762" s="373"/>
      <c r="X762" s="373"/>
      <c r="Y762" s="373"/>
      <c r="Z762" s="373"/>
      <c r="AA762" s="373"/>
    </row>
    <row r="763" spans="1:27" ht="15.75" customHeight="1">
      <c r="A763" s="372"/>
      <c r="B763" s="372"/>
      <c r="C763" s="367"/>
      <c r="D763" s="373"/>
      <c r="E763" s="373"/>
      <c r="F763" s="473"/>
      <c r="G763" s="373"/>
      <c r="H763" s="373"/>
      <c r="I763" s="373"/>
      <c r="J763" s="373"/>
      <c r="K763" s="373"/>
      <c r="L763" s="373"/>
      <c r="M763" s="373"/>
      <c r="N763" s="373"/>
      <c r="O763" s="373"/>
      <c r="P763" s="373"/>
      <c r="Q763" s="373"/>
      <c r="R763" s="373"/>
      <c r="S763" s="373"/>
      <c r="T763" s="373"/>
      <c r="U763" s="373"/>
      <c r="V763" s="373"/>
      <c r="W763" s="373"/>
      <c r="X763" s="373"/>
      <c r="Y763" s="373"/>
      <c r="Z763" s="373"/>
      <c r="AA763" s="373"/>
    </row>
    <row r="764" spans="1:27" ht="15.75" customHeight="1">
      <c r="A764" s="372"/>
      <c r="B764" s="372"/>
      <c r="C764" s="367"/>
      <c r="D764" s="373"/>
      <c r="E764" s="373"/>
      <c r="F764" s="473"/>
      <c r="G764" s="373"/>
      <c r="H764" s="373"/>
      <c r="I764" s="373"/>
      <c r="J764" s="373"/>
      <c r="K764" s="373"/>
      <c r="L764" s="373"/>
      <c r="M764" s="373"/>
      <c r="N764" s="373"/>
      <c r="O764" s="373"/>
      <c r="P764" s="373"/>
      <c r="Q764" s="373"/>
      <c r="R764" s="373"/>
      <c r="S764" s="373"/>
      <c r="T764" s="373"/>
      <c r="U764" s="373"/>
      <c r="V764" s="373"/>
      <c r="W764" s="373"/>
      <c r="X764" s="373"/>
      <c r="Y764" s="373"/>
      <c r="Z764" s="373"/>
      <c r="AA764" s="373"/>
    </row>
    <row r="765" spans="1:27" ht="15.75" customHeight="1">
      <c r="A765" s="372"/>
      <c r="B765" s="372"/>
      <c r="C765" s="367"/>
      <c r="D765" s="373"/>
      <c r="E765" s="373"/>
      <c r="F765" s="473"/>
      <c r="G765" s="373"/>
      <c r="H765" s="373"/>
      <c r="I765" s="373"/>
      <c r="J765" s="373"/>
      <c r="K765" s="373"/>
      <c r="L765" s="373"/>
      <c r="M765" s="373"/>
      <c r="N765" s="373"/>
      <c r="O765" s="373"/>
      <c r="P765" s="373"/>
      <c r="Q765" s="373"/>
      <c r="R765" s="373"/>
      <c r="S765" s="373"/>
      <c r="T765" s="373"/>
      <c r="U765" s="373"/>
      <c r="V765" s="373"/>
      <c r="W765" s="373"/>
      <c r="X765" s="373"/>
      <c r="Y765" s="373"/>
      <c r="Z765" s="373"/>
      <c r="AA765" s="373"/>
    </row>
    <row r="766" spans="1:27" ht="15.75" customHeight="1">
      <c r="A766" s="372"/>
      <c r="B766" s="372"/>
      <c r="C766" s="367"/>
      <c r="D766" s="373"/>
      <c r="E766" s="373"/>
      <c r="F766" s="473"/>
      <c r="G766" s="373"/>
      <c r="H766" s="373"/>
      <c r="I766" s="373"/>
      <c r="J766" s="373"/>
      <c r="K766" s="373"/>
      <c r="L766" s="373"/>
      <c r="M766" s="373"/>
      <c r="N766" s="373"/>
      <c r="O766" s="373"/>
      <c r="P766" s="373"/>
      <c r="Q766" s="373"/>
      <c r="R766" s="373"/>
      <c r="S766" s="373"/>
      <c r="T766" s="373"/>
      <c r="U766" s="373"/>
      <c r="V766" s="373"/>
      <c r="W766" s="373"/>
      <c r="X766" s="373"/>
      <c r="Y766" s="373"/>
      <c r="Z766" s="373"/>
      <c r="AA766" s="373"/>
    </row>
    <row r="767" spans="1:27" ht="15.75" customHeight="1">
      <c r="A767" s="372"/>
      <c r="B767" s="372"/>
      <c r="C767" s="367"/>
      <c r="D767" s="373"/>
      <c r="E767" s="373"/>
      <c r="F767" s="473"/>
      <c r="G767" s="373"/>
      <c r="H767" s="373"/>
      <c r="I767" s="373"/>
      <c r="J767" s="373"/>
      <c r="K767" s="373"/>
      <c r="L767" s="373"/>
      <c r="M767" s="373"/>
      <c r="N767" s="373"/>
      <c r="O767" s="373"/>
      <c r="P767" s="373"/>
      <c r="Q767" s="373"/>
      <c r="R767" s="373"/>
      <c r="S767" s="373"/>
      <c r="T767" s="373"/>
      <c r="U767" s="373"/>
      <c r="V767" s="373"/>
      <c r="W767" s="373"/>
      <c r="X767" s="373"/>
      <c r="Y767" s="373"/>
      <c r="Z767" s="373"/>
      <c r="AA767" s="373"/>
    </row>
    <row r="768" spans="1:27" ht="15.75" customHeight="1">
      <c r="A768" s="372"/>
      <c r="B768" s="372"/>
      <c r="C768" s="367"/>
      <c r="D768" s="373"/>
      <c r="E768" s="373"/>
      <c r="F768" s="473"/>
      <c r="G768" s="373"/>
      <c r="H768" s="373"/>
      <c r="I768" s="373"/>
      <c r="J768" s="373"/>
      <c r="K768" s="373"/>
      <c r="L768" s="373"/>
      <c r="M768" s="373"/>
      <c r="N768" s="373"/>
      <c r="O768" s="373"/>
      <c r="P768" s="373"/>
      <c r="Q768" s="373"/>
      <c r="R768" s="373"/>
      <c r="S768" s="373"/>
      <c r="T768" s="373"/>
      <c r="U768" s="373"/>
      <c r="V768" s="373"/>
      <c r="W768" s="373"/>
      <c r="X768" s="373"/>
      <c r="Y768" s="373"/>
      <c r="Z768" s="373"/>
      <c r="AA768" s="373"/>
    </row>
    <row r="769" spans="1:27" ht="15.75" customHeight="1">
      <c r="A769" s="372"/>
      <c r="B769" s="372"/>
      <c r="C769" s="367"/>
      <c r="D769" s="373"/>
      <c r="E769" s="373"/>
      <c r="F769" s="473"/>
      <c r="G769" s="373"/>
      <c r="H769" s="373"/>
      <c r="I769" s="373"/>
      <c r="J769" s="373"/>
      <c r="K769" s="373"/>
      <c r="L769" s="373"/>
      <c r="M769" s="373"/>
      <c r="N769" s="373"/>
      <c r="O769" s="373"/>
      <c r="P769" s="373"/>
      <c r="Q769" s="373"/>
      <c r="R769" s="373"/>
      <c r="S769" s="373"/>
      <c r="T769" s="373"/>
      <c r="U769" s="373"/>
      <c r="V769" s="373"/>
      <c r="W769" s="373"/>
      <c r="X769" s="373"/>
      <c r="Y769" s="373"/>
      <c r="Z769" s="373"/>
      <c r="AA769" s="373"/>
    </row>
    <row r="770" spans="1:27" ht="15.75" customHeight="1">
      <c r="A770" s="372"/>
      <c r="B770" s="372"/>
      <c r="C770" s="367"/>
      <c r="D770" s="373"/>
      <c r="E770" s="373"/>
      <c r="F770" s="473"/>
      <c r="G770" s="373"/>
      <c r="H770" s="373"/>
      <c r="I770" s="373"/>
      <c r="J770" s="373"/>
      <c r="K770" s="373"/>
      <c r="L770" s="373"/>
      <c r="M770" s="373"/>
      <c r="N770" s="373"/>
      <c r="O770" s="373"/>
      <c r="P770" s="373"/>
      <c r="Q770" s="373"/>
      <c r="R770" s="373"/>
      <c r="S770" s="373"/>
      <c r="T770" s="373"/>
      <c r="U770" s="373"/>
      <c r="V770" s="373"/>
      <c r="W770" s="373"/>
      <c r="X770" s="373"/>
      <c r="Y770" s="373"/>
      <c r="Z770" s="373"/>
      <c r="AA770" s="373"/>
    </row>
    <row r="771" spans="1:27" ht="15.75" customHeight="1">
      <c r="A771" s="372"/>
      <c r="B771" s="372"/>
      <c r="C771" s="367"/>
      <c r="D771" s="373"/>
      <c r="E771" s="373"/>
      <c r="F771" s="473"/>
      <c r="G771" s="373"/>
      <c r="H771" s="373"/>
      <c r="I771" s="373"/>
      <c r="J771" s="373"/>
      <c r="K771" s="373"/>
      <c r="L771" s="373"/>
      <c r="M771" s="373"/>
      <c r="N771" s="373"/>
      <c r="O771" s="373"/>
      <c r="P771" s="373"/>
      <c r="Q771" s="373"/>
      <c r="R771" s="373"/>
      <c r="S771" s="373"/>
      <c r="T771" s="373"/>
      <c r="U771" s="373"/>
      <c r="V771" s="373"/>
      <c r="W771" s="373"/>
      <c r="X771" s="373"/>
      <c r="Y771" s="373"/>
      <c r="Z771" s="373"/>
      <c r="AA771" s="373"/>
    </row>
    <row r="772" spans="1:27" ht="15.75" customHeight="1">
      <c r="A772" s="372"/>
      <c r="B772" s="372"/>
      <c r="C772" s="367"/>
      <c r="D772" s="373"/>
      <c r="E772" s="373"/>
      <c r="F772" s="473"/>
      <c r="G772" s="373"/>
      <c r="H772" s="373"/>
      <c r="I772" s="373"/>
      <c r="J772" s="373"/>
      <c r="K772" s="373"/>
      <c r="L772" s="373"/>
      <c r="M772" s="373"/>
      <c r="N772" s="373"/>
      <c r="O772" s="373"/>
      <c r="P772" s="373"/>
      <c r="Q772" s="373"/>
      <c r="R772" s="373"/>
      <c r="S772" s="373"/>
      <c r="T772" s="373"/>
      <c r="U772" s="373"/>
      <c r="V772" s="373"/>
      <c r="W772" s="373"/>
      <c r="X772" s="373"/>
      <c r="Y772" s="373"/>
      <c r="Z772" s="373"/>
      <c r="AA772" s="373"/>
    </row>
    <row r="773" spans="1:27" ht="15.75" customHeight="1">
      <c r="A773" s="372"/>
      <c r="B773" s="372"/>
      <c r="C773" s="367"/>
      <c r="D773" s="373"/>
      <c r="E773" s="373"/>
      <c r="F773" s="473"/>
      <c r="G773" s="373"/>
      <c r="H773" s="373"/>
      <c r="I773" s="373"/>
      <c r="J773" s="373"/>
      <c r="K773" s="373"/>
      <c r="L773" s="373"/>
      <c r="M773" s="373"/>
      <c r="N773" s="373"/>
      <c r="O773" s="373"/>
      <c r="P773" s="373"/>
      <c r="Q773" s="373"/>
      <c r="R773" s="373"/>
      <c r="S773" s="373"/>
      <c r="T773" s="373"/>
      <c r="U773" s="373"/>
      <c r="V773" s="373"/>
      <c r="W773" s="373"/>
      <c r="X773" s="373"/>
      <c r="Y773" s="373"/>
      <c r="Z773" s="373"/>
      <c r="AA773" s="373"/>
    </row>
    <row r="774" spans="1:27" ht="15.75" customHeight="1">
      <c r="A774" s="372"/>
      <c r="B774" s="372"/>
      <c r="C774" s="367"/>
      <c r="D774" s="373"/>
      <c r="E774" s="373"/>
      <c r="F774" s="473"/>
      <c r="G774" s="373"/>
      <c r="H774" s="373"/>
      <c r="I774" s="373"/>
      <c r="J774" s="373"/>
      <c r="K774" s="373"/>
      <c r="L774" s="373"/>
      <c r="M774" s="373"/>
      <c r="N774" s="373"/>
      <c r="O774" s="373"/>
      <c r="P774" s="373"/>
      <c r="Q774" s="373"/>
      <c r="R774" s="373"/>
      <c r="S774" s="373"/>
      <c r="T774" s="373"/>
      <c r="U774" s="373"/>
      <c r="V774" s="373"/>
      <c r="W774" s="373"/>
      <c r="X774" s="373"/>
      <c r="Y774" s="373"/>
      <c r="Z774" s="373"/>
      <c r="AA774" s="373"/>
    </row>
    <row r="775" spans="1:27" ht="15.75" customHeight="1">
      <c r="A775" s="372"/>
      <c r="B775" s="372"/>
      <c r="C775" s="367"/>
      <c r="D775" s="373"/>
      <c r="E775" s="373"/>
      <c r="F775" s="473"/>
      <c r="G775" s="373"/>
      <c r="H775" s="373"/>
      <c r="I775" s="373"/>
      <c r="J775" s="373"/>
      <c r="K775" s="373"/>
      <c r="L775" s="373"/>
      <c r="M775" s="373"/>
      <c r="N775" s="373"/>
      <c r="O775" s="373"/>
      <c r="P775" s="373"/>
      <c r="Q775" s="373"/>
      <c r="R775" s="373"/>
      <c r="S775" s="373"/>
      <c r="T775" s="373"/>
      <c r="U775" s="373"/>
      <c r="V775" s="373"/>
      <c r="W775" s="373"/>
      <c r="X775" s="373"/>
      <c r="Y775" s="373"/>
      <c r="Z775" s="373"/>
      <c r="AA775" s="373"/>
    </row>
    <row r="776" spans="1:27" ht="15.75" customHeight="1">
      <c r="A776" s="372"/>
      <c r="B776" s="372"/>
      <c r="C776" s="367"/>
      <c r="D776" s="373"/>
      <c r="E776" s="373"/>
      <c r="F776" s="473"/>
      <c r="G776" s="373"/>
      <c r="H776" s="373"/>
      <c r="I776" s="373"/>
      <c r="J776" s="373"/>
      <c r="K776" s="373"/>
      <c r="L776" s="373"/>
      <c r="M776" s="373"/>
      <c r="N776" s="373"/>
      <c r="O776" s="373"/>
      <c r="P776" s="373"/>
      <c r="Q776" s="373"/>
      <c r="R776" s="373"/>
      <c r="S776" s="373"/>
      <c r="T776" s="373"/>
      <c r="U776" s="373"/>
      <c r="V776" s="373"/>
      <c r="W776" s="373"/>
      <c r="X776" s="373"/>
      <c r="Y776" s="373"/>
      <c r="Z776" s="373"/>
      <c r="AA776" s="373"/>
    </row>
    <row r="777" spans="1:27" ht="15.75" customHeight="1">
      <c r="A777" s="372"/>
      <c r="B777" s="372"/>
      <c r="C777" s="367"/>
      <c r="D777" s="373"/>
      <c r="E777" s="373"/>
      <c r="F777" s="473"/>
      <c r="G777" s="373"/>
      <c r="H777" s="373"/>
      <c r="I777" s="373"/>
      <c r="J777" s="373"/>
      <c r="K777" s="373"/>
      <c r="L777" s="373"/>
      <c r="M777" s="373"/>
      <c r="N777" s="373"/>
      <c r="O777" s="373"/>
      <c r="P777" s="373"/>
      <c r="Q777" s="373"/>
      <c r="R777" s="373"/>
      <c r="S777" s="373"/>
      <c r="T777" s="373"/>
      <c r="U777" s="373"/>
      <c r="V777" s="373"/>
      <c r="W777" s="373"/>
      <c r="X777" s="373"/>
      <c r="Y777" s="373"/>
      <c r="Z777" s="373"/>
      <c r="AA777" s="373"/>
    </row>
    <row r="778" spans="1:27" ht="15.75" customHeight="1">
      <c r="A778" s="372"/>
      <c r="B778" s="372"/>
      <c r="C778" s="367"/>
      <c r="D778" s="373"/>
      <c r="E778" s="373"/>
      <c r="F778" s="473"/>
      <c r="G778" s="373"/>
      <c r="H778" s="373"/>
      <c r="I778" s="373"/>
      <c r="J778" s="373"/>
      <c r="K778" s="373"/>
      <c r="L778" s="373"/>
      <c r="M778" s="373"/>
      <c r="N778" s="373"/>
      <c r="O778" s="373"/>
      <c r="P778" s="373"/>
      <c r="Q778" s="373"/>
      <c r="R778" s="373"/>
      <c r="S778" s="373"/>
      <c r="T778" s="373"/>
      <c r="U778" s="373"/>
      <c r="V778" s="373"/>
      <c r="W778" s="373"/>
      <c r="X778" s="373"/>
      <c r="Y778" s="373"/>
      <c r="Z778" s="373"/>
      <c r="AA778" s="373"/>
    </row>
    <row r="779" spans="1:27" ht="15.75" customHeight="1">
      <c r="A779" s="372"/>
      <c r="B779" s="372"/>
      <c r="C779" s="367"/>
      <c r="D779" s="373"/>
      <c r="E779" s="373"/>
      <c r="F779" s="473"/>
      <c r="G779" s="373"/>
      <c r="H779" s="373"/>
      <c r="I779" s="373"/>
      <c r="J779" s="373"/>
      <c r="K779" s="373"/>
      <c r="L779" s="373"/>
      <c r="M779" s="373"/>
      <c r="N779" s="373"/>
      <c r="O779" s="373"/>
      <c r="P779" s="373"/>
      <c r="Q779" s="373"/>
      <c r="R779" s="373"/>
      <c r="S779" s="373"/>
      <c r="T779" s="373"/>
      <c r="U779" s="373"/>
      <c r="V779" s="373"/>
      <c r="W779" s="373"/>
      <c r="X779" s="373"/>
      <c r="Y779" s="373"/>
      <c r="Z779" s="373"/>
      <c r="AA779" s="373"/>
    </row>
    <row r="780" spans="1:27" ht="15.75" customHeight="1">
      <c r="A780" s="372"/>
      <c r="B780" s="372"/>
      <c r="C780" s="367"/>
      <c r="D780" s="373"/>
      <c r="E780" s="373"/>
      <c r="F780" s="473"/>
      <c r="G780" s="373"/>
      <c r="H780" s="373"/>
      <c r="I780" s="373"/>
      <c r="J780" s="373"/>
      <c r="K780" s="373"/>
      <c r="L780" s="373"/>
      <c r="M780" s="373"/>
      <c r="N780" s="373"/>
      <c r="O780" s="373"/>
      <c r="P780" s="373"/>
      <c r="Q780" s="373"/>
      <c r="R780" s="373"/>
      <c r="S780" s="373"/>
      <c r="T780" s="373"/>
      <c r="U780" s="373"/>
      <c r="V780" s="373"/>
      <c r="W780" s="373"/>
      <c r="X780" s="373"/>
      <c r="Y780" s="373"/>
      <c r="Z780" s="373"/>
      <c r="AA780" s="373"/>
    </row>
    <row r="781" spans="1:27" ht="15.75" customHeight="1">
      <c r="A781" s="372"/>
      <c r="B781" s="372"/>
      <c r="C781" s="367"/>
      <c r="D781" s="373"/>
      <c r="E781" s="373"/>
      <c r="F781" s="473"/>
      <c r="G781" s="373"/>
      <c r="H781" s="373"/>
      <c r="I781" s="373"/>
      <c r="J781" s="373"/>
      <c r="K781" s="373"/>
      <c r="L781" s="373"/>
      <c r="M781" s="373"/>
      <c r="N781" s="373"/>
      <c r="O781" s="373"/>
      <c r="P781" s="373"/>
      <c r="Q781" s="373"/>
      <c r="R781" s="373"/>
      <c r="S781" s="373"/>
      <c r="T781" s="373"/>
      <c r="U781" s="373"/>
      <c r="V781" s="373"/>
      <c r="W781" s="373"/>
      <c r="X781" s="373"/>
      <c r="Y781" s="373"/>
      <c r="Z781" s="373"/>
      <c r="AA781" s="373"/>
    </row>
    <row r="782" spans="1:27" ht="15.75" customHeight="1">
      <c r="A782" s="372"/>
      <c r="B782" s="372"/>
      <c r="C782" s="367"/>
      <c r="D782" s="373"/>
      <c r="E782" s="373"/>
      <c r="F782" s="473"/>
      <c r="G782" s="373"/>
      <c r="H782" s="373"/>
      <c r="I782" s="373"/>
      <c r="J782" s="373"/>
      <c r="K782" s="373"/>
      <c r="L782" s="373"/>
      <c r="M782" s="373"/>
      <c r="N782" s="373"/>
      <c r="O782" s="373"/>
      <c r="P782" s="373"/>
      <c r="Q782" s="373"/>
      <c r="R782" s="373"/>
      <c r="S782" s="373"/>
      <c r="T782" s="373"/>
      <c r="U782" s="373"/>
      <c r="V782" s="373"/>
      <c r="W782" s="373"/>
      <c r="X782" s="373"/>
      <c r="Y782" s="373"/>
      <c r="Z782" s="373"/>
      <c r="AA782" s="373"/>
    </row>
    <row r="783" spans="1:27" ht="15.75" customHeight="1">
      <c r="A783" s="372"/>
      <c r="B783" s="372"/>
      <c r="C783" s="367"/>
      <c r="D783" s="373"/>
      <c r="E783" s="373"/>
      <c r="F783" s="473"/>
      <c r="G783" s="373"/>
      <c r="H783" s="373"/>
      <c r="I783" s="373"/>
      <c r="J783" s="373"/>
      <c r="K783" s="373"/>
      <c r="L783" s="373"/>
      <c r="M783" s="373"/>
      <c r="N783" s="373"/>
      <c r="O783" s="373"/>
      <c r="P783" s="373"/>
      <c r="Q783" s="373"/>
      <c r="R783" s="373"/>
      <c r="S783" s="373"/>
      <c r="T783" s="373"/>
      <c r="U783" s="373"/>
      <c r="V783" s="373"/>
      <c r="W783" s="373"/>
      <c r="X783" s="373"/>
      <c r="Y783" s="373"/>
      <c r="Z783" s="373"/>
      <c r="AA783" s="373"/>
    </row>
    <row r="784" spans="1:27" ht="15.75" customHeight="1">
      <c r="A784" s="372"/>
      <c r="B784" s="372"/>
      <c r="C784" s="367"/>
      <c r="D784" s="373"/>
      <c r="E784" s="373"/>
      <c r="F784" s="473"/>
      <c r="G784" s="373"/>
      <c r="H784" s="373"/>
      <c r="I784" s="373"/>
      <c r="J784" s="373"/>
      <c r="K784" s="373"/>
      <c r="L784" s="373"/>
      <c r="M784" s="373"/>
      <c r="N784" s="373"/>
      <c r="O784" s="373"/>
      <c r="P784" s="373"/>
      <c r="Q784" s="373"/>
      <c r="R784" s="373"/>
      <c r="S784" s="373"/>
      <c r="T784" s="373"/>
      <c r="U784" s="373"/>
      <c r="V784" s="373"/>
      <c r="W784" s="373"/>
      <c r="X784" s="373"/>
      <c r="Y784" s="373"/>
      <c r="Z784" s="373"/>
      <c r="AA784" s="373"/>
    </row>
    <row r="785" spans="1:27" ht="15.75" customHeight="1">
      <c r="A785" s="372"/>
      <c r="B785" s="372"/>
      <c r="C785" s="367"/>
      <c r="D785" s="373"/>
      <c r="E785" s="373"/>
      <c r="F785" s="473"/>
      <c r="G785" s="373"/>
      <c r="H785" s="373"/>
      <c r="I785" s="373"/>
      <c r="J785" s="373"/>
      <c r="K785" s="373"/>
      <c r="L785" s="373"/>
      <c r="M785" s="373"/>
      <c r="N785" s="373"/>
      <c r="O785" s="373"/>
      <c r="P785" s="373"/>
      <c r="Q785" s="373"/>
      <c r="R785" s="373"/>
      <c r="S785" s="373"/>
      <c r="T785" s="373"/>
      <c r="U785" s="373"/>
      <c r="V785" s="373"/>
      <c r="W785" s="373"/>
      <c r="X785" s="373"/>
      <c r="Y785" s="373"/>
      <c r="Z785" s="373"/>
      <c r="AA785" s="373"/>
    </row>
    <row r="786" spans="1:27" ht="15.75" customHeight="1">
      <c r="A786" s="372"/>
      <c r="B786" s="372"/>
      <c r="C786" s="367"/>
      <c r="D786" s="373"/>
      <c r="E786" s="373"/>
      <c r="F786" s="473"/>
      <c r="G786" s="373"/>
      <c r="H786" s="373"/>
      <c r="I786" s="373"/>
      <c r="J786" s="373"/>
      <c r="K786" s="373"/>
      <c r="L786" s="373"/>
      <c r="M786" s="373"/>
      <c r="N786" s="373"/>
      <c r="O786" s="373"/>
      <c r="P786" s="373"/>
      <c r="Q786" s="373"/>
      <c r="R786" s="373"/>
      <c r="S786" s="373"/>
      <c r="T786" s="373"/>
      <c r="U786" s="373"/>
      <c r="V786" s="373"/>
      <c r="W786" s="373"/>
      <c r="X786" s="373"/>
      <c r="Y786" s="373"/>
      <c r="Z786" s="373"/>
      <c r="AA786" s="373"/>
    </row>
    <row r="787" spans="1:27" ht="15.75" customHeight="1">
      <c r="A787" s="372"/>
      <c r="B787" s="372"/>
      <c r="C787" s="367"/>
      <c r="D787" s="373"/>
      <c r="E787" s="373"/>
      <c r="F787" s="473"/>
      <c r="G787" s="373"/>
      <c r="H787" s="373"/>
      <c r="I787" s="373"/>
      <c r="J787" s="373"/>
      <c r="K787" s="373"/>
      <c r="L787" s="373"/>
      <c r="M787" s="373"/>
      <c r="N787" s="373"/>
      <c r="O787" s="373"/>
      <c r="P787" s="373"/>
      <c r="Q787" s="373"/>
      <c r="R787" s="373"/>
      <c r="S787" s="373"/>
      <c r="T787" s="373"/>
      <c r="U787" s="373"/>
      <c r="V787" s="373"/>
      <c r="W787" s="373"/>
      <c r="X787" s="373"/>
      <c r="Y787" s="373"/>
      <c r="Z787" s="373"/>
      <c r="AA787" s="373"/>
    </row>
    <row r="788" spans="1:27" ht="15.75" customHeight="1">
      <c r="A788" s="372"/>
      <c r="B788" s="372"/>
      <c r="C788" s="367"/>
      <c r="D788" s="373"/>
      <c r="E788" s="373"/>
      <c r="F788" s="473"/>
      <c r="G788" s="373"/>
      <c r="H788" s="373"/>
      <c r="I788" s="373"/>
      <c r="J788" s="373"/>
      <c r="K788" s="373"/>
      <c r="L788" s="373"/>
      <c r="M788" s="373"/>
      <c r="N788" s="373"/>
      <c r="O788" s="373"/>
      <c r="P788" s="373"/>
      <c r="Q788" s="373"/>
      <c r="R788" s="373"/>
      <c r="S788" s="373"/>
      <c r="T788" s="373"/>
      <c r="U788" s="373"/>
      <c r="V788" s="373"/>
      <c r="W788" s="373"/>
      <c r="X788" s="373"/>
      <c r="Y788" s="373"/>
      <c r="Z788" s="373"/>
      <c r="AA788" s="373"/>
    </row>
    <row r="789" spans="1:27" ht="15.75" customHeight="1">
      <c r="A789" s="372"/>
      <c r="B789" s="372"/>
      <c r="C789" s="367"/>
      <c r="D789" s="373"/>
      <c r="E789" s="373"/>
      <c r="F789" s="473"/>
      <c r="G789" s="373"/>
      <c r="H789" s="373"/>
      <c r="I789" s="373"/>
      <c r="J789" s="373"/>
      <c r="K789" s="373"/>
      <c r="L789" s="373"/>
      <c r="M789" s="373"/>
      <c r="N789" s="373"/>
      <c r="O789" s="373"/>
      <c r="P789" s="373"/>
      <c r="Q789" s="373"/>
      <c r="R789" s="373"/>
      <c r="S789" s="373"/>
      <c r="T789" s="373"/>
      <c r="U789" s="373"/>
      <c r="V789" s="373"/>
      <c r="W789" s="373"/>
      <c r="X789" s="373"/>
      <c r="Y789" s="373"/>
      <c r="Z789" s="373"/>
      <c r="AA789" s="373"/>
    </row>
    <row r="790" spans="1:27" ht="15.75" customHeight="1">
      <c r="A790" s="372"/>
      <c r="B790" s="372"/>
      <c r="C790" s="367"/>
      <c r="D790" s="373"/>
      <c r="E790" s="373"/>
      <c r="F790" s="473"/>
      <c r="G790" s="373"/>
      <c r="H790" s="373"/>
      <c r="I790" s="373"/>
      <c r="J790" s="373"/>
      <c r="K790" s="373"/>
      <c r="L790" s="373"/>
      <c r="M790" s="373"/>
      <c r="N790" s="373"/>
      <c r="O790" s="373"/>
      <c r="P790" s="373"/>
      <c r="Q790" s="373"/>
      <c r="R790" s="373"/>
      <c r="S790" s="373"/>
      <c r="T790" s="373"/>
      <c r="U790" s="373"/>
      <c r="V790" s="373"/>
      <c r="W790" s="373"/>
      <c r="X790" s="373"/>
      <c r="Y790" s="373"/>
      <c r="Z790" s="373"/>
      <c r="AA790" s="373"/>
    </row>
    <row r="791" spans="1:27" ht="15.75" customHeight="1">
      <c r="A791" s="372"/>
      <c r="B791" s="372"/>
      <c r="C791" s="367"/>
      <c r="D791" s="373"/>
      <c r="E791" s="373"/>
      <c r="F791" s="473"/>
      <c r="G791" s="373"/>
      <c r="H791" s="373"/>
      <c r="I791" s="373"/>
      <c r="J791" s="373"/>
      <c r="K791" s="373"/>
      <c r="L791" s="373"/>
      <c r="M791" s="373"/>
      <c r="N791" s="373"/>
      <c r="O791" s="373"/>
      <c r="P791" s="373"/>
      <c r="Q791" s="373"/>
      <c r="R791" s="373"/>
      <c r="S791" s="373"/>
      <c r="T791" s="373"/>
      <c r="U791" s="373"/>
      <c r="V791" s="373"/>
      <c r="W791" s="373"/>
      <c r="X791" s="373"/>
      <c r="Y791" s="373"/>
      <c r="Z791" s="373"/>
      <c r="AA791" s="373"/>
    </row>
    <row r="792" spans="1:27" ht="15.75" customHeight="1">
      <c r="A792" s="372"/>
      <c r="B792" s="372"/>
      <c r="C792" s="367"/>
      <c r="D792" s="373"/>
      <c r="E792" s="373"/>
      <c r="F792" s="473"/>
      <c r="G792" s="373"/>
      <c r="H792" s="373"/>
      <c r="I792" s="373"/>
      <c r="J792" s="373"/>
      <c r="K792" s="373"/>
      <c r="L792" s="373"/>
      <c r="M792" s="373"/>
      <c r="N792" s="373"/>
      <c r="O792" s="373"/>
      <c r="P792" s="373"/>
      <c r="Q792" s="373"/>
      <c r="R792" s="373"/>
      <c r="S792" s="373"/>
      <c r="T792" s="373"/>
      <c r="U792" s="373"/>
      <c r="V792" s="373"/>
      <c r="W792" s="373"/>
      <c r="X792" s="373"/>
      <c r="Y792" s="373"/>
      <c r="Z792" s="373"/>
      <c r="AA792" s="373"/>
    </row>
    <row r="793" spans="1:27" ht="15.75" customHeight="1">
      <c r="A793" s="372"/>
      <c r="B793" s="372"/>
      <c r="C793" s="367"/>
      <c r="D793" s="373"/>
      <c r="E793" s="373"/>
      <c r="F793" s="473"/>
      <c r="G793" s="373"/>
      <c r="H793" s="373"/>
      <c r="I793" s="373"/>
      <c r="J793" s="373"/>
      <c r="K793" s="373"/>
      <c r="L793" s="373"/>
      <c r="M793" s="373"/>
      <c r="N793" s="373"/>
      <c r="O793" s="373"/>
      <c r="P793" s="373"/>
      <c r="Q793" s="373"/>
      <c r="R793" s="373"/>
      <c r="S793" s="373"/>
      <c r="T793" s="373"/>
      <c r="U793" s="373"/>
      <c r="V793" s="373"/>
      <c r="W793" s="373"/>
      <c r="X793" s="373"/>
      <c r="Y793" s="373"/>
      <c r="Z793" s="373"/>
      <c r="AA793" s="373"/>
    </row>
    <row r="794" spans="1:27" ht="15.75" customHeight="1">
      <c r="A794" s="372"/>
      <c r="B794" s="372"/>
      <c r="C794" s="367"/>
      <c r="D794" s="373"/>
      <c r="E794" s="373"/>
      <c r="F794" s="473"/>
      <c r="G794" s="373"/>
      <c r="H794" s="373"/>
      <c r="I794" s="373"/>
      <c r="J794" s="373"/>
      <c r="K794" s="373"/>
      <c r="L794" s="373"/>
      <c r="M794" s="373"/>
      <c r="N794" s="373"/>
      <c r="O794" s="373"/>
      <c r="P794" s="373"/>
      <c r="Q794" s="373"/>
      <c r="R794" s="373"/>
      <c r="S794" s="373"/>
      <c r="T794" s="373"/>
      <c r="U794" s="373"/>
      <c r="V794" s="373"/>
      <c r="W794" s="373"/>
      <c r="X794" s="373"/>
      <c r="Y794" s="373"/>
      <c r="Z794" s="373"/>
      <c r="AA794" s="373"/>
    </row>
    <row r="795" spans="1:27" ht="15.75" customHeight="1">
      <c r="A795" s="372"/>
      <c r="B795" s="372"/>
      <c r="C795" s="367"/>
      <c r="D795" s="373"/>
      <c r="E795" s="373"/>
      <c r="F795" s="473"/>
      <c r="G795" s="373"/>
      <c r="H795" s="373"/>
      <c r="I795" s="373"/>
      <c r="J795" s="373"/>
      <c r="K795" s="373"/>
      <c r="L795" s="373"/>
      <c r="M795" s="373"/>
      <c r="N795" s="373"/>
      <c r="O795" s="373"/>
      <c r="P795" s="373"/>
      <c r="Q795" s="373"/>
      <c r="R795" s="373"/>
      <c r="S795" s="373"/>
      <c r="T795" s="373"/>
      <c r="U795" s="373"/>
      <c r="V795" s="373"/>
      <c r="W795" s="373"/>
      <c r="X795" s="373"/>
      <c r="Y795" s="373"/>
      <c r="Z795" s="373"/>
      <c r="AA795" s="373"/>
    </row>
    <row r="796" spans="1:27" ht="15.75" customHeight="1">
      <c r="A796" s="372"/>
      <c r="B796" s="372"/>
      <c r="C796" s="367"/>
      <c r="D796" s="373"/>
      <c r="E796" s="373"/>
      <c r="F796" s="473"/>
      <c r="G796" s="373"/>
      <c r="H796" s="373"/>
      <c r="I796" s="373"/>
      <c r="J796" s="373"/>
      <c r="K796" s="373"/>
      <c r="L796" s="373"/>
      <c r="M796" s="373"/>
      <c r="N796" s="373"/>
      <c r="O796" s="373"/>
      <c r="P796" s="373"/>
      <c r="Q796" s="373"/>
      <c r="R796" s="373"/>
      <c r="S796" s="373"/>
      <c r="T796" s="373"/>
      <c r="U796" s="373"/>
      <c r="V796" s="373"/>
      <c r="W796" s="373"/>
      <c r="X796" s="373"/>
      <c r="Y796" s="373"/>
      <c r="Z796" s="373"/>
      <c r="AA796" s="373"/>
    </row>
    <row r="797" spans="1:27" ht="15.75" customHeight="1">
      <c r="A797" s="372"/>
      <c r="B797" s="372"/>
      <c r="C797" s="367"/>
      <c r="D797" s="373"/>
      <c r="E797" s="373"/>
      <c r="F797" s="473"/>
      <c r="G797" s="373"/>
      <c r="H797" s="373"/>
      <c r="I797" s="373"/>
      <c r="J797" s="373"/>
      <c r="K797" s="373"/>
      <c r="L797" s="373"/>
      <c r="M797" s="373"/>
      <c r="N797" s="373"/>
      <c r="O797" s="373"/>
      <c r="P797" s="373"/>
      <c r="Q797" s="373"/>
      <c r="R797" s="373"/>
      <c r="S797" s="373"/>
      <c r="T797" s="373"/>
      <c r="U797" s="373"/>
      <c r="V797" s="373"/>
      <c r="W797" s="373"/>
      <c r="X797" s="373"/>
      <c r="Y797" s="373"/>
      <c r="Z797" s="373"/>
      <c r="AA797" s="373"/>
    </row>
    <row r="798" spans="1:27" ht="15.75" customHeight="1">
      <c r="A798" s="372"/>
      <c r="B798" s="372"/>
      <c r="C798" s="367"/>
      <c r="D798" s="373"/>
      <c r="E798" s="373"/>
      <c r="F798" s="473"/>
      <c r="G798" s="373"/>
      <c r="H798" s="373"/>
      <c r="I798" s="373"/>
      <c r="J798" s="373"/>
      <c r="K798" s="373"/>
      <c r="L798" s="373"/>
      <c r="M798" s="373"/>
      <c r="N798" s="373"/>
      <c r="O798" s="373"/>
      <c r="P798" s="373"/>
      <c r="Q798" s="373"/>
      <c r="R798" s="373"/>
      <c r="S798" s="373"/>
      <c r="T798" s="373"/>
      <c r="U798" s="373"/>
      <c r="V798" s="373"/>
      <c r="W798" s="373"/>
      <c r="X798" s="373"/>
      <c r="Y798" s="373"/>
      <c r="Z798" s="373"/>
      <c r="AA798" s="373"/>
    </row>
    <row r="799" spans="1:27" ht="15.75" customHeight="1">
      <c r="A799" s="372"/>
      <c r="B799" s="372"/>
      <c r="C799" s="367"/>
      <c r="D799" s="373"/>
      <c r="E799" s="373"/>
      <c r="F799" s="473"/>
      <c r="G799" s="373"/>
      <c r="H799" s="373"/>
      <c r="I799" s="373"/>
      <c r="J799" s="373"/>
      <c r="K799" s="373"/>
      <c r="L799" s="373"/>
      <c r="M799" s="373"/>
      <c r="N799" s="373"/>
      <c r="O799" s="373"/>
      <c r="P799" s="373"/>
      <c r="Q799" s="373"/>
      <c r="R799" s="373"/>
      <c r="S799" s="373"/>
      <c r="T799" s="373"/>
      <c r="U799" s="373"/>
      <c r="V799" s="373"/>
      <c r="W799" s="373"/>
      <c r="X799" s="373"/>
      <c r="Y799" s="373"/>
      <c r="Z799" s="373"/>
      <c r="AA799" s="373"/>
    </row>
    <row r="800" spans="1:27" ht="15.75" customHeight="1">
      <c r="A800" s="372"/>
      <c r="B800" s="372"/>
      <c r="C800" s="367"/>
      <c r="D800" s="373"/>
      <c r="E800" s="373"/>
      <c r="F800" s="473"/>
      <c r="G800" s="373"/>
      <c r="H800" s="373"/>
      <c r="I800" s="373"/>
      <c r="J800" s="373"/>
      <c r="K800" s="373"/>
      <c r="L800" s="373"/>
      <c r="M800" s="373"/>
      <c r="N800" s="373"/>
      <c r="O800" s="373"/>
      <c r="P800" s="373"/>
      <c r="Q800" s="373"/>
      <c r="R800" s="373"/>
      <c r="S800" s="373"/>
      <c r="T800" s="373"/>
      <c r="U800" s="373"/>
      <c r="V800" s="373"/>
      <c r="W800" s="373"/>
      <c r="X800" s="373"/>
      <c r="Y800" s="373"/>
      <c r="Z800" s="373"/>
      <c r="AA800" s="373"/>
    </row>
    <row r="801" spans="1:27" ht="15.75" customHeight="1">
      <c r="A801" s="372"/>
      <c r="B801" s="372"/>
      <c r="C801" s="367"/>
      <c r="D801" s="373"/>
      <c r="E801" s="373"/>
      <c r="F801" s="473"/>
      <c r="G801" s="373"/>
      <c r="H801" s="373"/>
      <c r="I801" s="373"/>
      <c r="J801" s="373"/>
      <c r="K801" s="373"/>
      <c r="L801" s="373"/>
      <c r="M801" s="373"/>
      <c r="N801" s="373"/>
      <c r="O801" s="373"/>
      <c r="P801" s="373"/>
      <c r="Q801" s="373"/>
      <c r="R801" s="373"/>
      <c r="S801" s="373"/>
      <c r="T801" s="373"/>
      <c r="U801" s="373"/>
      <c r="V801" s="373"/>
      <c r="W801" s="373"/>
      <c r="X801" s="373"/>
      <c r="Y801" s="373"/>
      <c r="Z801" s="373"/>
      <c r="AA801" s="373"/>
    </row>
    <row r="802" spans="1:27" ht="15.75" customHeight="1">
      <c r="A802" s="372"/>
      <c r="B802" s="372"/>
      <c r="C802" s="367"/>
      <c r="D802" s="373"/>
      <c r="E802" s="373"/>
      <c r="F802" s="473"/>
      <c r="G802" s="373"/>
      <c r="H802" s="373"/>
      <c r="I802" s="373"/>
      <c r="J802" s="373"/>
      <c r="K802" s="373"/>
      <c r="L802" s="373"/>
      <c r="M802" s="373"/>
      <c r="N802" s="373"/>
      <c r="O802" s="373"/>
      <c r="P802" s="373"/>
      <c r="Q802" s="373"/>
      <c r="R802" s="373"/>
      <c r="S802" s="373"/>
      <c r="T802" s="373"/>
      <c r="U802" s="373"/>
      <c r="V802" s="373"/>
      <c r="W802" s="373"/>
      <c r="X802" s="373"/>
      <c r="Y802" s="373"/>
      <c r="Z802" s="373"/>
      <c r="AA802" s="373"/>
    </row>
    <row r="803" spans="1:27" ht="15.75" customHeight="1">
      <c r="A803" s="372"/>
      <c r="B803" s="372"/>
      <c r="C803" s="367"/>
      <c r="D803" s="373"/>
      <c r="E803" s="373"/>
      <c r="F803" s="473"/>
      <c r="G803" s="373"/>
      <c r="H803" s="373"/>
      <c r="I803" s="373"/>
      <c r="J803" s="373"/>
      <c r="K803" s="373"/>
      <c r="L803" s="373"/>
      <c r="M803" s="373"/>
      <c r="N803" s="373"/>
      <c r="O803" s="373"/>
      <c r="P803" s="373"/>
      <c r="Q803" s="373"/>
      <c r="R803" s="373"/>
      <c r="S803" s="373"/>
      <c r="T803" s="373"/>
      <c r="U803" s="373"/>
      <c r="V803" s="373"/>
      <c r="W803" s="373"/>
      <c r="X803" s="373"/>
      <c r="Y803" s="373"/>
      <c r="Z803" s="373"/>
      <c r="AA803" s="373"/>
    </row>
    <row r="804" spans="1:27" ht="15.75" customHeight="1">
      <c r="A804" s="372"/>
      <c r="B804" s="372"/>
      <c r="C804" s="367"/>
      <c r="D804" s="373"/>
      <c r="E804" s="373"/>
      <c r="F804" s="473"/>
      <c r="G804" s="373"/>
      <c r="H804" s="373"/>
      <c r="I804" s="373"/>
      <c r="J804" s="373"/>
      <c r="K804" s="373"/>
      <c r="L804" s="373"/>
      <c r="M804" s="373"/>
      <c r="N804" s="373"/>
      <c r="O804" s="373"/>
      <c r="P804" s="373"/>
      <c r="Q804" s="373"/>
      <c r="R804" s="373"/>
      <c r="S804" s="373"/>
      <c r="T804" s="373"/>
      <c r="U804" s="373"/>
      <c r="V804" s="373"/>
      <c r="W804" s="373"/>
      <c r="X804" s="373"/>
      <c r="Y804" s="373"/>
      <c r="Z804" s="373"/>
      <c r="AA804" s="373"/>
    </row>
    <row r="805" spans="1:27" ht="15.75" customHeight="1">
      <c r="A805" s="372"/>
      <c r="B805" s="372"/>
      <c r="C805" s="367"/>
      <c r="D805" s="373"/>
      <c r="E805" s="373"/>
      <c r="F805" s="473"/>
      <c r="G805" s="373"/>
      <c r="H805" s="373"/>
      <c r="I805" s="373"/>
      <c r="J805" s="373"/>
      <c r="K805" s="373"/>
      <c r="L805" s="373"/>
      <c r="M805" s="373"/>
      <c r="N805" s="373"/>
      <c r="O805" s="373"/>
      <c r="P805" s="373"/>
      <c r="Q805" s="373"/>
      <c r="R805" s="373"/>
      <c r="S805" s="373"/>
      <c r="T805" s="373"/>
      <c r="U805" s="373"/>
      <c r="V805" s="373"/>
      <c r="W805" s="373"/>
      <c r="X805" s="373"/>
      <c r="Y805" s="373"/>
      <c r="Z805" s="373"/>
      <c r="AA805" s="373"/>
    </row>
    <row r="806" spans="1:27" ht="15.75" customHeight="1">
      <c r="A806" s="372"/>
      <c r="B806" s="372"/>
      <c r="C806" s="367"/>
      <c r="D806" s="373"/>
      <c r="E806" s="373"/>
      <c r="F806" s="473"/>
      <c r="G806" s="373"/>
      <c r="H806" s="373"/>
      <c r="I806" s="373"/>
      <c r="J806" s="373"/>
      <c r="K806" s="373"/>
      <c r="L806" s="373"/>
      <c r="M806" s="373"/>
      <c r="N806" s="373"/>
      <c r="O806" s="373"/>
      <c r="P806" s="373"/>
      <c r="Q806" s="373"/>
      <c r="R806" s="373"/>
      <c r="S806" s="373"/>
      <c r="T806" s="373"/>
      <c r="U806" s="373"/>
      <c r="V806" s="373"/>
      <c r="W806" s="373"/>
      <c r="X806" s="373"/>
      <c r="Y806" s="373"/>
      <c r="Z806" s="373"/>
      <c r="AA806" s="373"/>
    </row>
    <row r="807" spans="1:27" ht="15.75" customHeight="1">
      <c r="A807" s="372"/>
      <c r="B807" s="372"/>
      <c r="C807" s="367"/>
      <c r="D807" s="373"/>
      <c r="E807" s="373"/>
      <c r="F807" s="473"/>
      <c r="G807" s="373"/>
      <c r="H807" s="373"/>
      <c r="I807" s="373"/>
      <c r="J807" s="373"/>
      <c r="K807" s="373"/>
      <c r="L807" s="373"/>
      <c r="M807" s="373"/>
      <c r="N807" s="373"/>
      <c r="O807" s="373"/>
      <c r="P807" s="373"/>
      <c r="Q807" s="373"/>
      <c r="R807" s="373"/>
      <c r="S807" s="373"/>
      <c r="T807" s="373"/>
      <c r="U807" s="373"/>
      <c r="V807" s="373"/>
      <c r="W807" s="373"/>
      <c r="X807" s="373"/>
      <c r="Y807" s="373"/>
      <c r="Z807" s="373"/>
      <c r="AA807" s="373"/>
    </row>
    <row r="808" spans="1:27" ht="15.75" customHeight="1">
      <c r="A808" s="372"/>
      <c r="B808" s="372"/>
      <c r="C808" s="367"/>
      <c r="D808" s="373"/>
      <c r="E808" s="373"/>
      <c r="F808" s="473"/>
      <c r="G808" s="373"/>
      <c r="H808" s="373"/>
      <c r="I808" s="373"/>
      <c r="J808" s="373"/>
      <c r="K808" s="373"/>
      <c r="L808" s="373"/>
      <c r="M808" s="373"/>
      <c r="N808" s="373"/>
      <c r="O808" s="373"/>
      <c r="P808" s="373"/>
      <c r="Q808" s="373"/>
      <c r="R808" s="373"/>
      <c r="S808" s="373"/>
      <c r="T808" s="373"/>
      <c r="U808" s="373"/>
      <c r="V808" s="373"/>
      <c r="W808" s="373"/>
      <c r="X808" s="373"/>
      <c r="Y808" s="373"/>
      <c r="Z808" s="373"/>
      <c r="AA808" s="373"/>
    </row>
    <row r="809" spans="1:27" ht="15.75" customHeight="1">
      <c r="A809" s="372"/>
      <c r="B809" s="372"/>
      <c r="C809" s="367"/>
      <c r="D809" s="373"/>
      <c r="E809" s="373"/>
      <c r="F809" s="473"/>
      <c r="G809" s="373"/>
      <c r="H809" s="373"/>
      <c r="I809" s="373"/>
      <c r="J809" s="373"/>
      <c r="K809" s="373"/>
      <c r="L809" s="373"/>
      <c r="M809" s="373"/>
      <c r="N809" s="373"/>
      <c r="O809" s="373"/>
      <c r="P809" s="373"/>
      <c r="Q809" s="373"/>
      <c r="R809" s="373"/>
      <c r="S809" s="373"/>
      <c r="T809" s="373"/>
      <c r="U809" s="373"/>
      <c r="V809" s="373"/>
      <c r="W809" s="373"/>
      <c r="X809" s="373"/>
      <c r="Y809" s="373"/>
      <c r="Z809" s="373"/>
      <c r="AA809" s="373"/>
    </row>
    <row r="810" spans="1:27" ht="15.75" customHeight="1">
      <c r="A810" s="372"/>
      <c r="B810" s="372"/>
      <c r="C810" s="367"/>
      <c r="D810" s="373"/>
      <c r="E810" s="373"/>
      <c r="F810" s="473"/>
      <c r="G810" s="373"/>
      <c r="H810" s="373"/>
      <c r="I810" s="373"/>
      <c r="J810" s="373"/>
      <c r="K810" s="373"/>
      <c r="L810" s="373"/>
      <c r="M810" s="373"/>
      <c r="N810" s="373"/>
      <c r="O810" s="373"/>
      <c r="P810" s="373"/>
      <c r="Q810" s="373"/>
      <c r="R810" s="373"/>
      <c r="S810" s="373"/>
      <c r="T810" s="373"/>
      <c r="U810" s="373"/>
      <c r="V810" s="373"/>
      <c r="W810" s="373"/>
      <c r="X810" s="373"/>
      <c r="Y810" s="373"/>
      <c r="Z810" s="373"/>
      <c r="AA810" s="373"/>
    </row>
    <row r="811" spans="1:27" ht="15.75" customHeight="1">
      <c r="A811" s="372"/>
      <c r="B811" s="372"/>
      <c r="C811" s="367"/>
      <c r="D811" s="373"/>
      <c r="E811" s="373"/>
      <c r="F811" s="473"/>
      <c r="G811" s="373"/>
      <c r="H811" s="373"/>
      <c r="I811" s="373"/>
      <c r="J811" s="373"/>
      <c r="K811" s="373"/>
      <c r="L811" s="373"/>
      <c r="M811" s="373"/>
      <c r="N811" s="373"/>
      <c r="O811" s="373"/>
      <c r="P811" s="373"/>
      <c r="Q811" s="373"/>
      <c r="R811" s="373"/>
      <c r="S811" s="373"/>
      <c r="T811" s="373"/>
      <c r="U811" s="373"/>
      <c r="V811" s="373"/>
      <c r="W811" s="373"/>
      <c r="X811" s="373"/>
      <c r="Y811" s="373"/>
      <c r="Z811" s="373"/>
      <c r="AA811" s="373"/>
    </row>
    <row r="812" spans="1:27" ht="15.75" customHeight="1">
      <c r="A812" s="372"/>
      <c r="B812" s="372"/>
      <c r="C812" s="367"/>
      <c r="D812" s="373"/>
      <c r="E812" s="373"/>
      <c r="F812" s="473"/>
      <c r="G812" s="373"/>
      <c r="H812" s="373"/>
      <c r="I812" s="373"/>
      <c r="J812" s="373"/>
      <c r="K812" s="373"/>
      <c r="L812" s="373"/>
      <c r="M812" s="373"/>
      <c r="N812" s="373"/>
      <c r="O812" s="373"/>
      <c r="P812" s="373"/>
      <c r="Q812" s="373"/>
      <c r="R812" s="373"/>
      <c r="S812" s="373"/>
      <c r="T812" s="373"/>
      <c r="U812" s="373"/>
      <c r="V812" s="373"/>
      <c r="W812" s="373"/>
      <c r="X812" s="373"/>
      <c r="Y812" s="373"/>
      <c r="Z812" s="373"/>
      <c r="AA812" s="373"/>
    </row>
    <row r="813" spans="1:27" ht="15.75" customHeight="1">
      <c r="A813" s="372"/>
      <c r="B813" s="372"/>
      <c r="C813" s="367"/>
      <c r="D813" s="373"/>
      <c r="E813" s="373"/>
      <c r="F813" s="473"/>
      <c r="G813" s="373"/>
      <c r="H813" s="373"/>
      <c r="I813" s="373"/>
      <c r="J813" s="373"/>
      <c r="K813" s="373"/>
      <c r="L813" s="373"/>
      <c r="M813" s="373"/>
      <c r="N813" s="373"/>
      <c r="O813" s="373"/>
      <c r="P813" s="373"/>
      <c r="Q813" s="373"/>
      <c r="R813" s="373"/>
      <c r="S813" s="373"/>
      <c r="T813" s="373"/>
      <c r="U813" s="373"/>
      <c r="V813" s="373"/>
      <c r="W813" s="373"/>
      <c r="X813" s="373"/>
      <c r="Y813" s="373"/>
      <c r="Z813" s="373"/>
      <c r="AA813" s="373"/>
    </row>
    <row r="814" spans="1:27" ht="15.75" customHeight="1">
      <c r="A814" s="372"/>
      <c r="B814" s="372"/>
      <c r="C814" s="367"/>
      <c r="D814" s="373"/>
      <c r="E814" s="373"/>
      <c r="F814" s="473"/>
      <c r="G814" s="373"/>
      <c r="H814" s="373"/>
      <c r="I814" s="373"/>
      <c r="J814" s="373"/>
      <c r="K814" s="373"/>
      <c r="L814" s="373"/>
      <c r="M814" s="373"/>
      <c r="N814" s="373"/>
      <c r="O814" s="373"/>
      <c r="P814" s="373"/>
      <c r="Q814" s="373"/>
      <c r="R814" s="373"/>
      <c r="S814" s="373"/>
      <c r="T814" s="373"/>
      <c r="U814" s="373"/>
      <c r="V814" s="373"/>
      <c r="W814" s="373"/>
      <c r="X814" s="373"/>
      <c r="Y814" s="373"/>
      <c r="Z814" s="373"/>
      <c r="AA814" s="373"/>
    </row>
    <row r="815" spans="1:27" ht="15.75" customHeight="1">
      <c r="A815" s="372"/>
      <c r="B815" s="372"/>
      <c r="C815" s="367"/>
      <c r="D815" s="373"/>
      <c r="E815" s="373"/>
      <c r="F815" s="473"/>
      <c r="G815" s="373"/>
      <c r="H815" s="373"/>
      <c r="I815" s="373"/>
      <c r="J815" s="373"/>
      <c r="K815" s="373"/>
      <c r="L815" s="373"/>
      <c r="M815" s="373"/>
      <c r="N815" s="373"/>
      <c r="O815" s="373"/>
      <c r="P815" s="373"/>
      <c r="Q815" s="373"/>
      <c r="R815" s="373"/>
      <c r="S815" s="373"/>
      <c r="T815" s="373"/>
      <c r="U815" s="373"/>
      <c r="V815" s="373"/>
      <c r="W815" s="373"/>
      <c r="X815" s="373"/>
      <c r="Y815" s="373"/>
      <c r="Z815" s="373"/>
      <c r="AA815" s="373"/>
    </row>
    <row r="816" spans="1:27" ht="15.75" customHeight="1">
      <c r="A816" s="372"/>
      <c r="B816" s="372"/>
      <c r="C816" s="367"/>
      <c r="D816" s="373"/>
      <c r="E816" s="373"/>
      <c r="F816" s="473"/>
      <c r="G816" s="373"/>
      <c r="H816" s="373"/>
      <c r="I816" s="373"/>
      <c r="J816" s="373"/>
      <c r="K816" s="373"/>
      <c r="L816" s="373"/>
      <c r="M816" s="373"/>
      <c r="N816" s="373"/>
      <c r="O816" s="373"/>
      <c r="P816" s="373"/>
      <c r="Q816" s="373"/>
      <c r="R816" s="373"/>
      <c r="S816" s="373"/>
      <c r="T816" s="373"/>
      <c r="U816" s="373"/>
      <c r="V816" s="373"/>
      <c r="W816" s="373"/>
      <c r="X816" s="373"/>
      <c r="Y816" s="373"/>
      <c r="Z816" s="373"/>
      <c r="AA816" s="373"/>
    </row>
    <row r="817" spans="1:27" ht="15.75" customHeight="1">
      <c r="A817" s="372"/>
      <c r="B817" s="372"/>
      <c r="C817" s="367"/>
      <c r="D817" s="373"/>
      <c r="E817" s="373"/>
      <c r="F817" s="473"/>
      <c r="G817" s="373"/>
      <c r="H817" s="373"/>
      <c r="I817" s="373"/>
      <c r="J817" s="373"/>
      <c r="K817" s="373"/>
      <c r="L817" s="373"/>
      <c r="M817" s="373"/>
      <c r="N817" s="373"/>
      <c r="O817" s="373"/>
      <c r="P817" s="373"/>
      <c r="Q817" s="373"/>
      <c r="R817" s="373"/>
      <c r="S817" s="373"/>
      <c r="T817" s="373"/>
      <c r="U817" s="373"/>
      <c r="V817" s="373"/>
      <c r="W817" s="373"/>
      <c r="X817" s="373"/>
      <c r="Y817" s="373"/>
      <c r="Z817" s="373"/>
      <c r="AA817" s="373"/>
    </row>
    <row r="818" spans="1:27" ht="15.75" customHeight="1">
      <c r="A818" s="372"/>
      <c r="B818" s="372"/>
      <c r="C818" s="367"/>
      <c r="D818" s="373"/>
      <c r="E818" s="373"/>
      <c r="F818" s="473"/>
      <c r="G818" s="373"/>
      <c r="H818" s="373"/>
      <c r="I818" s="373"/>
      <c r="J818" s="373"/>
      <c r="K818" s="373"/>
      <c r="L818" s="373"/>
      <c r="M818" s="373"/>
      <c r="N818" s="373"/>
      <c r="O818" s="373"/>
      <c r="P818" s="373"/>
      <c r="Q818" s="373"/>
      <c r="R818" s="373"/>
      <c r="S818" s="373"/>
      <c r="T818" s="373"/>
      <c r="U818" s="373"/>
      <c r="V818" s="373"/>
      <c r="W818" s="373"/>
      <c r="X818" s="373"/>
      <c r="Y818" s="373"/>
      <c r="Z818" s="373"/>
      <c r="AA818" s="373"/>
    </row>
    <row r="819" spans="1:27" ht="15.75" customHeight="1">
      <c r="A819" s="372"/>
      <c r="B819" s="372"/>
      <c r="C819" s="367"/>
      <c r="D819" s="373"/>
      <c r="E819" s="373"/>
      <c r="F819" s="473"/>
      <c r="G819" s="373"/>
      <c r="H819" s="373"/>
      <c r="I819" s="373"/>
      <c r="J819" s="373"/>
      <c r="K819" s="373"/>
      <c r="L819" s="373"/>
      <c r="M819" s="373"/>
      <c r="N819" s="373"/>
      <c r="O819" s="373"/>
      <c r="P819" s="373"/>
      <c r="Q819" s="373"/>
      <c r="R819" s="373"/>
      <c r="S819" s="373"/>
      <c r="T819" s="373"/>
      <c r="U819" s="373"/>
      <c r="V819" s="373"/>
      <c r="W819" s="373"/>
      <c r="X819" s="373"/>
      <c r="Y819" s="373"/>
      <c r="Z819" s="373"/>
      <c r="AA819" s="373"/>
    </row>
    <row r="820" spans="1:27" ht="15.75" customHeight="1">
      <c r="A820" s="372"/>
      <c r="B820" s="372"/>
      <c r="C820" s="367"/>
      <c r="D820" s="373"/>
      <c r="E820" s="373"/>
      <c r="F820" s="473"/>
      <c r="G820" s="373"/>
      <c r="H820" s="373"/>
      <c r="I820" s="373"/>
      <c r="J820" s="373"/>
      <c r="K820" s="373"/>
      <c r="L820" s="373"/>
      <c r="M820" s="373"/>
      <c r="N820" s="373"/>
      <c r="O820" s="373"/>
      <c r="P820" s="373"/>
      <c r="Q820" s="373"/>
      <c r="R820" s="373"/>
      <c r="S820" s="373"/>
      <c r="T820" s="373"/>
      <c r="U820" s="373"/>
      <c r="V820" s="373"/>
      <c r="W820" s="373"/>
      <c r="X820" s="373"/>
      <c r="Y820" s="373"/>
      <c r="Z820" s="373"/>
      <c r="AA820" s="373"/>
    </row>
    <row r="821" spans="1:27" ht="15.75" customHeight="1">
      <c r="A821" s="372"/>
      <c r="B821" s="372"/>
      <c r="C821" s="367"/>
      <c r="D821" s="373"/>
      <c r="E821" s="373"/>
      <c r="F821" s="473"/>
      <c r="G821" s="373"/>
      <c r="H821" s="373"/>
      <c r="I821" s="373"/>
      <c r="J821" s="373"/>
      <c r="K821" s="373"/>
      <c r="L821" s="373"/>
      <c r="M821" s="373"/>
      <c r="N821" s="373"/>
      <c r="O821" s="373"/>
      <c r="P821" s="373"/>
      <c r="Q821" s="373"/>
      <c r="R821" s="373"/>
      <c r="S821" s="373"/>
      <c r="T821" s="373"/>
      <c r="U821" s="373"/>
      <c r="V821" s="373"/>
      <c r="W821" s="373"/>
      <c r="X821" s="373"/>
      <c r="Y821" s="373"/>
      <c r="Z821" s="373"/>
      <c r="AA821" s="373"/>
    </row>
    <row r="822" spans="1:27" ht="15.75" customHeight="1">
      <c r="A822" s="372"/>
      <c r="B822" s="372"/>
      <c r="C822" s="367"/>
      <c r="D822" s="373"/>
      <c r="E822" s="373"/>
      <c r="F822" s="473"/>
      <c r="G822" s="373"/>
      <c r="H822" s="373"/>
      <c r="I822" s="373"/>
      <c r="J822" s="373"/>
      <c r="K822" s="373"/>
      <c r="L822" s="373"/>
      <c r="M822" s="373"/>
      <c r="N822" s="373"/>
      <c r="O822" s="373"/>
      <c r="P822" s="373"/>
      <c r="Q822" s="373"/>
      <c r="R822" s="373"/>
      <c r="S822" s="373"/>
      <c r="T822" s="373"/>
      <c r="U822" s="373"/>
      <c r="V822" s="373"/>
      <c r="W822" s="373"/>
      <c r="X822" s="373"/>
      <c r="Y822" s="373"/>
      <c r="Z822" s="373"/>
      <c r="AA822" s="373"/>
    </row>
    <row r="823" spans="1:27" ht="15.75" customHeight="1">
      <c r="A823" s="372"/>
      <c r="B823" s="372"/>
      <c r="C823" s="367"/>
      <c r="D823" s="373"/>
      <c r="E823" s="373"/>
      <c r="F823" s="473"/>
      <c r="G823" s="373"/>
      <c r="H823" s="373"/>
      <c r="I823" s="373"/>
      <c r="J823" s="373"/>
      <c r="K823" s="373"/>
      <c r="L823" s="373"/>
      <c r="M823" s="373"/>
      <c r="N823" s="373"/>
      <c r="O823" s="373"/>
      <c r="P823" s="373"/>
      <c r="Q823" s="373"/>
      <c r="R823" s="373"/>
      <c r="S823" s="373"/>
      <c r="T823" s="373"/>
      <c r="U823" s="373"/>
      <c r="V823" s="373"/>
      <c r="W823" s="373"/>
      <c r="X823" s="373"/>
      <c r="Y823" s="373"/>
      <c r="Z823" s="373"/>
      <c r="AA823" s="373"/>
    </row>
    <row r="824" spans="1:27" ht="15.75" customHeight="1">
      <c r="A824" s="372"/>
      <c r="B824" s="372"/>
      <c r="C824" s="367"/>
      <c r="D824" s="373"/>
      <c r="E824" s="373"/>
      <c r="F824" s="473"/>
      <c r="G824" s="373"/>
      <c r="H824" s="373"/>
      <c r="I824" s="373"/>
      <c r="J824" s="373"/>
      <c r="K824" s="373"/>
      <c r="L824" s="373"/>
      <c r="M824" s="373"/>
      <c r="N824" s="373"/>
      <c r="O824" s="373"/>
      <c r="P824" s="373"/>
      <c r="Q824" s="373"/>
      <c r="R824" s="373"/>
      <c r="S824" s="373"/>
      <c r="T824" s="373"/>
      <c r="U824" s="373"/>
      <c r="V824" s="373"/>
      <c r="W824" s="373"/>
      <c r="X824" s="373"/>
      <c r="Y824" s="373"/>
      <c r="Z824" s="373"/>
      <c r="AA824" s="373"/>
    </row>
    <row r="825" spans="1:27" ht="15.75" customHeight="1">
      <c r="A825" s="372"/>
      <c r="B825" s="372"/>
      <c r="C825" s="367"/>
      <c r="D825" s="373"/>
      <c r="E825" s="373"/>
      <c r="F825" s="473"/>
      <c r="G825" s="373"/>
      <c r="H825" s="373"/>
      <c r="I825" s="373"/>
      <c r="J825" s="373"/>
      <c r="K825" s="373"/>
      <c r="L825" s="373"/>
      <c r="M825" s="373"/>
      <c r="N825" s="373"/>
      <c r="O825" s="373"/>
      <c r="P825" s="373"/>
      <c r="Q825" s="373"/>
      <c r="R825" s="373"/>
      <c r="S825" s="373"/>
      <c r="T825" s="373"/>
      <c r="U825" s="373"/>
      <c r="V825" s="373"/>
      <c r="W825" s="373"/>
      <c r="X825" s="373"/>
      <c r="Y825" s="373"/>
      <c r="Z825" s="373"/>
      <c r="AA825" s="373"/>
    </row>
    <row r="826" spans="1:27" ht="15.75" customHeight="1">
      <c r="A826" s="372"/>
      <c r="B826" s="372"/>
      <c r="C826" s="367"/>
      <c r="D826" s="373"/>
      <c r="E826" s="373"/>
      <c r="F826" s="473"/>
      <c r="G826" s="373"/>
      <c r="H826" s="373"/>
      <c r="I826" s="373"/>
      <c r="J826" s="373"/>
      <c r="K826" s="373"/>
      <c r="L826" s="373"/>
      <c r="M826" s="373"/>
      <c r="N826" s="373"/>
      <c r="O826" s="373"/>
      <c r="P826" s="373"/>
      <c r="Q826" s="373"/>
      <c r="R826" s="373"/>
      <c r="S826" s="373"/>
      <c r="T826" s="373"/>
      <c r="U826" s="373"/>
      <c r="V826" s="373"/>
      <c r="W826" s="373"/>
      <c r="X826" s="373"/>
      <c r="Y826" s="373"/>
      <c r="Z826" s="373"/>
      <c r="AA826" s="373"/>
    </row>
    <row r="827" spans="1:27" ht="15.75" customHeight="1">
      <c r="A827" s="372"/>
      <c r="B827" s="372"/>
      <c r="C827" s="367"/>
      <c r="D827" s="373"/>
      <c r="E827" s="373"/>
      <c r="F827" s="473"/>
      <c r="G827" s="373"/>
      <c r="H827" s="373"/>
      <c r="I827" s="373"/>
      <c r="J827" s="373"/>
      <c r="K827" s="373"/>
      <c r="L827" s="373"/>
      <c r="M827" s="373"/>
      <c r="N827" s="373"/>
      <c r="O827" s="373"/>
      <c r="P827" s="373"/>
      <c r="Q827" s="373"/>
      <c r="R827" s="373"/>
      <c r="S827" s="373"/>
      <c r="T827" s="373"/>
      <c r="U827" s="373"/>
      <c r="V827" s="373"/>
      <c r="W827" s="373"/>
      <c r="X827" s="373"/>
      <c r="Y827" s="373"/>
      <c r="Z827" s="373"/>
      <c r="AA827" s="373"/>
    </row>
    <row r="828" spans="1:27" ht="15.75" customHeight="1">
      <c r="A828" s="372"/>
      <c r="B828" s="372"/>
      <c r="C828" s="367"/>
      <c r="D828" s="373"/>
      <c r="E828" s="373"/>
      <c r="F828" s="473"/>
      <c r="G828" s="373"/>
      <c r="H828" s="373"/>
      <c r="I828" s="373"/>
      <c r="J828" s="373"/>
      <c r="K828" s="373"/>
      <c r="L828" s="373"/>
      <c r="M828" s="373"/>
      <c r="N828" s="373"/>
      <c r="O828" s="373"/>
      <c r="P828" s="373"/>
      <c r="Q828" s="373"/>
      <c r="R828" s="373"/>
      <c r="S828" s="373"/>
      <c r="T828" s="373"/>
      <c r="U828" s="373"/>
      <c r="V828" s="373"/>
      <c r="W828" s="373"/>
      <c r="X828" s="373"/>
      <c r="Y828" s="373"/>
      <c r="Z828" s="373"/>
      <c r="AA828" s="373"/>
    </row>
    <row r="829" spans="1:27" ht="15.75" customHeight="1">
      <c r="A829" s="372"/>
      <c r="B829" s="372"/>
      <c r="C829" s="367"/>
      <c r="D829" s="373"/>
      <c r="E829" s="373"/>
      <c r="F829" s="473"/>
      <c r="G829" s="373"/>
      <c r="H829" s="373"/>
      <c r="I829" s="373"/>
      <c r="J829" s="373"/>
      <c r="K829" s="373"/>
      <c r="L829" s="373"/>
      <c r="M829" s="373"/>
      <c r="N829" s="373"/>
      <c r="O829" s="373"/>
      <c r="P829" s="373"/>
      <c r="Q829" s="373"/>
      <c r="R829" s="373"/>
      <c r="S829" s="373"/>
      <c r="T829" s="373"/>
      <c r="U829" s="373"/>
      <c r="V829" s="373"/>
      <c r="W829" s="373"/>
      <c r="X829" s="373"/>
      <c r="Y829" s="373"/>
      <c r="Z829" s="373"/>
      <c r="AA829" s="373"/>
    </row>
    <row r="830" spans="1:27" ht="15.75" customHeight="1">
      <c r="A830" s="372"/>
      <c r="B830" s="372"/>
      <c r="C830" s="367"/>
      <c r="D830" s="373"/>
      <c r="E830" s="373"/>
      <c r="F830" s="473"/>
      <c r="G830" s="373"/>
      <c r="H830" s="373"/>
      <c r="I830" s="373"/>
      <c r="J830" s="373"/>
      <c r="K830" s="373"/>
      <c r="L830" s="373"/>
      <c r="M830" s="373"/>
      <c r="N830" s="373"/>
      <c r="O830" s="373"/>
      <c r="P830" s="373"/>
      <c r="Q830" s="373"/>
      <c r="R830" s="373"/>
      <c r="S830" s="373"/>
      <c r="T830" s="373"/>
      <c r="U830" s="373"/>
      <c r="V830" s="373"/>
      <c r="W830" s="373"/>
      <c r="X830" s="373"/>
      <c r="Y830" s="373"/>
      <c r="Z830" s="373"/>
      <c r="AA830" s="373"/>
    </row>
    <row r="831" spans="1:27" ht="15.75" customHeight="1">
      <c r="A831" s="372"/>
      <c r="B831" s="372"/>
      <c r="C831" s="367"/>
      <c r="D831" s="373"/>
      <c r="E831" s="373"/>
      <c r="F831" s="473"/>
      <c r="G831" s="373"/>
      <c r="H831" s="373"/>
      <c r="I831" s="373"/>
      <c r="J831" s="373"/>
      <c r="K831" s="373"/>
      <c r="L831" s="373"/>
      <c r="M831" s="373"/>
      <c r="N831" s="373"/>
      <c r="O831" s="373"/>
      <c r="P831" s="373"/>
      <c r="Q831" s="373"/>
      <c r="R831" s="373"/>
      <c r="S831" s="373"/>
      <c r="T831" s="373"/>
      <c r="U831" s="373"/>
      <c r="V831" s="373"/>
      <c r="W831" s="373"/>
      <c r="X831" s="373"/>
      <c r="Y831" s="373"/>
      <c r="Z831" s="373"/>
      <c r="AA831" s="373"/>
    </row>
    <row r="832" spans="1:27" ht="15.75" customHeight="1">
      <c r="A832" s="372"/>
      <c r="B832" s="372"/>
      <c r="C832" s="367"/>
      <c r="D832" s="373"/>
      <c r="E832" s="373"/>
      <c r="F832" s="473"/>
      <c r="G832" s="373"/>
      <c r="H832" s="373"/>
      <c r="I832" s="373"/>
      <c r="J832" s="373"/>
      <c r="K832" s="373"/>
      <c r="L832" s="373"/>
      <c r="M832" s="373"/>
      <c r="N832" s="373"/>
      <c r="O832" s="373"/>
      <c r="P832" s="373"/>
      <c r="Q832" s="373"/>
      <c r="R832" s="373"/>
      <c r="S832" s="373"/>
      <c r="T832" s="373"/>
      <c r="U832" s="373"/>
      <c r="V832" s="373"/>
      <c r="W832" s="373"/>
      <c r="X832" s="373"/>
      <c r="Y832" s="373"/>
      <c r="Z832" s="373"/>
      <c r="AA832" s="373"/>
    </row>
    <row r="833" spans="1:27" ht="15.75" customHeight="1">
      <c r="A833" s="372"/>
      <c r="B833" s="372"/>
      <c r="C833" s="367"/>
      <c r="D833" s="373"/>
      <c r="E833" s="373"/>
      <c r="F833" s="473"/>
      <c r="G833" s="373"/>
      <c r="H833" s="373"/>
      <c r="I833" s="373"/>
      <c r="J833" s="373"/>
      <c r="K833" s="373"/>
      <c r="L833" s="373"/>
      <c r="M833" s="373"/>
      <c r="N833" s="373"/>
      <c r="O833" s="373"/>
      <c r="P833" s="373"/>
      <c r="Q833" s="373"/>
      <c r="R833" s="373"/>
      <c r="S833" s="373"/>
      <c r="T833" s="373"/>
      <c r="U833" s="373"/>
      <c r="V833" s="373"/>
      <c r="W833" s="373"/>
      <c r="X833" s="373"/>
      <c r="Y833" s="373"/>
      <c r="Z833" s="373"/>
      <c r="AA833" s="373"/>
    </row>
    <row r="834" spans="1:27" ht="15.75" customHeight="1">
      <c r="A834" s="372"/>
      <c r="B834" s="372"/>
      <c r="C834" s="367"/>
      <c r="D834" s="373"/>
      <c r="E834" s="373"/>
      <c r="F834" s="473"/>
      <c r="G834" s="373"/>
      <c r="H834" s="373"/>
      <c r="I834" s="373"/>
      <c r="J834" s="373"/>
      <c r="K834" s="373"/>
      <c r="L834" s="373"/>
      <c r="M834" s="373"/>
      <c r="N834" s="373"/>
      <c r="O834" s="373"/>
      <c r="P834" s="373"/>
      <c r="Q834" s="373"/>
      <c r="R834" s="373"/>
      <c r="S834" s="373"/>
      <c r="T834" s="373"/>
      <c r="U834" s="373"/>
      <c r="V834" s="373"/>
      <c r="W834" s="373"/>
      <c r="X834" s="373"/>
      <c r="Y834" s="373"/>
      <c r="Z834" s="373"/>
      <c r="AA834" s="373"/>
    </row>
    <row r="835" spans="1:27" ht="15.75" customHeight="1">
      <c r="A835" s="372"/>
      <c r="B835" s="372"/>
      <c r="C835" s="367"/>
      <c r="D835" s="373"/>
      <c r="E835" s="373"/>
      <c r="F835" s="473"/>
      <c r="G835" s="373"/>
      <c r="H835" s="373"/>
      <c r="I835" s="373"/>
      <c r="J835" s="373"/>
      <c r="K835" s="373"/>
      <c r="L835" s="373"/>
      <c r="M835" s="373"/>
      <c r="N835" s="373"/>
      <c r="O835" s="373"/>
      <c r="P835" s="373"/>
      <c r="Q835" s="373"/>
      <c r="R835" s="373"/>
      <c r="S835" s="373"/>
      <c r="T835" s="373"/>
      <c r="U835" s="373"/>
      <c r="V835" s="373"/>
      <c r="W835" s="373"/>
      <c r="X835" s="373"/>
      <c r="Y835" s="373"/>
      <c r="Z835" s="373"/>
      <c r="AA835" s="373"/>
    </row>
    <row r="836" spans="1:27" ht="15.75" customHeight="1">
      <c r="A836" s="372"/>
      <c r="B836" s="372"/>
      <c r="C836" s="367"/>
      <c r="D836" s="373"/>
      <c r="E836" s="373"/>
      <c r="F836" s="473"/>
      <c r="G836" s="373"/>
      <c r="H836" s="373"/>
      <c r="I836" s="373"/>
      <c r="J836" s="373"/>
      <c r="K836" s="373"/>
      <c r="L836" s="373"/>
      <c r="M836" s="373"/>
      <c r="N836" s="373"/>
      <c r="O836" s="373"/>
      <c r="P836" s="373"/>
      <c r="Q836" s="373"/>
      <c r="R836" s="373"/>
      <c r="S836" s="373"/>
      <c r="T836" s="373"/>
      <c r="U836" s="373"/>
      <c r="V836" s="373"/>
      <c r="W836" s="373"/>
      <c r="X836" s="373"/>
      <c r="Y836" s="373"/>
      <c r="Z836" s="373"/>
      <c r="AA836" s="373"/>
    </row>
    <row r="837" spans="1:27" ht="15.75" customHeight="1">
      <c r="A837" s="372"/>
      <c r="B837" s="372"/>
      <c r="C837" s="367"/>
      <c r="D837" s="373"/>
      <c r="E837" s="373"/>
      <c r="F837" s="473"/>
      <c r="G837" s="373"/>
      <c r="H837" s="373"/>
      <c r="I837" s="373"/>
      <c r="J837" s="373"/>
      <c r="K837" s="373"/>
      <c r="L837" s="373"/>
      <c r="M837" s="373"/>
      <c r="N837" s="373"/>
      <c r="O837" s="373"/>
      <c r="P837" s="373"/>
      <c r="Q837" s="373"/>
      <c r="R837" s="373"/>
      <c r="S837" s="373"/>
      <c r="T837" s="373"/>
      <c r="U837" s="373"/>
      <c r="V837" s="373"/>
      <c r="W837" s="373"/>
      <c r="X837" s="373"/>
      <c r="Y837" s="373"/>
      <c r="Z837" s="373"/>
      <c r="AA837" s="373"/>
    </row>
    <row r="838" spans="1:27" ht="15.75" customHeight="1">
      <c r="A838" s="372"/>
      <c r="B838" s="372"/>
      <c r="C838" s="367"/>
      <c r="D838" s="373"/>
      <c r="E838" s="373"/>
      <c r="F838" s="473"/>
      <c r="G838" s="373"/>
      <c r="H838" s="373"/>
      <c r="I838" s="373"/>
      <c r="J838" s="373"/>
      <c r="K838" s="373"/>
      <c r="L838" s="373"/>
      <c r="M838" s="373"/>
      <c r="N838" s="373"/>
      <c r="O838" s="373"/>
      <c r="P838" s="373"/>
      <c r="Q838" s="373"/>
      <c r="R838" s="373"/>
      <c r="S838" s="373"/>
      <c r="T838" s="373"/>
      <c r="U838" s="373"/>
      <c r="V838" s="373"/>
      <c r="W838" s="373"/>
      <c r="X838" s="373"/>
      <c r="Y838" s="373"/>
      <c r="Z838" s="373"/>
      <c r="AA838" s="373"/>
    </row>
    <row r="839" spans="1:27" ht="15.75" customHeight="1">
      <c r="A839" s="372"/>
      <c r="B839" s="372"/>
      <c r="C839" s="367"/>
      <c r="D839" s="373"/>
      <c r="E839" s="373"/>
      <c r="F839" s="473"/>
      <c r="G839" s="373"/>
      <c r="H839" s="373"/>
      <c r="I839" s="373"/>
      <c r="J839" s="373"/>
      <c r="K839" s="373"/>
      <c r="L839" s="373"/>
      <c r="M839" s="373"/>
      <c r="N839" s="373"/>
      <c r="O839" s="373"/>
      <c r="P839" s="373"/>
      <c r="Q839" s="373"/>
      <c r="R839" s="373"/>
      <c r="S839" s="373"/>
      <c r="T839" s="373"/>
      <c r="U839" s="373"/>
      <c r="V839" s="373"/>
      <c r="W839" s="373"/>
      <c r="X839" s="373"/>
      <c r="Y839" s="373"/>
      <c r="Z839" s="373"/>
      <c r="AA839" s="373"/>
    </row>
    <row r="840" spans="1:27" ht="15.75" customHeight="1">
      <c r="A840" s="372"/>
      <c r="B840" s="372"/>
      <c r="C840" s="367"/>
      <c r="D840" s="373"/>
      <c r="E840" s="373"/>
      <c r="F840" s="473"/>
      <c r="G840" s="373"/>
      <c r="H840" s="373"/>
      <c r="I840" s="373"/>
      <c r="J840" s="373"/>
      <c r="K840" s="373"/>
      <c r="L840" s="373"/>
      <c r="M840" s="373"/>
      <c r="N840" s="373"/>
      <c r="O840" s="373"/>
      <c r="P840" s="373"/>
      <c r="Q840" s="373"/>
      <c r="R840" s="373"/>
      <c r="S840" s="373"/>
      <c r="T840" s="373"/>
      <c r="U840" s="373"/>
      <c r="V840" s="373"/>
      <c r="W840" s="373"/>
      <c r="X840" s="373"/>
      <c r="Y840" s="373"/>
      <c r="Z840" s="373"/>
      <c r="AA840" s="373"/>
    </row>
    <row r="841" spans="1:27" ht="15.75" customHeight="1">
      <c r="A841" s="372"/>
      <c r="B841" s="372"/>
      <c r="C841" s="367"/>
      <c r="D841" s="373"/>
      <c r="E841" s="373"/>
      <c r="F841" s="473"/>
      <c r="G841" s="373"/>
      <c r="H841" s="373"/>
      <c r="I841" s="373"/>
      <c r="J841" s="373"/>
      <c r="K841" s="373"/>
      <c r="L841" s="373"/>
      <c r="M841" s="373"/>
      <c r="N841" s="373"/>
      <c r="O841" s="373"/>
      <c r="P841" s="373"/>
      <c r="Q841" s="373"/>
      <c r="R841" s="373"/>
      <c r="S841" s="373"/>
      <c r="T841" s="373"/>
      <c r="U841" s="373"/>
      <c r="V841" s="373"/>
      <c r="W841" s="373"/>
      <c r="X841" s="373"/>
      <c r="Y841" s="373"/>
      <c r="Z841" s="373"/>
      <c r="AA841" s="373"/>
    </row>
    <row r="842" spans="1:27" ht="15.75" customHeight="1">
      <c r="A842" s="372"/>
      <c r="B842" s="372"/>
      <c r="C842" s="367"/>
      <c r="D842" s="373"/>
      <c r="E842" s="373"/>
      <c r="F842" s="473"/>
      <c r="G842" s="373"/>
      <c r="H842" s="373"/>
      <c r="I842" s="373"/>
      <c r="J842" s="373"/>
      <c r="K842" s="373"/>
      <c r="L842" s="373"/>
      <c r="M842" s="373"/>
      <c r="N842" s="373"/>
      <c r="O842" s="373"/>
      <c r="P842" s="373"/>
      <c r="Q842" s="373"/>
      <c r="R842" s="373"/>
      <c r="S842" s="373"/>
      <c r="T842" s="373"/>
      <c r="U842" s="373"/>
      <c r="V842" s="373"/>
      <c r="W842" s="373"/>
      <c r="X842" s="373"/>
      <c r="Y842" s="373"/>
      <c r="Z842" s="373"/>
      <c r="AA842" s="373"/>
    </row>
    <row r="843" spans="1:27" ht="15.75" customHeight="1">
      <c r="A843" s="372"/>
      <c r="B843" s="372"/>
      <c r="C843" s="367"/>
      <c r="D843" s="373"/>
      <c r="E843" s="373"/>
      <c r="F843" s="473"/>
      <c r="G843" s="373"/>
      <c r="H843" s="373"/>
      <c r="I843" s="373"/>
      <c r="J843" s="373"/>
      <c r="K843" s="373"/>
      <c r="L843" s="373"/>
      <c r="M843" s="373"/>
      <c r="N843" s="373"/>
      <c r="O843" s="373"/>
      <c r="P843" s="373"/>
      <c r="Q843" s="373"/>
      <c r="R843" s="373"/>
      <c r="S843" s="373"/>
      <c r="T843" s="373"/>
      <c r="U843" s="373"/>
      <c r="V843" s="373"/>
      <c r="W843" s="373"/>
      <c r="X843" s="373"/>
      <c r="Y843" s="373"/>
      <c r="Z843" s="373"/>
      <c r="AA843" s="373"/>
    </row>
    <row r="844" spans="1:27" ht="15.75" customHeight="1">
      <c r="A844" s="372"/>
      <c r="B844" s="372"/>
      <c r="C844" s="367"/>
      <c r="D844" s="373"/>
      <c r="E844" s="373"/>
      <c r="F844" s="473"/>
      <c r="G844" s="373"/>
      <c r="H844" s="373"/>
      <c r="I844" s="373"/>
      <c r="J844" s="373"/>
      <c r="K844" s="373"/>
      <c r="L844" s="373"/>
      <c r="M844" s="373"/>
      <c r="N844" s="373"/>
      <c r="O844" s="373"/>
      <c r="P844" s="373"/>
      <c r="Q844" s="373"/>
      <c r="R844" s="373"/>
      <c r="S844" s="373"/>
      <c r="T844" s="373"/>
      <c r="U844" s="373"/>
      <c r="V844" s="373"/>
      <c r="W844" s="373"/>
      <c r="X844" s="373"/>
      <c r="Y844" s="373"/>
      <c r="Z844" s="373"/>
      <c r="AA844" s="373"/>
    </row>
    <row r="845" spans="1:27" ht="15.75" customHeight="1">
      <c r="A845" s="372"/>
      <c r="B845" s="372"/>
      <c r="C845" s="367"/>
      <c r="D845" s="373"/>
      <c r="E845" s="373"/>
      <c r="F845" s="473"/>
      <c r="G845" s="373"/>
      <c r="H845" s="373"/>
      <c r="I845" s="373"/>
      <c r="J845" s="373"/>
      <c r="K845" s="373"/>
      <c r="L845" s="373"/>
      <c r="M845" s="373"/>
      <c r="N845" s="373"/>
      <c r="O845" s="373"/>
      <c r="P845" s="373"/>
      <c r="Q845" s="373"/>
      <c r="R845" s="373"/>
      <c r="S845" s="373"/>
      <c r="T845" s="373"/>
      <c r="U845" s="373"/>
      <c r="V845" s="373"/>
      <c r="W845" s="373"/>
      <c r="X845" s="373"/>
      <c r="Y845" s="373"/>
      <c r="Z845" s="373"/>
      <c r="AA845" s="373"/>
    </row>
    <row r="846" spans="1:27" ht="15.75" customHeight="1">
      <c r="A846" s="372"/>
      <c r="B846" s="372"/>
      <c r="C846" s="367"/>
      <c r="D846" s="373"/>
      <c r="E846" s="373"/>
      <c r="F846" s="473"/>
      <c r="G846" s="373"/>
      <c r="H846" s="373"/>
      <c r="I846" s="373"/>
      <c r="J846" s="373"/>
      <c r="K846" s="373"/>
      <c r="L846" s="373"/>
      <c r="M846" s="373"/>
      <c r="N846" s="373"/>
      <c r="O846" s="373"/>
      <c r="P846" s="373"/>
      <c r="Q846" s="373"/>
      <c r="R846" s="373"/>
      <c r="S846" s="373"/>
      <c r="T846" s="373"/>
      <c r="U846" s="373"/>
      <c r="V846" s="373"/>
      <c r="W846" s="373"/>
      <c r="X846" s="373"/>
      <c r="Y846" s="373"/>
      <c r="Z846" s="373"/>
      <c r="AA846" s="373"/>
    </row>
    <row r="847" spans="1:27" ht="15.75" customHeight="1">
      <c r="A847" s="372"/>
      <c r="B847" s="372"/>
      <c r="C847" s="367"/>
      <c r="D847" s="373"/>
      <c r="E847" s="373"/>
      <c r="F847" s="473"/>
      <c r="G847" s="373"/>
      <c r="H847" s="373"/>
      <c r="I847" s="373"/>
      <c r="J847" s="373"/>
      <c r="K847" s="373"/>
      <c r="L847" s="373"/>
      <c r="M847" s="373"/>
      <c r="N847" s="373"/>
      <c r="O847" s="373"/>
      <c r="P847" s="373"/>
      <c r="Q847" s="373"/>
      <c r="R847" s="373"/>
      <c r="S847" s="373"/>
      <c r="T847" s="373"/>
      <c r="U847" s="373"/>
      <c r="V847" s="373"/>
      <c r="W847" s="373"/>
      <c r="X847" s="373"/>
      <c r="Y847" s="373"/>
      <c r="Z847" s="373"/>
      <c r="AA847" s="373"/>
    </row>
    <row r="848" spans="1:27" ht="15.75" customHeight="1">
      <c r="A848" s="372"/>
      <c r="B848" s="372"/>
      <c r="C848" s="367"/>
      <c r="D848" s="373"/>
      <c r="E848" s="373"/>
      <c r="F848" s="473"/>
      <c r="G848" s="373"/>
      <c r="H848" s="373"/>
      <c r="I848" s="373"/>
      <c r="J848" s="373"/>
      <c r="K848" s="373"/>
      <c r="L848" s="373"/>
      <c r="M848" s="373"/>
      <c r="N848" s="373"/>
      <c r="O848" s="373"/>
      <c r="P848" s="373"/>
      <c r="Q848" s="373"/>
      <c r="R848" s="373"/>
      <c r="S848" s="373"/>
      <c r="T848" s="373"/>
      <c r="U848" s="373"/>
      <c r="V848" s="373"/>
      <c r="W848" s="373"/>
      <c r="X848" s="373"/>
      <c r="Y848" s="373"/>
      <c r="Z848" s="373"/>
      <c r="AA848" s="373"/>
    </row>
    <row r="849" spans="1:27" ht="15.75" customHeight="1">
      <c r="A849" s="372"/>
      <c r="B849" s="372"/>
      <c r="C849" s="367"/>
      <c r="D849" s="373"/>
      <c r="E849" s="373"/>
      <c r="F849" s="473"/>
      <c r="G849" s="373"/>
      <c r="H849" s="373"/>
      <c r="I849" s="373"/>
      <c r="J849" s="373"/>
      <c r="K849" s="373"/>
      <c r="L849" s="373"/>
      <c r="M849" s="373"/>
      <c r="N849" s="373"/>
      <c r="O849" s="373"/>
      <c r="P849" s="373"/>
      <c r="Q849" s="373"/>
      <c r="R849" s="373"/>
      <c r="S849" s="373"/>
      <c r="T849" s="373"/>
      <c r="U849" s="373"/>
      <c r="V849" s="373"/>
      <c r="W849" s="373"/>
      <c r="X849" s="373"/>
      <c r="Y849" s="373"/>
      <c r="Z849" s="373"/>
      <c r="AA849" s="373"/>
    </row>
    <row r="850" spans="1:27" ht="15.75" customHeight="1">
      <c r="A850" s="372"/>
      <c r="B850" s="372"/>
      <c r="C850" s="367"/>
      <c r="D850" s="373"/>
      <c r="E850" s="373"/>
      <c r="F850" s="473"/>
      <c r="G850" s="373"/>
      <c r="H850" s="373"/>
      <c r="I850" s="373"/>
      <c r="J850" s="373"/>
      <c r="K850" s="373"/>
      <c r="L850" s="373"/>
      <c r="M850" s="373"/>
      <c r="N850" s="373"/>
      <c r="O850" s="373"/>
      <c r="P850" s="373"/>
      <c r="Q850" s="373"/>
      <c r="R850" s="373"/>
      <c r="S850" s="373"/>
      <c r="T850" s="373"/>
      <c r="U850" s="373"/>
      <c r="V850" s="373"/>
      <c r="W850" s="373"/>
      <c r="X850" s="373"/>
      <c r="Y850" s="373"/>
      <c r="Z850" s="373"/>
      <c r="AA850" s="373"/>
    </row>
    <row r="851" spans="1:27" ht="15.75" customHeight="1">
      <c r="A851" s="372"/>
      <c r="B851" s="372"/>
      <c r="C851" s="367"/>
      <c r="D851" s="373"/>
      <c r="E851" s="373"/>
      <c r="F851" s="473"/>
      <c r="G851" s="373"/>
      <c r="H851" s="373"/>
      <c r="I851" s="373"/>
      <c r="J851" s="373"/>
      <c r="K851" s="373"/>
      <c r="L851" s="373"/>
      <c r="M851" s="373"/>
      <c r="N851" s="373"/>
      <c r="O851" s="373"/>
      <c r="P851" s="373"/>
      <c r="Q851" s="373"/>
      <c r="R851" s="373"/>
      <c r="S851" s="373"/>
      <c r="T851" s="373"/>
      <c r="U851" s="373"/>
      <c r="V851" s="373"/>
      <c r="W851" s="373"/>
      <c r="X851" s="373"/>
      <c r="Y851" s="373"/>
      <c r="Z851" s="373"/>
      <c r="AA851" s="373"/>
    </row>
    <row r="852" spans="1:27" ht="15.75" customHeight="1">
      <c r="A852" s="372"/>
      <c r="B852" s="372"/>
      <c r="C852" s="367"/>
      <c r="D852" s="373"/>
      <c r="E852" s="373"/>
      <c r="F852" s="473"/>
      <c r="G852" s="373"/>
      <c r="H852" s="373"/>
      <c r="I852" s="373"/>
      <c r="J852" s="373"/>
      <c r="K852" s="373"/>
      <c r="L852" s="373"/>
      <c r="M852" s="373"/>
      <c r="N852" s="373"/>
      <c r="O852" s="373"/>
      <c r="P852" s="373"/>
      <c r="Q852" s="373"/>
      <c r="R852" s="373"/>
      <c r="S852" s="373"/>
      <c r="T852" s="373"/>
      <c r="U852" s="373"/>
      <c r="V852" s="373"/>
      <c r="W852" s="373"/>
      <c r="X852" s="373"/>
      <c r="Y852" s="373"/>
      <c r="Z852" s="373"/>
      <c r="AA852" s="373"/>
    </row>
    <row r="853" spans="1:27" ht="15.75" customHeight="1">
      <c r="A853" s="372"/>
      <c r="B853" s="372"/>
      <c r="C853" s="367"/>
      <c r="D853" s="373"/>
      <c r="E853" s="373"/>
      <c r="F853" s="473"/>
      <c r="G853" s="373"/>
      <c r="H853" s="373"/>
      <c r="I853" s="373"/>
      <c r="J853" s="373"/>
      <c r="K853" s="373"/>
      <c r="L853" s="373"/>
      <c r="M853" s="373"/>
      <c r="N853" s="373"/>
      <c r="O853" s="373"/>
      <c r="P853" s="373"/>
      <c r="Q853" s="373"/>
      <c r="R853" s="373"/>
      <c r="S853" s="373"/>
      <c r="T853" s="373"/>
      <c r="U853" s="373"/>
      <c r="V853" s="373"/>
      <c r="W853" s="373"/>
      <c r="X853" s="373"/>
      <c r="Y853" s="373"/>
      <c r="Z853" s="373"/>
      <c r="AA853" s="373"/>
    </row>
    <row r="854" spans="1:27" ht="15.75" customHeight="1">
      <c r="A854" s="372"/>
      <c r="B854" s="372"/>
      <c r="C854" s="367"/>
      <c r="D854" s="373"/>
      <c r="E854" s="373"/>
      <c r="F854" s="473"/>
      <c r="G854" s="373"/>
      <c r="H854" s="373"/>
      <c r="I854" s="373"/>
      <c r="J854" s="373"/>
      <c r="K854" s="373"/>
      <c r="L854" s="373"/>
      <c r="M854" s="373"/>
      <c r="N854" s="373"/>
      <c r="O854" s="373"/>
      <c r="P854" s="373"/>
      <c r="Q854" s="373"/>
      <c r="R854" s="373"/>
      <c r="S854" s="373"/>
      <c r="T854" s="373"/>
      <c r="U854" s="373"/>
      <c r="V854" s="373"/>
      <c r="W854" s="373"/>
      <c r="X854" s="373"/>
      <c r="Y854" s="373"/>
      <c r="Z854" s="373"/>
      <c r="AA854" s="373"/>
    </row>
    <row r="855" spans="1:27" ht="15.75" customHeight="1">
      <c r="A855" s="372"/>
      <c r="B855" s="372"/>
      <c r="C855" s="367"/>
      <c r="D855" s="373"/>
      <c r="E855" s="373"/>
      <c r="F855" s="473"/>
      <c r="G855" s="373"/>
      <c r="H855" s="373"/>
      <c r="I855" s="373"/>
      <c r="J855" s="373"/>
      <c r="K855" s="373"/>
      <c r="L855" s="373"/>
      <c r="M855" s="373"/>
      <c r="N855" s="373"/>
      <c r="O855" s="373"/>
      <c r="P855" s="373"/>
      <c r="Q855" s="373"/>
      <c r="R855" s="373"/>
      <c r="S855" s="373"/>
      <c r="T855" s="373"/>
      <c r="U855" s="373"/>
      <c r="V855" s="373"/>
      <c r="W855" s="373"/>
      <c r="X855" s="373"/>
      <c r="Y855" s="373"/>
      <c r="Z855" s="373"/>
      <c r="AA855" s="373"/>
    </row>
    <row r="856" spans="1:27" ht="15.75" customHeight="1">
      <c r="A856" s="372"/>
      <c r="B856" s="372"/>
      <c r="C856" s="367"/>
      <c r="D856" s="373"/>
      <c r="E856" s="373"/>
      <c r="F856" s="473"/>
      <c r="G856" s="373"/>
      <c r="H856" s="373"/>
      <c r="I856" s="373"/>
      <c r="J856" s="373"/>
      <c r="K856" s="373"/>
      <c r="L856" s="373"/>
      <c r="M856" s="373"/>
      <c r="N856" s="373"/>
      <c r="O856" s="373"/>
      <c r="P856" s="373"/>
      <c r="Q856" s="373"/>
      <c r="R856" s="373"/>
      <c r="S856" s="373"/>
      <c r="T856" s="373"/>
      <c r="U856" s="373"/>
      <c r="V856" s="373"/>
      <c r="W856" s="373"/>
      <c r="X856" s="373"/>
      <c r="Y856" s="373"/>
      <c r="Z856" s="373"/>
      <c r="AA856" s="373"/>
    </row>
    <row r="857" spans="1:27" ht="15.75" customHeight="1">
      <c r="A857" s="372"/>
      <c r="B857" s="372"/>
      <c r="C857" s="367"/>
      <c r="D857" s="373"/>
      <c r="E857" s="373"/>
      <c r="F857" s="473"/>
      <c r="G857" s="373"/>
      <c r="H857" s="373"/>
      <c r="I857" s="373"/>
      <c r="J857" s="373"/>
      <c r="K857" s="373"/>
      <c r="L857" s="373"/>
      <c r="M857" s="373"/>
      <c r="N857" s="373"/>
      <c r="O857" s="373"/>
      <c r="P857" s="373"/>
      <c r="Q857" s="373"/>
      <c r="R857" s="373"/>
      <c r="S857" s="373"/>
      <c r="T857" s="373"/>
      <c r="U857" s="373"/>
      <c r="V857" s="373"/>
      <c r="W857" s="373"/>
      <c r="X857" s="373"/>
      <c r="Y857" s="373"/>
      <c r="Z857" s="373"/>
      <c r="AA857" s="373"/>
    </row>
    <row r="858" spans="1:27" ht="15.75" customHeight="1">
      <c r="A858" s="372"/>
      <c r="B858" s="372"/>
      <c r="C858" s="367"/>
      <c r="D858" s="373"/>
      <c r="E858" s="373"/>
      <c r="F858" s="473"/>
      <c r="G858" s="373"/>
      <c r="H858" s="373"/>
      <c r="I858" s="373"/>
      <c r="J858" s="373"/>
      <c r="K858" s="373"/>
      <c r="L858" s="373"/>
      <c r="M858" s="373"/>
      <c r="N858" s="373"/>
      <c r="O858" s="373"/>
      <c r="P858" s="373"/>
      <c r="Q858" s="373"/>
      <c r="R858" s="373"/>
      <c r="S858" s="373"/>
      <c r="T858" s="373"/>
      <c r="U858" s="373"/>
      <c r="V858" s="373"/>
      <c r="W858" s="373"/>
      <c r="X858" s="373"/>
      <c r="Y858" s="373"/>
      <c r="Z858" s="373"/>
      <c r="AA858" s="373"/>
    </row>
    <row r="859" spans="1:27" ht="15.75" customHeight="1">
      <c r="A859" s="372"/>
      <c r="B859" s="372"/>
      <c r="C859" s="367"/>
      <c r="D859" s="373"/>
      <c r="E859" s="373"/>
      <c r="F859" s="473"/>
      <c r="G859" s="373"/>
      <c r="H859" s="373"/>
      <c r="I859" s="373"/>
      <c r="J859" s="373"/>
      <c r="K859" s="373"/>
      <c r="L859" s="373"/>
      <c r="M859" s="373"/>
      <c r="N859" s="373"/>
      <c r="O859" s="373"/>
      <c r="P859" s="373"/>
      <c r="Q859" s="373"/>
      <c r="R859" s="373"/>
      <c r="S859" s="373"/>
      <c r="T859" s="373"/>
      <c r="U859" s="373"/>
      <c r="V859" s="373"/>
      <c r="W859" s="373"/>
      <c r="X859" s="373"/>
      <c r="Y859" s="373"/>
      <c r="Z859" s="373"/>
      <c r="AA859" s="373"/>
    </row>
    <row r="860" spans="1:27" ht="15.75" customHeight="1">
      <c r="A860" s="372"/>
      <c r="B860" s="372"/>
      <c r="C860" s="367"/>
      <c r="D860" s="373"/>
      <c r="E860" s="373"/>
      <c r="F860" s="473"/>
      <c r="G860" s="373"/>
      <c r="H860" s="373"/>
      <c r="I860" s="373"/>
      <c r="J860" s="373"/>
      <c r="K860" s="373"/>
      <c r="L860" s="373"/>
      <c r="M860" s="373"/>
      <c r="N860" s="373"/>
      <c r="O860" s="373"/>
      <c r="P860" s="373"/>
      <c r="Q860" s="373"/>
      <c r="R860" s="373"/>
      <c r="S860" s="373"/>
      <c r="T860" s="373"/>
      <c r="U860" s="373"/>
      <c r="V860" s="373"/>
      <c r="W860" s="373"/>
      <c r="X860" s="373"/>
      <c r="Y860" s="373"/>
      <c r="Z860" s="373"/>
      <c r="AA860" s="373"/>
    </row>
    <row r="861" spans="1:27" ht="15.75" customHeight="1">
      <c r="A861" s="372"/>
      <c r="B861" s="372"/>
      <c r="C861" s="367"/>
      <c r="D861" s="373"/>
      <c r="E861" s="373"/>
      <c r="F861" s="473"/>
      <c r="G861" s="373"/>
      <c r="H861" s="373"/>
      <c r="I861" s="373"/>
      <c r="J861" s="373"/>
      <c r="K861" s="373"/>
      <c r="L861" s="373"/>
      <c r="M861" s="373"/>
      <c r="N861" s="373"/>
      <c r="O861" s="373"/>
      <c r="P861" s="373"/>
      <c r="Q861" s="373"/>
      <c r="R861" s="373"/>
      <c r="S861" s="373"/>
      <c r="T861" s="373"/>
      <c r="U861" s="373"/>
      <c r="V861" s="373"/>
      <c r="W861" s="373"/>
      <c r="X861" s="373"/>
      <c r="Y861" s="373"/>
      <c r="Z861" s="373"/>
      <c r="AA861" s="373"/>
    </row>
    <row r="862" spans="1:27" ht="15.75" customHeight="1">
      <c r="A862" s="372"/>
      <c r="B862" s="372"/>
      <c r="C862" s="367"/>
      <c r="D862" s="373"/>
      <c r="E862" s="373"/>
      <c r="F862" s="473"/>
      <c r="G862" s="373"/>
      <c r="H862" s="373"/>
      <c r="I862" s="373"/>
      <c r="J862" s="373"/>
      <c r="K862" s="373"/>
      <c r="L862" s="373"/>
      <c r="M862" s="373"/>
      <c r="N862" s="373"/>
      <c r="O862" s="373"/>
      <c r="P862" s="373"/>
      <c r="Q862" s="373"/>
      <c r="R862" s="373"/>
      <c r="S862" s="373"/>
      <c r="T862" s="373"/>
      <c r="U862" s="373"/>
      <c r="V862" s="373"/>
      <c r="W862" s="373"/>
      <c r="X862" s="373"/>
      <c r="Y862" s="373"/>
      <c r="Z862" s="373"/>
      <c r="AA862" s="373"/>
    </row>
    <row r="863" spans="1:27" ht="15.75" customHeight="1">
      <c r="A863" s="372"/>
      <c r="B863" s="372"/>
      <c r="C863" s="367"/>
      <c r="D863" s="373"/>
      <c r="E863" s="373"/>
      <c r="F863" s="473"/>
      <c r="G863" s="373"/>
      <c r="H863" s="373"/>
      <c r="I863" s="373"/>
      <c r="J863" s="373"/>
      <c r="K863" s="373"/>
      <c r="L863" s="373"/>
      <c r="M863" s="373"/>
      <c r="N863" s="373"/>
      <c r="O863" s="373"/>
      <c r="P863" s="373"/>
      <c r="Q863" s="373"/>
      <c r="R863" s="373"/>
      <c r="S863" s="373"/>
      <c r="T863" s="373"/>
      <c r="U863" s="373"/>
      <c r="V863" s="373"/>
      <c r="W863" s="373"/>
      <c r="X863" s="373"/>
      <c r="Y863" s="373"/>
      <c r="Z863" s="373"/>
      <c r="AA863" s="373"/>
    </row>
    <row r="864" spans="1:27" ht="15.75" customHeight="1">
      <c r="A864" s="372"/>
      <c r="B864" s="372"/>
      <c r="C864" s="367"/>
      <c r="D864" s="373"/>
      <c r="E864" s="373"/>
      <c r="F864" s="473"/>
      <c r="G864" s="373"/>
      <c r="H864" s="373"/>
      <c r="I864" s="373"/>
      <c r="J864" s="373"/>
      <c r="K864" s="373"/>
      <c r="L864" s="373"/>
      <c r="M864" s="373"/>
      <c r="N864" s="373"/>
      <c r="O864" s="373"/>
      <c r="P864" s="373"/>
      <c r="Q864" s="373"/>
      <c r="R864" s="373"/>
      <c r="S864" s="373"/>
      <c r="T864" s="373"/>
      <c r="U864" s="373"/>
      <c r="V864" s="373"/>
      <c r="W864" s="373"/>
      <c r="X864" s="373"/>
      <c r="Y864" s="373"/>
      <c r="Z864" s="373"/>
      <c r="AA864" s="373"/>
    </row>
    <row r="865" spans="1:27" ht="15.75" customHeight="1">
      <c r="A865" s="372"/>
      <c r="B865" s="372"/>
      <c r="C865" s="367"/>
      <c r="D865" s="373"/>
      <c r="E865" s="373"/>
      <c r="F865" s="473"/>
      <c r="G865" s="373"/>
      <c r="H865" s="373"/>
      <c r="I865" s="373"/>
      <c r="J865" s="373"/>
      <c r="K865" s="373"/>
      <c r="L865" s="373"/>
      <c r="M865" s="373"/>
      <c r="N865" s="373"/>
      <c r="O865" s="373"/>
      <c r="P865" s="373"/>
      <c r="Q865" s="373"/>
      <c r="R865" s="373"/>
      <c r="S865" s="373"/>
      <c r="T865" s="373"/>
      <c r="U865" s="373"/>
      <c r="V865" s="373"/>
      <c r="W865" s="373"/>
      <c r="X865" s="373"/>
      <c r="Y865" s="373"/>
      <c r="Z865" s="373"/>
      <c r="AA865" s="373"/>
    </row>
    <row r="866" spans="1:27" ht="15.75" customHeight="1">
      <c r="A866" s="372"/>
      <c r="B866" s="372"/>
      <c r="C866" s="367"/>
      <c r="D866" s="373"/>
      <c r="E866" s="373"/>
      <c r="F866" s="473"/>
      <c r="G866" s="373"/>
      <c r="H866" s="373"/>
      <c r="I866" s="373"/>
      <c r="J866" s="373"/>
      <c r="K866" s="373"/>
      <c r="L866" s="373"/>
      <c r="M866" s="373"/>
      <c r="N866" s="373"/>
      <c r="O866" s="373"/>
      <c r="P866" s="373"/>
      <c r="Q866" s="373"/>
      <c r="R866" s="373"/>
      <c r="S866" s="373"/>
      <c r="T866" s="373"/>
      <c r="U866" s="373"/>
      <c r="V866" s="373"/>
      <c r="W866" s="373"/>
      <c r="X866" s="373"/>
      <c r="Y866" s="373"/>
      <c r="Z866" s="373"/>
      <c r="AA866" s="373"/>
    </row>
    <row r="867" spans="1:27" ht="15.75" customHeight="1">
      <c r="A867" s="372"/>
      <c r="B867" s="372"/>
      <c r="C867" s="367"/>
      <c r="D867" s="373"/>
      <c r="E867" s="373"/>
      <c r="F867" s="473"/>
      <c r="G867" s="373"/>
      <c r="H867" s="373"/>
      <c r="I867" s="373"/>
      <c r="J867" s="373"/>
      <c r="K867" s="373"/>
      <c r="L867" s="373"/>
      <c r="M867" s="373"/>
      <c r="N867" s="373"/>
      <c r="O867" s="373"/>
      <c r="P867" s="373"/>
      <c r="Q867" s="373"/>
      <c r="R867" s="373"/>
      <c r="S867" s="373"/>
      <c r="T867" s="373"/>
      <c r="U867" s="373"/>
      <c r="V867" s="373"/>
      <c r="W867" s="373"/>
      <c r="X867" s="373"/>
      <c r="Y867" s="373"/>
      <c r="Z867" s="373"/>
      <c r="AA867" s="373"/>
    </row>
    <row r="868" spans="1:27" ht="15.75" customHeight="1">
      <c r="A868" s="372"/>
      <c r="B868" s="372"/>
      <c r="C868" s="367"/>
      <c r="D868" s="373"/>
      <c r="E868" s="373"/>
      <c r="F868" s="473"/>
      <c r="G868" s="373"/>
      <c r="H868" s="373"/>
      <c r="I868" s="373"/>
      <c r="J868" s="373"/>
      <c r="K868" s="373"/>
      <c r="L868" s="373"/>
      <c r="M868" s="373"/>
      <c r="N868" s="373"/>
      <c r="O868" s="373"/>
      <c r="P868" s="373"/>
      <c r="Q868" s="373"/>
      <c r="R868" s="373"/>
      <c r="S868" s="373"/>
      <c r="T868" s="373"/>
      <c r="U868" s="373"/>
      <c r="V868" s="373"/>
      <c r="W868" s="373"/>
      <c r="X868" s="373"/>
      <c r="Y868" s="373"/>
      <c r="Z868" s="373"/>
      <c r="AA868" s="373"/>
    </row>
    <row r="869" spans="1:27" ht="15.75" customHeight="1">
      <c r="A869" s="372"/>
      <c r="B869" s="372"/>
      <c r="C869" s="367"/>
      <c r="D869" s="373"/>
      <c r="E869" s="373"/>
      <c r="F869" s="473"/>
      <c r="G869" s="373"/>
      <c r="H869" s="373"/>
      <c r="I869" s="373"/>
      <c r="J869" s="373"/>
      <c r="K869" s="373"/>
      <c r="L869" s="373"/>
      <c r="M869" s="373"/>
      <c r="N869" s="373"/>
      <c r="O869" s="373"/>
      <c r="P869" s="373"/>
      <c r="Q869" s="373"/>
      <c r="R869" s="373"/>
      <c r="S869" s="373"/>
      <c r="T869" s="373"/>
      <c r="U869" s="373"/>
      <c r="V869" s="373"/>
      <c r="W869" s="373"/>
      <c r="X869" s="373"/>
      <c r="Y869" s="373"/>
      <c r="Z869" s="373"/>
      <c r="AA869" s="373"/>
    </row>
    <row r="870" spans="1:27" ht="15.75" customHeight="1">
      <c r="A870" s="372"/>
      <c r="B870" s="372"/>
      <c r="C870" s="367"/>
      <c r="D870" s="373"/>
      <c r="E870" s="373"/>
      <c r="F870" s="473"/>
      <c r="G870" s="373"/>
      <c r="H870" s="373"/>
      <c r="I870" s="373"/>
      <c r="J870" s="373"/>
      <c r="K870" s="373"/>
      <c r="L870" s="373"/>
      <c r="M870" s="373"/>
      <c r="N870" s="373"/>
      <c r="O870" s="373"/>
      <c r="P870" s="373"/>
      <c r="Q870" s="373"/>
      <c r="R870" s="373"/>
      <c r="S870" s="373"/>
      <c r="T870" s="373"/>
      <c r="U870" s="373"/>
      <c r="V870" s="373"/>
      <c r="W870" s="373"/>
      <c r="X870" s="373"/>
      <c r="Y870" s="373"/>
      <c r="Z870" s="373"/>
      <c r="AA870" s="373"/>
    </row>
    <row r="871" spans="1:27" ht="15.75" customHeight="1">
      <c r="A871" s="372"/>
      <c r="B871" s="372"/>
      <c r="C871" s="367"/>
      <c r="D871" s="373"/>
      <c r="E871" s="373"/>
      <c r="F871" s="473"/>
      <c r="G871" s="373"/>
      <c r="H871" s="373"/>
      <c r="I871" s="373"/>
      <c r="J871" s="373"/>
      <c r="K871" s="373"/>
      <c r="L871" s="373"/>
      <c r="M871" s="373"/>
      <c r="N871" s="373"/>
      <c r="O871" s="373"/>
      <c r="P871" s="373"/>
      <c r="Q871" s="373"/>
      <c r="R871" s="373"/>
      <c r="S871" s="373"/>
      <c r="T871" s="373"/>
      <c r="U871" s="373"/>
      <c r="V871" s="373"/>
      <c r="W871" s="373"/>
      <c r="X871" s="373"/>
      <c r="Y871" s="373"/>
      <c r="Z871" s="373"/>
      <c r="AA871" s="373"/>
    </row>
    <row r="872" spans="1:27" ht="15.75" customHeight="1">
      <c r="A872" s="372"/>
      <c r="B872" s="372"/>
      <c r="C872" s="367"/>
      <c r="D872" s="373"/>
      <c r="E872" s="373"/>
      <c r="F872" s="473"/>
      <c r="G872" s="373"/>
      <c r="H872" s="373"/>
      <c r="I872" s="373"/>
      <c r="J872" s="373"/>
      <c r="K872" s="373"/>
      <c r="L872" s="373"/>
      <c r="M872" s="373"/>
      <c r="N872" s="373"/>
      <c r="O872" s="373"/>
      <c r="P872" s="373"/>
      <c r="Q872" s="373"/>
      <c r="R872" s="373"/>
      <c r="S872" s="373"/>
      <c r="T872" s="373"/>
      <c r="U872" s="373"/>
      <c r="V872" s="373"/>
      <c r="W872" s="373"/>
      <c r="X872" s="373"/>
      <c r="Y872" s="373"/>
      <c r="Z872" s="373"/>
      <c r="AA872" s="373"/>
    </row>
    <row r="873" spans="1:27" ht="15.75" customHeight="1">
      <c r="A873" s="372"/>
      <c r="B873" s="372"/>
      <c r="C873" s="367"/>
      <c r="D873" s="373"/>
      <c r="E873" s="373"/>
      <c r="F873" s="473"/>
      <c r="G873" s="373"/>
      <c r="H873" s="373"/>
      <c r="I873" s="373"/>
      <c r="J873" s="373"/>
      <c r="K873" s="373"/>
      <c r="L873" s="373"/>
      <c r="M873" s="373"/>
      <c r="N873" s="373"/>
      <c r="O873" s="373"/>
      <c r="P873" s="373"/>
      <c r="Q873" s="373"/>
      <c r="R873" s="373"/>
      <c r="S873" s="373"/>
      <c r="T873" s="373"/>
      <c r="U873" s="373"/>
      <c r="V873" s="373"/>
      <c r="W873" s="373"/>
      <c r="X873" s="373"/>
      <c r="Y873" s="373"/>
      <c r="Z873" s="373"/>
      <c r="AA873" s="373"/>
    </row>
    <row r="874" spans="1:27" ht="15.75" customHeight="1">
      <c r="A874" s="372"/>
      <c r="B874" s="372"/>
      <c r="C874" s="367"/>
      <c r="D874" s="373"/>
      <c r="E874" s="373"/>
      <c r="F874" s="473"/>
      <c r="G874" s="373"/>
      <c r="H874" s="373"/>
      <c r="I874" s="373"/>
      <c r="J874" s="373"/>
      <c r="K874" s="373"/>
      <c r="L874" s="373"/>
      <c r="M874" s="373"/>
      <c r="N874" s="373"/>
      <c r="O874" s="373"/>
      <c r="P874" s="373"/>
      <c r="Q874" s="373"/>
      <c r="R874" s="373"/>
      <c r="S874" s="373"/>
      <c r="T874" s="373"/>
      <c r="U874" s="373"/>
      <c r="V874" s="373"/>
      <c r="W874" s="373"/>
      <c r="X874" s="373"/>
      <c r="Y874" s="373"/>
      <c r="Z874" s="373"/>
      <c r="AA874" s="373"/>
    </row>
    <row r="875" spans="1:27" ht="15.75" customHeight="1">
      <c r="A875" s="372"/>
      <c r="B875" s="372"/>
      <c r="C875" s="367"/>
      <c r="D875" s="373"/>
      <c r="E875" s="373"/>
      <c r="F875" s="473"/>
      <c r="G875" s="373"/>
      <c r="H875" s="373"/>
      <c r="I875" s="373"/>
      <c r="J875" s="373"/>
      <c r="K875" s="373"/>
      <c r="L875" s="373"/>
      <c r="M875" s="373"/>
      <c r="N875" s="373"/>
      <c r="O875" s="373"/>
      <c r="P875" s="373"/>
      <c r="Q875" s="373"/>
      <c r="R875" s="373"/>
      <c r="S875" s="373"/>
      <c r="T875" s="373"/>
      <c r="U875" s="373"/>
      <c r="V875" s="373"/>
      <c r="W875" s="373"/>
      <c r="X875" s="373"/>
      <c r="Y875" s="373"/>
      <c r="Z875" s="373"/>
      <c r="AA875" s="373"/>
    </row>
    <row r="876" spans="1:27" ht="15.75" customHeight="1">
      <c r="A876" s="372"/>
      <c r="B876" s="372"/>
      <c r="C876" s="367"/>
      <c r="D876" s="373"/>
      <c r="E876" s="373"/>
      <c r="F876" s="473"/>
      <c r="G876" s="373"/>
      <c r="H876" s="373"/>
      <c r="I876" s="373"/>
      <c r="J876" s="373"/>
      <c r="K876" s="373"/>
      <c r="L876" s="373"/>
      <c r="M876" s="373"/>
      <c r="N876" s="373"/>
      <c r="O876" s="373"/>
      <c r="P876" s="373"/>
      <c r="Q876" s="373"/>
      <c r="R876" s="373"/>
      <c r="S876" s="373"/>
      <c r="T876" s="373"/>
      <c r="U876" s="373"/>
      <c r="V876" s="373"/>
      <c r="W876" s="373"/>
      <c r="X876" s="373"/>
      <c r="Y876" s="373"/>
      <c r="Z876" s="373"/>
      <c r="AA876" s="373"/>
    </row>
    <row r="877" spans="1:27" ht="15.75" customHeight="1">
      <c r="A877" s="372"/>
      <c r="B877" s="372"/>
      <c r="C877" s="367"/>
      <c r="D877" s="373"/>
      <c r="E877" s="373"/>
      <c r="F877" s="473"/>
      <c r="G877" s="373"/>
      <c r="H877" s="373"/>
      <c r="I877" s="373"/>
      <c r="J877" s="373"/>
      <c r="K877" s="373"/>
      <c r="L877" s="373"/>
      <c r="M877" s="373"/>
      <c r="N877" s="373"/>
      <c r="O877" s="373"/>
      <c r="P877" s="373"/>
      <c r="Q877" s="373"/>
      <c r="R877" s="373"/>
      <c r="S877" s="373"/>
      <c r="T877" s="373"/>
      <c r="U877" s="373"/>
      <c r="V877" s="373"/>
      <c r="W877" s="373"/>
      <c r="X877" s="373"/>
      <c r="Y877" s="373"/>
      <c r="Z877" s="373"/>
      <c r="AA877" s="373"/>
    </row>
    <row r="878" spans="1:27" ht="15.75" customHeight="1">
      <c r="A878" s="372"/>
      <c r="B878" s="372"/>
      <c r="C878" s="367"/>
      <c r="D878" s="373"/>
      <c r="E878" s="373"/>
      <c r="F878" s="473"/>
      <c r="G878" s="373"/>
      <c r="H878" s="373"/>
      <c r="I878" s="373"/>
      <c r="J878" s="373"/>
      <c r="K878" s="373"/>
      <c r="L878" s="373"/>
      <c r="M878" s="373"/>
      <c r="N878" s="373"/>
      <c r="O878" s="373"/>
      <c r="P878" s="373"/>
      <c r="Q878" s="373"/>
      <c r="R878" s="373"/>
      <c r="S878" s="373"/>
      <c r="T878" s="373"/>
      <c r="U878" s="373"/>
      <c r="V878" s="373"/>
      <c r="W878" s="373"/>
      <c r="X878" s="373"/>
      <c r="Y878" s="373"/>
      <c r="Z878" s="373"/>
      <c r="AA878" s="373"/>
    </row>
    <row r="879" spans="1:27" ht="15.75" customHeight="1">
      <c r="A879" s="372"/>
      <c r="B879" s="372"/>
      <c r="C879" s="367"/>
      <c r="D879" s="373"/>
      <c r="E879" s="373"/>
      <c r="F879" s="473"/>
      <c r="G879" s="373"/>
      <c r="H879" s="373"/>
      <c r="I879" s="373"/>
      <c r="J879" s="373"/>
      <c r="K879" s="373"/>
      <c r="L879" s="373"/>
      <c r="M879" s="373"/>
      <c r="N879" s="373"/>
      <c r="O879" s="373"/>
      <c r="P879" s="373"/>
      <c r="Q879" s="373"/>
      <c r="R879" s="373"/>
      <c r="S879" s="373"/>
      <c r="T879" s="373"/>
      <c r="U879" s="373"/>
      <c r="V879" s="373"/>
      <c r="W879" s="373"/>
      <c r="X879" s="373"/>
      <c r="Y879" s="373"/>
      <c r="Z879" s="373"/>
      <c r="AA879" s="373"/>
    </row>
    <row r="880" spans="1:27" ht="15.75" customHeight="1">
      <c r="A880" s="372"/>
      <c r="B880" s="372"/>
      <c r="C880" s="367"/>
      <c r="D880" s="373"/>
      <c r="E880" s="373"/>
      <c r="F880" s="473"/>
      <c r="G880" s="373"/>
      <c r="H880" s="373"/>
      <c r="I880" s="373"/>
      <c r="J880" s="373"/>
      <c r="K880" s="373"/>
      <c r="L880" s="373"/>
      <c r="M880" s="373"/>
      <c r="N880" s="373"/>
      <c r="O880" s="373"/>
      <c r="P880" s="373"/>
      <c r="Q880" s="373"/>
      <c r="R880" s="373"/>
      <c r="S880" s="373"/>
      <c r="T880" s="373"/>
      <c r="U880" s="373"/>
      <c r="V880" s="373"/>
      <c r="W880" s="373"/>
      <c r="X880" s="373"/>
      <c r="Y880" s="373"/>
      <c r="Z880" s="373"/>
      <c r="AA880" s="373"/>
    </row>
    <row r="881" spans="1:27" ht="15.75" customHeight="1">
      <c r="A881" s="372"/>
      <c r="B881" s="372"/>
      <c r="C881" s="367"/>
      <c r="D881" s="373"/>
      <c r="E881" s="373"/>
      <c r="F881" s="473"/>
      <c r="G881" s="373"/>
      <c r="H881" s="373"/>
      <c r="I881" s="373"/>
      <c r="J881" s="373"/>
      <c r="K881" s="373"/>
      <c r="L881" s="373"/>
      <c r="M881" s="373"/>
      <c r="N881" s="373"/>
      <c r="O881" s="373"/>
      <c r="P881" s="373"/>
      <c r="Q881" s="373"/>
      <c r="R881" s="373"/>
      <c r="S881" s="373"/>
      <c r="T881" s="373"/>
      <c r="U881" s="373"/>
      <c r="V881" s="373"/>
      <c r="W881" s="373"/>
      <c r="X881" s="373"/>
      <c r="Y881" s="373"/>
      <c r="Z881" s="373"/>
      <c r="AA881" s="373"/>
    </row>
    <row r="882" spans="1:27" ht="15.75" customHeight="1">
      <c r="A882" s="372"/>
      <c r="B882" s="372"/>
      <c r="C882" s="367"/>
      <c r="D882" s="373"/>
      <c r="E882" s="373"/>
      <c r="F882" s="473"/>
      <c r="G882" s="373"/>
      <c r="H882" s="373"/>
      <c r="I882" s="373"/>
      <c r="J882" s="373"/>
      <c r="K882" s="373"/>
      <c r="L882" s="373"/>
      <c r="M882" s="373"/>
      <c r="N882" s="373"/>
      <c r="O882" s="373"/>
      <c r="P882" s="373"/>
      <c r="Q882" s="373"/>
      <c r="R882" s="373"/>
      <c r="S882" s="373"/>
      <c r="T882" s="373"/>
      <c r="U882" s="373"/>
      <c r="V882" s="373"/>
      <c r="W882" s="373"/>
      <c r="X882" s="373"/>
      <c r="Y882" s="373"/>
      <c r="Z882" s="373"/>
      <c r="AA882" s="373"/>
    </row>
    <row r="883" spans="1:27" ht="15.75" customHeight="1">
      <c r="A883" s="372"/>
      <c r="B883" s="372"/>
      <c r="C883" s="367"/>
      <c r="D883" s="373"/>
      <c r="E883" s="373"/>
      <c r="F883" s="473"/>
      <c r="G883" s="373"/>
      <c r="H883" s="373"/>
      <c r="I883" s="373"/>
      <c r="J883" s="373"/>
      <c r="K883" s="373"/>
      <c r="L883" s="373"/>
      <c r="M883" s="373"/>
      <c r="N883" s="373"/>
      <c r="O883" s="373"/>
      <c r="P883" s="373"/>
      <c r="Q883" s="373"/>
      <c r="R883" s="373"/>
      <c r="S883" s="373"/>
      <c r="T883" s="373"/>
      <c r="U883" s="373"/>
      <c r="V883" s="373"/>
      <c r="W883" s="373"/>
      <c r="X883" s="373"/>
      <c r="Y883" s="373"/>
      <c r="Z883" s="373"/>
      <c r="AA883" s="373"/>
    </row>
    <row r="884" spans="1:27" ht="15.75" customHeight="1">
      <c r="A884" s="372"/>
      <c r="B884" s="372"/>
      <c r="C884" s="367"/>
      <c r="D884" s="373"/>
      <c r="E884" s="373"/>
      <c r="F884" s="473"/>
      <c r="G884" s="373"/>
      <c r="H884" s="373"/>
      <c r="I884" s="373"/>
      <c r="J884" s="373"/>
      <c r="K884" s="373"/>
      <c r="L884" s="373"/>
      <c r="M884" s="373"/>
      <c r="N884" s="373"/>
      <c r="O884" s="373"/>
      <c r="P884" s="373"/>
      <c r="Q884" s="373"/>
      <c r="R884" s="373"/>
      <c r="S884" s="373"/>
      <c r="T884" s="373"/>
      <c r="U884" s="373"/>
      <c r="V884" s="373"/>
      <c r="W884" s="373"/>
      <c r="X884" s="373"/>
      <c r="Y884" s="373"/>
      <c r="Z884" s="373"/>
      <c r="AA884" s="373"/>
    </row>
    <row r="885" spans="1:27" ht="15.75" customHeight="1">
      <c r="A885" s="372"/>
      <c r="B885" s="372"/>
      <c r="C885" s="367"/>
      <c r="D885" s="373"/>
      <c r="E885" s="373"/>
      <c r="F885" s="473"/>
      <c r="G885" s="373"/>
      <c r="H885" s="373"/>
      <c r="I885" s="373"/>
      <c r="J885" s="373"/>
      <c r="K885" s="373"/>
      <c r="L885" s="373"/>
      <c r="M885" s="373"/>
      <c r="N885" s="373"/>
      <c r="O885" s="373"/>
      <c r="P885" s="373"/>
      <c r="Q885" s="373"/>
      <c r="R885" s="373"/>
      <c r="S885" s="373"/>
      <c r="T885" s="373"/>
      <c r="U885" s="373"/>
      <c r="V885" s="373"/>
      <c r="W885" s="373"/>
      <c r="X885" s="373"/>
      <c r="Y885" s="373"/>
      <c r="Z885" s="373"/>
      <c r="AA885" s="373"/>
    </row>
    <row r="886" spans="1:27" ht="15.75" customHeight="1">
      <c r="A886" s="372"/>
      <c r="B886" s="372"/>
      <c r="C886" s="367"/>
      <c r="D886" s="373"/>
      <c r="E886" s="373"/>
      <c r="F886" s="473"/>
      <c r="G886" s="373"/>
      <c r="H886" s="373"/>
      <c r="I886" s="373"/>
      <c r="J886" s="373"/>
      <c r="K886" s="373"/>
      <c r="L886" s="373"/>
      <c r="M886" s="373"/>
      <c r="N886" s="373"/>
      <c r="O886" s="373"/>
      <c r="P886" s="373"/>
      <c r="Q886" s="373"/>
      <c r="R886" s="373"/>
      <c r="S886" s="373"/>
      <c r="T886" s="373"/>
      <c r="U886" s="373"/>
      <c r="V886" s="373"/>
      <c r="W886" s="373"/>
      <c r="X886" s="373"/>
      <c r="Y886" s="373"/>
      <c r="Z886" s="373"/>
      <c r="AA886" s="373"/>
    </row>
    <row r="887" spans="1:27" ht="15.75" customHeight="1">
      <c r="A887" s="372"/>
      <c r="B887" s="372"/>
      <c r="C887" s="367"/>
      <c r="D887" s="373"/>
      <c r="E887" s="373"/>
      <c r="F887" s="473"/>
      <c r="G887" s="373"/>
      <c r="H887" s="373"/>
      <c r="I887" s="373"/>
      <c r="J887" s="373"/>
      <c r="K887" s="373"/>
      <c r="L887" s="373"/>
      <c r="M887" s="373"/>
      <c r="N887" s="373"/>
      <c r="O887" s="373"/>
      <c r="P887" s="373"/>
      <c r="Q887" s="373"/>
      <c r="R887" s="373"/>
      <c r="S887" s="373"/>
      <c r="T887" s="373"/>
      <c r="U887" s="373"/>
      <c r="V887" s="373"/>
      <c r="W887" s="373"/>
      <c r="X887" s="373"/>
      <c r="Y887" s="373"/>
      <c r="Z887" s="373"/>
      <c r="AA887" s="373"/>
    </row>
    <row r="888" spans="1:27" ht="15.75" customHeight="1">
      <c r="A888" s="372"/>
      <c r="B888" s="372"/>
      <c r="C888" s="367"/>
      <c r="D888" s="373"/>
      <c r="E888" s="373"/>
      <c r="F888" s="473"/>
      <c r="G888" s="373"/>
      <c r="H888" s="373"/>
      <c r="I888" s="373"/>
      <c r="J888" s="373"/>
      <c r="K888" s="373"/>
      <c r="L888" s="373"/>
      <c r="M888" s="373"/>
      <c r="N888" s="373"/>
      <c r="O888" s="373"/>
      <c r="P888" s="373"/>
      <c r="Q888" s="373"/>
      <c r="R888" s="373"/>
      <c r="S888" s="373"/>
      <c r="T888" s="373"/>
      <c r="U888" s="373"/>
      <c r="V888" s="373"/>
      <c r="W888" s="373"/>
      <c r="X888" s="373"/>
      <c r="Y888" s="373"/>
      <c r="Z888" s="373"/>
      <c r="AA888" s="373"/>
    </row>
    <row r="889" spans="1:27" ht="15.75" customHeight="1">
      <c r="A889" s="372"/>
      <c r="B889" s="372"/>
      <c r="C889" s="367"/>
      <c r="D889" s="373"/>
      <c r="E889" s="373"/>
      <c r="F889" s="473"/>
      <c r="G889" s="373"/>
      <c r="H889" s="373"/>
      <c r="I889" s="373"/>
      <c r="J889" s="373"/>
      <c r="K889" s="373"/>
      <c r="L889" s="373"/>
      <c r="M889" s="373"/>
      <c r="N889" s="373"/>
      <c r="O889" s="373"/>
      <c r="P889" s="373"/>
      <c r="Q889" s="373"/>
      <c r="R889" s="373"/>
      <c r="S889" s="373"/>
      <c r="T889" s="373"/>
      <c r="U889" s="373"/>
      <c r="V889" s="373"/>
      <c r="W889" s="373"/>
      <c r="X889" s="373"/>
      <c r="Y889" s="373"/>
      <c r="Z889" s="373"/>
      <c r="AA889" s="373"/>
    </row>
    <row r="890" spans="1:27" ht="15.75" customHeight="1">
      <c r="A890" s="372"/>
      <c r="B890" s="372"/>
      <c r="C890" s="367"/>
      <c r="D890" s="373"/>
      <c r="E890" s="373"/>
      <c r="F890" s="473"/>
      <c r="G890" s="373"/>
      <c r="H890" s="373"/>
      <c r="I890" s="373"/>
      <c r="J890" s="373"/>
      <c r="K890" s="373"/>
      <c r="L890" s="373"/>
      <c r="M890" s="373"/>
      <c r="N890" s="373"/>
      <c r="O890" s="373"/>
      <c r="P890" s="373"/>
      <c r="Q890" s="373"/>
      <c r="R890" s="373"/>
      <c r="S890" s="373"/>
      <c r="T890" s="373"/>
      <c r="U890" s="373"/>
      <c r="V890" s="373"/>
      <c r="W890" s="373"/>
      <c r="X890" s="373"/>
      <c r="Y890" s="373"/>
      <c r="Z890" s="373"/>
      <c r="AA890" s="373"/>
    </row>
    <row r="891" spans="1:27" ht="15.75" customHeight="1">
      <c r="A891" s="372"/>
      <c r="B891" s="372"/>
      <c r="C891" s="367"/>
      <c r="D891" s="373"/>
      <c r="E891" s="373"/>
      <c r="F891" s="473"/>
      <c r="G891" s="373"/>
      <c r="H891" s="373"/>
      <c r="I891" s="373"/>
      <c r="J891" s="373"/>
      <c r="K891" s="373"/>
      <c r="L891" s="373"/>
      <c r="M891" s="373"/>
      <c r="N891" s="373"/>
      <c r="O891" s="373"/>
      <c r="P891" s="373"/>
      <c r="Q891" s="373"/>
      <c r="R891" s="373"/>
      <c r="S891" s="373"/>
      <c r="T891" s="373"/>
      <c r="U891" s="373"/>
      <c r="V891" s="373"/>
      <c r="W891" s="373"/>
      <c r="X891" s="373"/>
      <c r="Y891" s="373"/>
      <c r="Z891" s="373"/>
      <c r="AA891" s="373"/>
    </row>
    <row r="892" spans="1:27" ht="15.75" customHeight="1">
      <c r="A892" s="372"/>
      <c r="B892" s="372"/>
      <c r="C892" s="367"/>
      <c r="D892" s="373"/>
      <c r="E892" s="373"/>
      <c r="F892" s="473"/>
      <c r="G892" s="373"/>
      <c r="H892" s="373"/>
      <c r="I892" s="373"/>
      <c r="J892" s="373"/>
      <c r="K892" s="373"/>
      <c r="L892" s="373"/>
      <c r="M892" s="373"/>
      <c r="N892" s="373"/>
      <c r="O892" s="373"/>
      <c r="P892" s="373"/>
      <c r="Q892" s="373"/>
      <c r="R892" s="373"/>
      <c r="S892" s="373"/>
      <c r="T892" s="373"/>
      <c r="U892" s="373"/>
      <c r="V892" s="373"/>
      <c r="W892" s="373"/>
      <c r="X892" s="373"/>
      <c r="Y892" s="373"/>
      <c r="Z892" s="373"/>
      <c r="AA892" s="373"/>
    </row>
    <row r="893" spans="1:27" ht="15.75" customHeight="1">
      <c r="A893" s="372"/>
      <c r="B893" s="372"/>
      <c r="C893" s="367"/>
      <c r="D893" s="373"/>
      <c r="E893" s="373"/>
      <c r="F893" s="473"/>
      <c r="G893" s="373"/>
      <c r="H893" s="373"/>
      <c r="I893" s="373"/>
      <c r="J893" s="373"/>
      <c r="K893" s="373"/>
      <c r="L893" s="373"/>
      <c r="M893" s="373"/>
      <c r="N893" s="373"/>
      <c r="O893" s="373"/>
      <c r="P893" s="373"/>
      <c r="Q893" s="373"/>
      <c r="R893" s="373"/>
      <c r="S893" s="373"/>
      <c r="T893" s="373"/>
      <c r="U893" s="373"/>
      <c r="V893" s="373"/>
      <c r="W893" s="373"/>
      <c r="X893" s="373"/>
      <c r="Y893" s="373"/>
      <c r="Z893" s="373"/>
      <c r="AA893" s="373"/>
    </row>
    <row r="894" spans="1:27" ht="15.75" customHeight="1">
      <c r="A894" s="372"/>
      <c r="B894" s="372"/>
      <c r="C894" s="367"/>
      <c r="D894" s="373"/>
      <c r="E894" s="373"/>
      <c r="F894" s="473"/>
      <c r="G894" s="373"/>
      <c r="H894" s="373"/>
      <c r="I894" s="373"/>
      <c r="J894" s="373"/>
      <c r="K894" s="373"/>
      <c r="L894" s="373"/>
      <c r="M894" s="373"/>
      <c r="N894" s="373"/>
      <c r="O894" s="373"/>
      <c r="P894" s="373"/>
      <c r="Q894" s="373"/>
      <c r="R894" s="373"/>
      <c r="S894" s="373"/>
      <c r="T894" s="373"/>
      <c r="U894" s="373"/>
      <c r="V894" s="373"/>
      <c r="W894" s="373"/>
      <c r="X894" s="373"/>
      <c r="Y894" s="373"/>
      <c r="Z894" s="373"/>
      <c r="AA894" s="373"/>
    </row>
    <row r="895" spans="1:27" ht="15.75" customHeight="1">
      <c r="A895" s="372"/>
      <c r="B895" s="372"/>
      <c r="C895" s="367"/>
      <c r="D895" s="373"/>
      <c r="E895" s="373"/>
      <c r="F895" s="473"/>
      <c r="G895" s="373"/>
      <c r="H895" s="373"/>
      <c r="I895" s="373"/>
      <c r="J895" s="373"/>
      <c r="K895" s="373"/>
      <c r="L895" s="373"/>
      <c r="M895" s="373"/>
      <c r="N895" s="373"/>
      <c r="O895" s="373"/>
      <c r="P895" s="373"/>
      <c r="Q895" s="373"/>
      <c r="R895" s="373"/>
      <c r="S895" s="373"/>
      <c r="T895" s="373"/>
      <c r="U895" s="373"/>
      <c r="V895" s="373"/>
      <c r="W895" s="373"/>
      <c r="X895" s="373"/>
      <c r="Y895" s="373"/>
      <c r="Z895" s="373"/>
      <c r="AA895" s="373"/>
    </row>
    <row r="896" spans="1:27" ht="15.75" customHeight="1">
      <c r="A896" s="372"/>
      <c r="B896" s="372"/>
      <c r="C896" s="367"/>
      <c r="D896" s="373"/>
      <c r="E896" s="373"/>
      <c r="F896" s="473"/>
      <c r="G896" s="373"/>
      <c r="H896" s="373"/>
      <c r="I896" s="373"/>
      <c r="J896" s="373"/>
      <c r="K896" s="373"/>
      <c r="L896" s="373"/>
      <c r="M896" s="373"/>
      <c r="N896" s="373"/>
      <c r="O896" s="373"/>
      <c r="P896" s="373"/>
      <c r="Q896" s="373"/>
      <c r="R896" s="373"/>
      <c r="S896" s="373"/>
      <c r="T896" s="373"/>
      <c r="U896" s="373"/>
      <c r="V896" s="373"/>
      <c r="W896" s="373"/>
      <c r="X896" s="373"/>
      <c r="Y896" s="373"/>
      <c r="Z896" s="373"/>
      <c r="AA896" s="373"/>
    </row>
    <row r="897" spans="1:27" ht="15.75" customHeight="1">
      <c r="A897" s="372"/>
      <c r="B897" s="372"/>
      <c r="C897" s="367"/>
      <c r="D897" s="373"/>
      <c r="E897" s="373"/>
      <c r="F897" s="473"/>
      <c r="G897" s="373"/>
      <c r="H897" s="373"/>
      <c r="I897" s="373"/>
      <c r="J897" s="373"/>
      <c r="K897" s="373"/>
      <c r="L897" s="373"/>
      <c r="M897" s="373"/>
      <c r="N897" s="373"/>
      <c r="O897" s="373"/>
      <c r="P897" s="373"/>
      <c r="Q897" s="373"/>
      <c r="R897" s="373"/>
      <c r="S897" s="373"/>
      <c r="T897" s="373"/>
      <c r="U897" s="373"/>
      <c r="V897" s="373"/>
      <c r="W897" s="373"/>
      <c r="X897" s="373"/>
      <c r="Y897" s="373"/>
      <c r="Z897" s="373"/>
      <c r="AA897" s="373"/>
    </row>
    <row r="898" spans="1:27" ht="15.75" customHeight="1">
      <c r="A898" s="372"/>
      <c r="B898" s="372"/>
      <c r="C898" s="367"/>
      <c r="D898" s="373"/>
      <c r="E898" s="373"/>
      <c r="F898" s="473"/>
      <c r="G898" s="373"/>
      <c r="H898" s="373"/>
      <c r="I898" s="373"/>
      <c r="J898" s="373"/>
      <c r="K898" s="373"/>
      <c r="L898" s="373"/>
      <c r="M898" s="373"/>
      <c r="N898" s="373"/>
      <c r="O898" s="373"/>
      <c r="P898" s="373"/>
      <c r="Q898" s="373"/>
      <c r="R898" s="373"/>
      <c r="S898" s="373"/>
      <c r="T898" s="373"/>
      <c r="U898" s="373"/>
      <c r="V898" s="373"/>
      <c r="W898" s="373"/>
      <c r="X898" s="373"/>
      <c r="Y898" s="373"/>
      <c r="Z898" s="373"/>
      <c r="AA898" s="373"/>
    </row>
    <row r="899" spans="1:27" ht="15.75" customHeight="1">
      <c r="A899" s="372"/>
      <c r="B899" s="372"/>
      <c r="C899" s="367"/>
      <c r="D899" s="373"/>
      <c r="E899" s="373"/>
      <c r="F899" s="473"/>
      <c r="G899" s="373"/>
      <c r="H899" s="373"/>
      <c r="I899" s="373"/>
      <c r="J899" s="373"/>
      <c r="K899" s="373"/>
      <c r="L899" s="373"/>
      <c r="M899" s="373"/>
      <c r="N899" s="373"/>
      <c r="O899" s="373"/>
      <c r="P899" s="373"/>
      <c r="Q899" s="373"/>
      <c r="R899" s="373"/>
      <c r="S899" s="373"/>
      <c r="T899" s="373"/>
      <c r="U899" s="373"/>
      <c r="V899" s="373"/>
      <c r="W899" s="373"/>
      <c r="X899" s="373"/>
      <c r="Y899" s="373"/>
      <c r="Z899" s="373"/>
      <c r="AA899" s="373"/>
    </row>
    <row r="900" spans="1:27" ht="15.75" customHeight="1">
      <c r="A900" s="372"/>
      <c r="B900" s="372"/>
      <c r="C900" s="367"/>
      <c r="D900" s="373"/>
      <c r="E900" s="373"/>
      <c r="F900" s="473"/>
      <c r="G900" s="373"/>
      <c r="H900" s="373"/>
      <c r="I900" s="373"/>
      <c r="J900" s="373"/>
      <c r="K900" s="373"/>
      <c r="L900" s="373"/>
      <c r="M900" s="373"/>
      <c r="N900" s="373"/>
      <c r="O900" s="373"/>
      <c r="P900" s="373"/>
      <c r="Q900" s="373"/>
      <c r="R900" s="373"/>
      <c r="S900" s="373"/>
      <c r="T900" s="373"/>
      <c r="U900" s="373"/>
      <c r="V900" s="373"/>
      <c r="W900" s="373"/>
      <c r="X900" s="373"/>
      <c r="Y900" s="373"/>
      <c r="Z900" s="373"/>
      <c r="AA900" s="373"/>
    </row>
    <row r="901" spans="1:27" ht="15.75" customHeight="1">
      <c r="A901" s="372"/>
      <c r="B901" s="372"/>
      <c r="C901" s="367"/>
      <c r="D901" s="373"/>
      <c r="E901" s="373"/>
      <c r="F901" s="473"/>
      <c r="G901" s="373"/>
      <c r="H901" s="373"/>
      <c r="I901" s="373"/>
      <c r="J901" s="373"/>
      <c r="K901" s="373"/>
      <c r="L901" s="373"/>
      <c r="M901" s="373"/>
      <c r="N901" s="373"/>
      <c r="O901" s="373"/>
      <c r="P901" s="373"/>
      <c r="Q901" s="373"/>
      <c r="R901" s="373"/>
      <c r="S901" s="373"/>
      <c r="T901" s="373"/>
      <c r="U901" s="373"/>
      <c r="V901" s="373"/>
      <c r="W901" s="373"/>
      <c r="X901" s="373"/>
      <c r="Y901" s="373"/>
      <c r="Z901" s="373"/>
      <c r="AA901" s="373"/>
    </row>
    <row r="902" spans="1:27" ht="15.75" customHeight="1">
      <c r="A902" s="372"/>
      <c r="B902" s="372"/>
      <c r="C902" s="367"/>
      <c r="D902" s="373"/>
      <c r="E902" s="373"/>
      <c r="F902" s="473"/>
      <c r="G902" s="373"/>
      <c r="H902" s="373"/>
      <c r="I902" s="373"/>
      <c r="J902" s="373"/>
      <c r="K902" s="373"/>
      <c r="L902" s="373"/>
      <c r="M902" s="373"/>
      <c r="N902" s="373"/>
      <c r="O902" s="373"/>
      <c r="P902" s="373"/>
      <c r="Q902" s="373"/>
      <c r="R902" s="373"/>
      <c r="S902" s="373"/>
      <c r="T902" s="373"/>
      <c r="U902" s="373"/>
      <c r="V902" s="373"/>
      <c r="W902" s="373"/>
      <c r="X902" s="373"/>
      <c r="Y902" s="373"/>
      <c r="Z902" s="373"/>
      <c r="AA902" s="373"/>
    </row>
    <row r="903" spans="1:27" ht="15.75" customHeight="1">
      <c r="A903" s="372"/>
      <c r="B903" s="372"/>
      <c r="C903" s="367"/>
      <c r="D903" s="373"/>
      <c r="E903" s="373"/>
      <c r="F903" s="473"/>
      <c r="G903" s="373"/>
      <c r="H903" s="373"/>
      <c r="I903" s="373"/>
      <c r="J903" s="373"/>
      <c r="K903" s="373"/>
      <c r="L903" s="373"/>
      <c r="M903" s="373"/>
      <c r="N903" s="373"/>
      <c r="O903" s="373"/>
      <c r="P903" s="373"/>
      <c r="Q903" s="373"/>
      <c r="R903" s="373"/>
      <c r="S903" s="373"/>
      <c r="T903" s="373"/>
      <c r="U903" s="373"/>
      <c r="V903" s="373"/>
      <c r="W903" s="373"/>
      <c r="X903" s="373"/>
      <c r="Y903" s="373"/>
      <c r="Z903" s="373"/>
      <c r="AA903" s="373"/>
    </row>
    <row r="904" spans="1:27" ht="15.75" customHeight="1">
      <c r="A904" s="372"/>
      <c r="B904" s="372"/>
      <c r="C904" s="367"/>
      <c r="D904" s="373"/>
      <c r="E904" s="373"/>
      <c r="F904" s="473"/>
      <c r="G904" s="373"/>
      <c r="H904" s="373"/>
      <c r="I904" s="373"/>
      <c r="J904" s="373"/>
      <c r="K904" s="373"/>
      <c r="L904" s="373"/>
      <c r="M904" s="373"/>
      <c r="N904" s="373"/>
      <c r="O904" s="373"/>
      <c r="P904" s="373"/>
      <c r="Q904" s="373"/>
      <c r="R904" s="373"/>
      <c r="S904" s="373"/>
      <c r="T904" s="373"/>
      <c r="U904" s="373"/>
      <c r="V904" s="373"/>
      <c r="W904" s="373"/>
      <c r="X904" s="373"/>
      <c r="Y904" s="373"/>
      <c r="Z904" s="373"/>
      <c r="AA904" s="373"/>
    </row>
    <row r="905" spans="1:27" ht="15.75" customHeight="1">
      <c r="A905" s="372"/>
      <c r="B905" s="372"/>
      <c r="C905" s="367"/>
      <c r="D905" s="373"/>
      <c r="E905" s="373"/>
      <c r="F905" s="473"/>
      <c r="G905" s="373"/>
      <c r="H905" s="373"/>
      <c r="I905" s="373"/>
      <c r="J905" s="373"/>
      <c r="K905" s="373"/>
      <c r="L905" s="373"/>
      <c r="M905" s="373"/>
      <c r="N905" s="373"/>
      <c r="O905" s="373"/>
      <c r="P905" s="373"/>
      <c r="Q905" s="373"/>
      <c r="R905" s="373"/>
      <c r="S905" s="373"/>
      <c r="T905" s="373"/>
      <c r="U905" s="373"/>
      <c r="V905" s="373"/>
      <c r="W905" s="373"/>
      <c r="X905" s="373"/>
      <c r="Y905" s="373"/>
      <c r="Z905" s="373"/>
      <c r="AA905" s="373"/>
    </row>
    <row r="906" spans="1:27" ht="15.75" customHeight="1">
      <c r="A906" s="372"/>
      <c r="B906" s="372"/>
      <c r="C906" s="367"/>
      <c r="D906" s="373"/>
      <c r="E906" s="373"/>
      <c r="F906" s="473"/>
      <c r="G906" s="373"/>
      <c r="H906" s="373"/>
      <c r="I906" s="373"/>
      <c r="J906" s="373"/>
      <c r="K906" s="373"/>
      <c r="L906" s="373"/>
      <c r="M906" s="373"/>
      <c r="N906" s="373"/>
      <c r="O906" s="373"/>
      <c r="P906" s="373"/>
      <c r="Q906" s="373"/>
      <c r="R906" s="373"/>
      <c r="S906" s="373"/>
      <c r="T906" s="373"/>
      <c r="U906" s="373"/>
      <c r="V906" s="373"/>
      <c r="W906" s="373"/>
      <c r="X906" s="373"/>
      <c r="Y906" s="373"/>
      <c r="Z906" s="373"/>
      <c r="AA906" s="373"/>
    </row>
    <row r="907" spans="1:27" ht="15.75" customHeight="1">
      <c r="A907" s="372"/>
      <c r="B907" s="372"/>
      <c r="C907" s="367"/>
      <c r="D907" s="373"/>
      <c r="E907" s="373"/>
      <c r="F907" s="473"/>
      <c r="G907" s="373"/>
      <c r="H907" s="373"/>
      <c r="I907" s="373"/>
      <c r="J907" s="373"/>
      <c r="K907" s="373"/>
      <c r="L907" s="373"/>
      <c r="M907" s="373"/>
      <c r="N907" s="373"/>
      <c r="O907" s="373"/>
      <c r="P907" s="373"/>
      <c r="Q907" s="373"/>
      <c r="R907" s="373"/>
      <c r="S907" s="373"/>
      <c r="T907" s="373"/>
      <c r="U907" s="373"/>
      <c r="V907" s="373"/>
      <c r="W907" s="373"/>
      <c r="X907" s="373"/>
      <c r="Y907" s="373"/>
      <c r="Z907" s="373"/>
      <c r="AA907" s="373"/>
    </row>
    <row r="908" spans="1:27" ht="15.75" customHeight="1">
      <c r="A908" s="372"/>
      <c r="B908" s="372"/>
      <c r="C908" s="367"/>
      <c r="D908" s="373"/>
      <c r="E908" s="373"/>
      <c r="F908" s="473"/>
      <c r="G908" s="373"/>
      <c r="H908" s="373"/>
      <c r="I908" s="373"/>
      <c r="J908" s="373"/>
      <c r="K908" s="373"/>
      <c r="L908" s="373"/>
      <c r="M908" s="373"/>
      <c r="N908" s="373"/>
      <c r="O908" s="373"/>
      <c r="P908" s="373"/>
      <c r="Q908" s="373"/>
      <c r="R908" s="373"/>
      <c r="S908" s="373"/>
      <c r="T908" s="373"/>
      <c r="U908" s="373"/>
      <c r="V908" s="373"/>
      <c r="W908" s="373"/>
      <c r="X908" s="373"/>
      <c r="Y908" s="373"/>
      <c r="Z908" s="373"/>
      <c r="AA908" s="373"/>
    </row>
    <row r="909" spans="1:27" ht="15.75" customHeight="1">
      <c r="A909" s="372"/>
      <c r="B909" s="372"/>
      <c r="C909" s="367"/>
      <c r="D909" s="373"/>
      <c r="E909" s="373"/>
      <c r="F909" s="473"/>
      <c r="G909" s="373"/>
      <c r="H909" s="373"/>
      <c r="I909" s="373"/>
      <c r="J909" s="373"/>
      <c r="K909" s="373"/>
      <c r="L909" s="373"/>
      <c r="M909" s="373"/>
      <c r="N909" s="373"/>
      <c r="O909" s="373"/>
      <c r="P909" s="373"/>
      <c r="Q909" s="373"/>
      <c r="R909" s="373"/>
      <c r="S909" s="373"/>
      <c r="T909" s="373"/>
      <c r="U909" s="373"/>
      <c r="V909" s="373"/>
      <c r="W909" s="373"/>
      <c r="X909" s="373"/>
      <c r="Y909" s="373"/>
      <c r="Z909" s="373"/>
      <c r="AA909" s="373"/>
    </row>
    <row r="910" spans="1:27" ht="15.75" customHeight="1">
      <c r="A910" s="372"/>
      <c r="B910" s="372"/>
      <c r="C910" s="367"/>
      <c r="D910" s="373"/>
      <c r="E910" s="373"/>
      <c r="F910" s="473"/>
      <c r="G910" s="373"/>
      <c r="H910" s="373"/>
      <c r="I910" s="373"/>
      <c r="J910" s="373"/>
      <c r="K910" s="373"/>
      <c r="L910" s="373"/>
      <c r="M910" s="373"/>
      <c r="N910" s="373"/>
      <c r="O910" s="373"/>
      <c r="P910" s="373"/>
      <c r="Q910" s="373"/>
      <c r="R910" s="373"/>
      <c r="S910" s="373"/>
      <c r="T910" s="373"/>
      <c r="U910" s="373"/>
      <c r="V910" s="373"/>
      <c r="W910" s="373"/>
      <c r="X910" s="373"/>
      <c r="Y910" s="373"/>
      <c r="Z910" s="373"/>
      <c r="AA910" s="373"/>
    </row>
    <row r="911" spans="1:27" ht="15.75" customHeight="1">
      <c r="A911" s="372"/>
      <c r="B911" s="372"/>
      <c r="C911" s="367"/>
      <c r="D911" s="373"/>
      <c r="E911" s="373"/>
      <c r="F911" s="473"/>
      <c r="G911" s="373"/>
      <c r="H911" s="373"/>
      <c r="I911" s="373"/>
      <c r="J911" s="373"/>
      <c r="K911" s="373"/>
      <c r="L911" s="373"/>
      <c r="M911" s="373"/>
      <c r="N911" s="373"/>
      <c r="O911" s="373"/>
      <c r="P911" s="373"/>
      <c r="Q911" s="373"/>
      <c r="R911" s="373"/>
      <c r="S911" s="373"/>
      <c r="T911" s="373"/>
      <c r="U911" s="373"/>
      <c r="V911" s="373"/>
      <c r="W911" s="373"/>
      <c r="X911" s="373"/>
      <c r="Y911" s="373"/>
      <c r="Z911" s="373"/>
      <c r="AA911" s="373"/>
    </row>
    <row r="912" spans="1:27" ht="15.75" customHeight="1">
      <c r="A912" s="372"/>
      <c r="B912" s="372"/>
      <c r="C912" s="367"/>
      <c r="D912" s="373"/>
      <c r="E912" s="373"/>
      <c r="F912" s="473"/>
      <c r="G912" s="373"/>
      <c r="H912" s="373"/>
      <c r="I912" s="373"/>
      <c r="J912" s="373"/>
      <c r="K912" s="373"/>
      <c r="L912" s="373"/>
      <c r="M912" s="373"/>
      <c r="N912" s="373"/>
      <c r="O912" s="373"/>
      <c r="P912" s="373"/>
      <c r="Q912" s="373"/>
      <c r="R912" s="373"/>
      <c r="S912" s="373"/>
      <c r="T912" s="373"/>
      <c r="U912" s="373"/>
      <c r="V912" s="373"/>
      <c r="W912" s="373"/>
      <c r="X912" s="373"/>
      <c r="Y912" s="373"/>
      <c r="Z912" s="373"/>
      <c r="AA912" s="373"/>
    </row>
    <row r="913" spans="1:27" ht="15.75" customHeight="1">
      <c r="A913" s="372"/>
      <c r="B913" s="372"/>
      <c r="C913" s="367"/>
      <c r="D913" s="373"/>
      <c r="E913" s="373"/>
      <c r="F913" s="473"/>
      <c r="G913" s="373"/>
      <c r="H913" s="373"/>
      <c r="I913" s="373"/>
      <c r="J913" s="373"/>
      <c r="K913" s="373"/>
      <c r="L913" s="373"/>
      <c r="M913" s="373"/>
      <c r="N913" s="373"/>
      <c r="O913" s="373"/>
      <c r="P913" s="373"/>
      <c r="Q913" s="373"/>
      <c r="R913" s="373"/>
      <c r="S913" s="373"/>
      <c r="T913" s="373"/>
      <c r="U913" s="373"/>
      <c r="V913" s="373"/>
      <c r="W913" s="373"/>
      <c r="X913" s="373"/>
      <c r="Y913" s="373"/>
      <c r="Z913" s="373"/>
      <c r="AA913" s="373"/>
    </row>
    <row r="914" spans="1:27" ht="15.75" customHeight="1">
      <c r="A914" s="372"/>
      <c r="B914" s="372"/>
      <c r="C914" s="367"/>
      <c r="D914" s="373"/>
      <c r="E914" s="373"/>
      <c r="F914" s="473"/>
      <c r="G914" s="373"/>
      <c r="H914" s="373"/>
      <c r="I914" s="373"/>
      <c r="J914" s="373"/>
      <c r="K914" s="373"/>
      <c r="L914" s="373"/>
      <c r="M914" s="373"/>
      <c r="N914" s="373"/>
      <c r="O914" s="373"/>
      <c r="P914" s="373"/>
      <c r="Q914" s="373"/>
      <c r="R914" s="373"/>
      <c r="S914" s="373"/>
      <c r="T914" s="373"/>
      <c r="U914" s="373"/>
      <c r="V914" s="373"/>
      <c r="W914" s="373"/>
      <c r="X914" s="373"/>
      <c r="Y914" s="373"/>
      <c r="Z914" s="373"/>
      <c r="AA914" s="373"/>
    </row>
    <row r="915" spans="1:27" ht="15.75" customHeight="1">
      <c r="A915" s="372"/>
      <c r="B915" s="372"/>
      <c r="C915" s="367"/>
      <c r="D915" s="373"/>
      <c r="E915" s="373"/>
      <c r="F915" s="473"/>
      <c r="G915" s="373"/>
      <c r="H915" s="373"/>
      <c r="I915" s="373"/>
      <c r="J915" s="373"/>
      <c r="K915" s="373"/>
      <c r="L915" s="373"/>
      <c r="M915" s="373"/>
      <c r="N915" s="373"/>
      <c r="O915" s="373"/>
      <c r="P915" s="373"/>
      <c r="Q915" s="373"/>
      <c r="R915" s="373"/>
      <c r="S915" s="373"/>
      <c r="T915" s="373"/>
      <c r="U915" s="373"/>
      <c r="V915" s="373"/>
      <c r="W915" s="373"/>
      <c r="X915" s="373"/>
      <c r="Y915" s="373"/>
      <c r="Z915" s="373"/>
      <c r="AA915" s="373"/>
    </row>
    <row r="916" spans="1:27" ht="15.75" customHeight="1">
      <c r="A916" s="372"/>
      <c r="B916" s="372"/>
      <c r="C916" s="367"/>
      <c r="D916" s="373"/>
      <c r="E916" s="373"/>
      <c r="F916" s="473"/>
      <c r="G916" s="373"/>
      <c r="H916" s="373"/>
      <c r="I916" s="373"/>
      <c r="J916" s="373"/>
      <c r="K916" s="373"/>
      <c r="L916" s="373"/>
      <c r="M916" s="373"/>
      <c r="N916" s="373"/>
      <c r="O916" s="373"/>
      <c r="P916" s="373"/>
      <c r="Q916" s="373"/>
      <c r="R916" s="373"/>
      <c r="S916" s="373"/>
      <c r="T916" s="373"/>
      <c r="U916" s="373"/>
      <c r="V916" s="373"/>
      <c r="W916" s="373"/>
      <c r="X916" s="373"/>
      <c r="Y916" s="373"/>
      <c r="Z916" s="373"/>
      <c r="AA916" s="373"/>
    </row>
    <row r="917" spans="1:27" ht="15.75" customHeight="1">
      <c r="A917" s="372"/>
      <c r="B917" s="372"/>
      <c r="C917" s="367"/>
      <c r="D917" s="373"/>
      <c r="E917" s="373"/>
      <c r="F917" s="473"/>
      <c r="G917" s="373"/>
      <c r="H917" s="373"/>
      <c r="I917" s="373"/>
      <c r="J917" s="373"/>
      <c r="K917" s="373"/>
      <c r="L917" s="373"/>
      <c r="M917" s="373"/>
      <c r="N917" s="373"/>
      <c r="O917" s="373"/>
      <c r="P917" s="373"/>
      <c r="Q917" s="373"/>
      <c r="R917" s="373"/>
      <c r="S917" s="373"/>
      <c r="T917" s="373"/>
      <c r="U917" s="373"/>
      <c r="V917" s="373"/>
      <c r="W917" s="373"/>
      <c r="X917" s="373"/>
      <c r="Y917" s="373"/>
      <c r="Z917" s="373"/>
      <c r="AA917" s="373"/>
    </row>
    <row r="918" spans="1:27" ht="15.75" customHeight="1">
      <c r="A918" s="372"/>
      <c r="B918" s="372"/>
      <c r="C918" s="367"/>
      <c r="D918" s="373"/>
      <c r="E918" s="373"/>
      <c r="F918" s="473"/>
      <c r="G918" s="373"/>
      <c r="H918" s="373"/>
      <c r="I918" s="373"/>
      <c r="J918" s="373"/>
      <c r="K918" s="373"/>
      <c r="L918" s="373"/>
      <c r="M918" s="373"/>
      <c r="N918" s="373"/>
      <c r="O918" s="373"/>
      <c r="P918" s="373"/>
      <c r="Q918" s="373"/>
      <c r="R918" s="373"/>
      <c r="S918" s="373"/>
      <c r="T918" s="373"/>
      <c r="U918" s="373"/>
      <c r="V918" s="373"/>
      <c r="W918" s="373"/>
      <c r="X918" s="373"/>
      <c r="Y918" s="373"/>
      <c r="Z918" s="373"/>
      <c r="AA918" s="373"/>
    </row>
    <row r="919" spans="1:27" ht="15.75" customHeight="1">
      <c r="A919" s="372"/>
      <c r="B919" s="372"/>
      <c r="C919" s="367"/>
      <c r="D919" s="373"/>
      <c r="E919" s="373"/>
      <c r="F919" s="473"/>
      <c r="G919" s="373"/>
      <c r="H919" s="373"/>
      <c r="I919" s="373"/>
      <c r="J919" s="373"/>
      <c r="K919" s="373"/>
      <c r="L919" s="373"/>
      <c r="M919" s="373"/>
      <c r="N919" s="373"/>
      <c r="O919" s="373"/>
      <c r="P919" s="373"/>
      <c r="Q919" s="373"/>
      <c r="R919" s="373"/>
      <c r="S919" s="373"/>
      <c r="T919" s="373"/>
      <c r="U919" s="373"/>
      <c r="V919" s="373"/>
      <c r="W919" s="373"/>
      <c r="X919" s="373"/>
      <c r="Y919" s="373"/>
      <c r="Z919" s="373"/>
      <c r="AA919" s="373"/>
    </row>
    <row r="920" spans="1:27" ht="15.75" customHeight="1">
      <c r="A920" s="372"/>
      <c r="B920" s="372"/>
      <c r="C920" s="367"/>
      <c r="D920" s="373"/>
      <c r="E920" s="373"/>
      <c r="F920" s="473"/>
      <c r="G920" s="373"/>
      <c r="H920" s="373"/>
      <c r="I920" s="373"/>
      <c r="J920" s="373"/>
      <c r="K920" s="373"/>
      <c r="L920" s="373"/>
      <c r="M920" s="373"/>
      <c r="N920" s="373"/>
      <c r="O920" s="373"/>
      <c r="P920" s="373"/>
      <c r="Q920" s="373"/>
      <c r="R920" s="373"/>
      <c r="S920" s="373"/>
      <c r="T920" s="373"/>
      <c r="U920" s="373"/>
      <c r="V920" s="373"/>
      <c r="W920" s="373"/>
      <c r="X920" s="373"/>
      <c r="Y920" s="373"/>
      <c r="Z920" s="373"/>
      <c r="AA920" s="373"/>
    </row>
    <row r="921" spans="1:27" ht="15.75" customHeight="1">
      <c r="A921" s="372"/>
      <c r="B921" s="372"/>
      <c r="C921" s="367"/>
      <c r="D921" s="373"/>
      <c r="E921" s="373"/>
      <c r="F921" s="473"/>
      <c r="G921" s="373"/>
      <c r="H921" s="373"/>
      <c r="I921" s="373"/>
      <c r="J921" s="373"/>
      <c r="K921" s="373"/>
      <c r="L921" s="373"/>
      <c r="M921" s="373"/>
      <c r="N921" s="373"/>
      <c r="O921" s="373"/>
      <c r="P921" s="373"/>
      <c r="Q921" s="373"/>
      <c r="R921" s="373"/>
      <c r="S921" s="373"/>
      <c r="T921" s="373"/>
      <c r="U921" s="373"/>
      <c r="V921" s="373"/>
      <c r="W921" s="373"/>
      <c r="X921" s="373"/>
      <c r="Y921" s="373"/>
      <c r="Z921" s="373"/>
      <c r="AA921" s="373"/>
    </row>
    <row r="922" spans="1:27" ht="15.75" customHeight="1">
      <c r="A922" s="372"/>
      <c r="B922" s="372"/>
      <c r="C922" s="367"/>
      <c r="D922" s="373"/>
      <c r="E922" s="373"/>
      <c r="F922" s="473"/>
      <c r="G922" s="373"/>
      <c r="H922" s="373"/>
      <c r="I922" s="373"/>
      <c r="J922" s="373"/>
      <c r="K922" s="373"/>
      <c r="L922" s="373"/>
      <c r="M922" s="373"/>
      <c r="N922" s="373"/>
      <c r="O922" s="373"/>
      <c r="P922" s="373"/>
      <c r="Q922" s="373"/>
      <c r="R922" s="373"/>
      <c r="S922" s="373"/>
      <c r="T922" s="373"/>
      <c r="U922" s="373"/>
      <c r="V922" s="373"/>
      <c r="W922" s="373"/>
      <c r="X922" s="373"/>
      <c r="Y922" s="373"/>
      <c r="Z922" s="373"/>
      <c r="AA922" s="373"/>
    </row>
    <row r="923" spans="1:27" ht="15.75" customHeight="1">
      <c r="A923" s="372"/>
      <c r="B923" s="372"/>
      <c r="C923" s="367"/>
      <c r="D923" s="373"/>
      <c r="E923" s="373"/>
      <c r="F923" s="473"/>
      <c r="G923" s="373"/>
      <c r="H923" s="373"/>
      <c r="I923" s="373"/>
      <c r="J923" s="373"/>
      <c r="K923" s="373"/>
      <c r="L923" s="373"/>
      <c r="M923" s="373"/>
      <c r="N923" s="373"/>
      <c r="O923" s="373"/>
      <c r="P923" s="373"/>
      <c r="Q923" s="373"/>
      <c r="R923" s="373"/>
      <c r="S923" s="373"/>
      <c r="T923" s="373"/>
      <c r="U923" s="373"/>
      <c r="V923" s="373"/>
      <c r="W923" s="373"/>
      <c r="X923" s="373"/>
      <c r="Y923" s="373"/>
      <c r="Z923" s="373"/>
      <c r="AA923" s="373"/>
    </row>
    <row r="924" spans="1:27" ht="15.75" customHeight="1">
      <c r="A924" s="372"/>
      <c r="B924" s="372"/>
      <c r="C924" s="367"/>
      <c r="D924" s="373"/>
      <c r="E924" s="373"/>
      <c r="F924" s="473"/>
      <c r="G924" s="373"/>
      <c r="H924" s="373"/>
      <c r="I924" s="373"/>
      <c r="J924" s="373"/>
      <c r="K924" s="373"/>
      <c r="L924" s="373"/>
      <c r="M924" s="373"/>
      <c r="N924" s="373"/>
      <c r="O924" s="373"/>
      <c r="P924" s="373"/>
      <c r="Q924" s="373"/>
      <c r="R924" s="373"/>
      <c r="S924" s="373"/>
      <c r="T924" s="373"/>
      <c r="U924" s="373"/>
      <c r="V924" s="373"/>
      <c r="W924" s="373"/>
      <c r="X924" s="373"/>
      <c r="Y924" s="373"/>
      <c r="Z924" s="373"/>
      <c r="AA924" s="373"/>
    </row>
    <row r="925" spans="1:27" ht="15.75" customHeight="1">
      <c r="A925" s="372"/>
      <c r="B925" s="372"/>
      <c r="C925" s="367"/>
      <c r="D925" s="373"/>
      <c r="E925" s="373"/>
      <c r="F925" s="473"/>
      <c r="G925" s="373"/>
      <c r="H925" s="373"/>
      <c r="I925" s="373"/>
      <c r="J925" s="373"/>
      <c r="K925" s="373"/>
      <c r="L925" s="373"/>
      <c r="M925" s="373"/>
      <c r="N925" s="373"/>
      <c r="O925" s="373"/>
      <c r="P925" s="373"/>
      <c r="Q925" s="373"/>
      <c r="R925" s="373"/>
      <c r="S925" s="373"/>
      <c r="T925" s="373"/>
      <c r="U925" s="373"/>
      <c r="V925" s="373"/>
      <c r="W925" s="373"/>
      <c r="X925" s="373"/>
      <c r="Y925" s="373"/>
      <c r="Z925" s="373"/>
      <c r="AA925" s="373"/>
    </row>
    <row r="926" spans="1:27" ht="15.75" customHeight="1">
      <c r="A926" s="372"/>
      <c r="B926" s="372"/>
      <c r="C926" s="367"/>
      <c r="D926" s="373"/>
      <c r="E926" s="373"/>
      <c r="F926" s="473"/>
      <c r="G926" s="373"/>
      <c r="H926" s="373"/>
      <c r="I926" s="373"/>
      <c r="J926" s="373"/>
      <c r="K926" s="373"/>
      <c r="L926" s="373"/>
      <c r="M926" s="373"/>
      <c r="N926" s="373"/>
      <c r="O926" s="373"/>
      <c r="P926" s="373"/>
      <c r="Q926" s="373"/>
      <c r="R926" s="373"/>
      <c r="S926" s="373"/>
      <c r="T926" s="373"/>
      <c r="U926" s="373"/>
      <c r="V926" s="373"/>
      <c r="W926" s="373"/>
      <c r="X926" s="373"/>
      <c r="Y926" s="373"/>
      <c r="Z926" s="373"/>
      <c r="AA926" s="373"/>
    </row>
    <row r="927" spans="1:27" ht="15.75" customHeight="1">
      <c r="A927" s="372"/>
      <c r="B927" s="372"/>
      <c r="C927" s="367"/>
      <c r="D927" s="373"/>
      <c r="E927" s="373"/>
      <c r="F927" s="473"/>
      <c r="G927" s="373"/>
      <c r="H927" s="373"/>
      <c r="I927" s="373"/>
      <c r="J927" s="373"/>
      <c r="K927" s="373"/>
      <c r="L927" s="373"/>
      <c r="M927" s="373"/>
      <c r="N927" s="373"/>
      <c r="O927" s="373"/>
      <c r="P927" s="373"/>
      <c r="Q927" s="373"/>
      <c r="R927" s="373"/>
      <c r="S927" s="373"/>
      <c r="T927" s="373"/>
      <c r="U927" s="373"/>
      <c r="V927" s="373"/>
      <c r="W927" s="373"/>
      <c r="X927" s="373"/>
      <c r="Y927" s="373"/>
      <c r="Z927" s="373"/>
      <c r="AA927" s="373"/>
    </row>
    <row r="928" spans="1:27" ht="15.75" customHeight="1">
      <c r="A928" s="372"/>
      <c r="B928" s="372"/>
      <c r="C928" s="367"/>
      <c r="D928" s="373"/>
      <c r="E928" s="373"/>
      <c r="F928" s="473"/>
      <c r="G928" s="373"/>
      <c r="H928" s="373"/>
      <c r="I928" s="373"/>
      <c r="J928" s="373"/>
      <c r="K928" s="373"/>
      <c r="L928" s="373"/>
      <c r="M928" s="373"/>
      <c r="N928" s="373"/>
      <c r="O928" s="373"/>
      <c r="P928" s="373"/>
      <c r="Q928" s="373"/>
      <c r="R928" s="373"/>
      <c r="S928" s="373"/>
      <c r="T928" s="373"/>
      <c r="U928" s="373"/>
      <c r="V928" s="373"/>
      <c r="W928" s="373"/>
      <c r="X928" s="373"/>
      <c r="Y928" s="373"/>
      <c r="Z928" s="373"/>
      <c r="AA928" s="373"/>
    </row>
    <row r="929" spans="1:27" ht="15.75" customHeight="1">
      <c r="A929" s="372"/>
      <c r="B929" s="372"/>
      <c r="C929" s="367"/>
      <c r="D929" s="373"/>
      <c r="E929" s="373"/>
      <c r="F929" s="473"/>
      <c r="G929" s="373"/>
      <c r="H929" s="373"/>
      <c r="I929" s="373"/>
      <c r="J929" s="373"/>
      <c r="K929" s="373"/>
      <c r="L929" s="373"/>
      <c r="M929" s="373"/>
      <c r="N929" s="373"/>
      <c r="O929" s="373"/>
      <c r="P929" s="373"/>
      <c r="Q929" s="373"/>
      <c r="R929" s="373"/>
      <c r="S929" s="373"/>
      <c r="T929" s="373"/>
      <c r="U929" s="373"/>
      <c r="V929" s="373"/>
      <c r="W929" s="373"/>
      <c r="X929" s="373"/>
      <c r="Y929" s="373"/>
      <c r="Z929" s="373"/>
      <c r="AA929" s="373"/>
    </row>
    <row r="930" spans="1:27" ht="15.75" customHeight="1">
      <c r="A930" s="372"/>
      <c r="B930" s="372"/>
      <c r="C930" s="367"/>
      <c r="D930" s="373"/>
      <c r="E930" s="373"/>
      <c r="F930" s="473"/>
      <c r="G930" s="373"/>
      <c r="H930" s="373"/>
      <c r="I930" s="373"/>
      <c r="J930" s="373"/>
      <c r="K930" s="373"/>
      <c r="L930" s="373"/>
      <c r="M930" s="373"/>
      <c r="N930" s="373"/>
      <c r="O930" s="373"/>
      <c r="P930" s="373"/>
      <c r="Q930" s="373"/>
      <c r="R930" s="373"/>
      <c r="S930" s="373"/>
      <c r="T930" s="373"/>
      <c r="U930" s="373"/>
      <c r="V930" s="373"/>
      <c r="W930" s="373"/>
      <c r="X930" s="373"/>
      <c r="Y930" s="373"/>
      <c r="Z930" s="373"/>
      <c r="AA930" s="373"/>
    </row>
    <row r="931" spans="1:27" ht="15.75" customHeight="1">
      <c r="A931" s="372"/>
      <c r="B931" s="372"/>
      <c r="C931" s="367"/>
      <c r="D931" s="373"/>
      <c r="E931" s="373"/>
      <c r="F931" s="473"/>
      <c r="G931" s="373"/>
      <c r="H931" s="373"/>
      <c r="I931" s="373"/>
      <c r="J931" s="373"/>
      <c r="K931" s="373"/>
      <c r="L931" s="373"/>
      <c r="M931" s="373"/>
      <c r="N931" s="373"/>
      <c r="O931" s="373"/>
      <c r="P931" s="373"/>
      <c r="Q931" s="373"/>
      <c r="R931" s="373"/>
      <c r="S931" s="373"/>
      <c r="T931" s="373"/>
      <c r="U931" s="373"/>
      <c r="V931" s="373"/>
      <c r="W931" s="373"/>
      <c r="X931" s="373"/>
      <c r="Y931" s="373"/>
      <c r="Z931" s="373"/>
      <c r="AA931" s="373"/>
    </row>
    <row r="932" spans="1:27" ht="15.75" customHeight="1">
      <c r="A932" s="372"/>
      <c r="B932" s="372"/>
      <c r="C932" s="367"/>
      <c r="D932" s="373"/>
      <c r="E932" s="373"/>
      <c r="F932" s="473"/>
      <c r="G932" s="373"/>
      <c r="H932" s="373"/>
      <c r="I932" s="373"/>
      <c r="J932" s="373"/>
      <c r="K932" s="373"/>
      <c r="L932" s="373"/>
      <c r="M932" s="373"/>
      <c r="N932" s="373"/>
      <c r="O932" s="373"/>
      <c r="P932" s="373"/>
      <c r="Q932" s="373"/>
      <c r="R932" s="373"/>
      <c r="S932" s="373"/>
      <c r="T932" s="373"/>
      <c r="U932" s="373"/>
      <c r="V932" s="373"/>
      <c r="W932" s="373"/>
      <c r="X932" s="373"/>
      <c r="Y932" s="373"/>
      <c r="Z932" s="373"/>
      <c r="AA932" s="373"/>
    </row>
    <row r="933" spans="1:27" ht="15.75" customHeight="1">
      <c r="A933" s="372"/>
      <c r="B933" s="372"/>
      <c r="C933" s="367"/>
      <c r="D933" s="373"/>
      <c r="E933" s="373"/>
      <c r="F933" s="473"/>
      <c r="G933" s="373"/>
      <c r="H933" s="373"/>
      <c r="I933" s="373"/>
      <c r="J933" s="373"/>
      <c r="K933" s="373"/>
      <c r="L933" s="373"/>
      <c r="M933" s="373"/>
      <c r="N933" s="373"/>
      <c r="O933" s="373"/>
      <c r="P933" s="373"/>
      <c r="Q933" s="373"/>
      <c r="R933" s="373"/>
      <c r="S933" s="373"/>
      <c r="T933" s="373"/>
      <c r="U933" s="373"/>
      <c r="V933" s="373"/>
      <c r="W933" s="373"/>
      <c r="X933" s="373"/>
      <c r="Y933" s="373"/>
      <c r="Z933" s="373"/>
      <c r="AA933" s="373"/>
    </row>
    <row r="934" spans="1:27" ht="15.75" customHeight="1">
      <c r="A934" s="372"/>
      <c r="B934" s="372"/>
      <c r="C934" s="367"/>
      <c r="D934" s="373"/>
      <c r="E934" s="373"/>
      <c r="F934" s="473"/>
      <c r="G934" s="373"/>
      <c r="H934" s="373"/>
      <c r="I934" s="373"/>
      <c r="J934" s="373"/>
      <c r="K934" s="373"/>
      <c r="L934" s="373"/>
      <c r="M934" s="373"/>
      <c r="N934" s="373"/>
      <c r="O934" s="373"/>
      <c r="P934" s="373"/>
      <c r="Q934" s="373"/>
      <c r="R934" s="373"/>
      <c r="S934" s="373"/>
      <c r="T934" s="373"/>
      <c r="U934" s="373"/>
      <c r="V934" s="373"/>
      <c r="W934" s="373"/>
      <c r="X934" s="373"/>
      <c r="Y934" s="373"/>
      <c r="Z934" s="373"/>
      <c r="AA934" s="373"/>
    </row>
    <row r="935" spans="1:27" ht="15.75" customHeight="1">
      <c r="A935" s="372"/>
      <c r="B935" s="372"/>
      <c r="C935" s="367"/>
      <c r="D935" s="373"/>
      <c r="E935" s="373"/>
      <c r="F935" s="473"/>
      <c r="G935" s="373"/>
      <c r="H935" s="373"/>
      <c r="I935" s="373"/>
      <c r="J935" s="373"/>
      <c r="K935" s="373"/>
      <c r="L935" s="373"/>
      <c r="M935" s="373"/>
      <c r="N935" s="373"/>
      <c r="O935" s="373"/>
      <c r="P935" s="373"/>
      <c r="Q935" s="373"/>
      <c r="R935" s="373"/>
      <c r="S935" s="373"/>
      <c r="T935" s="373"/>
      <c r="U935" s="373"/>
      <c r="V935" s="373"/>
      <c r="W935" s="373"/>
      <c r="X935" s="373"/>
      <c r="Y935" s="373"/>
      <c r="Z935" s="373"/>
      <c r="AA935" s="373"/>
    </row>
    <row r="936" spans="1:27" ht="15.75" customHeight="1">
      <c r="A936" s="372"/>
      <c r="B936" s="372"/>
      <c r="C936" s="367"/>
      <c r="D936" s="373"/>
      <c r="E936" s="373"/>
      <c r="F936" s="473"/>
      <c r="G936" s="373"/>
      <c r="H936" s="373"/>
      <c r="I936" s="373"/>
      <c r="J936" s="373"/>
      <c r="K936" s="373"/>
      <c r="L936" s="373"/>
      <c r="M936" s="373"/>
      <c r="N936" s="373"/>
      <c r="O936" s="373"/>
      <c r="P936" s="373"/>
      <c r="Q936" s="373"/>
      <c r="R936" s="373"/>
      <c r="S936" s="373"/>
      <c r="T936" s="373"/>
      <c r="U936" s="373"/>
      <c r="V936" s="373"/>
      <c r="W936" s="373"/>
      <c r="X936" s="373"/>
      <c r="Y936" s="373"/>
      <c r="Z936" s="373"/>
      <c r="AA936" s="373"/>
    </row>
    <row r="937" spans="1:27" ht="15.75" customHeight="1">
      <c r="A937" s="372"/>
      <c r="B937" s="372"/>
      <c r="C937" s="367"/>
      <c r="D937" s="373"/>
      <c r="E937" s="373"/>
      <c r="F937" s="473"/>
      <c r="G937" s="373"/>
      <c r="H937" s="373"/>
      <c r="I937" s="373"/>
      <c r="J937" s="373"/>
      <c r="K937" s="373"/>
      <c r="L937" s="373"/>
      <c r="M937" s="373"/>
      <c r="N937" s="373"/>
      <c r="O937" s="373"/>
      <c r="P937" s="373"/>
      <c r="Q937" s="373"/>
      <c r="R937" s="373"/>
      <c r="S937" s="373"/>
      <c r="T937" s="373"/>
      <c r="U937" s="373"/>
      <c r="V937" s="373"/>
      <c r="W937" s="373"/>
      <c r="X937" s="373"/>
      <c r="Y937" s="373"/>
      <c r="Z937" s="373"/>
      <c r="AA937" s="373"/>
    </row>
    <row r="938" spans="1:27" ht="15.75" customHeight="1">
      <c r="A938" s="372"/>
      <c r="B938" s="372"/>
      <c r="C938" s="367"/>
      <c r="D938" s="373"/>
      <c r="E938" s="373"/>
      <c r="F938" s="473"/>
      <c r="G938" s="373"/>
      <c r="H938" s="373"/>
      <c r="I938" s="373"/>
      <c r="J938" s="373"/>
      <c r="K938" s="373"/>
      <c r="L938" s="373"/>
      <c r="M938" s="373"/>
      <c r="N938" s="373"/>
      <c r="O938" s="373"/>
      <c r="P938" s="373"/>
      <c r="Q938" s="373"/>
      <c r="R938" s="373"/>
      <c r="S938" s="373"/>
      <c r="T938" s="373"/>
      <c r="U938" s="373"/>
      <c r="V938" s="373"/>
      <c r="W938" s="373"/>
      <c r="X938" s="373"/>
      <c r="Y938" s="373"/>
      <c r="Z938" s="373"/>
      <c r="AA938" s="373"/>
    </row>
    <row r="939" spans="1:27" ht="15.75" customHeight="1">
      <c r="A939" s="372"/>
      <c r="B939" s="372"/>
      <c r="C939" s="367"/>
      <c r="D939" s="373"/>
      <c r="E939" s="373"/>
      <c r="F939" s="473"/>
      <c r="G939" s="373"/>
      <c r="H939" s="373"/>
      <c r="I939" s="373"/>
      <c r="J939" s="373"/>
      <c r="K939" s="373"/>
      <c r="L939" s="373"/>
      <c r="M939" s="373"/>
      <c r="N939" s="373"/>
      <c r="O939" s="373"/>
      <c r="P939" s="373"/>
      <c r="Q939" s="373"/>
      <c r="R939" s="373"/>
      <c r="S939" s="373"/>
      <c r="T939" s="373"/>
      <c r="U939" s="373"/>
      <c r="V939" s="373"/>
      <c r="W939" s="373"/>
      <c r="X939" s="373"/>
      <c r="Y939" s="373"/>
      <c r="Z939" s="373"/>
      <c r="AA939" s="373"/>
    </row>
    <row r="940" spans="1:27" ht="15.75" customHeight="1">
      <c r="A940" s="372"/>
      <c r="B940" s="372"/>
      <c r="C940" s="367"/>
      <c r="D940" s="373"/>
      <c r="E940" s="373"/>
      <c r="F940" s="473"/>
      <c r="G940" s="373"/>
      <c r="H940" s="373"/>
      <c r="I940" s="373"/>
      <c r="J940" s="373"/>
      <c r="K940" s="373"/>
      <c r="L940" s="373"/>
      <c r="M940" s="373"/>
      <c r="N940" s="373"/>
      <c r="O940" s="373"/>
      <c r="P940" s="373"/>
      <c r="Q940" s="373"/>
      <c r="R940" s="373"/>
      <c r="S940" s="373"/>
      <c r="T940" s="373"/>
      <c r="U940" s="373"/>
      <c r="V940" s="373"/>
      <c r="W940" s="373"/>
      <c r="X940" s="373"/>
      <c r="Y940" s="373"/>
      <c r="Z940" s="373"/>
      <c r="AA940" s="373"/>
    </row>
    <row r="941" spans="1:27" ht="15.75" customHeight="1">
      <c r="A941" s="372"/>
      <c r="B941" s="372"/>
      <c r="C941" s="367"/>
      <c r="D941" s="373"/>
      <c r="E941" s="373"/>
      <c r="F941" s="473"/>
      <c r="G941" s="373"/>
      <c r="H941" s="373"/>
      <c r="I941" s="373"/>
      <c r="J941" s="373"/>
      <c r="K941" s="373"/>
      <c r="L941" s="373"/>
      <c r="M941" s="373"/>
      <c r="N941" s="373"/>
      <c r="O941" s="373"/>
      <c r="P941" s="373"/>
      <c r="Q941" s="373"/>
      <c r="R941" s="373"/>
      <c r="S941" s="373"/>
      <c r="T941" s="373"/>
      <c r="U941" s="373"/>
      <c r="V941" s="373"/>
      <c r="W941" s="373"/>
      <c r="X941" s="373"/>
      <c r="Y941" s="373"/>
      <c r="Z941" s="373"/>
      <c r="AA941" s="373"/>
    </row>
    <row r="942" spans="1:27" ht="15.75" customHeight="1">
      <c r="A942" s="372"/>
      <c r="B942" s="372"/>
      <c r="C942" s="367"/>
      <c r="D942" s="373"/>
      <c r="E942" s="373"/>
      <c r="F942" s="473"/>
      <c r="G942" s="373"/>
      <c r="H942" s="373"/>
      <c r="I942" s="373"/>
      <c r="J942" s="373"/>
      <c r="K942" s="373"/>
      <c r="L942" s="373"/>
      <c r="M942" s="373"/>
      <c r="N942" s="373"/>
      <c r="O942" s="373"/>
      <c r="P942" s="373"/>
      <c r="Q942" s="373"/>
      <c r="R942" s="373"/>
      <c r="S942" s="373"/>
      <c r="T942" s="373"/>
      <c r="U942" s="373"/>
      <c r="V942" s="373"/>
      <c r="W942" s="373"/>
      <c r="X942" s="373"/>
      <c r="Y942" s="373"/>
      <c r="Z942" s="373"/>
      <c r="AA942" s="373"/>
    </row>
    <row r="943" spans="1:27" ht="15.75" customHeight="1">
      <c r="A943" s="372"/>
      <c r="B943" s="372"/>
      <c r="C943" s="367"/>
      <c r="D943" s="373"/>
      <c r="E943" s="373"/>
      <c r="F943" s="473"/>
      <c r="G943" s="373"/>
      <c r="H943" s="373"/>
      <c r="I943" s="373"/>
      <c r="J943" s="373"/>
      <c r="K943" s="373"/>
      <c r="L943" s="373"/>
      <c r="M943" s="373"/>
      <c r="N943" s="373"/>
      <c r="O943" s="373"/>
      <c r="P943" s="373"/>
      <c r="Q943" s="373"/>
      <c r="R943" s="373"/>
      <c r="S943" s="373"/>
      <c r="T943" s="373"/>
      <c r="U943" s="373"/>
      <c r="V943" s="373"/>
      <c r="W943" s="373"/>
      <c r="X943" s="373"/>
      <c r="Y943" s="373"/>
      <c r="Z943" s="373"/>
      <c r="AA943" s="373"/>
    </row>
    <row r="944" spans="1:27" ht="15.75" customHeight="1">
      <c r="A944" s="372"/>
      <c r="B944" s="372"/>
      <c r="C944" s="367"/>
      <c r="D944" s="373"/>
      <c r="E944" s="373"/>
      <c r="F944" s="473"/>
      <c r="G944" s="373"/>
      <c r="H944" s="373"/>
      <c r="I944" s="373"/>
      <c r="J944" s="373"/>
      <c r="K944" s="373"/>
      <c r="L944" s="373"/>
      <c r="M944" s="373"/>
      <c r="N944" s="373"/>
      <c r="O944" s="373"/>
      <c r="P944" s="373"/>
      <c r="Q944" s="373"/>
      <c r="R944" s="373"/>
      <c r="S944" s="373"/>
      <c r="T944" s="373"/>
      <c r="U944" s="373"/>
      <c r="V944" s="373"/>
      <c r="W944" s="373"/>
      <c r="X944" s="373"/>
      <c r="Y944" s="373"/>
      <c r="Z944" s="373"/>
      <c r="AA944" s="373"/>
    </row>
    <row r="945" spans="1:27" ht="15.75" customHeight="1">
      <c r="A945" s="372"/>
      <c r="B945" s="372"/>
      <c r="C945" s="367"/>
      <c r="D945" s="373"/>
      <c r="E945" s="373"/>
      <c r="F945" s="473"/>
      <c r="G945" s="373"/>
      <c r="H945" s="373"/>
      <c r="I945" s="373"/>
      <c r="J945" s="373"/>
      <c r="K945" s="373"/>
      <c r="L945" s="373"/>
      <c r="M945" s="373"/>
      <c r="N945" s="373"/>
      <c r="O945" s="373"/>
      <c r="P945" s="373"/>
      <c r="Q945" s="373"/>
      <c r="R945" s="373"/>
      <c r="S945" s="373"/>
      <c r="T945" s="373"/>
      <c r="U945" s="373"/>
      <c r="V945" s="373"/>
      <c r="W945" s="373"/>
      <c r="X945" s="373"/>
      <c r="Y945" s="373"/>
      <c r="Z945" s="373"/>
      <c r="AA945" s="373"/>
    </row>
    <row r="946" spans="1:27" ht="15.75" customHeight="1">
      <c r="A946" s="372"/>
      <c r="B946" s="372"/>
      <c r="C946" s="367"/>
      <c r="D946" s="373"/>
      <c r="E946" s="373"/>
      <c r="F946" s="473"/>
      <c r="G946" s="373"/>
      <c r="H946" s="373"/>
      <c r="I946" s="373"/>
      <c r="J946" s="373"/>
      <c r="K946" s="373"/>
      <c r="L946" s="373"/>
      <c r="M946" s="373"/>
      <c r="N946" s="373"/>
      <c r="O946" s="373"/>
      <c r="P946" s="373"/>
      <c r="Q946" s="373"/>
      <c r="R946" s="373"/>
      <c r="S946" s="373"/>
      <c r="T946" s="373"/>
      <c r="U946" s="373"/>
      <c r="V946" s="373"/>
      <c r="W946" s="373"/>
      <c r="X946" s="373"/>
      <c r="Y946" s="373"/>
      <c r="Z946" s="373"/>
      <c r="AA946" s="373"/>
    </row>
    <row r="947" spans="1:27" ht="15.75" customHeight="1">
      <c r="A947" s="372"/>
      <c r="B947" s="372"/>
      <c r="C947" s="367"/>
      <c r="D947" s="373"/>
      <c r="E947" s="373"/>
      <c r="F947" s="473"/>
      <c r="G947" s="373"/>
      <c r="H947" s="373"/>
      <c r="I947" s="373"/>
      <c r="J947" s="373"/>
      <c r="K947" s="373"/>
      <c r="L947" s="373"/>
      <c r="M947" s="373"/>
      <c r="N947" s="373"/>
      <c r="O947" s="373"/>
      <c r="P947" s="373"/>
      <c r="Q947" s="373"/>
      <c r="R947" s="373"/>
      <c r="S947" s="373"/>
      <c r="T947" s="373"/>
      <c r="U947" s="373"/>
      <c r="V947" s="373"/>
      <c r="W947" s="373"/>
      <c r="X947" s="373"/>
      <c r="Y947" s="373"/>
      <c r="Z947" s="373"/>
      <c r="AA947" s="373"/>
    </row>
    <row r="948" spans="1:27" ht="15.75" customHeight="1">
      <c r="A948" s="372"/>
      <c r="B948" s="372"/>
      <c r="C948" s="367"/>
      <c r="D948" s="373"/>
      <c r="E948" s="373"/>
      <c r="F948" s="473"/>
      <c r="G948" s="373"/>
      <c r="H948" s="373"/>
      <c r="I948" s="373"/>
      <c r="J948" s="373"/>
      <c r="K948" s="373"/>
      <c r="L948" s="373"/>
      <c r="M948" s="373"/>
      <c r="N948" s="373"/>
      <c r="O948" s="373"/>
      <c r="P948" s="373"/>
      <c r="Q948" s="373"/>
      <c r="R948" s="373"/>
      <c r="S948" s="373"/>
      <c r="T948" s="373"/>
      <c r="U948" s="373"/>
      <c r="V948" s="373"/>
      <c r="W948" s="373"/>
      <c r="X948" s="373"/>
      <c r="Y948" s="373"/>
      <c r="Z948" s="373"/>
      <c r="AA948" s="373"/>
    </row>
    <row r="949" spans="1:27" ht="15.75" customHeight="1">
      <c r="A949" s="372"/>
      <c r="B949" s="372"/>
      <c r="C949" s="367"/>
      <c r="D949" s="373"/>
      <c r="E949" s="373"/>
      <c r="F949" s="473"/>
      <c r="G949" s="373"/>
      <c r="H949" s="373"/>
      <c r="I949" s="373"/>
      <c r="J949" s="373"/>
      <c r="K949" s="373"/>
      <c r="L949" s="373"/>
      <c r="M949" s="373"/>
      <c r="N949" s="373"/>
      <c r="O949" s="373"/>
      <c r="P949" s="373"/>
      <c r="Q949" s="373"/>
      <c r="R949" s="373"/>
      <c r="S949" s="373"/>
      <c r="T949" s="373"/>
      <c r="U949" s="373"/>
      <c r="V949" s="373"/>
      <c r="W949" s="373"/>
      <c r="X949" s="373"/>
      <c r="Y949" s="373"/>
      <c r="Z949" s="373"/>
      <c r="AA949" s="373"/>
    </row>
    <row r="950" spans="1:27" ht="15.75" customHeight="1">
      <c r="A950" s="372"/>
      <c r="B950" s="372"/>
      <c r="C950" s="367"/>
      <c r="D950" s="373"/>
      <c r="E950" s="373"/>
      <c r="F950" s="473"/>
      <c r="G950" s="373"/>
      <c r="H950" s="373"/>
      <c r="I950" s="373"/>
      <c r="J950" s="373"/>
      <c r="K950" s="373"/>
      <c r="L950" s="373"/>
      <c r="M950" s="373"/>
      <c r="N950" s="373"/>
      <c r="O950" s="373"/>
      <c r="P950" s="373"/>
      <c r="Q950" s="373"/>
      <c r="R950" s="373"/>
      <c r="S950" s="373"/>
      <c r="T950" s="373"/>
      <c r="U950" s="373"/>
      <c r="V950" s="373"/>
      <c r="W950" s="373"/>
      <c r="X950" s="373"/>
      <c r="Y950" s="373"/>
      <c r="Z950" s="373"/>
      <c r="AA950" s="373"/>
    </row>
    <row r="951" spans="1:27" ht="15.75" customHeight="1">
      <c r="A951" s="372"/>
      <c r="B951" s="372"/>
      <c r="C951" s="367"/>
      <c r="D951" s="373"/>
      <c r="E951" s="373"/>
      <c r="F951" s="473"/>
      <c r="G951" s="373"/>
      <c r="H951" s="373"/>
      <c r="I951" s="373"/>
      <c r="J951" s="373"/>
      <c r="K951" s="373"/>
      <c r="L951" s="373"/>
      <c r="M951" s="373"/>
      <c r="N951" s="373"/>
      <c r="O951" s="373"/>
      <c r="P951" s="373"/>
      <c r="Q951" s="373"/>
      <c r="R951" s="373"/>
      <c r="S951" s="373"/>
      <c r="T951" s="373"/>
      <c r="U951" s="373"/>
      <c r="V951" s="373"/>
      <c r="W951" s="373"/>
      <c r="X951" s="373"/>
      <c r="Y951" s="373"/>
      <c r="Z951" s="373"/>
      <c r="AA951" s="373"/>
    </row>
    <row r="952" spans="1:27" ht="15.75" customHeight="1">
      <c r="A952" s="372"/>
      <c r="B952" s="372"/>
      <c r="C952" s="367"/>
      <c r="D952" s="373"/>
      <c r="E952" s="373"/>
      <c r="F952" s="473"/>
      <c r="G952" s="373"/>
      <c r="H952" s="373"/>
      <c r="I952" s="373"/>
      <c r="J952" s="373"/>
      <c r="K952" s="373"/>
      <c r="L952" s="373"/>
      <c r="M952" s="373"/>
      <c r="N952" s="373"/>
      <c r="O952" s="373"/>
      <c r="P952" s="373"/>
      <c r="Q952" s="373"/>
      <c r="R952" s="373"/>
      <c r="S952" s="373"/>
      <c r="T952" s="373"/>
      <c r="U952" s="373"/>
      <c r="V952" s="373"/>
      <c r="W952" s="373"/>
      <c r="X952" s="373"/>
      <c r="Y952" s="373"/>
      <c r="Z952" s="373"/>
      <c r="AA952" s="373"/>
    </row>
    <row r="953" spans="1:27" ht="15.75" customHeight="1">
      <c r="A953" s="372"/>
      <c r="B953" s="372"/>
      <c r="C953" s="367"/>
      <c r="D953" s="373"/>
      <c r="E953" s="373"/>
      <c r="F953" s="473"/>
      <c r="G953" s="373"/>
      <c r="H953" s="373"/>
      <c r="I953" s="373"/>
      <c r="J953" s="373"/>
      <c r="K953" s="373"/>
      <c r="L953" s="373"/>
      <c r="M953" s="373"/>
      <c r="N953" s="373"/>
      <c r="O953" s="373"/>
      <c r="P953" s="373"/>
      <c r="Q953" s="373"/>
      <c r="R953" s="373"/>
      <c r="S953" s="373"/>
      <c r="T953" s="373"/>
      <c r="U953" s="373"/>
      <c r="V953" s="373"/>
      <c r="W953" s="373"/>
      <c r="X953" s="373"/>
      <c r="Y953" s="373"/>
      <c r="Z953" s="373"/>
      <c r="AA953" s="373"/>
    </row>
    <row r="954" spans="1:27" ht="15.75" customHeight="1">
      <c r="A954" s="372"/>
      <c r="B954" s="372"/>
      <c r="C954" s="367"/>
      <c r="D954" s="373"/>
      <c r="E954" s="373"/>
      <c r="F954" s="473"/>
      <c r="G954" s="373"/>
      <c r="H954" s="373"/>
      <c r="I954" s="373"/>
      <c r="J954" s="373"/>
      <c r="K954" s="373"/>
      <c r="L954" s="373"/>
      <c r="M954" s="373"/>
      <c r="N954" s="373"/>
      <c r="O954" s="373"/>
      <c r="P954" s="373"/>
      <c r="Q954" s="373"/>
      <c r="R954" s="373"/>
      <c r="S954" s="373"/>
      <c r="T954" s="373"/>
      <c r="U954" s="373"/>
      <c r="V954" s="373"/>
      <c r="W954" s="373"/>
      <c r="X954" s="373"/>
      <c r="Y954" s="373"/>
      <c r="Z954" s="373"/>
      <c r="AA954" s="373"/>
    </row>
    <row r="955" spans="1:27" ht="15.75" customHeight="1">
      <c r="A955" s="372"/>
      <c r="B955" s="372"/>
      <c r="C955" s="367"/>
      <c r="D955" s="373"/>
      <c r="E955" s="373"/>
      <c r="F955" s="473"/>
      <c r="G955" s="373"/>
      <c r="H955" s="373"/>
      <c r="I955" s="373"/>
      <c r="J955" s="373"/>
      <c r="K955" s="373"/>
      <c r="L955" s="373"/>
      <c r="M955" s="373"/>
      <c r="N955" s="373"/>
      <c r="O955" s="373"/>
      <c r="P955" s="373"/>
      <c r="Q955" s="373"/>
      <c r="R955" s="373"/>
      <c r="S955" s="373"/>
      <c r="T955" s="373"/>
      <c r="U955" s="373"/>
      <c r="V955" s="373"/>
      <c r="W955" s="373"/>
      <c r="X955" s="373"/>
      <c r="Y955" s="373"/>
      <c r="Z955" s="373"/>
      <c r="AA955" s="373"/>
    </row>
    <row r="956" spans="1:27" ht="15.75" customHeight="1">
      <c r="A956" s="372"/>
      <c r="B956" s="372"/>
      <c r="C956" s="367"/>
      <c r="D956" s="373"/>
      <c r="E956" s="373"/>
      <c r="F956" s="473"/>
      <c r="G956" s="373"/>
      <c r="H956" s="373"/>
      <c r="I956" s="373"/>
      <c r="J956" s="373"/>
      <c r="K956" s="373"/>
      <c r="L956" s="373"/>
      <c r="M956" s="373"/>
      <c r="N956" s="373"/>
      <c r="O956" s="373"/>
      <c r="P956" s="373"/>
      <c r="Q956" s="373"/>
      <c r="R956" s="373"/>
      <c r="S956" s="373"/>
      <c r="T956" s="373"/>
      <c r="U956" s="373"/>
      <c r="V956" s="373"/>
      <c r="W956" s="373"/>
      <c r="X956" s="373"/>
      <c r="Y956" s="373"/>
      <c r="Z956" s="373"/>
      <c r="AA956" s="373"/>
    </row>
    <row r="957" spans="1:27" ht="15.75" customHeight="1">
      <c r="A957" s="372"/>
      <c r="B957" s="372"/>
      <c r="C957" s="367"/>
      <c r="D957" s="373"/>
      <c r="E957" s="373"/>
      <c r="F957" s="473"/>
      <c r="G957" s="373"/>
      <c r="H957" s="373"/>
      <c r="I957" s="373"/>
      <c r="J957" s="373"/>
      <c r="K957" s="373"/>
      <c r="L957" s="373"/>
      <c r="M957" s="373"/>
      <c r="N957" s="373"/>
      <c r="O957" s="373"/>
      <c r="P957" s="373"/>
      <c r="Q957" s="373"/>
      <c r="R957" s="373"/>
      <c r="S957" s="373"/>
      <c r="T957" s="373"/>
      <c r="U957" s="373"/>
      <c r="V957" s="373"/>
      <c r="W957" s="373"/>
      <c r="X957" s="373"/>
      <c r="Y957" s="373"/>
      <c r="Z957" s="373"/>
      <c r="AA957" s="373"/>
    </row>
    <row r="958" spans="1:27" ht="15.75" customHeight="1">
      <c r="A958" s="372"/>
      <c r="B958" s="372"/>
      <c r="C958" s="367"/>
      <c r="D958" s="373"/>
      <c r="E958" s="373"/>
      <c r="F958" s="473"/>
      <c r="G958" s="373"/>
      <c r="H958" s="373"/>
      <c r="I958" s="373"/>
      <c r="J958" s="373"/>
      <c r="K958" s="373"/>
      <c r="L958" s="373"/>
      <c r="M958" s="373"/>
      <c r="N958" s="373"/>
      <c r="O958" s="373"/>
      <c r="P958" s="373"/>
      <c r="Q958" s="373"/>
      <c r="R958" s="373"/>
      <c r="S958" s="373"/>
      <c r="T958" s="373"/>
      <c r="U958" s="373"/>
      <c r="V958" s="373"/>
      <c r="W958" s="373"/>
      <c r="X958" s="373"/>
      <c r="Y958" s="373"/>
      <c r="Z958" s="373"/>
      <c r="AA958" s="373"/>
    </row>
    <row r="959" spans="1:27" ht="15.75" customHeight="1">
      <c r="A959" s="372"/>
      <c r="B959" s="372"/>
      <c r="C959" s="367"/>
      <c r="D959" s="373"/>
      <c r="E959" s="373"/>
      <c r="F959" s="473"/>
      <c r="G959" s="373"/>
      <c r="H959" s="373"/>
      <c r="I959" s="373"/>
      <c r="J959" s="373"/>
      <c r="K959" s="373"/>
      <c r="L959" s="373"/>
      <c r="M959" s="373"/>
      <c r="N959" s="373"/>
      <c r="O959" s="373"/>
      <c r="P959" s="373"/>
      <c r="Q959" s="373"/>
      <c r="R959" s="373"/>
      <c r="S959" s="373"/>
      <c r="T959" s="373"/>
      <c r="U959" s="373"/>
      <c r="V959" s="373"/>
      <c r="W959" s="373"/>
      <c r="X959" s="373"/>
      <c r="Y959" s="373"/>
      <c r="Z959" s="373"/>
      <c r="AA959" s="373"/>
    </row>
    <row r="960" spans="1:27" ht="15.75" customHeight="1">
      <c r="A960" s="372"/>
      <c r="B960" s="372"/>
      <c r="C960" s="367"/>
      <c r="D960" s="373"/>
      <c r="E960" s="373"/>
      <c r="F960" s="473"/>
      <c r="G960" s="373"/>
      <c r="H960" s="373"/>
      <c r="I960" s="373"/>
      <c r="J960" s="373"/>
      <c r="K960" s="373"/>
      <c r="L960" s="373"/>
      <c r="M960" s="373"/>
      <c r="N960" s="373"/>
      <c r="O960" s="373"/>
      <c r="P960" s="373"/>
      <c r="Q960" s="373"/>
      <c r="R960" s="373"/>
      <c r="S960" s="373"/>
      <c r="T960" s="373"/>
      <c r="U960" s="373"/>
      <c r="V960" s="373"/>
      <c r="W960" s="373"/>
      <c r="X960" s="373"/>
      <c r="Y960" s="373"/>
      <c r="Z960" s="373"/>
      <c r="AA960" s="373"/>
    </row>
    <row r="961" spans="1:27" ht="15.75" customHeight="1">
      <c r="A961" s="372"/>
      <c r="B961" s="372"/>
      <c r="C961" s="367"/>
      <c r="D961" s="373"/>
      <c r="E961" s="373"/>
      <c r="F961" s="473"/>
      <c r="G961" s="373"/>
      <c r="H961" s="373"/>
      <c r="I961" s="373"/>
      <c r="J961" s="373"/>
      <c r="K961" s="373"/>
      <c r="L961" s="373"/>
      <c r="M961" s="373"/>
      <c r="N961" s="373"/>
      <c r="O961" s="373"/>
      <c r="P961" s="373"/>
      <c r="Q961" s="373"/>
      <c r="R961" s="373"/>
      <c r="S961" s="373"/>
      <c r="T961" s="373"/>
      <c r="U961" s="373"/>
      <c r="V961" s="373"/>
      <c r="W961" s="373"/>
      <c r="X961" s="373"/>
      <c r="Y961" s="373"/>
      <c r="Z961" s="373"/>
      <c r="AA961" s="373"/>
    </row>
    <row r="962" spans="1:27" ht="15.75" customHeight="1">
      <c r="A962" s="372"/>
      <c r="B962" s="372"/>
      <c r="C962" s="367"/>
      <c r="D962" s="373"/>
      <c r="E962" s="373"/>
      <c r="F962" s="473"/>
      <c r="G962" s="373"/>
      <c r="H962" s="373"/>
      <c r="I962" s="373"/>
      <c r="J962" s="373"/>
      <c r="K962" s="373"/>
      <c r="L962" s="373"/>
      <c r="M962" s="373"/>
      <c r="N962" s="373"/>
      <c r="O962" s="373"/>
      <c r="P962" s="373"/>
      <c r="Q962" s="373"/>
      <c r="R962" s="373"/>
      <c r="S962" s="373"/>
      <c r="T962" s="373"/>
      <c r="U962" s="373"/>
      <c r="V962" s="373"/>
      <c r="W962" s="373"/>
      <c r="X962" s="373"/>
      <c r="Y962" s="373"/>
      <c r="Z962" s="373"/>
      <c r="AA962" s="373"/>
    </row>
    <row r="963" spans="1:27" ht="15.75" customHeight="1">
      <c r="A963" s="372"/>
      <c r="B963" s="372"/>
      <c r="C963" s="367"/>
      <c r="D963" s="373"/>
      <c r="E963" s="373"/>
      <c r="F963" s="473"/>
      <c r="G963" s="373"/>
      <c r="H963" s="373"/>
      <c r="I963" s="373"/>
      <c r="J963" s="373"/>
      <c r="K963" s="373"/>
      <c r="L963" s="373"/>
      <c r="M963" s="373"/>
      <c r="N963" s="373"/>
      <c r="O963" s="373"/>
      <c r="P963" s="373"/>
      <c r="Q963" s="373"/>
      <c r="R963" s="373"/>
      <c r="S963" s="373"/>
      <c r="T963" s="373"/>
      <c r="U963" s="373"/>
      <c r="V963" s="373"/>
      <c r="W963" s="373"/>
      <c r="X963" s="373"/>
      <c r="Y963" s="373"/>
      <c r="Z963" s="373"/>
      <c r="AA963" s="373"/>
    </row>
    <row r="964" spans="1:27" ht="15.75" customHeight="1">
      <c r="A964" s="372"/>
      <c r="B964" s="372"/>
      <c r="C964" s="367"/>
      <c r="D964" s="373"/>
      <c r="E964" s="373"/>
      <c r="F964" s="473"/>
      <c r="G964" s="373"/>
      <c r="H964" s="373"/>
      <c r="I964" s="373"/>
      <c r="J964" s="373"/>
      <c r="K964" s="373"/>
      <c r="L964" s="373"/>
      <c r="M964" s="373"/>
      <c r="N964" s="373"/>
      <c r="O964" s="373"/>
      <c r="P964" s="373"/>
      <c r="Q964" s="373"/>
      <c r="R964" s="373"/>
      <c r="S964" s="373"/>
      <c r="T964" s="373"/>
      <c r="U964" s="373"/>
      <c r="V964" s="373"/>
      <c r="W964" s="373"/>
      <c r="X964" s="373"/>
      <c r="Y964" s="373"/>
      <c r="Z964" s="373"/>
      <c r="AA964" s="373"/>
    </row>
    <row r="965" spans="1:27" ht="15.75" customHeight="1">
      <c r="A965" s="372"/>
      <c r="B965" s="372"/>
      <c r="C965" s="367"/>
      <c r="D965" s="373"/>
      <c r="E965" s="373"/>
      <c r="F965" s="473"/>
      <c r="G965" s="373"/>
      <c r="H965" s="373"/>
      <c r="I965" s="373"/>
      <c r="J965" s="373"/>
      <c r="K965" s="373"/>
      <c r="L965" s="373"/>
      <c r="M965" s="373"/>
      <c r="N965" s="373"/>
      <c r="O965" s="373"/>
      <c r="P965" s="373"/>
      <c r="Q965" s="373"/>
      <c r="R965" s="373"/>
      <c r="S965" s="373"/>
      <c r="T965" s="373"/>
      <c r="U965" s="373"/>
      <c r="V965" s="373"/>
      <c r="W965" s="373"/>
      <c r="X965" s="373"/>
      <c r="Y965" s="373"/>
      <c r="Z965" s="373"/>
      <c r="AA965" s="373"/>
    </row>
    <row r="966" spans="1:27" ht="15.75" customHeight="1">
      <c r="A966" s="372"/>
      <c r="B966" s="372"/>
      <c r="C966" s="367"/>
      <c r="D966" s="373"/>
      <c r="E966" s="373"/>
      <c r="F966" s="473"/>
      <c r="G966" s="373"/>
      <c r="H966" s="373"/>
      <c r="I966" s="373"/>
      <c r="J966" s="373"/>
      <c r="K966" s="373"/>
      <c r="L966" s="373"/>
      <c r="M966" s="373"/>
      <c r="N966" s="373"/>
      <c r="O966" s="373"/>
      <c r="P966" s="373"/>
      <c r="Q966" s="373"/>
      <c r="R966" s="373"/>
      <c r="S966" s="373"/>
      <c r="T966" s="373"/>
      <c r="U966" s="373"/>
      <c r="V966" s="373"/>
      <c r="W966" s="373"/>
      <c r="X966" s="373"/>
      <c r="Y966" s="373"/>
      <c r="Z966" s="373"/>
      <c r="AA966" s="373"/>
    </row>
    <row r="967" spans="1:27" ht="15.75" customHeight="1">
      <c r="A967" s="372"/>
      <c r="B967" s="372"/>
      <c r="C967" s="367"/>
      <c r="D967" s="373"/>
      <c r="E967" s="373"/>
      <c r="F967" s="473"/>
      <c r="G967" s="373"/>
      <c r="H967" s="373"/>
      <c r="I967" s="373"/>
      <c r="J967" s="373"/>
      <c r="K967" s="373"/>
      <c r="L967" s="373"/>
      <c r="M967" s="373"/>
      <c r="N967" s="373"/>
      <c r="O967" s="373"/>
      <c r="P967" s="373"/>
      <c r="Q967" s="373"/>
      <c r="R967" s="373"/>
      <c r="S967" s="373"/>
      <c r="T967" s="373"/>
      <c r="U967" s="373"/>
      <c r="V967" s="373"/>
      <c r="W967" s="373"/>
      <c r="X967" s="373"/>
      <c r="Y967" s="373"/>
      <c r="Z967" s="373"/>
      <c r="AA967" s="373"/>
    </row>
    <row r="968" spans="1:27" ht="15.75" customHeight="1">
      <c r="A968" s="372"/>
      <c r="B968" s="372"/>
      <c r="C968" s="367"/>
      <c r="D968" s="373"/>
      <c r="E968" s="373"/>
      <c r="F968" s="473"/>
      <c r="G968" s="373"/>
      <c r="H968" s="373"/>
      <c r="I968" s="373"/>
      <c r="J968" s="373"/>
      <c r="K968" s="373"/>
      <c r="L968" s="373"/>
      <c r="M968" s="373"/>
      <c r="N968" s="373"/>
      <c r="O968" s="373"/>
      <c r="P968" s="373"/>
      <c r="Q968" s="373"/>
      <c r="R968" s="373"/>
      <c r="S968" s="373"/>
      <c r="T968" s="373"/>
      <c r="U968" s="373"/>
      <c r="V968" s="373"/>
      <c r="W968" s="373"/>
      <c r="X968" s="373"/>
      <c r="Y968" s="373"/>
      <c r="Z968" s="373"/>
      <c r="AA968" s="373"/>
    </row>
    <row r="969" spans="1:27" ht="15.75" customHeight="1">
      <c r="A969" s="372"/>
      <c r="B969" s="372"/>
      <c r="C969" s="367"/>
      <c r="D969" s="373"/>
      <c r="E969" s="373"/>
      <c r="F969" s="473"/>
      <c r="G969" s="373"/>
      <c r="H969" s="373"/>
      <c r="I969" s="373"/>
      <c r="J969" s="373"/>
      <c r="K969" s="373"/>
      <c r="L969" s="373"/>
      <c r="M969" s="373"/>
      <c r="N969" s="373"/>
      <c r="O969" s="373"/>
      <c r="P969" s="373"/>
      <c r="Q969" s="373"/>
      <c r="R969" s="373"/>
      <c r="S969" s="373"/>
      <c r="T969" s="373"/>
      <c r="U969" s="373"/>
      <c r="V969" s="373"/>
      <c r="W969" s="373"/>
      <c r="X969" s="373"/>
      <c r="Y969" s="373"/>
      <c r="Z969" s="373"/>
      <c r="AA969" s="373"/>
    </row>
    <row r="970" spans="1:27" ht="15.75" customHeight="1">
      <c r="A970" s="372"/>
      <c r="B970" s="372"/>
      <c r="C970" s="367"/>
      <c r="D970" s="373"/>
      <c r="E970" s="373"/>
      <c r="F970" s="473"/>
      <c r="G970" s="373"/>
      <c r="H970" s="373"/>
      <c r="I970" s="373"/>
      <c r="J970" s="373"/>
      <c r="K970" s="373"/>
      <c r="L970" s="373"/>
      <c r="M970" s="373"/>
      <c r="N970" s="373"/>
      <c r="O970" s="373"/>
      <c r="P970" s="373"/>
      <c r="Q970" s="373"/>
      <c r="R970" s="373"/>
      <c r="S970" s="373"/>
      <c r="T970" s="373"/>
      <c r="U970" s="373"/>
      <c r="V970" s="373"/>
      <c r="W970" s="373"/>
      <c r="X970" s="373"/>
      <c r="Y970" s="373"/>
      <c r="Z970" s="373"/>
      <c r="AA970" s="373"/>
    </row>
    <row r="971" spans="1:27" ht="15.75" customHeight="1">
      <c r="A971" s="372"/>
      <c r="B971" s="372"/>
      <c r="C971" s="367"/>
      <c r="D971" s="373"/>
      <c r="E971" s="373"/>
      <c r="F971" s="473"/>
      <c r="G971" s="373"/>
      <c r="H971" s="373"/>
      <c r="I971" s="373"/>
      <c r="J971" s="373"/>
      <c r="K971" s="373"/>
      <c r="L971" s="373"/>
      <c r="M971" s="373"/>
      <c r="N971" s="373"/>
      <c r="O971" s="373"/>
      <c r="P971" s="373"/>
      <c r="Q971" s="373"/>
      <c r="R971" s="373"/>
      <c r="S971" s="373"/>
      <c r="T971" s="373"/>
      <c r="U971" s="373"/>
      <c r="V971" s="373"/>
      <c r="W971" s="373"/>
      <c r="X971" s="373"/>
      <c r="Y971" s="373"/>
      <c r="Z971" s="373"/>
      <c r="AA971" s="373"/>
    </row>
    <row r="972" spans="1:27" ht="15.75" customHeight="1">
      <c r="A972" s="372"/>
      <c r="B972" s="372"/>
      <c r="C972" s="367"/>
      <c r="D972" s="373"/>
      <c r="E972" s="373"/>
      <c r="F972" s="473"/>
      <c r="G972" s="373"/>
      <c r="H972" s="373"/>
      <c r="I972" s="373"/>
      <c r="J972" s="373"/>
      <c r="K972" s="373"/>
      <c r="L972" s="373"/>
      <c r="M972" s="373"/>
      <c r="N972" s="373"/>
      <c r="O972" s="373"/>
      <c r="P972" s="373"/>
      <c r="Q972" s="373"/>
      <c r="R972" s="373"/>
      <c r="S972" s="373"/>
      <c r="T972" s="373"/>
      <c r="U972" s="373"/>
      <c r="V972" s="373"/>
      <c r="W972" s="373"/>
      <c r="X972" s="373"/>
      <c r="Y972" s="373"/>
      <c r="Z972" s="373"/>
      <c r="AA972" s="373"/>
    </row>
    <row r="973" spans="1:27" ht="15.75" customHeight="1">
      <c r="A973" s="372"/>
      <c r="B973" s="372"/>
      <c r="C973" s="367"/>
      <c r="D973" s="373"/>
      <c r="E973" s="373"/>
      <c r="F973" s="473"/>
      <c r="G973" s="373"/>
      <c r="H973" s="373"/>
      <c r="I973" s="373"/>
      <c r="J973" s="373"/>
      <c r="K973" s="373"/>
      <c r="L973" s="373"/>
      <c r="M973" s="373"/>
      <c r="N973" s="373"/>
      <c r="O973" s="373"/>
      <c r="P973" s="373"/>
      <c r="Q973" s="373"/>
      <c r="R973" s="373"/>
      <c r="S973" s="373"/>
      <c r="T973" s="373"/>
      <c r="U973" s="373"/>
      <c r="V973" s="373"/>
      <c r="W973" s="373"/>
      <c r="X973" s="373"/>
      <c r="Y973" s="373"/>
      <c r="Z973" s="373"/>
      <c r="AA973" s="373"/>
    </row>
    <row r="974" spans="1:27" ht="15.75" customHeight="1">
      <c r="A974" s="372"/>
      <c r="B974" s="372"/>
      <c r="C974" s="367"/>
      <c r="D974" s="373"/>
      <c r="E974" s="373"/>
      <c r="F974" s="473"/>
      <c r="G974" s="373"/>
      <c r="H974" s="373"/>
      <c r="I974" s="373"/>
      <c r="J974" s="373"/>
      <c r="K974" s="373"/>
      <c r="L974" s="373"/>
      <c r="M974" s="373"/>
      <c r="N974" s="373"/>
      <c r="O974" s="373"/>
      <c r="P974" s="373"/>
      <c r="Q974" s="373"/>
      <c r="R974" s="373"/>
      <c r="S974" s="373"/>
      <c r="T974" s="373"/>
      <c r="U974" s="373"/>
      <c r="V974" s="373"/>
      <c r="W974" s="373"/>
      <c r="X974" s="373"/>
      <c r="Y974" s="373"/>
      <c r="Z974" s="373"/>
      <c r="AA974" s="373"/>
    </row>
    <row r="975" spans="1:27" ht="15.75" customHeight="1">
      <c r="A975" s="372"/>
      <c r="B975" s="372"/>
      <c r="C975" s="367"/>
      <c r="D975" s="373"/>
      <c r="E975" s="373"/>
      <c r="F975" s="473"/>
      <c r="G975" s="373"/>
      <c r="H975" s="373"/>
      <c r="I975" s="373"/>
      <c r="J975" s="373"/>
      <c r="K975" s="373"/>
      <c r="L975" s="373"/>
      <c r="M975" s="373"/>
      <c r="N975" s="373"/>
      <c r="O975" s="373"/>
      <c r="P975" s="373"/>
      <c r="Q975" s="373"/>
      <c r="R975" s="373"/>
      <c r="S975" s="373"/>
      <c r="T975" s="373"/>
      <c r="U975" s="373"/>
      <c r="V975" s="373"/>
      <c r="W975" s="373"/>
      <c r="X975" s="373"/>
      <c r="Y975" s="373"/>
      <c r="Z975" s="373"/>
      <c r="AA975" s="373"/>
    </row>
    <row r="976" spans="1:27" ht="15.75" customHeight="1">
      <c r="A976" s="372"/>
      <c r="B976" s="372"/>
      <c r="C976" s="367"/>
      <c r="D976" s="373"/>
      <c r="E976" s="373"/>
      <c r="F976" s="473"/>
      <c r="G976" s="373"/>
      <c r="H976" s="373"/>
      <c r="I976" s="373"/>
      <c r="J976" s="373"/>
      <c r="K976" s="373"/>
      <c r="L976" s="373"/>
      <c r="M976" s="373"/>
      <c r="N976" s="373"/>
      <c r="O976" s="373"/>
      <c r="P976" s="373"/>
      <c r="Q976" s="373"/>
      <c r="R976" s="373"/>
      <c r="S976" s="373"/>
      <c r="T976" s="373"/>
      <c r="U976" s="373"/>
      <c r="V976" s="373"/>
      <c r="W976" s="373"/>
      <c r="X976" s="373"/>
      <c r="Y976" s="373"/>
      <c r="Z976" s="373"/>
      <c r="AA976" s="373"/>
    </row>
    <row r="977" spans="1:27" ht="15.75" customHeight="1">
      <c r="A977" s="372"/>
      <c r="B977" s="372"/>
      <c r="C977" s="367"/>
      <c r="D977" s="373"/>
      <c r="E977" s="373"/>
      <c r="F977" s="473"/>
      <c r="G977" s="373"/>
      <c r="H977" s="373"/>
      <c r="I977" s="373"/>
      <c r="J977" s="373"/>
      <c r="K977" s="373"/>
      <c r="L977" s="373"/>
      <c r="M977" s="373"/>
      <c r="N977" s="373"/>
      <c r="O977" s="373"/>
      <c r="P977" s="373"/>
      <c r="Q977" s="373"/>
      <c r="R977" s="373"/>
      <c r="S977" s="373"/>
      <c r="T977" s="373"/>
      <c r="U977" s="373"/>
      <c r="V977" s="373"/>
      <c r="W977" s="373"/>
      <c r="X977" s="373"/>
      <c r="Y977" s="373"/>
      <c r="Z977" s="373"/>
      <c r="AA977" s="373"/>
    </row>
    <row r="978" spans="1:27" ht="15.75" customHeight="1">
      <c r="A978" s="372"/>
      <c r="B978" s="372"/>
      <c r="C978" s="367"/>
      <c r="D978" s="373"/>
      <c r="E978" s="373"/>
      <c r="F978" s="473"/>
      <c r="G978" s="373"/>
      <c r="H978" s="373"/>
      <c r="I978" s="373"/>
      <c r="J978" s="373"/>
      <c r="K978" s="373"/>
      <c r="L978" s="373"/>
      <c r="M978" s="373"/>
      <c r="N978" s="373"/>
      <c r="O978" s="373"/>
      <c r="P978" s="373"/>
      <c r="Q978" s="373"/>
      <c r="R978" s="373"/>
      <c r="S978" s="373"/>
      <c r="T978" s="373"/>
      <c r="U978" s="373"/>
      <c r="V978" s="373"/>
      <c r="W978" s="373"/>
      <c r="X978" s="373"/>
      <c r="Y978" s="373"/>
      <c r="Z978" s="373"/>
      <c r="AA978" s="373"/>
    </row>
    <row r="979" spans="1:27" ht="15.75" customHeight="1">
      <c r="A979" s="372"/>
      <c r="B979" s="372"/>
      <c r="C979" s="367"/>
      <c r="D979" s="373"/>
      <c r="E979" s="373"/>
      <c r="F979" s="473"/>
      <c r="G979" s="373"/>
      <c r="H979" s="373"/>
      <c r="I979" s="373"/>
      <c r="J979" s="373"/>
      <c r="K979" s="373"/>
      <c r="L979" s="373"/>
      <c r="M979" s="373"/>
      <c r="N979" s="373"/>
      <c r="O979" s="373"/>
      <c r="P979" s="373"/>
      <c r="Q979" s="373"/>
      <c r="R979" s="373"/>
      <c r="S979" s="373"/>
      <c r="T979" s="373"/>
      <c r="U979" s="373"/>
      <c r="V979" s="373"/>
      <c r="W979" s="373"/>
      <c r="X979" s="373"/>
      <c r="Y979" s="373"/>
      <c r="Z979" s="373"/>
      <c r="AA979" s="373"/>
    </row>
    <row r="980" spans="1:27" ht="15.75" customHeight="1">
      <c r="A980" s="372"/>
      <c r="B980" s="372"/>
      <c r="C980" s="367"/>
      <c r="D980" s="373"/>
      <c r="E980" s="373"/>
      <c r="F980" s="473"/>
      <c r="G980" s="373"/>
      <c r="H980" s="373"/>
      <c r="I980" s="373"/>
      <c r="J980" s="373"/>
      <c r="K980" s="373"/>
      <c r="L980" s="373"/>
      <c r="M980" s="373"/>
      <c r="N980" s="373"/>
      <c r="O980" s="373"/>
      <c r="P980" s="373"/>
      <c r="Q980" s="373"/>
      <c r="R980" s="373"/>
      <c r="S980" s="373"/>
      <c r="T980" s="373"/>
      <c r="U980" s="373"/>
      <c r="V980" s="373"/>
      <c r="W980" s="373"/>
      <c r="X980" s="373"/>
      <c r="Y980" s="373"/>
      <c r="Z980" s="373"/>
      <c r="AA980" s="373"/>
    </row>
    <row r="981" spans="1:27" ht="15.75" customHeight="1">
      <c r="A981" s="372"/>
      <c r="B981" s="372"/>
      <c r="C981" s="367"/>
      <c r="D981" s="373"/>
      <c r="E981" s="373"/>
      <c r="F981" s="473"/>
      <c r="G981" s="373"/>
      <c r="H981" s="373"/>
      <c r="I981" s="373"/>
      <c r="J981" s="373"/>
      <c r="K981" s="373"/>
      <c r="L981" s="373"/>
      <c r="M981" s="373"/>
      <c r="N981" s="373"/>
      <c r="O981" s="373"/>
      <c r="P981" s="373"/>
      <c r="Q981" s="373"/>
      <c r="R981" s="373"/>
      <c r="S981" s="373"/>
      <c r="T981" s="373"/>
      <c r="U981" s="373"/>
      <c r="V981" s="373"/>
      <c r="W981" s="373"/>
      <c r="X981" s="373"/>
      <c r="Y981" s="373"/>
      <c r="Z981" s="373"/>
      <c r="AA981" s="373"/>
    </row>
    <row r="982" spans="1:27" ht="15.75" customHeight="1">
      <c r="A982" s="372"/>
      <c r="B982" s="372"/>
      <c r="C982" s="367"/>
      <c r="D982" s="373"/>
      <c r="E982" s="373"/>
      <c r="F982" s="473"/>
      <c r="G982" s="373"/>
      <c r="H982" s="373"/>
      <c r="I982" s="373"/>
      <c r="J982" s="373"/>
      <c r="K982" s="373"/>
      <c r="L982" s="373"/>
      <c r="M982" s="373"/>
      <c r="N982" s="373"/>
      <c r="O982" s="373"/>
      <c r="P982" s="373"/>
      <c r="Q982" s="373"/>
      <c r="R982" s="373"/>
      <c r="S982" s="373"/>
      <c r="T982" s="373"/>
      <c r="U982" s="373"/>
      <c r="V982" s="373"/>
      <c r="W982" s="373"/>
      <c r="X982" s="373"/>
      <c r="Y982" s="373"/>
      <c r="Z982" s="373"/>
      <c r="AA982" s="373"/>
    </row>
    <row r="983" spans="1:27" ht="15.75" customHeight="1">
      <c r="A983" s="372"/>
      <c r="B983" s="372"/>
      <c r="C983" s="367"/>
      <c r="D983" s="373"/>
      <c r="E983" s="373"/>
      <c r="F983" s="473"/>
      <c r="G983" s="373"/>
      <c r="H983" s="373"/>
      <c r="I983" s="373"/>
      <c r="J983" s="373"/>
      <c r="K983" s="373"/>
      <c r="L983" s="373"/>
      <c r="M983" s="373"/>
      <c r="N983" s="373"/>
      <c r="O983" s="373"/>
      <c r="P983" s="373"/>
      <c r="Q983" s="373"/>
      <c r="R983" s="373"/>
      <c r="S983" s="373"/>
      <c r="T983" s="373"/>
      <c r="U983" s="373"/>
      <c r="V983" s="373"/>
      <c r="W983" s="373"/>
      <c r="X983" s="373"/>
      <c r="Y983" s="373"/>
      <c r="Z983" s="373"/>
      <c r="AA983" s="373"/>
    </row>
    <row r="984" spans="1:27" ht="15.75" customHeight="1">
      <c r="A984" s="372"/>
      <c r="B984" s="372"/>
      <c r="C984" s="367"/>
      <c r="D984" s="373"/>
      <c r="E984" s="373"/>
      <c r="F984" s="473"/>
      <c r="G984" s="373"/>
      <c r="H984" s="373"/>
      <c r="I984" s="373"/>
      <c r="J984" s="373"/>
      <c r="K984" s="373"/>
      <c r="L984" s="373"/>
      <c r="M984" s="373"/>
      <c r="N984" s="373"/>
      <c r="O984" s="373"/>
      <c r="P984" s="373"/>
      <c r="Q984" s="373"/>
      <c r="R984" s="373"/>
      <c r="S984" s="373"/>
      <c r="T984" s="373"/>
      <c r="U984" s="373"/>
      <c r="V984" s="373"/>
      <c r="W984" s="373"/>
      <c r="X984" s="373"/>
      <c r="Y984" s="373"/>
      <c r="Z984" s="373"/>
      <c r="AA984" s="373"/>
    </row>
    <row r="985" spans="1:27" ht="15.75" customHeight="1">
      <c r="A985" s="372"/>
      <c r="B985" s="372"/>
      <c r="C985" s="367"/>
      <c r="D985" s="373"/>
      <c r="E985" s="373"/>
      <c r="F985" s="473"/>
      <c r="G985" s="373"/>
      <c r="H985" s="373"/>
      <c r="I985" s="373"/>
      <c r="J985" s="373"/>
      <c r="K985" s="373"/>
      <c r="L985" s="373"/>
      <c r="M985" s="373"/>
      <c r="N985" s="373"/>
      <c r="O985" s="373"/>
      <c r="P985" s="373"/>
      <c r="Q985" s="373"/>
      <c r="R985" s="373"/>
      <c r="S985" s="373"/>
      <c r="T985" s="373"/>
      <c r="U985" s="373"/>
      <c r="V985" s="373"/>
      <c r="W985" s="373"/>
      <c r="X985" s="373"/>
      <c r="Y985" s="373"/>
      <c r="Z985" s="373"/>
      <c r="AA985" s="373"/>
    </row>
    <row r="986" spans="1:27" ht="15.75" customHeight="1">
      <c r="A986" s="372"/>
      <c r="B986" s="372"/>
      <c r="C986" s="367"/>
      <c r="D986" s="373"/>
      <c r="E986" s="373"/>
      <c r="F986" s="473"/>
      <c r="G986" s="373"/>
      <c r="H986" s="373"/>
      <c r="I986" s="373"/>
      <c r="J986" s="373"/>
      <c r="K986" s="373"/>
      <c r="L986" s="373"/>
      <c r="M986" s="373"/>
      <c r="N986" s="373"/>
      <c r="O986" s="373"/>
      <c r="P986" s="373"/>
      <c r="Q986" s="373"/>
      <c r="R986" s="373"/>
      <c r="S986" s="373"/>
      <c r="T986" s="373"/>
      <c r="U986" s="373"/>
      <c r="V986" s="373"/>
      <c r="W986" s="373"/>
      <c r="X986" s="373"/>
      <c r="Y986" s="373"/>
      <c r="Z986" s="373"/>
      <c r="AA986" s="373"/>
    </row>
    <row r="987" spans="1:27" ht="15.75" customHeight="1">
      <c r="A987" s="372"/>
      <c r="B987" s="372"/>
      <c r="C987" s="367"/>
      <c r="D987" s="373"/>
      <c r="E987" s="373"/>
      <c r="F987" s="473"/>
      <c r="G987" s="373"/>
      <c r="H987" s="373"/>
      <c r="I987" s="373"/>
      <c r="J987" s="373"/>
      <c r="K987" s="373"/>
      <c r="L987" s="373"/>
      <c r="M987" s="373"/>
      <c r="N987" s="373"/>
      <c r="O987" s="373"/>
      <c r="P987" s="373"/>
      <c r="Q987" s="373"/>
      <c r="R987" s="373"/>
      <c r="S987" s="373"/>
      <c r="T987" s="373"/>
      <c r="U987" s="373"/>
      <c r="V987" s="373"/>
      <c r="W987" s="373"/>
      <c r="X987" s="373"/>
      <c r="Y987" s="373"/>
      <c r="Z987" s="373"/>
      <c r="AA987" s="373"/>
    </row>
    <row r="988" spans="1:27" ht="15.75" customHeight="1">
      <c r="A988" s="372"/>
      <c r="B988" s="372"/>
      <c r="C988" s="367"/>
      <c r="D988" s="373"/>
      <c r="E988" s="373"/>
      <c r="F988" s="473"/>
      <c r="G988" s="373"/>
      <c r="H988" s="373"/>
      <c r="I988" s="373"/>
      <c r="J988" s="373"/>
      <c r="K988" s="373"/>
      <c r="L988" s="373"/>
      <c r="M988" s="373"/>
      <c r="N988" s="373"/>
      <c r="O988" s="373"/>
      <c r="P988" s="373"/>
      <c r="Q988" s="373"/>
      <c r="R988" s="373"/>
      <c r="S988" s="373"/>
      <c r="T988" s="373"/>
      <c r="U988" s="373"/>
      <c r="V988" s="373"/>
      <c r="W988" s="373"/>
      <c r="X988" s="373"/>
      <c r="Y988" s="373"/>
      <c r="Z988" s="373"/>
      <c r="AA988" s="373"/>
    </row>
    <row r="989" spans="1:27" ht="15.75" customHeight="1">
      <c r="A989" s="372"/>
      <c r="B989" s="372"/>
      <c r="C989" s="367"/>
      <c r="D989" s="373"/>
      <c r="E989" s="373"/>
      <c r="F989" s="473"/>
      <c r="G989" s="373"/>
      <c r="H989" s="373"/>
      <c r="I989" s="373"/>
      <c r="J989" s="373"/>
      <c r="K989" s="373"/>
      <c r="L989" s="373"/>
      <c r="M989" s="373"/>
      <c r="N989" s="373"/>
      <c r="O989" s="373"/>
      <c r="P989" s="373"/>
      <c r="Q989" s="373"/>
      <c r="R989" s="373"/>
      <c r="S989" s="373"/>
      <c r="T989" s="373"/>
      <c r="U989" s="373"/>
      <c r="V989" s="373"/>
      <c r="W989" s="373"/>
      <c r="X989" s="373"/>
      <c r="Y989" s="373"/>
      <c r="Z989" s="373"/>
      <c r="AA989" s="373"/>
    </row>
    <row r="990" spans="1:27" ht="15.75" customHeight="1">
      <c r="A990" s="372"/>
      <c r="B990" s="372"/>
      <c r="C990" s="367"/>
      <c r="D990" s="373"/>
      <c r="E990" s="373"/>
      <c r="F990" s="473"/>
      <c r="G990" s="373"/>
      <c r="H990" s="373"/>
      <c r="I990" s="373"/>
      <c r="J990" s="373"/>
      <c r="K990" s="373"/>
      <c r="L990" s="373"/>
      <c r="M990" s="373"/>
      <c r="N990" s="373"/>
      <c r="O990" s="373"/>
      <c r="P990" s="373"/>
      <c r="Q990" s="373"/>
      <c r="R990" s="373"/>
      <c r="S990" s="373"/>
      <c r="T990" s="373"/>
      <c r="U990" s="373"/>
      <c r="V990" s="373"/>
      <c r="W990" s="373"/>
      <c r="X990" s="373"/>
      <c r="Y990" s="373"/>
      <c r="Z990" s="373"/>
      <c r="AA990" s="373"/>
    </row>
    <row r="991" spans="1:27" ht="15.75" customHeight="1">
      <c r="A991" s="372"/>
      <c r="B991" s="372"/>
      <c r="C991" s="367"/>
      <c r="D991" s="373"/>
      <c r="E991" s="373"/>
      <c r="F991" s="473"/>
      <c r="G991" s="373"/>
      <c r="H991" s="373"/>
      <c r="I991" s="373"/>
      <c r="J991" s="373"/>
      <c r="K991" s="373"/>
      <c r="L991" s="373"/>
      <c r="M991" s="373"/>
      <c r="N991" s="373"/>
      <c r="O991" s="373"/>
      <c r="P991" s="373"/>
      <c r="Q991" s="373"/>
      <c r="R991" s="373"/>
      <c r="S991" s="373"/>
      <c r="T991" s="373"/>
      <c r="U991" s="373"/>
      <c r="V991" s="373"/>
      <c r="W991" s="373"/>
      <c r="X991" s="373"/>
      <c r="Y991" s="373"/>
      <c r="Z991" s="373"/>
      <c r="AA991" s="373"/>
    </row>
    <row r="992" spans="1:27" ht="15.75" customHeight="1">
      <c r="A992" s="372"/>
      <c r="B992" s="372"/>
      <c r="C992" s="367"/>
      <c r="D992" s="373"/>
      <c r="E992" s="373"/>
      <c r="F992" s="473"/>
      <c r="G992" s="373"/>
      <c r="H992" s="373"/>
      <c r="I992" s="373"/>
      <c r="J992" s="373"/>
      <c r="K992" s="373"/>
      <c r="L992" s="373"/>
      <c r="M992" s="373"/>
      <c r="N992" s="373"/>
      <c r="O992" s="373"/>
      <c r="P992" s="373"/>
      <c r="Q992" s="373"/>
      <c r="R992" s="373"/>
      <c r="S992" s="373"/>
      <c r="T992" s="373"/>
      <c r="U992" s="373"/>
      <c r="V992" s="373"/>
      <c r="W992" s="373"/>
      <c r="X992" s="373"/>
      <c r="Y992" s="373"/>
      <c r="Z992" s="373"/>
      <c r="AA992" s="373"/>
    </row>
    <row r="993" spans="1:27" ht="15.75" customHeight="1">
      <c r="A993" s="372"/>
      <c r="B993" s="372"/>
      <c r="C993" s="367"/>
      <c r="D993" s="373"/>
      <c r="E993" s="373"/>
      <c r="F993" s="473"/>
      <c r="G993" s="373"/>
      <c r="H993" s="373"/>
      <c r="I993" s="373"/>
      <c r="J993" s="373"/>
      <c r="K993" s="373"/>
      <c r="L993" s="373"/>
      <c r="M993" s="373"/>
      <c r="N993" s="373"/>
      <c r="O993" s="373"/>
      <c r="P993" s="373"/>
      <c r="Q993" s="373"/>
      <c r="R993" s="373"/>
      <c r="S993" s="373"/>
      <c r="T993" s="373"/>
      <c r="U993" s="373"/>
      <c r="V993" s="373"/>
      <c r="W993" s="373"/>
      <c r="X993" s="373"/>
      <c r="Y993" s="373"/>
      <c r="Z993" s="373"/>
      <c r="AA993" s="373"/>
    </row>
    <row r="994" spans="1:27" ht="15.75" customHeight="1">
      <c r="A994" s="372"/>
      <c r="B994" s="372"/>
      <c r="C994" s="367"/>
      <c r="D994" s="373"/>
      <c r="E994" s="373"/>
      <c r="F994" s="473"/>
      <c r="G994" s="373"/>
      <c r="H994" s="373"/>
      <c r="I994" s="373"/>
      <c r="J994" s="373"/>
      <c r="K994" s="373"/>
      <c r="L994" s="373"/>
      <c r="M994" s="373"/>
      <c r="N994" s="373"/>
      <c r="O994" s="373"/>
      <c r="P994" s="373"/>
      <c r="Q994" s="373"/>
      <c r="R994" s="373"/>
      <c r="S994" s="373"/>
      <c r="T994" s="373"/>
      <c r="U994" s="373"/>
      <c r="V994" s="373"/>
      <c r="W994" s="373"/>
      <c r="X994" s="373"/>
      <c r="Y994" s="373"/>
      <c r="Z994" s="373"/>
      <c r="AA994" s="373"/>
    </row>
    <row r="995" spans="1:27" ht="15.75" customHeight="1">
      <c r="A995" s="372"/>
      <c r="B995" s="372"/>
      <c r="C995" s="367"/>
      <c r="D995" s="373"/>
      <c r="E995" s="373"/>
      <c r="F995" s="473"/>
      <c r="G995" s="373"/>
      <c r="H995" s="373"/>
      <c r="I995" s="373"/>
      <c r="J995" s="373"/>
      <c r="K995" s="373"/>
      <c r="L995" s="373"/>
      <c r="M995" s="373"/>
      <c r="N995" s="373"/>
      <c r="O995" s="373"/>
      <c r="P995" s="373"/>
      <c r="Q995" s="373"/>
      <c r="R995" s="373"/>
      <c r="S995" s="373"/>
      <c r="T995" s="373"/>
      <c r="U995" s="373"/>
      <c r="V995" s="373"/>
      <c r="W995" s="373"/>
      <c r="X995" s="373"/>
      <c r="Y995" s="373"/>
      <c r="Z995" s="373"/>
      <c r="AA995" s="373"/>
    </row>
    <row r="996" spans="1:27" ht="15.75" customHeight="1">
      <c r="A996" s="372"/>
      <c r="B996" s="372"/>
      <c r="C996" s="367"/>
      <c r="D996" s="373"/>
      <c r="E996" s="373"/>
      <c r="F996" s="473"/>
      <c r="G996" s="373"/>
      <c r="H996" s="373"/>
      <c r="I996" s="373"/>
      <c r="J996" s="373"/>
      <c r="K996" s="373"/>
      <c r="L996" s="373"/>
      <c r="M996" s="373"/>
      <c r="N996" s="373"/>
      <c r="O996" s="373"/>
      <c r="P996" s="373"/>
      <c r="Q996" s="373"/>
      <c r="R996" s="373"/>
      <c r="S996" s="373"/>
      <c r="T996" s="373"/>
      <c r="U996" s="373"/>
      <c r="V996" s="373"/>
      <c r="W996" s="373"/>
      <c r="X996" s="373"/>
      <c r="Y996" s="373"/>
      <c r="Z996" s="373"/>
      <c r="AA996" s="373"/>
    </row>
    <row r="997" spans="1:27" ht="15.75" customHeight="1">
      <c r="A997" s="372"/>
      <c r="B997" s="372"/>
      <c r="C997" s="367"/>
      <c r="D997" s="373"/>
      <c r="E997" s="373"/>
      <c r="F997" s="473"/>
      <c r="G997" s="373"/>
      <c r="H997" s="373"/>
      <c r="I997" s="373"/>
      <c r="J997" s="373"/>
      <c r="K997" s="373"/>
      <c r="L997" s="373"/>
      <c r="M997" s="373"/>
      <c r="N997" s="373"/>
      <c r="O997" s="373"/>
      <c r="P997" s="373"/>
      <c r="Q997" s="373"/>
      <c r="R997" s="373"/>
      <c r="S997" s="373"/>
      <c r="T997" s="373"/>
      <c r="U997" s="373"/>
      <c r="V997" s="373"/>
      <c r="W997" s="373"/>
      <c r="X997" s="373"/>
      <c r="Y997" s="373"/>
      <c r="Z997" s="373"/>
      <c r="AA997" s="373"/>
    </row>
    <row r="998" spans="1:27" ht="15.75" customHeight="1">
      <c r="A998" s="372"/>
      <c r="B998" s="372"/>
      <c r="C998" s="367"/>
      <c r="D998" s="373"/>
      <c r="E998" s="373"/>
      <c r="F998" s="473"/>
      <c r="G998" s="373"/>
      <c r="H998" s="373"/>
      <c r="I998" s="373"/>
      <c r="J998" s="373"/>
      <c r="K998" s="373"/>
      <c r="L998" s="373"/>
      <c r="M998" s="373"/>
      <c r="N998" s="373"/>
      <c r="O998" s="373"/>
      <c r="P998" s="373"/>
      <c r="Q998" s="373"/>
      <c r="R998" s="373"/>
      <c r="S998" s="373"/>
      <c r="T998" s="373"/>
      <c r="U998" s="373"/>
      <c r="V998" s="373"/>
      <c r="W998" s="373"/>
      <c r="X998" s="373"/>
      <c r="Y998" s="373"/>
      <c r="Z998" s="373"/>
      <c r="AA998" s="373"/>
    </row>
    <row r="999" spans="1:27" ht="15.75" customHeight="1">
      <c r="A999" s="372"/>
      <c r="B999" s="372"/>
      <c r="C999" s="367"/>
      <c r="D999" s="373"/>
      <c r="E999" s="373"/>
      <c r="F999" s="473"/>
      <c r="G999" s="373"/>
      <c r="H999" s="373"/>
      <c r="I999" s="373"/>
      <c r="J999" s="373"/>
      <c r="K999" s="373"/>
      <c r="L999" s="373"/>
      <c r="M999" s="373"/>
      <c r="N999" s="373"/>
      <c r="O999" s="373"/>
      <c r="P999" s="373"/>
      <c r="Q999" s="373"/>
      <c r="R999" s="373"/>
      <c r="S999" s="373"/>
      <c r="T999" s="373"/>
      <c r="U999" s="373"/>
      <c r="V999" s="373"/>
      <c r="W999" s="373"/>
      <c r="X999" s="373"/>
      <c r="Y999" s="373"/>
      <c r="Z999" s="373"/>
      <c r="AA999" s="373"/>
    </row>
    <row r="1000" spans="1:27" ht="15.75" customHeight="1">
      <c r="A1000" s="372"/>
      <c r="B1000" s="372"/>
      <c r="C1000" s="367"/>
      <c r="D1000" s="373"/>
      <c r="E1000" s="373"/>
      <c r="F1000" s="473"/>
      <c r="G1000" s="373"/>
      <c r="H1000" s="373"/>
      <c r="I1000" s="373"/>
      <c r="J1000" s="373"/>
      <c r="K1000" s="373"/>
      <c r="L1000" s="373"/>
      <c r="M1000" s="373"/>
      <c r="N1000" s="373"/>
      <c r="O1000" s="373"/>
      <c r="P1000" s="373"/>
      <c r="Q1000" s="373"/>
      <c r="R1000" s="373"/>
      <c r="S1000" s="373"/>
      <c r="T1000" s="373"/>
      <c r="U1000" s="373"/>
      <c r="V1000" s="373"/>
      <c r="W1000" s="373"/>
      <c r="X1000" s="373"/>
      <c r="Y1000" s="373"/>
      <c r="Z1000" s="373"/>
      <c r="AA1000" s="373"/>
    </row>
    <row r="1001" spans="1:27" ht="15.75" customHeight="1">
      <c r="A1001" s="372"/>
      <c r="B1001" s="372"/>
      <c r="C1001" s="367"/>
      <c r="D1001" s="373"/>
      <c r="E1001" s="373"/>
      <c r="F1001" s="473"/>
      <c r="G1001" s="373"/>
      <c r="H1001" s="373"/>
      <c r="I1001" s="373"/>
      <c r="J1001" s="373"/>
      <c r="K1001" s="373"/>
      <c r="L1001" s="373"/>
      <c r="M1001" s="373"/>
      <c r="N1001" s="373"/>
      <c r="O1001" s="373"/>
      <c r="P1001" s="373"/>
      <c r="Q1001" s="373"/>
      <c r="R1001" s="373"/>
      <c r="S1001" s="373"/>
      <c r="T1001" s="373"/>
      <c r="U1001" s="373"/>
      <c r="V1001" s="373"/>
      <c r="W1001" s="373"/>
      <c r="X1001" s="373"/>
      <c r="Y1001" s="373"/>
      <c r="Z1001" s="373"/>
      <c r="AA1001" s="373"/>
    </row>
    <row r="1002" spans="1:27" ht="15.75" customHeight="1">
      <c r="A1002" s="372"/>
      <c r="B1002" s="372"/>
      <c r="C1002" s="367"/>
      <c r="D1002" s="373"/>
      <c r="E1002" s="373"/>
      <c r="F1002" s="473"/>
      <c r="G1002" s="373"/>
      <c r="H1002" s="373"/>
      <c r="I1002" s="373"/>
      <c r="J1002" s="373"/>
      <c r="K1002" s="373"/>
      <c r="L1002" s="373"/>
      <c r="M1002" s="373"/>
      <c r="N1002" s="373"/>
      <c r="O1002" s="373"/>
      <c r="P1002" s="373"/>
      <c r="Q1002" s="373"/>
      <c r="R1002" s="373"/>
      <c r="S1002" s="373"/>
      <c r="T1002" s="373"/>
      <c r="U1002" s="373"/>
      <c r="V1002" s="373"/>
      <c r="W1002" s="373"/>
      <c r="X1002" s="373"/>
      <c r="Y1002" s="373"/>
      <c r="Z1002" s="373"/>
      <c r="AA1002" s="373"/>
    </row>
    <row r="1003" spans="1:27" ht="15.75" customHeight="1">
      <c r="A1003" s="372"/>
      <c r="B1003" s="372"/>
      <c r="C1003" s="367"/>
      <c r="D1003" s="373"/>
      <c r="E1003" s="373"/>
      <c r="F1003" s="473"/>
      <c r="G1003" s="373"/>
      <c r="H1003" s="373"/>
      <c r="I1003" s="373"/>
      <c r="J1003" s="373"/>
      <c r="K1003" s="373"/>
      <c r="L1003" s="373"/>
      <c r="M1003" s="373"/>
      <c r="N1003" s="373"/>
      <c r="O1003" s="373"/>
      <c r="P1003" s="373"/>
      <c r="Q1003" s="373"/>
      <c r="R1003" s="373"/>
      <c r="S1003" s="373"/>
      <c r="T1003" s="373"/>
      <c r="U1003" s="373"/>
      <c r="V1003" s="373"/>
      <c r="W1003" s="373"/>
      <c r="X1003" s="373"/>
      <c r="Y1003" s="373"/>
      <c r="Z1003" s="373"/>
      <c r="AA1003" s="373"/>
    </row>
    <row r="1004" spans="1:27" ht="15.75" customHeight="1">
      <c r="A1004" s="372"/>
      <c r="B1004" s="372"/>
      <c r="C1004" s="367"/>
      <c r="D1004" s="373"/>
      <c r="E1004" s="373"/>
      <c r="F1004" s="473"/>
      <c r="G1004" s="373"/>
      <c r="H1004" s="373"/>
      <c r="I1004" s="373"/>
      <c r="J1004" s="373"/>
      <c r="K1004" s="373"/>
      <c r="L1004" s="373"/>
      <c r="M1004" s="373"/>
      <c r="N1004" s="373"/>
      <c r="O1004" s="373"/>
      <c r="P1004" s="373"/>
      <c r="Q1004" s="373"/>
      <c r="R1004" s="373"/>
      <c r="S1004" s="373"/>
      <c r="T1004" s="373"/>
      <c r="U1004" s="373"/>
      <c r="V1004" s="373"/>
      <c r="W1004" s="373"/>
      <c r="X1004" s="373"/>
      <c r="Y1004" s="373"/>
      <c r="Z1004" s="373"/>
      <c r="AA1004" s="373"/>
    </row>
    <row r="1005" spans="1:27" ht="15.75" customHeight="1">
      <c r="A1005" s="372"/>
      <c r="B1005" s="372"/>
      <c r="C1005" s="367"/>
      <c r="D1005" s="373"/>
      <c r="E1005" s="373"/>
      <c r="F1005" s="473"/>
      <c r="G1005" s="373"/>
      <c r="H1005" s="373"/>
      <c r="I1005" s="373"/>
      <c r="J1005" s="373"/>
      <c r="K1005" s="373"/>
      <c r="L1005" s="373"/>
      <c r="M1005" s="373"/>
      <c r="N1005" s="373"/>
      <c r="O1005" s="373"/>
      <c r="P1005" s="373"/>
      <c r="Q1005" s="373"/>
      <c r="R1005" s="373"/>
      <c r="S1005" s="373"/>
      <c r="T1005" s="373"/>
      <c r="U1005" s="373"/>
      <c r="V1005" s="373"/>
      <c r="W1005" s="373"/>
      <c r="X1005" s="373"/>
      <c r="Y1005" s="373"/>
      <c r="Z1005" s="373"/>
      <c r="AA1005" s="373"/>
    </row>
    <row r="1006" spans="1:27" ht="15.75" customHeight="1">
      <c r="A1006" s="372"/>
      <c r="B1006" s="372"/>
      <c r="C1006" s="367"/>
      <c r="D1006" s="373"/>
      <c r="E1006" s="373"/>
      <c r="F1006" s="473"/>
      <c r="G1006" s="373"/>
      <c r="H1006" s="373"/>
      <c r="I1006" s="373"/>
      <c r="J1006" s="373"/>
      <c r="K1006" s="373"/>
      <c r="L1006" s="373"/>
      <c r="M1006" s="373"/>
      <c r="N1006" s="373"/>
      <c r="O1006" s="373"/>
      <c r="P1006" s="373"/>
      <c r="Q1006" s="373"/>
      <c r="R1006" s="373"/>
      <c r="S1006" s="373"/>
      <c r="T1006" s="373"/>
      <c r="U1006" s="373"/>
      <c r="V1006" s="373"/>
      <c r="W1006" s="373"/>
      <c r="X1006" s="373"/>
      <c r="Y1006" s="373"/>
      <c r="Z1006" s="373"/>
      <c r="AA1006" s="373"/>
    </row>
    <row r="1007" spans="1:27" ht="15.75" customHeight="1">
      <c r="A1007" s="372"/>
      <c r="B1007" s="372"/>
      <c r="C1007" s="367"/>
      <c r="D1007" s="373"/>
      <c r="E1007" s="373"/>
      <c r="F1007" s="473"/>
      <c r="G1007" s="373"/>
      <c r="H1007" s="373"/>
      <c r="I1007" s="373"/>
      <c r="J1007" s="373"/>
      <c r="K1007" s="373"/>
      <c r="L1007" s="373"/>
      <c r="M1007" s="373"/>
      <c r="N1007" s="373"/>
      <c r="O1007" s="373"/>
      <c r="P1007" s="373"/>
      <c r="Q1007" s="373"/>
      <c r="R1007" s="373"/>
      <c r="S1007" s="373"/>
      <c r="T1007" s="373"/>
      <c r="U1007" s="373"/>
      <c r="V1007" s="373"/>
      <c r="W1007" s="373"/>
      <c r="X1007" s="373"/>
      <c r="Y1007" s="373"/>
      <c r="Z1007" s="373"/>
      <c r="AA1007" s="373"/>
    </row>
    <row r="1008" spans="1:27" ht="15.75" customHeight="1">
      <c r="A1008" s="372"/>
      <c r="B1008" s="372"/>
      <c r="C1008" s="367"/>
      <c r="D1008" s="373"/>
      <c r="E1008" s="373"/>
      <c r="F1008" s="473"/>
      <c r="G1008" s="373"/>
      <c r="H1008" s="373"/>
      <c r="I1008" s="373"/>
      <c r="J1008" s="373"/>
      <c r="K1008" s="373"/>
      <c r="L1008" s="373"/>
      <c r="M1008" s="373"/>
      <c r="N1008" s="373"/>
      <c r="O1008" s="373"/>
      <c r="P1008" s="373"/>
      <c r="Q1008" s="373"/>
      <c r="R1008" s="373"/>
      <c r="S1008" s="373"/>
      <c r="T1008" s="373"/>
      <c r="U1008" s="373"/>
      <c r="V1008" s="373"/>
      <c r="W1008" s="373"/>
      <c r="X1008" s="373"/>
      <c r="Y1008" s="373"/>
      <c r="Z1008" s="373"/>
      <c r="AA1008" s="373"/>
    </row>
    <row r="1009" spans="1:27" ht="15.75" customHeight="1">
      <c r="A1009" s="372"/>
      <c r="B1009" s="372"/>
      <c r="C1009" s="367"/>
      <c r="D1009" s="373"/>
      <c r="E1009" s="373"/>
      <c r="F1009" s="473"/>
      <c r="G1009" s="373"/>
      <c r="H1009" s="373"/>
      <c r="I1009" s="373"/>
      <c r="J1009" s="373"/>
      <c r="K1009" s="373"/>
      <c r="L1009" s="373"/>
      <c r="M1009" s="373"/>
      <c r="N1009" s="373"/>
      <c r="O1009" s="373"/>
      <c r="P1009" s="373"/>
      <c r="Q1009" s="373"/>
      <c r="R1009" s="373"/>
      <c r="S1009" s="373"/>
      <c r="T1009" s="373"/>
      <c r="U1009" s="373"/>
      <c r="V1009" s="373"/>
      <c r="W1009" s="373"/>
      <c r="X1009" s="373"/>
      <c r="Y1009" s="373"/>
      <c r="Z1009" s="373"/>
      <c r="AA1009" s="373"/>
    </row>
    <row r="1010" spans="1:27" ht="15.75" customHeight="1">
      <c r="A1010" s="372"/>
      <c r="B1010" s="372"/>
      <c r="C1010" s="367"/>
      <c r="D1010" s="373"/>
      <c r="E1010" s="373"/>
      <c r="F1010" s="473"/>
      <c r="G1010" s="373"/>
      <c r="H1010" s="373"/>
      <c r="I1010" s="373"/>
      <c r="J1010" s="373"/>
      <c r="K1010" s="373"/>
      <c r="L1010" s="373"/>
      <c r="M1010" s="373"/>
      <c r="N1010" s="373"/>
      <c r="O1010" s="373"/>
      <c r="P1010" s="373"/>
      <c r="Q1010" s="373"/>
      <c r="R1010" s="373"/>
      <c r="S1010" s="373"/>
      <c r="T1010" s="373"/>
      <c r="U1010" s="373"/>
      <c r="V1010" s="373"/>
      <c r="W1010" s="373"/>
      <c r="X1010" s="373"/>
      <c r="Y1010" s="373"/>
      <c r="Z1010" s="373"/>
      <c r="AA1010" s="373"/>
    </row>
    <row r="1011" spans="1:27" ht="15.75" customHeight="1">
      <c r="A1011" s="372"/>
      <c r="B1011" s="372"/>
      <c r="C1011" s="367"/>
      <c r="D1011" s="373"/>
      <c r="E1011" s="373"/>
      <c r="F1011" s="473"/>
      <c r="G1011" s="373"/>
      <c r="H1011" s="373"/>
      <c r="I1011" s="373"/>
      <c r="J1011" s="373"/>
      <c r="K1011" s="373"/>
      <c r="L1011" s="373"/>
      <c r="M1011" s="373"/>
      <c r="N1011" s="373"/>
      <c r="O1011" s="373"/>
      <c r="P1011" s="373"/>
      <c r="Q1011" s="373"/>
      <c r="R1011" s="373"/>
      <c r="S1011" s="373"/>
      <c r="T1011" s="373"/>
      <c r="U1011" s="373"/>
      <c r="V1011" s="373"/>
      <c r="W1011" s="373"/>
      <c r="X1011" s="373"/>
      <c r="Y1011" s="373"/>
      <c r="Z1011" s="373"/>
      <c r="AA1011" s="373"/>
    </row>
    <row r="1012" spans="1:27" ht="15.75" customHeight="1">
      <c r="A1012" s="372"/>
      <c r="B1012" s="372"/>
      <c r="C1012" s="367"/>
      <c r="D1012" s="373"/>
      <c r="E1012" s="373"/>
      <c r="F1012" s="473"/>
      <c r="G1012" s="373"/>
      <c r="H1012" s="373"/>
      <c r="I1012" s="373"/>
      <c r="J1012" s="373"/>
      <c r="K1012" s="373"/>
      <c r="L1012" s="373"/>
      <c r="M1012" s="373"/>
      <c r="N1012" s="373"/>
      <c r="O1012" s="373"/>
      <c r="P1012" s="373"/>
      <c r="Q1012" s="373"/>
      <c r="R1012" s="373"/>
      <c r="S1012" s="373"/>
      <c r="T1012" s="373"/>
      <c r="U1012" s="373"/>
      <c r="V1012" s="373"/>
      <c r="W1012" s="373"/>
      <c r="X1012" s="373"/>
      <c r="Y1012" s="373"/>
      <c r="Z1012" s="373"/>
      <c r="AA1012" s="373"/>
    </row>
    <row r="1013" spans="1:27" ht="15.75" customHeight="1">
      <c r="A1013" s="372"/>
      <c r="B1013" s="372"/>
      <c r="C1013" s="367"/>
      <c r="D1013" s="373"/>
      <c r="E1013" s="373"/>
      <c r="F1013" s="473"/>
      <c r="G1013" s="373"/>
      <c r="H1013" s="373"/>
      <c r="I1013" s="373"/>
      <c r="J1013" s="373"/>
      <c r="K1013" s="373"/>
      <c r="L1013" s="373"/>
      <c r="M1013" s="373"/>
      <c r="N1013" s="373"/>
      <c r="O1013" s="373"/>
      <c r="P1013" s="373"/>
      <c r="Q1013" s="373"/>
      <c r="R1013" s="373"/>
      <c r="S1013" s="373"/>
      <c r="T1013" s="373"/>
      <c r="U1013" s="373"/>
      <c r="V1013" s="373"/>
      <c r="W1013" s="373"/>
      <c r="X1013" s="373"/>
      <c r="Y1013" s="373"/>
      <c r="Z1013" s="373"/>
      <c r="AA1013" s="373"/>
    </row>
    <row r="1014" spans="1:27" ht="15.75" customHeight="1">
      <c r="A1014" s="372"/>
      <c r="B1014" s="372"/>
      <c r="C1014" s="367"/>
      <c r="D1014" s="373"/>
      <c r="E1014" s="373"/>
      <c r="F1014" s="473"/>
      <c r="G1014" s="373"/>
      <c r="H1014" s="373"/>
      <c r="I1014" s="373"/>
      <c r="J1014" s="373"/>
      <c r="K1014" s="373"/>
      <c r="L1014" s="373"/>
      <c r="M1014" s="373"/>
      <c r="N1014" s="373"/>
      <c r="O1014" s="373"/>
      <c r="P1014" s="373"/>
      <c r="Q1014" s="373"/>
      <c r="R1014" s="373"/>
      <c r="S1014" s="373"/>
      <c r="T1014" s="373"/>
      <c r="U1014" s="373"/>
      <c r="V1014" s="373"/>
      <c r="W1014" s="373"/>
      <c r="X1014" s="373"/>
      <c r="Y1014" s="373"/>
      <c r="Z1014" s="373"/>
      <c r="AA1014" s="373"/>
    </row>
    <row r="1015" spans="1:27" ht="15.75" customHeight="1">
      <c r="A1015" s="372"/>
      <c r="B1015" s="372"/>
      <c r="C1015" s="367"/>
      <c r="D1015" s="373"/>
      <c r="E1015" s="373"/>
      <c r="F1015" s="473"/>
      <c r="G1015" s="373"/>
      <c r="H1015" s="373"/>
      <c r="I1015" s="373"/>
      <c r="J1015" s="373"/>
      <c r="K1015" s="373"/>
      <c r="L1015" s="373"/>
      <c r="M1015" s="373"/>
      <c r="N1015" s="373"/>
      <c r="O1015" s="373"/>
      <c r="P1015" s="373"/>
      <c r="Q1015" s="373"/>
      <c r="R1015" s="373"/>
      <c r="S1015" s="373"/>
      <c r="T1015" s="373"/>
      <c r="U1015" s="373"/>
      <c r="V1015" s="373"/>
      <c r="W1015" s="373"/>
      <c r="X1015" s="373"/>
      <c r="Y1015" s="373"/>
      <c r="Z1015" s="373"/>
      <c r="AA1015" s="373"/>
    </row>
  </sheetData>
  <mergeCells count="11">
    <mergeCell ref="D7:G7"/>
    <mergeCell ref="D1:G1"/>
    <mergeCell ref="D2:F2"/>
    <mergeCell ref="D3:G3"/>
    <mergeCell ref="D4:G4"/>
    <mergeCell ref="D6:G6"/>
    <mergeCell ref="C9:C10"/>
    <mergeCell ref="D9:D10"/>
    <mergeCell ref="E9:E10"/>
    <mergeCell ref="F9:F10"/>
    <mergeCell ref="G9:G10"/>
  </mergeCells>
  <conditionalFormatting sqref="C12:G168">
    <cfRule type="expression" dxfId="6575" priority="1">
      <formula>IF($D12-INT($D12)&gt;0,TRUE,FALSE)</formula>
    </cfRule>
  </conditionalFormatting>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L3127"/>
  <sheetViews>
    <sheetView showGridLines="0" zoomScale="48" zoomScaleNormal="48" workbookViewId="0"/>
  </sheetViews>
  <sheetFormatPr baseColWidth="10" defaultColWidth="14.42578125" defaultRowHeight="15" customHeight="1"/>
  <cols>
    <col min="1" max="1" width="3.140625" customWidth="1"/>
    <col min="2" max="2" width="6" customWidth="1"/>
    <col min="3" max="3" width="22.42578125" customWidth="1"/>
    <col min="4" max="4" width="15.85546875" customWidth="1"/>
    <col min="5" max="5" width="41.140625" customWidth="1"/>
    <col min="6" max="6" width="11.140625" customWidth="1"/>
    <col min="7" max="7" width="11.28515625" customWidth="1"/>
    <col min="8" max="8" width="12.42578125" customWidth="1"/>
    <col min="9" max="9" width="32.85546875" customWidth="1"/>
    <col min="10" max="10" width="19.5703125" customWidth="1"/>
    <col min="11" max="11" width="18.85546875" customWidth="1"/>
    <col min="12" max="12" width="16" customWidth="1"/>
    <col min="13" max="13" width="14" customWidth="1"/>
    <col min="14" max="14" width="22.85546875" customWidth="1"/>
    <col min="15" max="15" width="46.7109375" customWidth="1"/>
    <col min="16" max="16" width="15.85546875" customWidth="1"/>
    <col min="17" max="17" width="18.42578125" customWidth="1"/>
    <col min="18" max="19" width="16" customWidth="1"/>
    <col min="20" max="20" width="16.28515625" customWidth="1"/>
    <col min="21" max="21" width="28.42578125" customWidth="1"/>
    <col min="22" max="22" width="13.140625" customWidth="1"/>
    <col min="23" max="26" width="19.7109375" hidden="1" customWidth="1"/>
    <col min="27" max="27" width="13.140625" hidden="1" customWidth="1"/>
    <col min="28" max="29" width="18" customWidth="1"/>
    <col min="30" max="30" width="27.5703125" customWidth="1"/>
    <col min="31" max="31" width="3.7109375" customWidth="1"/>
    <col min="32" max="32" width="4.85546875" customWidth="1"/>
    <col min="33" max="33" width="16.7109375" customWidth="1"/>
    <col min="34" max="34" width="24" customWidth="1"/>
    <col min="35" max="35" width="23.28515625" customWidth="1"/>
    <col min="36" max="36" width="13.140625" customWidth="1"/>
    <col min="37" max="38" width="15.140625" customWidth="1"/>
  </cols>
  <sheetData>
    <row r="1" spans="1:38" ht="18" customHeight="1">
      <c r="A1" s="76"/>
      <c r="B1" s="888" t="s">
        <v>32</v>
      </c>
      <c r="C1" s="639"/>
      <c r="D1" s="639"/>
      <c r="E1" s="639"/>
      <c r="F1" s="639"/>
      <c r="G1" s="639"/>
      <c r="H1" s="639"/>
      <c r="I1" s="639"/>
      <c r="J1" s="639"/>
      <c r="K1" s="639"/>
      <c r="L1" s="639"/>
      <c r="M1" s="639"/>
      <c r="N1" s="639"/>
      <c r="O1" s="639"/>
      <c r="P1" s="639"/>
      <c r="Q1" s="639"/>
      <c r="R1" s="639"/>
      <c r="S1" s="639"/>
      <c r="T1" s="639"/>
      <c r="U1" s="77"/>
      <c r="V1" s="474"/>
      <c r="W1" s="474"/>
      <c r="X1" s="474"/>
      <c r="Y1" s="474"/>
      <c r="Z1" s="474"/>
      <c r="AA1" s="474"/>
      <c r="AB1" s="474"/>
      <c r="AC1" s="474"/>
      <c r="AD1" s="77"/>
      <c r="AE1" s="77"/>
      <c r="AF1" s="77"/>
      <c r="AG1" s="77"/>
      <c r="AH1" s="77"/>
      <c r="AI1" s="77"/>
      <c r="AJ1" s="77"/>
      <c r="AK1" s="77"/>
      <c r="AL1" s="77"/>
    </row>
    <row r="2" spans="1:38" ht="18" customHeight="1">
      <c r="A2" s="76"/>
      <c r="B2" s="888"/>
      <c r="C2" s="639"/>
      <c r="D2" s="639"/>
      <c r="E2" s="639"/>
      <c r="F2" s="639"/>
      <c r="G2" s="639"/>
      <c r="H2" s="639"/>
      <c r="I2" s="639"/>
      <c r="J2" s="639"/>
      <c r="K2" s="639"/>
      <c r="L2" s="639"/>
      <c r="M2" s="639"/>
      <c r="N2" s="639"/>
      <c r="O2" s="639"/>
      <c r="P2" s="639"/>
      <c r="Q2" s="639"/>
      <c r="R2" s="639"/>
      <c r="S2" s="639"/>
      <c r="T2" s="639"/>
      <c r="U2" s="77"/>
      <c r="V2" s="474"/>
      <c r="W2" s="474"/>
      <c r="X2" s="474"/>
      <c r="Y2" s="474"/>
      <c r="Z2" s="474"/>
      <c r="AA2" s="474"/>
      <c r="AB2" s="474"/>
      <c r="AC2" s="474"/>
      <c r="AD2" s="77"/>
      <c r="AE2" s="77"/>
      <c r="AF2" s="77"/>
      <c r="AG2" s="77"/>
      <c r="AH2" s="77"/>
      <c r="AI2" s="77"/>
      <c r="AJ2" s="77"/>
      <c r="AK2" s="77"/>
      <c r="AL2" s="77"/>
    </row>
    <row r="3" spans="1:38" ht="18" customHeight="1">
      <c r="A3" s="76"/>
      <c r="B3" s="888" t="s">
        <v>33</v>
      </c>
      <c r="C3" s="639"/>
      <c r="D3" s="639"/>
      <c r="E3" s="639"/>
      <c r="F3" s="639"/>
      <c r="G3" s="639"/>
      <c r="H3" s="639"/>
      <c r="I3" s="639"/>
      <c r="J3" s="639"/>
      <c r="K3" s="639"/>
      <c r="L3" s="639"/>
      <c r="M3" s="639"/>
      <c r="N3" s="639"/>
      <c r="O3" s="639"/>
      <c r="P3" s="639"/>
      <c r="Q3" s="639"/>
      <c r="R3" s="639"/>
      <c r="S3" s="639"/>
      <c r="T3" s="639"/>
      <c r="U3" s="77"/>
      <c r="V3" s="474"/>
      <c r="W3" s="474"/>
      <c r="X3" s="474"/>
      <c r="Y3" s="474"/>
      <c r="Z3" s="474"/>
      <c r="AA3" s="474"/>
      <c r="AB3" s="474"/>
      <c r="AC3" s="474"/>
      <c r="AD3" s="77"/>
      <c r="AE3" s="77"/>
      <c r="AF3" s="77"/>
      <c r="AG3" s="77"/>
      <c r="AH3" s="77"/>
      <c r="AI3" s="77"/>
      <c r="AJ3" s="77"/>
      <c r="AK3" s="77"/>
      <c r="AL3" s="77"/>
    </row>
    <row r="4" spans="1:38" ht="37.5" customHeight="1">
      <c r="A4" s="76"/>
      <c r="B4" s="888" t="s">
        <v>34</v>
      </c>
      <c r="C4" s="639"/>
      <c r="D4" s="639"/>
      <c r="E4" s="639"/>
      <c r="F4" s="639"/>
      <c r="G4" s="639"/>
      <c r="H4" s="639"/>
      <c r="I4" s="639"/>
      <c r="J4" s="639"/>
      <c r="K4" s="639"/>
      <c r="L4" s="639"/>
      <c r="M4" s="639"/>
      <c r="N4" s="639"/>
      <c r="O4" s="639"/>
      <c r="P4" s="639"/>
      <c r="Q4" s="639"/>
      <c r="R4" s="639"/>
      <c r="S4" s="639"/>
      <c r="T4" s="639"/>
      <c r="U4" s="77"/>
      <c r="V4" s="474"/>
      <c r="W4" s="474"/>
      <c r="X4" s="474"/>
      <c r="Y4" s="474"/>
      <c r="Z4" s="474"/>
      <c r="AA4" s="474"/>
      <c r="AB4" s="474"/>
      <c r="AC4" s="474"/>
      <c r="AD4" s="77"/>
      <c r="AE4" s="77"/>
      <c r="AF4" s="77"/>
      <c r="AG4" s="77"/>
      <c r="AH4" s="77"/>
      <c r="AI4" s="77"/>
      <c r="AJ4" s="77"/>
      <c r="AK4" s="77"/>
      <c r="AL4" s="77"/>
    </row>
    <row r="5" spans="1:38" ht="18" customHeight="1">
      <c r="A5" s="76"/>
      <c r="B5" s="600"/>
      <c r="C5" s="601"/>
      <c r="D5" s="601"/>
      <c r="E5" s="78"/>
      <c r="F5" s="78"/>
      <c r="G5" s="78"/>
      <c r="H5" s="78"/>
      <c r="I5" s="78"/>
      <c r="J5" s="78"/>
      <c r="K5" s="79"/>
      <c r="L5" s="79"/>
      <c r="M5" s="79"/>
      <c r="N5" s="76"/>
      <c r="O5" s="76"/>
      <c r="P5" s="76"/>
      <c r="Q5" s="76"/>
      <c r="R5" s="76"/>
      <c r="S5" s="79"/>
      <c r="T5" s="77"/>
      <c r="U5" s="80" t="s">
        <v>238</v>
      </c>
      <c r="V5" s="474"/>
      <c r="W5" s="474"/>
      <c r="X5" s="474"/>
      <c r="Y5" s="474"/>
      <c r="Z5" s="474"/>
      <c r="AA5" s="474"/>
      <c r="AB5" s="474"/>
      <c r="AC5" s="474"/>
      <c r="AD5" s="77"/>
      <c r="AE5" s="77"/>
      <c r="AF5" s="77"/>
      <c r="AG5" s="77"/>
      <c r="AH5" s="77"/>
      <c r="AI5" s="77"/>
      <c r="AJ5" s="77"/>
      <c r="AK5" s="77"/>
      <c r="AL5" s="77"/>
    </row>
    <row r="6" spans="1:38" ht="18" customHeight="1">
      <c r="A6" s="76"/>
      <c r="B6" s="888" t="s">
        <v>35</v>
      </c>
      <c r="C6" s="639"/>
      <c r="D6" s="639"/>
      <c r="E6" s="639"/>
      <c r="F6" s="639"/>
      <c r="G6" s="639"/>
      <c r="H6" s="639"/>
      <c r="I6" s="639"/>
      <c r="J6" s="639"/>
      <c r="K6" s="639"/>
      <c r="L6" s="639"/>
      <c r="M6" s="639"/>
      <c r="N6" s="639"/>
      <c r="O6" s="639"/>
      <c r="P6" s="639"/>
      <c r="Q6" s="639"/>
      <c r="R6" s="639"/>
      <c r="S6" s="639"/>
      <c r="T6" s="639"/>
      <c r="U6" s="81"/>
      <c r="V6" s="474"/>
      <c r="W6" s="474"/>
      <c r="X6" s="474"/>
      <c r="Y6" s="474"/>
      <c r="Z6" s="474"/>
      <c r="AA6" s="474"/>
      <c r="AB6" s="474"/>
      <c r="AC6" s="474"/>
      <c r="AD6" s="77"/>
      <c r="AE6" s="77"/>
      <c r="AF6" s="77"/>
      <c r="AG6" s="77"/>
      <c r="AH6" s="77"/>
      <c r="AI6" s="77"/>
      <c r="AJ6" s="77"/>
      <c r="AK6" s="77"/>
      <c r="AL6" s="77"/>
    </row>
    <row r="7" spans="1:38" ht="25.5" customHeight="1">
      <c r="A7" s="76"/>
      <c r="B7" s="888" t="s">
        <v>239</v>
      </c>
      <c r="C7" s="639"/>
      <c r="D7" s="639"/>
      <c r="E7" s="639"/>
      <c r="F7" s="639"/>
      <c r="G7" s="639"/>
      <c r="H7" s="639"/>
      <c r="I7" s="639"/>
      <c r="J7" s="639"/>
      <c r="K7" s="639"/>
      <c r="L7" s="639"/>
      <c r="M7" s="639"/>
      <c r="N7" s="639"/>
      <c r="O7" s="639"/>
      <c r="P7" s="639"/>
      <c r="Q7" s="639"/>
      <c r="R7" s="639"/>
      <c r="S7" s="639"/>
      <c r="T7" s="639"/>
      <c r="U7" s="80" t="s">
        <v>240</v>
      </c>
      <c r="V7" s="474"/>
      <c r="W7" s="474"/>
      <c r="X7" s="474"/>
      <c r="Y7" s="474"/>
      <c r="Z7" s="474"/>
      <c r="AA7" s="474"/>
      <c r="AB7" s="474"/>
      <c r="AC7" s="474"/>
      <c r="AD7" s="77"/>
      <c r="AE7" s="77"/>
      <c r="AF7" s="77"/>
      <c r="AG7" s="77"/>
      <c r="AH7" s="77"/>
      <c r="AI7" s="77"/>
      <c r="AJ7" s="77"/>
      <c r="AK7" s="77"/>
      <c r="AL7" s="77"/>
    </row>
    <row r="8" spans="1:38" ht="18" customHeight="1">
      <c r="A8" s="76"/>
      <c r="B8" s="889"/>
      <c r="C8" s="639"/>
      <c r="D8" s="639"/>
      <c r="E8" s="639"/>
      <c r="F8" s="639"/>
      <c r="G8" s="639"/>
      <c r="H8" s="639"/>
      <c r="I8" s="639"/>
      <c r="J8" s="639"/>
      <c r="K8" s="639"/>
      <c r="L8" s="639"/>
      <c r="M8" s="639"/>
      <c r="N8" s="639"/>
      <c r="O8" s="639"/>
      <c r="P8" s="639"/>
      <c r="Q8" s="639"/>
      <c r="R8" s="639"/>
      <c r="S8" s="639"/>
      <c r="T8" s="639"/>
      <c r="U8" s="82">
        <v>44015</v>
      </c>
      <c r="V8" s="474"/>
      <c r="W8" s="474"/>
      <c r="X8" s="474"/>
      <c r="Y8" s="474"/>
      <c r="Z8" s="474"/>
      <c r="AA8" s="474"/>
      <c r="AB8" s="474"/>
      <c r="AC8" s="474"/>
      <c r="AD8" s="77"/>
      <c r="AE8" s="77"/>
      <c r="AF8" s="77"/>
      <c r="AG8" s="77"/>
      <c r="AH8" s="77"/>
      <c r="AI8" s="77"/>
      <c r="AJ8" s="77"/>
      <c r="AK8" s="77"/>
      <c r="AL8" s="77"/>
    </row>
    <row r="9" spans="1:38" ht="24" customHeight="1">
      <c r="A9" s="83">
        <v>1</v>
      </c>
      <c r="B9" s="807" t="s">
        <v>241</v>
      </c>
      <c r="C9" s="639"/>
      <c r="D9" s="639"/>
      <c r="E9" s="84">
        <v>1</v>
      </c>
      <c r="F9" s="85" t="s">
        <v>67</v>
      </c>
      <c r="G9" s="86"/>
      <c r="H9" s="86"/>
      <c r="I9" s="87"/>
      <c r="J9" s="87"/>
      <c r="K9" s="88"/>
      <c r="L9" s="88"/>
      <c r="M9" s="86"/>
      <c r="N9" s="86"/>
      <c r="O9" s="86"/>
      <c r="P9" s="86"/>
      <c r="Q9" s="86"/>
      <c r="R9" s="86"/>
      <c r="S9" s="89"/>
      <c r="T9" s="90"/>
      <c r="U9" s="90"/>
      <c r="V9" s="367"/>
      <c r="W9" s="367"/>
      <c r="X9" s="367"/>
      <c r="Y9" s="367"/>
      <c r="Z9" s="367"/>
      <c r="AA9" s="367"/>
      <c r="AB9" s="367"/>
      <c r="AC9" s="367"/>
      <c r="AD9" s="91"/>
      <c r="AE9" s="91"/>
      <c r="AF9" s="90"/>
      <c r="AG9" s="90"/>
      <c r="AH9" s="90"/>
      <c r="AI9" s="90"/>
      <c r="AJ9" s="90"/>
      <c r="AK9" s="90"/>
      <c r="AL9" s="90"/>
    </row>
    <row r="10" spans="1:38" ht="15.75" customHeight="1">
      <c r="A10" s="92"/>
      <c r="B10" s="808" t="s">
        <v>242</v>
      </c>
      <c r="C10" s="93" t="s">
        <v>243</v>
      </c>
      <c r="D10" s="774" t="s">
        <v>244</v>
      </c>
      <c r="E10" s="775"/>
      <c r="F10" s="774" t="s">
        <v>245</v>
      </c>
      <c r="G10" s="775"/>
      <c r="H10" s="810" t="s">
        <v>246</v>
      </c>
      <c r="I10" s="810" t="s">
        <v>247</v>
      </c>
      <c r="J10" s="810" t="s">
        <v>248</v>
      </c>
      <c r="K10" s="810" t="s">
        <v>249</v>
      </c>
      <c r="L10" s="810" t="s">
        <v>250</v>
      </c>
      <c r="M10" s="811" t="s">
        <v>251</v>
      </c>
      <c r="N10" s="810" t="s">
        <v>252</v>
      </c>
      <c r="O10" s="774" t="s">
        <v>253</v>
      </c>
      <c r="P10" s="775"/>
      <c r="Q10" s="94"/>
      <c r="R10" s="776" t="s">
        <v>254</v>
      </c>
      <c r="S10" s="696"/>
      <c r="T10" s="697"/>
      <c r="U10" s="778" t="s">
        <v>255</v>
      </c>
      <c r="V10" s="367"/>
      <c r="W10" s="779" t="s">
        <v>256</v>
      </c>
      <c r="X10" s="758"/>
      <c r="Y10" s="758"/>
      <c r="Z10" s="759"/>
      <c r="AA10" s="367"/>
      <c r="AB10" s="779" t="s">
        <v>257</v>
      </c>
      <c r="AC10" s="758"/>
      <c r="AD10" s="759"/>
      <c r="AE10" s="95"/>
      <c r="AF10" s="96"/>
      <c r="AG10" s="779" t="s">
        <v>258</v>
      </c>
      <c r="AH10" s="758"/>
      <c r="AI10" s="759"/>
      <c r="AJ10" s="96"/>
      <c r="AK10" s="96"/>
      <c r="AL10" s="96"/>
    </row>
    <row r="11" spans="1:38" ht="89.25" customHeight="1">
      <c r="A11" s="92"/>
      <c r="B11" s="809"/>
      <c r="C11" s="97" t="s">
        <v>259</v>
      </c>
      <c r="D11" s="98" t="s">
        <v>260</v>
      </c>
      <c r="E11" s="98" t="s">
        <v>261</v>
      </c>
      <c r="F11" s="98" t="s">
        <v>262</v>
      </c>
      <c r="G11" s="99" t="s">
        <v>263</v>
      </c>
      <c r="H11" s="762"/>
      <c r="I11" s="762"/>
      <c r="J11" s="762"/>
      <c r="K11" s="762"/>
      <c r="L11" s="762"/>
      <c r="M11" s="762"/>
      <c r="N11" s="762"/>
      <c r="O11" s="97" t="s">
        <v>264</v>
      </c>
      <c r="P11" s="98" t="s">
        <v>265</v>
      </c>
      <c r="Q11" s="475"/>
      <c r="R11" s="658"/>
      <c r="S11" s="659"/>
      <c r="T11" s="777"/>
      <c r="U11" s="746"/>
      <c r="V11" s="367"/>
      <c r="W11" s="100" t="s">
        <v>266</v>
      </c>
      <c r="X11" s="476" t="s">
        <v>267</v>
      </c>
      <c r="Y11" s="101" t="s">
        <v>268</v>
      </c>
      <c r="Z11" s="477" t="s">
        <v>269</v>
      </c>
      <c r="AA11" s="367"/>
      <c r="AB11" s="100" t="s">
        <v>270</v>
      </c>
      <c r="AC11" s="101" t="s">
        <v>271</v>
      </c>
      <c r="AD11" s="477" t="s">
        <v>272</v>
      </c>
      <c r="AE11" s="95"/>
      <c r="AF11" s="96"/>
      <c r="AG11" s="100" t="s">
        <v>273</v>
      </c>
      <c r="AH11" s="102" t="s">
        <v>274</v>
      </c>
      <c r="AI11" s="103" t="s">
        <v>275</v>
      </c>
      <c r="AJ11" s="96"/>
      <c r="AK11" s="104" t="s">
        <v>276</v>
      </c>
      <c r="AL11" s="105">
        <v>1</v>
      </c>
    </row>
    <row r="12" spans="1:38" ht="12.75" customHeight="1">
      <c r="A12" s="92"/>
      <c r="B12" s="478"/>
      <c r="C12" s="479"/>
      <c r="D12" s="479"/>
      <c r="E12" s="479"/>
      <c r="F12" s="479"/>
      <c r="G12" s="479"/>
      <c r="H12" s="479"/>
      <c r="I12" s="479"/>
      <c r="J12" s="479"/>
      <c r="K12" s="479"/>
      <c r="L12" s="479"/>
      <c r="M12" s="479"/>
      <c r="N12" s="479"/>
      <c r="O12" s="479"/>
      <c r="P12" s="479"/>
      <c r="Q12" s="479"/>
      <c r="R12" s="479"/>
      <c r="S12" s="106"/>
      <c r="T12" s="480"/>
      <c r="U12" s="96"/>
      <c r="V12" s="96"/>
      <c r="W12" s="481"/>
      <c r="X12" s="58"/>
      <c r="Y12" s="58"/>
      <c r="Z12" s="482"/>
      <c r="AA12" s="96"/>
      <c r="AB12" s="481"/>
      <c r="AC12" s="58"/>
      <c r="AD12" s="482"/>
      <c r="AE12" s="1"/>
      <c r="AF12" s="96"/>
      <c r="AG12" s="441"/>
      <c r="AH12" s="1"/>
      <c r="AI12" s="483"/>
      <c r="AJ12" s="96"/>
      <c r="AK12" s="96"/>
      <c r="AL12" s="96"/>
    </row>
    <row r="13" spans="1:38" ht="75" customHeight="1">
      <c r="A13" s="107" t="s">
        <v>289</v>
      </c>
      <c r="B13" s="595">
        <v>1</v>
      </c>
      <c r="C13" s="160" t="s">
        <v>277</v>
      </c>
      <c r="D13" s="160" t="s">
        <v>278</v>
      </c>
      <c r="E13" s="160" t="s">
        <v>279</v>
      </c>
      <c r="F13" s="160" t="s">
        <v>280</v>
      </c>
      <c r="G13" s="108">
        <v>0.5</v>
      </c>
      <c r="H13" s="108" t="s">
        <v>49</v>
      </c>
      <c r="I13" s="160" t="s">
        <v>281</v>
      </c>
      <c r="J13" s="109">
        <v>42758</v>
      </c>
      <c r="K13" s="176"/>
      <c r="L13" s="195">
        <v>43236</v>
      </c>
      <c r="M13" s="110" t="s">
        <v>286</v>
      </c>
      <c r="N13" s="121">
        <v>1342.09</v>
      </c>
      <c r="O13" s="166">
        <v>671.04499999999996</v>
      </c>
      <c r="P13" s="111" t="s">
        <v>286</v>
      </c>
      <c r="Q13" s="112"/>
      <c r="R13" s="780" t="s">
        <v>738</v>
      </c>
      <c r="S13" s="684"/>
      <c r="T13" s="753"/>
      <c r="U13" s="613"/>
      <c r="V13" s="113"/>
      <c r="W13" s="114"/>
      <c r="X13" s="166" t="s">
        <v>286</v>
      </c>
      <c r="Y13" s="115" t="s">
        <v>237</v>
      </c>
      <c r="Z13" s="116" t="e">
        <v>#VALUE!</v>
      </c>
      <c r="AA13" s="113"/>
      <c r="AB13" s="428" t="s">
        <v>47</v>
      </c>
      <c r="AC13" s="119">
        <v>68</v>
      </c>
      <c r="AD13" s="161" t="s">
        <v>47</v>
      </c>
      <c r="AE13" s="117"/>
      <c r="AF13" s="118"/>
      <c r="AG13" s="162" t="s">
        <v>47</v>
      </c>
      <c r="AH13" s="119" t="s">
        <v>47</v>
      </c>
      <c r="AI13" s="484" t="s">
        <v>47</v>
      </c>
      <c r="AJ13" s="118"/>
      <c r="AK13" s="118"/>
      <c r="AL13" s="118"/>
    </row>
    <row r="14" spans="1:38" ht="15.75" customHeight="1">
      <c r="A14" s="107"/>
      <c r="B14" s="909">
        <v>2</v>
      </c>
      <c r="C14" s="902" t="s">
        <v>282</v>
      </c>
      <c r="D14" s="902" t="s">
        <v>283</v>
      </c>
      <c r="E14" s="902" t="s">
        <v>284</v>
      </c>
      <c r="F14" s="902" t="s">
        <v>280</v>
      </c>
      <c r="G14" s="911">
        <v>0.75</v>
      </c>
      <c r="H14" s="902" t="s">
        <v>49</v>
      </c>
      <c r="I14" s="902" t="s">
        <v>285</v>
      </c>
      <c r="J14" s="904">
        <v>43417</v>
      </c>
      <c r="K14" s="905"/>
      <c r="L14" s="904">
        <v>43813</v>
      </c>
      <c r="M14" s="906" t="s">
        <v>286</v>
      </c>
      <c r="N14" s="907">
        <v>883.05</v>
      </c>
      <c r="O14" s="908">
        <v>662.28749999999991</v>
      </c>
      <c r="P14" s="893" t="s">
        <v>286</v>
      </c>
      <c r="Q14" s="895"/>
      <c r="R14" s="896" t="s">
        <v>738</v>
      </c>
      <c r="S14" s="654"/>
      <c r="T14" s="782"/>
      <c r="U14" s="898"/>
      <c r="V14" s="113"/>
      <c r="W14" s="114"/>
      <c r="X14" s="166"/>
      <c r="Y14" s="115"/>
      <c r="Z14" s="116"/>
      <c r="AA14" s="113"/>
      <c r="AB14" s="900" t="s">
        <v>47</v>
      </c>
      <c r="AC14" s="901">
        <v>76</v>
      </c>
      <c r="AD14" s="890" t="s">
        <v>47</v>
      </c>
      <c r="AE14" s="117"/>
      <c r="AF14" s="118"/>
      <c r="AG14" s="903" t="s">
        <v>47</v>
      </c>
      <c r="AH14" s="901" t="s">
        <v>47</v>
      </c>
      <c r="AI14" s="890" t="s">
        <v>47</v>
      </c>
      <c r="AJ14" s="118"/>
      <c r="AK14" s="118"/>
      <c r="AL14" s="118"/>
    </row>
    <row r="15" spans="1:38" ht="72.75" customHeight="1">
      <c r="A15" s="107" t="s">
        <v>767</v>
      </c>
      <c r="B15" s="910"/>
      <c r="C15" s="894"/>
      <c r="D15" s="894"/>
      <c r="E15" s="894"/>
      <c r="F15" s="894"/>
      <c r="G15" s="894"/>
      <c r="H15" s="894"/>
      <c r="I15" s="894"/>
      <c r="J15" s="894"/>
      <c r="K15" s="894"/>
      <c r="L15" s="894"/>
      <c r="M15" s="894"/>
      <c r="N15" s="894"/>
      <c r="O15" s="894"/>
      <c r="P15" s="894"/>
      <c r="Q15" s="894"/>
      <c r="R15" s="897"/>
      <c r="S15" s="659"/>
      <c r="T15" s="777"/>
      <c r="U15" s="899"/>
      <c r="V15" s="113"/>
      <c r="W15" s="114"/>
      <c r="X15" s="166" t="s">
        <v>286</v>
      </c>
      <c r="Y15" s="115" t="s">
        <v>286</v>
      </c>
      <c r="Z15" s="116" t="s">
        <v>286</v>
      </c>
      <c r="AA15" s="113"/>
      <c r="AB15" s="809"/>
      <c r="AC15" s="762"/>
      <c r="AD15" s="891"/>
      <c r="AE15" s="117"/>
      <c r="AF15" s="118"/>
      <c r="AG15" s="809"/>
      <c r="AH15" s="762"/>
      <c r="AI15" s="891"/>
      <c r="AJ15" s="118"/>
      <c r="AK15" s="118"/>
      <c r="AL15" s="118"/>
    </row>
    <row r="16" spans="1:38" ht="15.75" customHeight="1">
      <c r="A16" s="107" t="s">
        <v>768</v>
      </c>
      <c r="B16" s="120">
        <v>3</v>
      </c>
      <c r="C16" s="160"/>
      <c r="D16" s="160"/>
      <c r="E16" s="160"/>
      <c r="F16" s="160"/>
      <c r="G16" s="108"/>
      <c r="H16" s="108"/>
      <c r="I16" s="197"/>
      <c r="J16" s="195"/>
      <c r="K16" s="176"/>
      <c r="L16" s="195"/>
      <c r="M16" s="110" t="s">
        <v>286</v>
      </c>
      <c r="N16" s="121"/>
      <c r="O16" s="166" t="s">
        <v>286</v>
      </c>
      <c r="P16" s="111" t="s">
        <v>286</v>
      </c>
      <c r="Q16" s="112" t="s">
        <v>286</v>
      </c>
      <c r="R16" s="783"/>
      <c r="S16" s="684"/>
      <c r="T16" s="753"/>
      <c r="U16" s="122"/>
      <c r="V16" s="485"/>
      <c r="W16" s="114"/>
      <c r="X16" s="166" t="s">
        <v>286</v>
      </c>
      <c r="Y16" s="115" t="s">
        <v>286</v>
      </c>
      <c r="Z16" s="116" t="s">
        <v>286</v>
      </c>
      <c r="AA16" s="485"/>
      <c r="AB16" s="428"/>
      <c r="AC16" s="119"/>
      <c r="AD16" s="161"/>
      <c r="AE16" s="117"/>
      <c r="AF16" s="118"/>
      <c r="AG16" s="162"/>
      <c r="AH16" s="119" t="s">
        <v>286</v>
      </c>
      <c r="AI16" s="484"/>
      <c r="AJ16" s="118"/>
      <c r="AK16" s="118"/>
      <c r="AL16" s="118"/>
    </row>
    <row r="17" spans="1:38" ht="15.75" customHeight="1">
      <c r="A17" s="107"/>
      <c r="B17" s="909">
        <v>4</v>
      </c>
      <c r="C17" s="902"/>
      <c r="D17" s="902"/>
      <c r="E17" s="902"/>
      <c r="F17" s="902"/>
      <c r="G17" s="597"/>
      <c r="H17" s="911"/>
      <c r="I17" s="197"/>
      <c r="J17" s="904"/>
      <c r="K17" s="905"/>
      <c r="L17" s="904"/>
      <c r="M17" s="906" t="s">
        <v>286</v>
      </c>
      <c r="N17" s="907"/>
      <c r="O17" s="598" t="s">
        <v>286</v>
      </c>
      <c r="P17" s="599" t="s">
        <v>286</v>
      </c>
      <c r="Q17" s="599" t="s">
        <v>286</v>
      </c>
      <c r="R17" s="590"/>
      <c r="S17" s="604"/>
      <c r="T17" s="486"/>
      <c r="U17" s="122"/>
      <c r="V17" s="485"/>
      <c r="W17" s="114"/>
      <c r="X17" s="166"/>
      <c r="Y17" s="115"/>
      <c r="Z17" s="116"/>
      <c r="AA17" s="485"/>
      <c r="AB17" s="900"/>
      <c r="AC17" s="119"/>
      <c r="AD17" s="161"/>
      <c r="AE17" s="117"/>
      <c r="AF17" s="118"/>
      <c r="AG17" s="162"/>
      <c r="AH17" s="119" t="s">
        <v>286</v>
      </c>
      <c r="AI17" s="484"/>
      <c r="AJ17" s="118"/>
      <c r="AK17" s="118"/>
      <c r="AL17" s="118"/>
    </row>
    <row r="18" spans="1:38" ht="15.75" customHeight="1">
      <c r="A18" s="107" t="s">
        <v>769</v>
      </c>
      <c r="B18" s="910"/>
      <c r="C18" s="894"/>
      <c r="D18" s="894"/>
      <c r="E18" s="894"/>
      <c r="F18" s="894"/>
      <c r="G18" s="597"/>
      <c r="H18" s="894"/>
      <c r="I18" s="197"/>
      <c r="J18" s="894"/>
      <c r="K18" s="894"/>
      <c r="L18" s="894"/>
      <c r="M18" s="894"/>
      <c r="N18" s="894"/>
      <c r="O18" s="598" t="s">
        <v>286</v>
      </c>
      <c r="P18" s="599"/>
      <c r="Q18" s="599" t="s">
        <v>286</v>
      </c>
      <c r="R18" s="783"/>
      <c r="S18" s="684"/>
      <c r="T18" s="753"/>
      <c r="U18" s="122"/>
      <c r="V18" s="485"/>
      <c r="W18" s="114"/>
      <c r="X18" s="166" t="s">
        <v>286</v>
      </c>
      <c r="Y18" s="115" t="s">
        <v>286</v>
      </c>
      <c r="Z18" s="116" t="s">
        <v>286</v>
      </c>
      <c r="AA18" s="485"/>
      <c r="AB18" s="809"/>
      <c r="AC18" s="119"/>
      <c r="AD18" s="161"/>
      <c r="AE18" s="117"/>
      <c r="AF18" s="118"/>
      <c r="AG18" s="162"/>
      <c r="AH18" s="119" t="s">
        <v>286</v>
      </c>
      <c r="AI18" s="484"/>
      <c r="AJ18" s="118"/>
      <c r="AK18" s="118"/>
      <c r="AL18" s="118"/>
    </row>
    <row r="19" spans="1:38" ht="15.75" customHeight="1">
      <c r="A19" s="107" t="s">
        <v>770</v>
      </c>
      <c r="B19" s="123">
        <v>5</v>
      </c>
      <c r="C19" s="157"/>
      <c r="D19" s="157"/>
      <c r="E19" s="157"/>
      <c r="F19" s="157"/>
      <c r="G19" s="108"/>
      <c r="H19" s="108"/>
      <c r="I19" s="197"/>
      <c r="J19" s="195"/>
      <c r="K19" s="176"/>
      <c r="L19" s="195"/>
      <c r="M19" s="110" t="s">
        <v>286</v>
      </c>
      <c r="N19" s="121"/>
      <c r="O19" s="166" t="s">
        <v>286</v>
      </c>
      <c r="P19" s="111"/>
      <c r="Q19" s="112" t="s">
        <v>286</v>
      </c>
      <c r="R19" s="783"/>
      <c r="S19" s="684"/>
      <c r="T19" s="753"/>
      <c r="U19" s="122"/>
      <c r="V19" s="485"/>
      <c r="W19" s="114"/>
      <c r="X19" s="166" t="s">
        <v>286</v>
      </c>
      <c r="Y19" s="115" t="s">
        <v>286</v>
      </c>
      <c r="Z19" s="116" t="s">
        <v>286</v>
      </c>
      <c r="AA19" s="485"/>
      <c r="AB19" s="428"/>
      <c r="AC19" s="119"/>
      <c r="AD19" s="161"/>
      <c r="AE19" s="117"/>
      <c r="AF19" s="118"/>
      <c r="AG19" s="162"/>
      <c r="AH19" s="119" t="s">
        <v>286</v>
      </c>
      <c r="AI19" s="484"/>
      <c r="AJ19" s="118"/>
      <c r="AK19" s="118"/>
      <c r="AL19" s="118"/>
    </row>
    <row r="20" spans="1:38" ht="15.75" customHeight="1">
      <c r="A20" s="107" t="s">
        <v>771</v>
      </c>
      <c r="B20" s="123">
        <v>6</v>
      </c>
      <c r="C20" s="157"/>
      <c r="D20" s="157"/>
      <c r="E20" s="157"/>
      <c r="F20" s="157"/>
      <c r="G20" s="108"/>
      <c r="H20" s="108"/>
      <c r="I20" s="197"/>
      <c r="J20" s="195"/>
      <c r="K20" s="176"/>
      <c r="L20" s="195"/>
      <c r="M20" s="110" t="s">
        <v>286</v>
      </c>
      <c r="N20" s="121"/>
      <c r="O20" s="166" t="s">
        <v>286</v>
      </c>
      <c r="P20" s="111" t="s">
        <v>286</v>
      </c>
      <c r="Q20" s="112" t="s">
        <v>286</v>
      </c>
      <c r="R20" s="783"/>
      <c r="S20" s="684"/>
      <c r="T20" s="753"/>
      <c r="U20" s="122"/>
      <c r="V20" s="485"/>
      <c r="W20" s="114"/>
      <c r="X20" s="166" t="s">
        <v>286</v>
      </c>
      <c r="Y20" s="115" t="s">
        <v>286</v>
      </c>
      <c r="Z20" s="116" t="s">
        <v>286</v>
      </c>
      <c r="AA20" s="485"/>
      <c r="AB20" s="428"/>
      <c r="AC20" s="119"/>
      <c r="AD20" s="161"/>
      <c r="AE20" s="117"/>
      <c r="AF20" s="118"/>
      <c r="AG20" s="162"/>
      <c r="AH20" s="119" t="s">
        <v>286</v>
      </c>
      <c r="AI20" s="484"/>
      <c r="AJ20" s="118"/>
      <c r="AK20" s="118"/>
      <c r="AL20" s="118"/>
    </row>
    <row r="21" spans="1:38" ht="15.75" customHeight="1">
      <c r="A21" s="107" t="s">
        <v>772</v>
      </c>
      <c r="B21" s="123">
        <v>7</v>
      </c>
      <c r="C21" s="157"/>
      <c r="D21" s="157"/>
      <c r="E21" s="157"/>
      <c r="F21" s="157"/>
      <c r="G21" s="108"/>
      <c r="H21" s="108"/>
      <c r="I21" s="197"/>
      <c r="J21" s="195"/>
      <c r="K21" s="176"/>
      <c r="L21" s="195"/>
      <c r="M21" s="110" t="s">
        <v>286</v>
      </c>
      <c r="N21" s="121"/>
      <c r="O21" s="121" t="s">
        <v>286</v>
      </c>
      <c r="P21" s="111" t="s">
        <v>286</v>
      </c>
      <c r="Q21" s="112" t="s">
        <v>286</v>
      </c>
      <c r="R21" s="783"/>
      <c r="S21" s="684"/>
      <c r="T21" s="753"/>
      <c r="U21" s="122"/>
      <c r="V21" s="485"/>
      <c r="W21" s="114"/>
      <c r="X21" s="166" t="s">
        <v>286</v>
      </c>
      <c r="Y21" s="115" t="s">
        <v>286</v>
      </c>
      <c r="Z21" s="116" t="s">
        <v>286</v>
      </c>
      <c r="AA21" s="485"/>
      <c r="AB21" s="428"/>
      <c r="AC21" s="119"/>
      <c r="AD21" s="161"/>
      <c r="AE21" s="117"/>
      <c r="AF21" s="118"/>
      <c r="AG21" s="162"/>
      <c r="AH21" s="119" t="s">
        <v>286</v>
      </c>
      <c r="AI21" s="484"/>
      <c r="AJ21" s="118"/>
      <c r="AK21" s="118"/>
      <c r="AL21" s="118"/>
    </row>
    <row r="22" spans="1:38" ht="15.75" customHeight="1">
      <c r="A22" s="107" t="s">
        <v>773</v>
      </c>
      <c r="B22" s="123">
        <v>8</v>
      </c>
      <c r="C22" s="157"/>
      <c r="D22" s="157"/>
      <c r="E22" s="157"/>
      <c r="F22" s="157"/>
      <c r="G22" s="108"/>
      <c r="H22" s="108"/>
      <c r="I22" s="197"/>
      <c r="J22" s="195"/>
      <c r="K22" s="176"/>
      <c r="L22" s="195"/>
      <c r="M22" s="110" t="s">
        <v>286</v>
      </c>
      <c r="N22" s="166"/>
      <c r="O22" s="121" t="s">
        <v>286</v>
      </c>
      <c r="P22" s="111" t="s">
        <v>286</v>
      </c>
      <c r="Q22" s="112" t="s">
        <v>286</v>
      </c>
      <c r="R22" s="783"/>
      <c r="S22" s="684"/>
      <c r="T22" s="753"/>
      <c r="U22" s="122"/>
      <c r="V22" s="485"/>
      <c r="W22" s="114"/>
      <c r="X22" s="166" t="s">
        <v>286</v>
      </c>
      <c r="Y22" s="115" t="s">
        <v>286</v>
      </c>
      <c r="Z22" s="116" t="s">
        <v>286</v>
      </c>
      <c r="AA22" s="485"/>
      <c r="AB22" s="428"/>
      <c r="AC22" s="119"/>
      <c r="AD22" s="161"/>
      <c r="AE22" s="117"/>
      <c r="AF22" s="118"/>
      <c r="AG22" s="162"/>
      <c r="AH22" s="119" t="s">
        <v>286</v>
      </c>
      <c r="AI22" s="484"/>
      <c r="AJ22" s="118"/>
      <c r="AK22" s="118"/>
      <c r="AL22" s="118"/>
    </row>
    <row r="23" spans="1:38" ht="15.75" customHeight="1">
      <c r="A23" s="107" t="s">
        <v>774</v>
      </c>
      <c r="B23" s="123">
        <v>9</v>
      </c>
      <c r="C23" s="157"/>
      <c r="D23" s="157"/>
      <c r="E23" s="157"/>
      <c r="F23" s="157"/>
      <c r="G23" s="108"/>
      <c r="H23" s="108"/>
      <c r="I23" s="197"/>
      <c r="J23" s="195"/>
      <c r="K23" s="176"/>
      <c r="L23" s="195"/>
      <c r="M23" s="110" t="s">
        <v>286</v>
      </c>
      <c r="N23" s="166"/>
      <c r="O23" s="121" t="s">
        <v>286</v>
      </c>
      <c r="P23" s="111" t="s">
        <v>286</v>
      </c>
      <c r="Q23" s="112" t="s">
        <v>286</v>
      </c>
      <c r="R23" s="783"/>
      <c r="S23" s="684"/>
      <c r="T23" s="753"/>
      <c r="U23" s="122"/>
      <c r="V23" s="485"/>
      <c r="W23" s="114"/>
      <c r="X23" s="166" t="s">
        <v>286</v>
      </c>
      <c r="Y23" s="115" t="s">
        <v>286</v>
      </c>
      <c r="Z23" s="116" t="s">
        <v>286</v>
      </c>
      <c r="AA23" s="485"/>
      <c r="AB23" s="428"/>
      <c r="AC23" s="119"/>
      <c r="AD23" s="161"/>
      <c r="AE23" s="117"/>
      <c r="AF23" s="118"/>
      <c r="AG23" s="162"/>
      <c r="AH23" s="119" t="s">
        <v>286</v>
      </c>
      <c r="AI23" s="484"/>
      <c r="AJ23" s="118"/>
      <c r="AK23" s="118"/>
      <c r="AL23" s="118"/>
    </row>
    <row r="24" spans="1:38" ht="15.75" customHeight="1">
      <c r="A24" s="107" t="s">
        <v>775</v>
      </c>
      <c r="B24" s="123">
        <v>10</v>
      </c>
      <c r="C24" s="157"/>
      <c r="D24" s="157"/>
      <c r="E24" s="157"/>
      <c r="F24" s="157"/>
      <c r="G24" s="108"/>
      <c r="H24" s="108"/>
      <c r="I24" s="197"/>
      <c r="J24" s="195"/>
      <c r="K24" s="176"/>
      <c r="L24" s="195"/>
      <c r="M24" s="110" t="s">
        <v>286</v>
      </c>
      <c r="N24" s="166"/>
      <c r="O24" s="121" t="s">
        <v>286</v>
      </c>
      <c r="P24" s="111" t="s">
        <v>286</v>
      </c>
      <c r="Q24" s="112" t="s">
        <v>286</v>
      </c>
      <c r="R24" s="783"/>
      <c r="S24" s="684"/>
      <c r="T24" s="753"/>
      <c r="U24" s="122"/>
      <c r="V24" s="485"/>
      <c r="W24" s="487"/>
      <c r="X24" s="488"/>
      <c r="Y24" s="488"/>
      <c r="Z24" s="124"/>
      <c r="AA24" s="485"/>
      <c r="AB24" s="428"/>
      <c r="AC24" s="119"/>
      <c r="AD24" s="161"/>
      <c r="AE24" s="117"/>
      <c r="AF24" s="118"/>
      <c r="AG24" s="162"/>
      <c r="AH24" s="119" t="s">
        <v>286</v>
      </c>
      <c r="AI24" s="484"/>
      <c r="AJ24" s="118"/>
      <c r="AK24" s="118"/>
      <c r="AL24" s="118"/>
    </row>
    <row r="25" spans="1:38" ht="16.5" customHeight="1">
      <c r="A25" s="92"/>
      <c r="B25" s="489"/>
      <c r="C25" s="490"/>
      <c r="D25" s="490"/>
      <c r="E25" s="490"/>
      <c r="F25" s="490"/>
      <c r="G25" s="490"/>
      <c r="H25" s="490"/>
      <c r="I25" s="490"/>
      <c r="J25" s="490"/>
      <c r="K25" s="490"/>
      <c r="L25" s="490"/>
      <c r="M25" s="490"/>
      <c r="N25" s="490"/>
      <c r="O25" s="490"/>
      <c r="P25" s="490"/>
      <c r="Q25" s="490"/>
      <c r="R25" s="490"/>
      <c r="S25" s="491"/>
      <c r="T25" s="492"/>
      <c r="U25" s="125"/>
      <c r="V25" s="367"/>
      <c r="W25" s="367"/>
      <c r="X25" s="367"/>
      <c r="Y25" s="367"/>
      <c r="Z25" s="367"/>
      <c r="AA25" s="367"/>
      <c r="AB25" s="487"/>
      <c r="AC25" s="488"/>
      <c r="AD25" s="124"/>
      <c r="AE25" s="117"/>
      <c r="AF25" s="118"/>
      <c r="AG25" s="493"/>
      <c r="AH25" s="494"/>
      <c r="AI25" s="126"/>
      <c r="AJ25" s="96"/>
      <c r="AK25" s="96"/>
      <c r="AL25" s="96"/>
    </row>
    <row r="26" spans="1:38" ht="17.25" customHeight="1">
      <c r="A26" s="127"/>
      <c r="B26" s="128"/>
      <c r="C26" s="495"/>
      <c r="D26" s="495"/>
      <c r="E26" s="495"/>
      <c r="F26" s="495"/>
      <c r="G26" s="495"/>
      <c r="H26" s="495"/>
      <c r="I26" s="495"/>
      <c r="J26" s="495"/>
      <c r="K26" s="495"/>
      <c r="L26" s="495"/>
      <c r="M26" s="496"/>
      <c r="N26" s="495"/>
      <c r="O26" s="495"/>
      <c r="P26" s="497"/>
      <c r="Q26" s="497"/>
      <c r="R26" s="498"/>
      <c r="S26" s="499"/>
      <c r="T26" s="129"/>
      <c r="U26" s="500"/>
      <c r="V26" s="367"/>
      <c r="W26" s="367"/>
      <c r="X26" s="367"/>
      <c r="Y26" s="367"/>
      <c r="Z26" s="367"/>
      <c r="AA26" s="367"/>
      <c r="AB26" s="367"/>
      <c r="AC26" s="367"/>
      <c r="AD26" s="91"/>
      <c r="AE26" s="91"/>
      <c r="AF26" s="96"/>
      <c r="AG26" s="91"/>
      <c r="AH26" s="91"/>
      <c r="AI26" s="91"/>
      <c r="AJ26" s="96"/>
      <c r="AK26" s="96"/>
      <c r="AL26" s="96"/>
    </row>
    <row r="27" spans="1:38" ht="17.25" customHeight="1">
      <c r="A27" s="130"/>
      <c r="B27" s="131"/>
      <c r="C27" s="131"/>
      <c r="D27" s="131"/>
      <c r="E27" s="131"/>
      <c r="F27" s="131"/>
      <c r="G27" s="131"/>
      <c r="H27" s="131"/>
      <c r="I27" s="131"/>
      <c r="J27" s="131"/>
      <c r="K27" s="131"/>
      <c r="L27" s="131"/>
      <c r="M27" s="131"/>
      <c r="N27" s="131"/>
      <c r="O27" s="131"/>
      <c r="P27" s="131"/>
      <c r="Q27" s="131"/>
      <c r="R27" s="131"/>
      <c r="S27" s="131"/>
      <c r="T27" s="91"/>
      <c r="U27" s="91"/>
      <c r="V27" s="367"/>
      <c r="W27" s="367"/>
      <c r="X27" s="367"/>
      <c r="Y27" s="367"/>
      <c r="Z27" s="367"/>
      <c r="AA27" s="367"/>
      <c r="AB27" s="367"/>
      <c r="AC27" s="367"/>
      <c r="AD27" s="91"/>
      <c r="AE27" s="91"/>
      <c r="AF27" s="91"/>
      <c r="AG27" s="91"/>
      <c r="AH27" s="91"/>
      <c r="AI27" s="91"/>
      <c r="AJ27" s="91"/>
      <c r="AK27" s="91"/>
      <c r="AL27" s="91"/>
    </row>
    <row r="28" spans="1:38" ht="16.5" customHeight="1">
      <c r="A28" s="92"/>
      <c r="B28" s="784" t="s">
        <v>287</v>
      </c>
      <c r="C28" s="636"/>
      <c r="D28" s="636"/>
      <c r="E28" s="636"/>
      <c r="F28" s="636"/>
      <c r="G28" s="636"/>
      <c r="H28" s="636"/>
      <c r="I28" s="636"/>
      <c r="J28" s="636"/>
      <c r="K28" s="636"/>
      <c r="L28" s="636"/>
      <c r="M28" s="636"/>
      <c r="N28" s="636"/>
      <c r="O28" s="636"/>
      <c r="P28" s="636"/>
      <c r="Q28" s="636"/>
      <c r="R28" s="636"/>
      <c r="S28" s="636"/>
      <c r="T28" s="636"/>
      <c r="U28" s="367"/>
      <c r="V28" s="367"/>
      <c r="W28" s="367"/>
      <c r="X28" s="367"/>
      <c r="Y28" s="367"/>
      <c r="Z28" s="367"/>
      <c r="AA28" s="367"/>
      <c r="AB28" s="367"/>
      <c r="AC28" s="367"/>
      <c r="AD28" s="91"/>
      <c r="AE28" s="91"/>
      <c r="AF28" s="96"/>
      <c r="AG28" s="785" t="s">
        <v>288</v>
      </c>
      <c r="AH28" s="696"/>
      <c r="AI28" s="697"/>
      <c r="AJ28" s="96"/>
      <c r="AK28" s="96"/>
      <c r="AL28" s="96"/>
    </row>
    <row r="29" spans="1:38" ht="22.5" customHeight="1">
      <c r="A29" s="501" t="s">
        <v>776</v>
      </c>
      <c r="B29" s="741" t="s">
        <v>289</v>
      </c>
      <c r="C29" s="740" t="s">
        <v>290</v>
      </c>
      <c r="D29" s="659"/>
      <c r="E29" s="659"/>
      <c r="F29" s="659"/>
      <c r="G29" s="659"/>
      <c r="H29" s="659"/>
      <c r="I29" s="659"/>
      <c r="J29" s="659"/>
      <c r="K29" s="659"/>
      <c r="L29" s="741" t="s">
        <v>291</v>
      </c>
      <c r="M29" s="743" t="s">
        <v>292</v>
      </c>
      <c r="N29" s="696"/>
      <c r="O29" s="696"/>
      <c r="P29" s="696"/>
      <c r="Q29" s="697"/>
      <c r="R29" s="745" t="s">
        <v>293</v>
      </c>
      <c r="S29" s="697"/>
      <c r="T29" s="748" t="s">
        <v>777</v>
      </c>
      <c r="U29" s="367"/>
      <c r="V29" s="367"/>
      <c r="W29" s="367"/>
      <c r="X29" s="367"/>
      <c r="Y29" s="367"/>
      <c r="Z29" s="367"/>
      <c r="AA29" s="367"/>
      <c r="AB29" s="367"/>
      <c r="AC29" s="367"/>
      <c r="AD29" s="91"/>
      <c r="AE29" s="91"/>
      <c r="AF29" s="132"/>
      <c r="AG29" s="133" t="s">
        <v>294</v>
      </c>
      <c r="AH29" s="134" t="s">
        <v>387</v>
      </c>
      <c r="AI29" s="135" t="s">
        <v>387</v>
      </c>
      <c r="AJ29" s="132"/>
      <c r="AK29" s="132"/>
      <c r="AL29" s="132"/>
    </row>
    <row r="30" spans="1:38" ht="22.5" customHeight="1">
      <c r="A30" s="501" t="s">
        <v>778</v>
      </c>
      <c r="B30" s="742"/>
      <c r="C30" s="740" t="s">
        <v>295</v>
      </c>
      <c r="D30" s="659"/>
      <c r="E30" s="660"/>
      <c r="F30" s="502">
        <v>1</v>
      </c>
      <c r="G30" s="751" t="s">
        <v>296</v>
      </c>
      <c r="H30" s="659"/>
      <c r="I30" s="752" t="s">
        <v>779</v>
      </c>
      <c r="J30" s="684"/>
      <c r="K30" s="753"/>
      <c r="L30" s="742"/>
      <c r="M30" s="706"/>
      <c r="N30" s="706"/>
      <c r="O30" s="706"/>
      <c r="P30" s="706"/>
      <c r="Q30" s="744"/>
      <c r="R30" s="746"/>
      <c r="S30" s="744"/>
      <c r="T30" s="749"/>
      <c r="U30" s="367"/>
      <c r="V30" s="367"/>
      <c r="W30" s="367"/>
      <c r="X30" s="367"/>
      <c r="Y30" s="367"/>
      <c r="Z30" s="367"/>
      <c r="AA30" s="367"/>
      <c r="AB30" s="367"/>
      <c r="AC30" s="367"/>
      <c r="AD30" s="91"/>
      <c r="AE30" s="91"/>
      <c r="AF30" s="132"/>
      <c r="AG30" s="91"/>
      <c r="AH30" s="91"/>
      <c r="AI30" s="91"/>
      <c r="AJ30" s="132"/>
      <c r="AK30" s="132"/>
      <c r="AL30" s="132"/>
    </row>
    <row r="31" spans="1:38" ht="56.25" customHeight="1">
      <c r="A31" s="501" t="s">
        <v>780</v>
      </c>
      <c r="B31" s="742"/>
      <c r="C31" s="754" t="s">
        <v>297</v>
      </c>
      <c r="D31" s="685"/>
      <c r="E31" s="503" t="s">
        <v>298</v>
      </c>
      <c r="F31" s="592" t="s">
        <v>299</v>
      </c>
      <c r="G31" s="97"/>
      <c r="H31" s="591"/>
      <c r="I31" s="592" t="s">
        <v>300</v>
      </c>
      <c r="J31" s="97"/>
      <c r="K31" s="592" t="s">
        <v>301</v>
      </c>
      <c r="L31" s="641"/>
      <c r="M31" s="755" t="s">
        <v>302</v>
      </c>
      <c r="N31" s="756"/>
      <c r="O31" s="756"/>
      <c r="P31" s="756"/>
      <c r="Q31" s="136">
        <v>0</v>
      </c>
      <c r="R31" s="628"/>
      <c r="S31" s="747"/>
      <c r="T31" s="750"/>
      <c r="U31" s="137"/>
      <c r="V31" s="367"/>
      <c r="W31" s="367"/>
      <c r="X31" s="367"/>
      <c r="Y31" s="367"/>
      <c r="Z31" s="367"/>
      <c r="AA31" s="367"/>
      <c r="AB31" s="367"/>
      <c r="AC31" s="367"/>
      <c r="AD31" s="91"/>
      <c r="AE31" s="91"/>
      <c r="AF31" s="132"/>
      <c r="AG31" s="91"/>
      <c r="AH31" s="91"/>
      <c r="AI31" s="91"/>
      <c r="AJ31" s="132"/>
      <c r="AK31" s="132"/>
      <c r="AL31" s="132"/>
    </row>
    <row r="32" spans="1:38" ht="30.75" customHeight="1">
      <c r="A32" s="501" t="s">
        <v>781</v>
      </c>
      <c r="B32" s="742"/>
      <c r="C32" s="138">
        <v>1</v>
      </c>
      <c r="D32" s="139" t="s">
        <v>286</v>
      </c>
      <c r="E32" s="140" t="s">
        <v>286</v>
      </c>
      <c r="F32" s="141" t="s">
        <v>286</v>
      </c>
      <c r="G32" s="142"/>
      <c r="H32" s="142"/>
      <c r="I32" s="199" t="s">
        <v>286</v>
      </c>
      <c r="J32" s="143"/>
      <c r="K32" s="144" t="s">
        <v>286</v>
      </c>
      <c r="L32" s="741" t="s">
        <v>303</v>
      </c>
      <c r="M32" s="757" t="s">
        <v>304</v>
      </c>
      <c r="N32" s="758"/>
      <c r="O32" s="758"/>
      <c r="P32" s="758"/>
      <c r="Q32" s="759"/>
      <c r="R32" s="745" t="s">
        <v>305</v>
      </c>
      <c r="S32" s="696"/>
      <c r="T32" s="697"/>
      <c r="U32" s="137"/>
      <c r="V32" s="367"/>
      <c r="W32" s="367"/>
      <c r="X32" s="367"/>
      <c r="Y32" s="367"/>
      <c r="Z32" s="367"/>
      <c r="AA32" s="367"/>
      <c r="AB32" s="367"/>
      <c r="AC32" s="367"/>
      <c r="AD32" s="91"/>
      <c r="AE32" s="91"/>
      <c r="AF32" s="132"/>
      <c r="AG32" s="91"/>
      <c r="AH32" s="91"/>
      <c r="AI32" s="91"/>
      <c r="AJ32" s="132"/>
      <c r="AK32" s="132"/>
      <c r="AL32" s="132"/>
    </row>
    <row r="33" spans="1:38" ht="27" customHeight="1" thickBot="1">
      <c r="A33" s="501" t="s">
        <v>782</v>
      </c>
      <c r="B33" s="742"/>
      <c r="C33" s="138">
        <v>2</v>
      </c>
      <c r="D33" s="139" t="s">
        <v>286</v>
      </c>
      <c r="E33" s="140" t="s">
        <v>286</v>
      </c>
      <c r="F33" s="141" t="s">
        <v>286</v>
      </c>
      <c r="G33" s="142"/>
      <c r="H33" s="142"/>
      <c r="I33" s="199" t="s">
        <v>286</v>
      </c>
      <c r="J33" s="143"/>
      <c r="K33" s="144" t="s">
        <v>286</v>
      </c>
      <c r="L33" s="742"/>
      <c r="M33" s="754" t="s">
        <v>306</v>
      </c>
      <c r="N33" s="685"/>
      <c r="O33" s="504" t="s">
        <v>307</v>
      </c>
      <c r="P33" s="752" t="s">
        <v>308</v>
      </c>
      <c r="Q33" s="753"/>
      <c r="R33" s="628"/>
      <c r="S33" s="636"/>
      <c r="T33" s="747"/>
      <c r="U33" s="137"/>
      <c r="V33" s="367"/>
      <c r="W33" s="367"/>
      <c r="X33" s="367"/>
      <c r="Y33" s="367"/>
      <c r="Z33" s="367"/>
      <c r="AA33" s="367"/>
      <c r="AB33" s="367"/>
      <c r="AC33" s="367"/>
      <c r="AD33" s="91"/>
      <c r="AE33" s="91"/>
      <c r="AF33" s="132"/>
      <c r="AG33" s="91"/>
      <c r="AH33" s="91"/>
      <c r="AI33" s="91"/>
      <c r="AJ33" s="132"/>
      <c r="AK33" s="132"/>
      <c r="AL33" s="132"/>
    </row>
    <row r="34" spans="1:38" ht="15.75" customHeight="1">
      <c r="A34" s="501" t="s">
        <v>783</v>
      </c>
      <c r="B34" s="742"/>
      <c r="C34" s="138">
        <v>3</v>
      </c>
      <c r="D34" s="139" t="s">
        <v>286</v>
      </c>
      <c r="E34" s="140" t="s">
        <v>286</v>
      </c>
      <c r="F34" s="141" t="s">
        <v>286</v>
      </c>
      <c r="G34" s="142"/>
      <c r="H34" s="142"/>
      <c r="I34" s="199" t="s">
        <v>286</v>
      </c>
      <c r="J34" s="143"/>
      <c r="K34" s="144" t="s">
        <v>286</v>
      </c>
      <c r="L34" s="742"/>
      <c r="M34" s="760" t="s">
        <v>35</v>
      </c>
      <c r="N34" s="655"/>
      <c r="O34" s="761">
        <v>0</v>
      </c>
      <c r="P34" s="763" t="s">
        <v>784</v>
      </c>
      <c r="Q34" s="764"/>
      <c r="R34" s="720" t="s">
        <v>738</v>
      </c>
      <c r="S34" s="721"/>
      <c r="T34" s="722"/>
      <c r="U34" s="137"/>
      <c r="V34" s="367"/>
      <c r="W34" s="367"/>
      <c r="X34" s="367"/>
      <c r="Y34" s="367"/>
      <c r="Z34" s="367"/>
      <c r="AA34" s="367"/>
      <c r="AB34" s="367"/>
      <c r="AC34" s="367"/>
      <c r="AD34" s="91"/>
      <c r="AE34" s="91"/>
      <c r="AF34" s="132"/>
      <c r="AG34" s="91"/>
      <c r="AH34" s="91"/>
      <c r="AI34" s="91"/>
      <c r="AJ34" s="132"/>
      <c r="AK34" s="132"/>
      <c r="AL34" s="132"/>
    </row>
    <row r="35" spans="1:38" ht="15.75" customHeight="1">
      <c r="A35" s="501" t="s">
        <v>785</v>
      </c>
      <c r="B35" s="742"/>
      <c r="C35" s="138">
        <v>4</v>
      </c>
      <c r="D35" s="139" t="s">
        <v>286</v>
      </c>
      <c r="E35" s="140" t="s">
        <v>286</v>
      </c>
      <c r="F35" s="141" t="s">
        <v>286</v>
      </c>
      <c r="G35" s="142"/>
      <c r="H35" s="142"/>
      <c r="I35" s="199" t="s">
        <v>286</v>
      </c>
      <c r="J35" s="143"/>
      <c r="K35" s="144" t="s">
        <v>286</v>
      </c>
      <c r="L35" s="742"/>
      <c r="M35" s="658"/>
      <c r="N35" s="660"/>
      <c r="O35" s="762"/>
      <c r="P35" s="765"/>
      <c r="Q35" s="766"/>
      <c r="R35" s="723"/>
      <c r="S35" s="724"/>
      <c r="T35" s="725"/>
      <c r="U35" s="137"/>
      <c r="V35" s="367"/>
      <c r="W35" s="367"/>
      <c r="X35" s="367"/>
      <c r="Y35" s="367"/>
      <c r="Z35" s="367"/>
      <c r="AA35" s="367"/>
      <c r="AB35" s="367"/>
      <c r="AC35" s="367"/>
      <c r="AD35" s="91"/>
      <c r="AE35" s="91"/>
      <c r="AF35" s="132"/>
      <c r="AG35" s="91"/>
      <c r="AH35" s="91"/>
      <c r="AI35" s="91"/>
      <c r="AJ35" s="132"/>
      <c r="AK35" s="132"/>
      <c r="AL35" s="132"/>
    </row>
    <row r="36" spans="1:38" ht="27" customHeight="1">
      <c r="A36" s="501" t="s">
        <v>786</v>
      </c>
      <c r="B36" s="742"/>
      <c r="C36" s="138">
        <v>5</v>
      </c>
      <c r="D36" s="139" t="s">
        <v>286</v>
      </c>
      <c r="E36" s="140" t="s">
        <v>286</v>
      </c>
      <c r="F36" s="141" t="s">
        <v>286</v>
      </c>
      <c r="G36" s="142"/>
      <c r="H36" s="142"/>
      <c r="I36" s="199" t="s">
        <v>286</v>
      </c>
      <c r="J36" s="143"/>
      <c r="K36" s="144" t="s">
        <v>286</v>
      </c>
      <c r="L36" s="742"/>
      <c r="M36" s="754"/>
      <c r="N36" s="685"/>
      <c r="O36" s="504"/>
      <c r="P36" s="752"/>
      <c r="Q36" s="753"/>
      <c r="R36" s="723"/>
      <c r="S36" s="724"/>
      <c r="T36" s="725"/>
      <c r="U36" s="137"/>
      <c r="V36" s="367"/>
      <c r="W36" s="367"/>
      <c r="X36" s="367"/>
      <c r="Y36" s="367"/>
      <c r="Z36" s="367"/>
      <c r="AA36" s="367"/>
      <c r="AB36" s="367"/>
      <c r="AC36" s="367"/>
      <c r="AD36" s="91"/>
      <c r="AE36" s="91"/>
      <c r="AF36" s="132"/>
      <c r="AG36" s="91"/>
      <c r="AH36" s="91"/>
      <c r="AI36" s="91"/>
      <c r="AJ36" s="132"/>
      <c r="AK36" s="132"/>
      <c r="AL36" s="132"/>
    </row>
    <row r="37" spans="1:38" ht="16.5" customHeight="1" thickBot="1">
      <c r="A37" s="501" t="s">
        <v>787</v>
      </c>
      <c r="B37" s="742"/>
      <c r="C37" s="507">
        <v>6</v>
      </c>
      <c r="D37" s="145" t="s">
        <v>286</v>
      </c>
      <c r="E37" s="508" t="s">
        <v>286</v>
      </c>
      <c r="F37" s="509" t="s">
        <v>286</v>
      </c>
      <c r="G37" s="509"/>
      <c r="H37" s="509"/>
      <c r="I37" s="510" t="s">
        <v>286</v>
      </c>
      <c r="J37" s="143"/>
      <c r="K37" s="144" t="s">
        <v>286</v>
      </c>
      <c r="L37" s="742"/>
      <c r="M37" s="767"/>
      <c r="N37" s="768"/>
      <c r="O37" s="146"/>
      <c r="P37" s="769"/>
      <c r="Q37" s="770"/>
      <c r="R37" s="723"/>
      <c r="S37" s="724"/>
      <c r="T37" s="725"/>
      <c r="U37" s="137"/>
      <c r="V37" s="367"/>
      <c r="W37" s="367"/>
      <c r="X37" s="367"/>
      <c r="Y37" s="367"/>
      <c r="Z37" s="367"/>
      <c r="AA37" s="367"/>
      <c r="AB37" s="367"/>
      <c r="AC37" s="367"/>
      <c r="AD37" s="91"/>
      <c r="AE37" s="91"/>
      <c r="AF37" s="132"/>
      <c r="AG37" s="91"/>
      <c r="AH37" s="91"/>
      <c r="AI37" s="91"/>
      <c r="AJ37" s="132"/>
      <c r="AK37" s="132"/>
      <c r="AL37" s="132"/>
    </row>
    <row r="38" spans="1:38" ht="16.5" customHeight="1" thickBot="1">
      <c r="A38" s="501" t="s">
        <v>788</v>
      </c>
      <c r="B38" s="641"/>
      <c r="C38" s="771"/>
      <c r="D38" s="756"/>
      <c r="E38" s="756"/>
      <c r="F38" s="756"/>
      <c r="G38" s="756"/>
      <c r="H38" s="771" t="s">
        <v>309</v>
      </c>
      <c r="I38" s="756"/>
      <c r="J38" s="756"/>
      <c r="K38" s="147" t="s">
        <v>286</v>
      </c>
      <c r="L38" s="641"/>
      <c r="M38" s="912" t="s">
        <v>310</v>
      </c>
      <c r="N38" s="631"/>
      <c r="O38" s="632"/>
      <c r="P38" s="913" t="s">
        <v>777</v>
      </c>
      <c r="Q38" s="632"/>
      <c r="R38" s="726"/>
      <c r="S38" s="727"/>
      <c r="T38" s="728"/>
      <c r="U38" s="137"/>
      <c r="V38" s="367"/>
      <c r="W38" s="367"/>
      <c r="X38" s="367"/>
      <c r="Y38" s="367"/>
      <c r="Z38" s="367"/>
      <c r="AA38" s="367"/>
      <c r="AB38" s="367"/>
      <c r="AC38" s="367"/>
      <c r="AD38" s="91"/>
      <c r="AE38" s="91"/>
      <c r="AF38" s="132"/>
      <c r="AG38" s="91"/>
      <c r="AH38" s="91"/>
      <c r="AI38" s="91"/>
      <c r="AJ38" s="132"/>
      <c r="AK38" s="132"/>
      <c r="AL38" s="132"/>
    </row>
    <row r="39" spans="1:38" ht="15" customHeight="1">
      <c r="A39" s="92"/>
      <c r="B39" s="149"/>
      <c r="C39" s="149"/>
      <c r="D39" s="149"/>
      <c r="E39" s="149"/>
      <c r="F39" s="149"/>
      <c r="G39" s="149"/>
      <c r="H39" s="149"/>
      <c r="I39" s="149"/>
      <c r="J39" s="149"/>
      <c r="K39" s="513"/>
      <c r="L39" s="513"/>
      <c r="M39" s="513"/>
      <c r="N39" s="514"/>
      <c r="O39" s="513"/>
      <c r="P39" s="513"/>
      <c r="Q39" s="513"/>
      <c r="R39" s="149"/>
      <c r="S39" s="149"/>
      <c r="T39" s="149"/>
      <c r="U39" s="515"/>
      <c r="V39" s="367"/>
      <c r="W39" s="367"/>
      <c r="X39" s="367"/>
      <c r="Y39" s="367"/>
      <c r="Z39" s="367"/>
      <c r="AA39" s="367"/>
      <c r="AB39" s="367"/>
      <c r="AC39" s="367"/>
      <c r="AD39" s="91"/>
      <c r="AE39" s="91"/>
      <c r="AF39" s="91"/>
      <c r="AG39" s="91"/>
      <c r="AH39" s="91"/>
      <c r="AI39" s="91"/>
      <c r="AJ39" s="91"/>
      <c r="AK39" s="91"/>
      <c r="AL39" s="91"/>
    </row>
    <row r="40" spans="1:38" ht="15.75" customHeight="1">
      <c r="A40" s="130"/>
      <c r="B40" s="91"/>
      <c r="C40" s="91"/>
      <c r="D40" s="91"/>
      <c r="E40" s="91"/>
      <c r="F40" s="91"/>
      <c r="G40" s="91"/>
      <c r="H40" s="150"/>
      <c r="I40" s="91"/>
      <c r="J40" s="91"/>
      <c r="K40" s="91"/>
      <c r="L40" s="91"/>
      <c r="M40" s="91"/>
      <c r="N40" s="91"/>
      <c r="O40" s="91"/>
      <c r="P40" s="91"/>
      <c r="Q40" s="91"/>
      <c r="R40" s="91"/>
      <c r="S40" s="91"/>
      <c r="T40" s="91"/>
      <c r="U40" s="367"/>
      <c r="V40" s="367"/>
      <c r="W40" s="367"/>
      <c r="X40" s="367"/>
      <c r="Y40" s="367"/>
      <c r="Z40" s="367"/>
      <c r="AA40" s="367"/>
      <c r="AB40" s="367"/>
      <c r="AC40" s="367"/>
      <c r="AD40" s="91"/>
      <c r="AE40" s="91"/>
      <c r="AF40" s="91"/>
      <c r="AG40" s="91"/>
      <c r="AH40" s="91"/>
      <c r="AI40" s="91"/>
      <c r="AJ40" s="91"/>
      <c r="AK40" s="91"/>
      <c r="AL40" s="91"/>
    </row>
    <row r="41" spans="1:38" ht="24" customHeight="1">
      <c r="A41" s="83">
        <v>2</v>
      </c>
      <c r="B41" s="807" t="s">
        <v>241</v>
      </c>
      <c r="C41" s="639"/>
      <c r="D41" s="639"/>
      <c r="E41" s="84">
        <v>2</v>
      </c>
      <c r="F41" s="85" t="s">
        <v>69</v>
      </c>
      <c r="G41" s="86"/>
      <c r="H41" s="86"/>
      <c r="I41" s="87"/>
      <c r="J41" s="87"/>
      <c r="K41" s="88"/>
      <c r="L41" s="88"/>
      <c r="M41" s="86"/>
      <c r="N41" s="86"/>
      <c r="O41" s="86"/>
      <c r="P41" s="86"/>
      <c r="Q41" s="86"/>
      <c r="R41" s="86"/>
      <c r="S41" s="89"/>
      <c r="T41" s="90"/>
      <c r="U41" s="90"/>
      <c r="V41" s="367"/>
      <c r="W41" s="367"/>
      <c r="X41" s="367"/>
      <c r="Y41" s="367"/>
      <c r="Z41" s="367"/>
      <c r="AA41" s="367"/>
      <c r="AB41" s="367"/>
      <c r="AC41" s="367"/>
      <c r="AD41" s="91"/>
      <c r="AE41" s="91"/>
      <c r="AF41" s="91"/>
      <c r="AG41" s="91"/>
      <c r="AH41" s="91"/>
      <c r="AI41" s="91"/>
      <c r="AJ41" s="91"/>
      <c r="AK41" s="91"/>
      <c r="AL41" s="91"/>
    </row>
    <row r="42" spans="1:38" ht="15.75" customHeight="1">
      <c r="A42" s="92"/>
      <c r="B42" s="808" t="s">
        <v>242</v>
      </c>
      <c r="C42" s="93" t="s">
        <v>243</v>
      </c>
      <c r="D42" s="774" t="s">
        <v>244</v>
      </c>
      <c r="E42" s="775"/>
      <c r="F42" s="774" t="s">
        <v>245</v>
      </c>
      <c r="G42" s="775"/>
      <c r="H42" s="810" t="s">
        <v>246</v>
      </c>
      <c r="I42" s="810" t="s">
        <v>247</v>
      </c>
      <c r="J42" s="810" t="s">
        <v>248</v>
      </c>
      <c r="K42" s="810" t="s">
        <v>249</v>
      </c>
      <c r="L42" s="810" t="s">
        <v>250</v>
      </c>
      <c r="M42" s="811" t="s">
        <v>251</v>
      </c>
      <c r="N42" s="810" t="s">
        <v>252</v>
      </c>
      <c r="O42" s="774" t="s">
        <v>253</v>
      </c>
      <c r="P42" s="775"/>
      <c r="Q42" s="94"/>
      <c r="R42" s="776" t="s">
        <v>254</v>
      </c>
      <c r="S42" s="696"/>
      <c r="T42" s="697"/>
      <c r="U42" s="778" t="s">
        <v>255</v>
      </c>
      <c r="V42" s="367"/>
      <c r="W42" s="779" t="s">
        <v>256</v>
      </c>
      <c r="X42" s="758"/>
      <c r="Y42" s="758"/>
      <c r="Z42" s="759"/>
      <c r="AA42" s="367"/>
      <c r="AB42" s="779" t="s">
        <v>257</v>
      </c>
      <c r="AC42" s="758"/>
      <c r="AD42" s="759"/>
      <c r="AE42" s="95"/>
      <c r="AF42" s="96"/>
      <c r="AG42" s="779" t="s">
        <v>258</v>
      </c>
      <c r="AH42" s="758"/>
      <c r="AI42" s="759"/>
      <c r="AJ42" s="91"/>
      <c r="AK42" s="91"/>
      <c r="AL42" s="91"/>
    </row>
    <row r="43" spans="1:38" ht="72.75" customHeight="1">
      <c r="A43" s="92"/>
      <c r="B43" s="809"/>
      <c r="C43" s="97" t="s">
        <v>259</v>
      </c>
      <c r="D43" s="98" t="s">
        <v>64</v>
      </c>
      <c r="E43" s="98" t="s">
        <v>261</v>
      </c>
      <c r="F43" s="98" t="s">
        <v>262</v>
      </c>
      <c r="G43" s="99" t="s">
        <v>263</v>
      </c>
      <c r="H43" s="762"/>
      <c r="I43" s="762"/>
      <c r="J43" s="762"/>
      <c r="K43" s="762"/>
      <c r="L43" s="762"/>
      <c r="M43" s="762"/>
      <c r="N43" s="762"/>
      <c r="O43" s="97" t="s">
        <v>264</v>
      </c>
      <c r="P43" s="98" t="s">
        <v>265</v>
      </c>
      <c r="Q43" s="475"/>
      <c r="R43" s="658"/>
      <c r="S43" s="659"/>
      <c r="T43" s="777"/>
      <c r="U43" s="746"/>
      <c r="V43" s="367"/>
      <c r="W43" s="100" t="s">
        <v>266</v>
      </c>
      <c r="X43" s="476" t="s">
        <v>267</v>
      </c>
      <c r="Y43" s="101" t="s">
        <v>268</v>
      </c>
      <c r="Z43" s="477" t="s">
        <v>269</v>
      </c>
      <c r="AA43" s="367"/>
      <c r="AB43" s="100" t="s">
        <v>270</v>
      </c>
      <c r="AC43" s="101" t="s">
        <v>271</v>
      </c>
      <c r="AD43" s="477" t="s">
        <v>272</v>
      </c>
      <c r="AE43" s="95"/>
      <c r="AF43" s="96"/>
      <c r="AG43" s="100" t="s">
        <v>273</v>
      </c>
      <c r="AH43" s="102" t="s">
        <v>274</v>
      </c>
      <c r="AI43" s="103" t="s">
        <v>275</v>
      </c>
      <c r="AJ43" s="91"/>
      <c r="AK43" s="91"/>
      <c r="AL43" s="91"/>
    </row>
    <row r="44" spans="1:38" ht="15.75" customHeight="1">
      <c r="A44" s="92"/>
      <c r="B44" s="478"/>
      <c r="C44" s="479"/>
      <c r="D44" s="479"/>
      <c r="E44" s="479"/>
      <c r="F44" s="479"/>
      <c r="G44" s="479"/>
      <c r="H44" s="479"/>
      <c r="I44" s="479"/>
      <c r="J44" s="479"/>
      <c r="K44" s="479"/>
      <c r="L44" s="479"/>
      <c r="M44" s="479"/>
      <c r="N44" s="479"/>
      <c r="O44" s="479"/>
      <c r="P44" s="479"/>
      <c r="Q44" s="479"/>
      <c r="R44" s="479"/>
      <c r="S44" s="106"/>
      <c r="T44" s="480"/>
      <c r="U44" s="96"/>
      <c r="V44" s="96"/>
      <c r="W44" s="481"/>
      <c r="X44" s="58"/>
      <c r="Y44" s="58"/>
      <c r="Z44" s="482"/>
      <c r="AA44" s="96"/>
      <c r="AB44" s="481"/>
      <c r="AC44" s="58"/>
      <c r="AD44" s="482"/>
      <c r="AE44" s="1"/>
      <c r="AF44" s="96"/>
      <c r="AG44" s="441"/>
      <c r="AH44" s="1"/>
      <c r="AI44" s="483"/>
      <c r="AJ44" s="91"/>
      <c r="AK44" s="91"/>
      <c r="AL44" s="91"/>
    </row>
    <row r="45" spans="1:38" ht="27.75" customHeight="1">
      <c r="A45" s="107" t="s">
        <v>291</v>
      </c>
      <c r="B45" s="595">
        <v>1</v>
      </c>
      <c r="C45" s="160" t="s">
        <v>311</v>
      </c>
      <c r="D45" s="151" t="s">
        <v>311</v>
      </c>
      <c r="E45" s="152" t="s">
        <v>311</v>
      </c>
      <c r="F45" s="160"/>
      <c r="G45" s="108"/>
      <c r="H45" s="108"/>
      <c r="I45" s="197"/>
      <c r="J45" s="195"/>
      <c r="K45" s="176"/>
      <c r="L45" s="195"/>
      <c r="M45" s="110" t="s">
        <v>286</v>
      </c>
      <c r="N45" s="121"/>
      <c r="O45" s="153" t="s">
        <v>286</v>
      </c>
      <c r="P45" s="111" t="s">
        <v>286</v>
      </c>
      <c r="Q45" s="112"/>
      <c r="R45" s="783" t="s">
        <v>311</v>
      </c>
      <c r="S45" s="684"/>
      <c r="T45" s="753"/>
      <c r="U45" s="154"/>
      <c r="V45" s="113"/>
      <c r="W45" s="114"/>
      <c r="X45" s="166" t="s">
        <v>286</v>
      </c>
      <c r="Y45" s="115" t="s">
        <v>286</v>
      </c>
      <c r="Z45" s="116" t="s">
        <v>286</v>
      </c>
      <c r="AA45" s="113"/>
      <c r="AB45" s="428"/>
      <c r="AC45" s="119"/>
      <c r="AD45" s="161"/>
      <c r="AE45" s="117"/>
      <c r="AF45" s="118"/>
      <c r="AG45" s="162"/>
      <c r="AH45" s="119" t="s">
        <v>286</v>
      </c>
      <c r="AI45" s="484"/>
      <c r="AJ45" s="91"/>
      <c r="AK45" s="91"/>
      <c r="AL45" s="91"/>
    </row>
    <row r="46" spans="1:38" ht="20.25" customHeight="1">
      <c r="A46" s="107" t="s">
        <v>789</v>
      </c>
      <c r="B46" s="595">
        <v>2</v>
      </c>
      <c r="C46" s="596" t="s">
        <v>311</v>
      </c>
      <c r="D46" s="151" t="s">
        <v>311</v>
      </c>
      <c r="E46" s="152" t="s">
        <v>311</v>
      </c>
      <c r="F46" s="596"/>
      <c r="G46" s="108"/>
      <c r="H46" s="108"/>
      <c r="I46" s="197"/>
      <c r="J46" s="195"/>
      <c r="K46" s="176"/>
      <c r="L46" s="195"/>
      <c r="M46" s="110" t="s">
        <v>286</v>
      </c>
      <c r="N46" s="121"/>
      <c r="O46" s="166" t="s">
        <v>286</v>
      </c>
      <c r="P46" s="111" t="s">
        <v>286</v>
      </c>
      <c r="Q46" s="112"/>
      <c r="R46" s="841" t="s">
        <v>311</v>
      </c>
      <c r="S46" s="654"/>
      <c r="T46" s="782"/>
      <c r="U46" s="164"/>
      <c r="V46" s="113"/>
      <c r="W46" s="114"/>
      <c r="X46" s="166" t="s">
        <v>286</v>
      </c>
      <c r="Y46" s="115" t="s">
        <v>286</v>
      </c>
      <c r="Z46" s="116" t="s">
        <v>286</v>
      </c>
      <c r="AA46" s="113"/>
      <c r="AB46" s="428"/>
      <c r="AC46" s="119"/>
      <c r="AD46" s="161"/>
      <c r="AE46" s="117"/>
      <c r="AF46" s="118"/>
      <c r="AG46" s="162"/>
      <c r="AH46" s="119" t="s">
        <v>286</v>
      </c>
      <c r="AI46" s="484"/>
      <c r="AJ46" s="91"/>
      <c r="AK46" s="91"/>
      <c r="AL46" s="91"/>
    </row>
    <row r="47" spans="1:38" ht="20.25" customHeight="1">
      <c r="A47" s="107" t="s">
        <v>790</v>
      </c>
      <c r="B47" s="120">
        <v>3</v>
      </c>
      <c r="C47" s="160" t="s">
        <v>311</v>
      </c>
      <c r="D47" s="151" t="s">
        <v>311</v>
      </c>
      <c r="E47" s="152" t="s">
        <v>311</v>
      </c>
      <c r="F47" s="160"/>
      <c r="G47" s="108"/>
      <c r="H47" s="108"/>
      <c r="I47" s="197"/>
      <c r="J47" s="195"/>
      <c r="K47" s="176"/>
      <c r="L47" s="195"/>
      <c r="M47" s="110" t="s">
        <v>286</v>
      </c>
      <c r="N47" s="121"/>
      <c r="O47" s="166"/>
      <c r="P47" s="111" t="s">
        <v>286</v>
      </c>
      <c r="Q47" s="112"/>
      <c r="R47" s="783"/>
      <c r="S47" s="684"/>
      <c r="T47" s="753"/>
      <c r="U47" s="122"/>
      <c r="V47" s="516"/>
      <c r="W47" s="114"/>
      <c r="X47" s="166" t="s">
        <v>286</v>
      </c>
      <c r="Y47" s="115" t="s">
        <v>286</v>
      </c>
      <c r="Z47" s="116" t="s">
        <v>286</v>
      </c>
      <c r="AA47" s="516"/>
      <c r="AB47" s="428"/>
      <c r="AC47" s="119"/>
      <c r="AD47" s="161"/>
      <c r="AE47" s="117"/>
      <c r="AF47" s="118"/>
      <c r="AG47" s="162"/>
      <c r="AH47" s="119" t="s">
        <v>286</v>
      </c>
      <c r="AI47" s="484"/>
      <c r="AJ47" s="91"/>
      <c r="AK47" s="91"/>
      <c r="AL47" s="91"/>
    </row>
    <row r="48" spans="1:38" ht="21.75" customHeight="1">
      <c r="A48" s="107" t="s">
        <v>791</v>
      </c>
      <c r="B48" s="123">
        <v>4</v>
      </c>
      <c r="C48" s="157"/>
      <c r="D48" s="157"/>
      <c r="E48" s="155" t="s">
        <v>311</v>
      </c>
      <c r="F48" s="157"/>
      <c r="G48" s="108"/>
      <c r="H48" s="108"/>
      <c r="I48" s="197"/>
      <c r="J48" s="195"/>
      <c r="K48" s="176"/>
      <c r="L48" s="195"/>
      <c r="M48" s="110"/>
      <c r="N48" s="121"/>
      <c r="O48" s="166" t="s">
        <v>286</v>
      </c>
      <c r="P48" s="111" t="s">
        <v>286</v>
      </c>
      <c r="Q48" s="112"/>
      <c r="R48" s="783"/>
      <c r="S48" s="684"/>
      <c r="T48" s="753"/>
      <c r="U48" s="156"/>
      <c r="V48" s="516"/>
      <c r="W48" s="114"/>
      <c r="X48" s="166" t="s">
        <v>286</v>
      </c>
      <c r="Y48" s="115" t="s">
        <v>286</v>
      </c>
      <c r="Z48" s="116" t="s">
        <v>286</v>
      </c>
      <c r="AA48" s="516"/>
      <c r="AB48" s="428"/>
      <c r="AC48" s="119"/>
      <c r="AD48" s="161"/>
      <c r="AE48" s="117"/>
      <c r="AF48" s="118"/>
      <c r="AG48" s="162"/>
      <c r="AH48" s="119" t="s">
        <v>286</v>
      </c>
      <c r="AI48" s="484"/>
      <c r="AJ48" s="91"/>
      <c r="AK48" s="91"/>
      <c r="AL48" s="91"/>
    </row>
    <row r="49" spans="1:38" ht="18.75" customHeight="1">
      <c r="A49" s="107" t="s">
        <v>792</v>
      </c>
      <c r="B49" s="123">
        <v>5</v>
      </c>
      <c r="C49" s="157"/>
      <c r="D49" s="157"/>
      <c r="E49" s="157" t="s">
        <v>311</v>
      </c>
      <c r="F49" s="157"/>
      <c r="G49" s="108"/>
      <c r="H49" s="108"/>
      <c r="I49" s="197"/>
      <c r="J49" s="195"/>
      <c r="K49" s="176"/>
      <c r="L49" s="195"/>
      <c r="M49" s="110" t="s">
        <v>286</v>
      </c>
      <c r="N49" s="121"/>
      <c r="O49" s="166" t="s">
        <v>286</v>
      </c>
      <c r="P49" s="111" t="s">
        <v>286</v>
      </c>
      <c r="Q49" s="112"/>
      <c r="R49" s="783" t="s">
        <v>311</v>
      </c>
      <c r="S49" s="684"/>
      <c r="T49" s="753"/>
      <c r="U49" s="122"/>
      <c r="V49" s="485"/>
      <c r="W49" s="114"/>
      <c r="X49" s="166" t="s">
        <v>286</v>
      </c>
      <c r="Y49" s="115" t="s">
        <v>286</v>
      </c>
      <c r="Z49" s="116" t="s">
        <v>286</v>
      </c>
      <c r="AA49" s="485"/>
      <c r="AB49" s="428"/>
      <c r="AC49" s="119"/>
      <c r="AD49" s="161"/>
      <c r="AE49" s="117"/>
      <c r="AF49" s="118"/>
      <c r="AG49" s="162"/>
      <c r="AH49" s="119" t="s">
        <v>286</v>
      </c>
      <c r="AI49" s="484"/>
      <c r="AJ49" s="91"/>
      <c r="AK49" s="91"/>
      <c r="AL49" s="91"/>
    </row>
    <row r="50" spans="1:38" ht="15.75" customHeight="1">
      <c r="A50" s="107" t="s">
        <v>793</v>
      </c>
      <c r="B50" s="123">
        <v>6</v>
      </c>
      <c r="C50" s="157"/>
      <c r="D50" s="157"/>
      <c r="E50" s="157"/>
      <c r="F50" s="157"/>
      <c r="G50" s="108"/>
      <c r="H50" s="108"/>
      <c r="I50" s="197"/>
      <c r="J50" s="195"/>
      <c r="K50" s="176"/>
      <c r="L50" s="195"/>
      <c r="M50" s="110" t="s">
        <v>286</v>
      </c>
      <c r="N50" s="121"/>
      <c r="O50" s="166" t="s">
        <v>286</v>
      </c>
      <c r="P50" s="111" t="s">
        <v>286</v>
      </c>
      <c r="Q50" s="112"/>
      <c r="R50" s="783"/>
      <c r="S50" s="684"/>
      <c r="T50" s="753"/>
      <c r="U50" s="122"/>
      <c r="V50" s="485"/>
      <c r="W50" s="114"/>
      <c r="X50" s="166" t="s">
        <v>286</v>
      </c>
      <c r="Y50" s="115" t="s">
        <v>286</v>
      </c>
      <c r="Z50" s="116" t="s">
        <v>286</v>
      </c>
      <c r="AA50" s="485"/>
      <c r="AB50" s="428"/>
      <c r="AC50" s="119"/>
      <c r="AD50" s="161"/>
      <c r="AE50" s="117"/>
      <c r="AF50" s="118"/>
      <c r="AG50" s="162"/>
      <c r="AH50" s="119" t="s">
        <v>286</v>
      </c>
      <c r="AI50" s="484"/>
      <c r="AJ50" s="91"/>
      <c r="AK50" s="91"/>
      <c r="AL50" s="91"/>
    </row>
    <row r="51" spans="1:38" ht="15.75" customHeight="1">
      <c r="A51" s="107" t="s">
        <v>794</v>
      </c>
      <c r="B51" s="123">
        <v>7</v>
      </c>
      <c r="C51" s="157"/>
      <c r="D51" s="157"/>
      <c r="E51" s="157"/>
      <c r="F51" s="157"/>
      <c r="G51" s="108"/>
      <c r="H51" s="108"/>
      <c r="I51" s="197"/>
      <c r="J51" s="195"/>
      <c r="K51" s="176"/>
      <c r="L51" s="195"/>
      <c r="M51" s="110" t="s">
        <v>286</v>
      </c>
      <c r="N51" s="121"/>
      <c r="O51" s="121" t="s">
        <v>286</v>
      </c>
      <c r="P51" s="111" t="s">
        <v>286</v>
      </c>
      <c r="Q51" s="112"/>
      <c r="R51" s="783"/>
      <c r="S51" s="684"/>
      <c r="T51" s="753"/>
      <c r="U51" s="122"/>
      <c r="V51" s="485"/>
      <c r="W51" s="114"/>
      <c r="X51" s="166" t="s">
        <v>286</v>
      </c>
      <c r="Y51" s="115" t="s">
        <v>286</v>
      </c>
      <c r="Z51" s="116" t="s">
        <v>286</v>
      </c>
      <c r="AA51" s="485"/>
      <c r="AB51" s="428"/>
      <c r="AC51" s="119"/>
      <c r="AD51" s="161"/>
      <c r="AE51" s="117"/>
      <c r="AF51" s="118"/>
      <c r="AG51" s="162"/>
      <c r="AH51" s="119" t="s">
        <v>286</v>
      </c>
      <c r="AI51" s="484"/>
      <c r="AJ51" s="91"/>
      <c r="AK51" s="91"/>
      <c r="AL51" s="91"/>
    </row>
    <row r="52" spans="1:38" ht="15.75" customHeight="1">
      <c r="A52" s="107" t="s">
        <v>795</v>
      </c>
      <c r="B52" s="123">
        <v>8</v>
      </c>
      <c r="C52" s="157"/>
      <c r="D52" s="157"/>
      <c r="E52" s="157"/>
      <c r="F52" s="157"/>
      <c r="G52" s="108"/>
      <c r="H52" s="108"/>
      <c r="I52" s="197"/>
      <c r="J52" s="195"/>
      <c r="K52" s="176"/>
      <c r="L52" s="195"/>
      <c r="M52" s="110" t="s">
        <v>286</v>
      </c>
      <c r="N52" s="166"/>
      <c r="O52" s="121" t="s">
        <v>286</v>
      </c>
      <c r="P52" s="111" t="s">
        <v>286</v>
      </c>
      <c r="Q52" s="112"/>
      <c r="R52" s="783"/>
      <c r="S52" s="684"/>
      <c r="T52" s="753"/>
      <c r="U52" s="122"/>
      <c r="V52" s="485"/>
      <c r="W52" s="114"/>
      <c r="X52" s="166" t="s">
        <v>286</v>
      </c>
      <c r="Y52" s="115" t="s">
        <v>286</v>
      </c>
      <c r="Z52" s="116" t="s">
        <v>286</v>
      </c>
      <c r="AA52" s="485"/>
      <c r="AB52" s="428"/>
      <c r="AC52" s="119"/>
      <c r="AD52" s="161"/>
      <c r="AE52" s="117"/>
      <c r="AF52" s="118"/>
      <c r="AG52" s="162"/>
      <c r="AH52" s="119" t="s">
        <v>286</v>
      </c>
      <c r="AI52" s="484"/>
      <c r="AJ52" s="91"/>
      <c r="AK52" s="91"/>
      <c r="AL52" s="91"/>
    </row>
    <row r="53" spans="1:38" ht="15.75" customHeight="1">
      <c r="A53" s="107" t="s">
        <v>796</v>
      </c>
      <c r="B53" s="123">
        <v>9</v>
      </c>
      <c r="C53" s="157"/>
      <c r="D53" s="157"/>
      <c r="E53" s="157"/>
      <c r="F53" s="157"/>
      <c r="G53" s="108"/>
      <c r="H53" s="108"/>
      <c r="I53" s="197"/>
      <c r="J53" s="195"/>
      <c r="K53" s="176"/>
      <c r="L53" s="195"/>
      <c r="M53" s="110" t="s">
        <v>286</v>
      </c>
      <c r="N53" s="166"/>
      <c r="O53" s="121" t="s">
        <v>286</v>
      </c>
      <c r="P53" s="111" t="s">
        <v>286</v>
      </c>
      <c r="Q53" s="112"/>
      <c r="R53" s="783"/>
      <c r="S53" s="684"/>
      <c r="T53" s="753"/>
      <c r="U53" s="122"/>
      <c r="V53" s="485"/>
      <c r="W53" s="114"/>
      <c r="X53" s="166" t="s">
        <v>286</v>
      </c>
      <c r="Y53" s="115" t="s">
        <v>286</v>
      </c>
      <c r="Z53" s="116" t="s">
        <v>286</v>
      </c>
      <c r="AA53" s="485"/>
      <c r="AB53" s="428"/>
      <c r="AC53" s="119"/>
      <c r="AD53" s="161"/>
      <c r="AE53" s="117"/>
      <c r="AF53" s="118"/>
      <c r="AG53" s="162"/>
      <c r="AH53" s="119" t="s">
        <v>286</v>
      </c>
      <c r="AI53" s="484"/>
      <c r="AJ53" s="91"/>
      <c r="AK53" s="91"/>
      <c r="AL53" s="91"/>
    </row>
    <row r="54" spans="1:38" ht="16.5" customHeight="1">
      <c r="A54" s="107" t="s">
        <v>797</v>
      </c>
      <c r="B54" s="123">
        <v>10</v>
      </c>
      <c r="C54" s="157"/>
      <c r="D54" s="157"/>
      <c r="E54" s="157"/>
      <c r="F54" s="157"/>
      <c r="G54" s="108"/>
      <c r="H54" s="108"/>
      <c r="I54" s="197"/>
      <c r="J54" s="195"/>
      <c r="K54" s="176"/>
      <c r="L54" s="195"/>
      <c r="M54" s="110" t="s">
        <v>286</v>
      </c>
      <c r="N54" s="166"/>
      <c r="O54" s="121" t="s">
        <v>286</v>
      </c>
      <c r="P54" s="111" t="s">
        <v>286</v>
      </c>
      <c r="Q54" s="112"/>
      <c r="R54" s="783"/>
      <c r="S54" s="684"/>
      <c r="T54" s="753"/>
      <c r="U54" s="122"/>
      <c r="V54" s="485"/>
      <c r="W54" s="487"/>
      <c r="X54" s="488"/>
      <c r="Y54" s="488"/>
      <c r="Z54" s="124"/>
      <c r="AA54" s="485"/>
      <c r="AB54" s="428"/>
      <c r="AC54" s="119"/>
      <c r="AD54" s="161"/>
      <c r="AE54" s="117"/>
      <c r="AF54" s="118"/>
      <c r="AG54" s="162"/>
      <c r="AH54" s="119" t="s">
        <v>286</v>
      </c>
      <c r="AI54" s="484"/>
      <c r="AJ54" s="91"/>
      <c r="AK54" s="91"/>
      <c r="AL54" s="91"/>
    </row>
    <row r="55" spans="1:38" ht="16.5" customHeight="1">
      <c r="A55" s="92"/>
      <c r="B55" s="489"/>
      <c r="C55" s="490"/>
      <c r="D55" s="490"/>
      <c r="E55" s="490"/>
      <c r="F55" s="490"/>
      <c r="G55" s="490"/>
      <c r="H55" s="490"/>
      <c r="I55" s="490"/>
      <c r="J55" s="490"/>
      <c r="K55" s="490"/>
      <c r="L55" s="490"/>
      <c r="M55" s="490"/>
      <c r="N55" s="490"/>
      <c r="O55" s="490"/>
      <c r="P55" s="490"/>
      <c r="Q55" s="490"/>
      <c r="R55" s="490"/>
      <c r="S55" s="491"/>
      <c r="T55" s="492"/>
      <c r="U55" s="125"/>
      <c r="V55" s="367"/>
      <c r="W55" s="367"/>
      <c r="X55" s="367"/>
      <c r="Y55" s="367"/>
      <c r="Z55" s="367"/>
      <c r="AA55" s="367"/>
      <c r="AB55" s="487"/>
      <c r="AC55" s="488"/>
      <c r="AD55" s="124"/>
      <c r="AE55" s="117"/>
      <c r="AF55" s="118"/>
      <c r="AG55" s="162"/>
      <c r="AH55" s="119" t="s">
        <v>286</v>
      </c>
      <c r="AI55" s="484"/>
      <c r="AJ55" s="91"/>
      <c r="AK55" s="91"/>
      <c r="AL55" s="91"/>
    </row>
    <row r="56" spans="1:38" ht="16.5" customHeight="1">
      <c r="A56" s="127"/>
      <c r="B56" s="128"/>
      <c r="C56" s="495"/>
      <c r="D56" s="495"/>
      <c r="E56" s="495"/>
      <c r="F56" s="495"/>
      <c r="G56" s="495"/>
      <c r="H56" s="495"/>
      <c r="I56" s="495"/>
      <c r="J56" s="495"/>
      <c r="K56" s="495"/>
      <c r="L56" s="495"/>
      <c r="M56" s="496"/>
      <c r="N56" s="495"/>
      <c r="O56" s="495"/>
      <c r="P56" s="497"/>
      <c r="Q56" s="497"/>
      <c r="R56" s="498"/>
      <c r="S56" s="499"/>
      <c r="T56" s="129"/>
      <c r="U56" s="500"/>
      <c r="V56" s="367"/>
      <c r="W56" s="367"/>
      <c r="X56" s="367"/>
      <c r="Y56" s="367"/>
      <c r="Z56" s="367"/>
      <c r="AA56" s="367"/>
      <c r="AB56" s="367"/>
      <c r="AC56" s="367"/>
      <c r="AD56" s="91"/>
      <c r="AE56" s="91"/>
      <c r="AF56" s="96"/>
      <c r="AG56" s="91"/>
      <c r="AH56" s="91"/>
      <c r="AI56" s="91"/>
      <c r="AJ56" s="91"/>
      <c r="AK56" s="91"/>
      <c r="AL56" s="91"/>
    </row>
    <row r="57" spans="1:38" ht="16.5" customHeight="1">
      <c r="A57" s="130"/>
      <c r="B57" s="131"/>
      <c r="C57" s="131"/>
      <c r="D57" s="131"/>
      <c r="E57" s="131"/>
      <c r="F57" s="131"/>
      <c r="G57" s="131"/>
      <c r="H57" s="131"/>
      <c r="I57" s="131"/>
      <c r="J57" s="131"/>
      <c r="K57" s="131"/>
      <c r="L57" s="131"/>
      <c r="M57" s="131"/>
      <c r="N57" s="131"/>
      <c r="O57" s="131"/>
      <c r="P57" s="131"/>
      <c r="Q57" s="131"/>
      <c r="R57" s="131"/>
      <c r="S57" s="131"/>
      <c r="T57" s="91"/>
      <c r="U57" s="91"/>
      <c r="V57" s="367"/>
      <c r="W57" s="367"/>
      <c r="X57" s="367"/>
      <c r="Y57" s="367"/>
      <c r="Z57" s="367"/>
      <c r="AA57" s="367"/>
      <c r="AB57" s="367"/>
      <c r="AC57" s="367"/>
      <c r="AD57" s="91"/>
      <c r="AE57" s="91"/>
      <c r="AF57" s="91"/>
      <c r="AG57" s="91"/>
      <c r="AH57" s="91"/>
      <c r="AI57" s="91"/>
      <c r="AJ57" s="91"/>
      <c r="AK57" s="91"/>
      <c r="AL57" s="91"/>
    </row>
    <row r="58" spans="1:38" ht="16.5" customHeight="1">
      <c r="A58" s="92"/>
      <c r="B58" s="784" t="s">
        <v>287</v>
      </c>
      <c r="C58" s="636"/>
      <c r="D58" s="636"/>
      <c r="E58" s="636"/>
      <c r="F58" s="636"/>
      <c r="G58" s="636"/>
      <c r="H58" s="636"/>
      <c r="I58" s="636"/>
      <c r="J58" s="636"/>
      <c r="K58" s="636"/>
      <c r="L58" s="636"/>
      <c r="M58" s="636"/>
      <c r="N58" s="636"/>
      <c r="O58" s="636"/>
      <c r="P58" s="636"/>
      <c r="Q58" s="636"/>
      <c r="R58" s="636"/>
      <c r="S58" s="636"/>
      <c r="T58" s="636"/>
      <c r="U58" s="367"/>
      <c r="V58" s="367"/>
      <c r="W58" s="367"/>
      <c r="X58" s="367"/>
      <c r="Y58" s="367"/>
      <c r="Z58" s="367"/>
      <c r="AA58" s="367"/>
      <c r="AB58" s="367"/>
      <c r="AC58" s="367"/>
      <c r="AD58" s="91"/>
      <c r="AE58" s="91"/>
      <c r="AF58" s="96"/>
      <c r="AG58" s="785" t="s">
        <v>288</v>
      </c>
      <c r="AH58" s="696"/>
      <c r="AI58" s="697"/>
      <c r="AJ58" s="91"/>
      <c r="AK58" s="91"/>
      <c r="AL58" s="91"/>
    </row>
    <row r="59" spans="1:38" ht="15.75" customHeight="1">
      <c r="A59" s="501" t="s">
        <v>798</v>
      </c>
      <c r="B59" s="741" t="s">
        <v>289</v>
      </c>
      <c r="C59" s="740" t="s">
        <v>290</v>
      </c>
      <c r="D59" s="659"/>
      <c r="E59" s="659"/>
      <c r="F59" s="659"/>
      <c r="G59" s="659"/>
      <c r="H59" s="659"/>
      <c r="I59" s="659"/>
      <c r="J59" s="659"/>
      <c r="K59" s="659"/>
      <c r="L59" s="741" t="s">
        <v>291</v>
      </c>
      <c r="M59" s="743" t="s">
        <v>292</v>
      </c>
      <c r="N59" s="696"/>
      <c r="O59" s="696"/>
      <c r="P59" s="696"/>
      <c r="Q59" s="697"/>
      <c r="R59" s="745" t="s">
        <v>293</v>
      </c>
      <c r="S59" s="697"/>
      <c r="T59" s="748" t="s">
        <v>799</v>
      </c>
      <c r="U59" s="367"/>
      <c r="V59" s="367"/>
      <c r="W59" s="367"/>
      <c r="X59" s="367"/>
      <c r="Y59" s="367"/>
      <c r="Z59" s="367"/>
      <c r="AA59" s="367"/>
      <c r="AB59" s="367"/>
      <c r="AC59" s="367"/>
      <c r="AD59" s="91"/>
      <c r="AE59" s="91"/>
      <c r="AF59" s="132"/>
      <c r="AG59" s="133" t="s">
        <v>294</v>
      </c>
      <c r="AH59" s="134" t="s">
        <v>799</v>
      </c>
      <c r="AI59" s="135" t="s">
        <v>799</v>
      </c>
      <c r="AJ59" s="91"/>
      <c r="AK59" s="91"/>
      <c r="AL59" s="91"/>
    </row>
    <row r="60" spans="1:38" ht="16.5" customHeight="1">
      <c r="A60" s="501" t="s">
        <v>800</v>
      </c>
      <c r="B60" s="742"/>
      <c r="C60" s="740" t="s">
        <v>295</v>
      </c>
      <c r="D60" s="659"/>
      <c r="E60" s="660"/>
      <c r="F60" s="502">
        <v>1</v>
      </c>
      <c r="G60" s="751" t="s">
        <v>296</v>
      </c>
      <c r="H60" s="659"/>
      <c r="I60" s="752" t="s">
        <v>779</v>
      </c>
      <c r="J60" s="684"/>
      <c r="K60" s="753"/>
      <c r="L60" s="742"/>
      <c r="M60" s="706"/>
      <c r="N60" s="706"/>
      <c r="O60" s="706"/>
      <c r="P60" s="706"/>
      <c r="Q60" s="744"/>
      <c r="R60" s="746"/>
      <c r="S60" s="744"/>
      <c r="T60" s="749"/>
      <c r="U60" s="367"/>
      <c r="V60" s="367"/>
      <c r="W60" s="367"/>
      <c r="X60" s="367"/>
      <c r="Y60" s="367"/>
      <c r="Z60" s="367"/>
      <c r="AA60" s="367"/>
      <c r="AB60" s="367"/>
      <c r="AC60" s="367"/>
      <c r="AD60" s="91"/>
      <c r="AE60" s="91"/>
      <c r="AF60" s="132"/>
      <c r="AG60" s="91"/>
      <c r="AH60" s="91"/>
      <c r="AI60" s="91"/>
      <c r="AJ60" s="91"/>
      <c r="AK60" s="91"/>
      <c r="AL60" s="91"/>
    </row>
    <row r="61" spans="1:38" ht="56.25" customHeight="1">
      <c r="A61" s="501" t="s">
        <v>801</v>
      </c>
      <c r="B61" s="742"/>
      <c r="C61" s="754" t="s">
        <v>297</v>
      </c>
      <c r="D61" s="685"/>
      <c r="E61" s="503" t="s">
        <v>298</v>
      </c>
      <c r="F61" s="592" t="s">
        <v>299</v>
      </c>
      <c r="G61" s="97"/>
      <c r="H61" s="591"/>
      <c r="I61" s="592" t="s">
        <v>300</v>
      </c>
      <c r="J61" s="97"/>
      <c r="K61" s="592" t="s">
        <v>301</v>
      </c>
      <c r="L61" s="641"/>
      <c r="M61" s="755" t="s">
        <v>302</v>
      </c>
      <c r="N61" s="756"/>
      <c r="O61" s="756"/>
      <c r="P61" s="756"/>
      <c r="Q61" s="158">
        <v>0</v>
      </c>
      <c r="R61" s="628"/>
      <c r="S61" s="747"/>
      <c r="T61" s="750"/>
      <c r="U61" s="137"/>
      <c r="V61" s="367"/>
      <c r="W61" s="367"/>
      <c r="X61" s="367"/>
      <c r="Y61" s="367"/>
      <c r="Z61" s="367"/>
      <c r="AA61" s="367"/>
      <c r="AB61" s="367"/>
      <c r="AC61" s="367"/>
      <c r="AD61" s="91"/>
      <c r="AE61" s="91"/>
      <c r="AF61" s="132"/>
      <c r="AG61" s="91"/>
      <c r="AH61" s="91"/>
      <c r="AI61" s="91"/>
      <c r="AJ61" s="91"/>
      <c r="AK61" s="91"/>
      <c r="AL61" s="91"/>
    </row>
    <row r="62" spans="1:38" ht="33.75" customHeight="1">
      <c r="A62" s="501" t="s">
        <v>802</v>
      </c>
      <c r="B62" s="742"/>
      <c r="C62" s="138">
        <v>1</v>
      </c>
      <c r="D62" s="139" t="s">
        <v>286</v>
      </c>
      <c r="E62" s="140" t="s">
        <v>286</v>
      </c>
      <c r="F62" s="141" t="s">
        <v>286</v>
      </c>
      <c r="G62" s="142"/>
      <c r="H62" s="142"/>
      <c r="I62" s="199" t="s">
        <v>286</v>
      </c>
      <c r="J62" s="143"/>
      <c r="K62" s="144" t="s">
        <v>286</v>
      </c>
      <c r="L62" s="741" t="s">
        <v>303</v>
      </c>
      <c r="M62" s="757" t="s">
        <v>304</v>
      </c>
      <c r="N62" s="758"/>
      <c r="O62" s="758"/>
      <c r="P62" s="758"/>
      <c r="Q62" s="759"/>
      <c r="R62" s="745" t="s">
        <v>305</v>
      </c>
      <c r="S62" s="696"/>
      <c r="T62" s="697"/>
      <c r="U62" s="137"/>
      <c r="V62" s="367"/>
      <c r="W62" s="367"/>
      <c r="X62" s="367"/>
      <c r="Y62" s="367"/>
      <c r="Z62" s="367"/>
      <c r="AA62" s="367"/>
      <c r="AB62" s="367"/>
      <c r="AC62" s="367"/>
      <c r="AD62" s="91"/>
      <c r="AE62" s="91"/>
      <c r="AF62" s="132"/>
      <c r="AG62" s="91"/>
      <c r="AH62" s="91"/>
      <c r="AI62" s="91"/>
      <c r="AJ62" s="91"/>
      <c r="AK62" s="91"/>
      <c r="AL62" s="91"/>
    </row>
    <row r="63" spans="1:38" ht="27.75" customHeight="1">
      <c r="A63" s="501" t="s">
        <v>803</v>
      </c>
      <c r="B63" s="742"/>
      <c r="C63" s="138">
        <v>2</v>
      </c>
      <c r="D63" s="139" t="s">
        <v>286</v>
      </c>
      <c r="E63" s="140" t="s">
        <v>286</v>
      </c>
      <c r="F63" s="141" t="s">
        <v>286</v>
      </c>
      <c r="G63" s="142"/>
      <c r="H63" s="142"/>
      <c r="I63" s="199" t="s">
        <v>286</v>
      </c>
      <c r="J63" s="143"/>
      <c r="K63" s="144" t="s">
        <v>286</v>
      </c>
      <c r="L63" s="742"/>
      <c r="M63" s="754" t="s">
        <v>306</v>
      </c>
      <c r="N63" s="685"/>
      <c r="O63" s="504" t="s">
        <v>307</v>
      </c>
      <c r="P63" s="752" t="s">
        <v>308</v>
      </c>
      <c r="Q63" s="753"/>
      <c r="R63" s="628"/>
      <c r="S63" s="636"/>
      <c r="T63" s="747"/>
      <c r="U63" s="137"/>
      <c r="V63" s="367"/>
      <c r="W63" s="367"/>
      <c r="X63" s="367"/>
      <c r="Y63" s="367"/>
      <c r="Z63" s="367"/>
      <c r="AA63" s="367"/>
      <c r="AB63" s="367"/>
      <c r="AC63" s="367"/>
      <c r="AD63" s="91"/>
      <c r="AE63" s="91"/>
      <c r="AF63" s="132"/>
      <c r="AG63" s="91"/>
      <c r="AH63" s="91"/>
      <c r="AI63" s="91"/>
      <c r="AJ63" s="91"/>
      <c r="AK63" s="91"/>
      <c r="AL63" s="91"/>
    </row>
    <row r="64" spans="1:38" ht="27" customHeight="1">
      <c r="A64" s="501" t="s">
        <v>804</v>
      </c>
      <c r="B64" s="742"/>
      <c r="C64" s="138">
        <v>3</v>
      </c>
      <c r="D64" s="139" t="s">
        <v>286</v>
      </c>
      <c r="E64" s="140" t="s">
        <v>286</v>
      </c>
      <c r="F64" s="141" t="s">
        <v>286</v>
      </c>
      <c r="G64" s="142"/>
      <c r="H64" s="142"/>
      <c r="I64" s="199" t="s">
        <v>286</v>
      </c>
      <c r="J64" s="143"/>
      <c r="K64" s="144" t="s">
        <v>286</v>
      </c>
      <c r="L64" s="742"/>
      <c r="M64" s="760" t="s">
        <v>35</v>
      </c>
      <c r="N64" s="655"/>
      <c r="O64" s="761">
        <v>0</v>
      </c>
      <c r="P64" s="914" t="s">
        <v>784</v>
      </c>
      <c r="Q64" s="782"/>
      <c r="R64" s="915" t="s">
        <v>453</v>
      </c>
      <c r="S64" s="916"/>
      <c r="T64" s="917"/>
      <c r="U64" s="137"/>
      <c r="V64" s="367"/>
      <c r="W64" s="367"/>
      <c r="X64" s="367"/>
      <c r="Y64" s="367"/>
      <c r="Z64" s="367"/>
      <c r="AA64" s="367"/>
      <c r="AB64" s="367"/>
      <c r="AC64" s="367"/>
      <c r="AD64" s="91"/>
      <c r="AE64" s="91"/>
      <c r="AF64" s="132"/>
      <c r="AG64" s="91"/>
      <c r="AH64" s="91"/>
      <c r="AI64" s="91"/>
      <c r="AJ64" s="91"/>
      <c r="AK64" s="91"/>
      <c r="AL64" s="91"/>
    </row>
    <row r="65" spans="1:38" ht="15.75" customHeight="1">
      <c r="A65" s="501" t="s">
        <v>805</v>
      </c>
      <c r="B65" s="742"/>
      <c r="C65" s="138">
        <v>4</v>
      </c>
      <c r="D65" s="139" t="s">
        <v>286</v>
      </c>
      <c r="E65" s="140" t="s">
        <v>286</v>
      </c>
      <c r="F65" s="141" t="s">
        <v>286</v>
      </c>
      <c r="G65" s="142"/>
      <c r="H65" s="142"/>
      <c r="I65" s="199" t="s">
        <v>286</v>
      </c>
      <c r="J65" s="143"/>
      <c r="K65" s="144" t="s">
        <v>286</v>
      </c>
      <c r="L65" s="742"/>
      <c r="M65" s="658"/>
      <c r="N65" s="660"/>
      <c r="O65" s="762"/>
      <c r="P65" s="659"/>
      <c r="Q65" s="777"/>
      <c r="R65" s="918"/>
      <c r="S65" s="919"/>
      <c r="T65" s="920"/>
      <c r="U65" s="137"/>
      <c r="V65" s="367"/>
      <c r="W65" s="367"/>
      <c r="X65" s="367"/>
      <c r="Y65" s="367"/>
      <c r="Z65" s="367"/>
      <c r="AA65" s="367"/>
      <c r="AB65" s="367"/>
      <c r="AC65" s="367"/>
      <c r="AD65" s="91"/>
      <c r="AE65" s="91"/>
      <c r="AF65" s="132"/>
      <c r="AG65" s="91"/>
      <c r="AH65" s="91"/>
      <c r="AI65" s="91"/>
      <c r="AJ65" s="91"/>
      <c r="AK65" s="91"/>
      <c r="AL65" s="91"/>
    </row>
    <row r="66" spans="1:38" ht="27.75" customHeight="1">
      <c r="A66" s="501" t="s">
        <v>806</v>
      </c>
      <c r="B66" s="742"/>
      <c r="C66" s="138">
        <v>5</v>
      </c>
      <c r="D66" s="139" t="s">
        <v>286</v>
      </c>
      <c r="E66" s="140" t="s">
        <v>286</v>
      </c>
      <c r="F66" s="141" t="s">
        <v>286</v>
      </c>
      <c r="G66" s="142"/>
      <c r="H66" s="142"/>
      <c r="I66" s="199" t="s">
        <v>286</v>
      </c>
      <c r="J66" s="143"/>
      <c r="K66" s="144" t="s">
        <v>286</v>
      </c>
      <c r="L66" s="742"/>
      <c r="M66" s="754"/>
      <c r="N66" s="685"/>
      <c r="O66" s="504"/>
      <c r="P66" s="752"/>
      <c r="Q66" s="753"/>
      <c r="R66" s="918"/>
      <c r="S66" s="919"/>
      <c r="T66" s="920"/>
      <c r="U66" s="137"/>
      <c r="V66" s="367"/>
      <c r="W66" s="367"/>
      <c r="X66" s="367"/>
      <c r="Y66" s="367"/>
      <c r="Z66" s="367"/>
      <c r="AA66" s="367"/>
      <c r="AB66" s="367"/>
      <c r="AC66" s="367"/>
      <c r="AD66" s="91"/>
      <c r="AE66" s="91"/>
      <c r="AF66" s="132"/>
      <c r="AG66" s="91"/>
      <c r="AH66" s="91"/>
      <c r="AI66" s="91"/>
      <c r="AJ66" s="91"/>
      <c r="AK66" s="91"/>
      <c r="AL66" s="91"/>
    </row>
    <row r="67" spans="1:38" ht="16.5" customHeight="1">
      <c r="A67" s="501" t="s">
        <v>807</v>
      </c>
      <c r="B67" s="742"/>
      <c r="C67" s="507">
        <v>6</v>
      </c>
      <c r="D67" s="145" t="s">
        <v>286</v>
      </c>
      <c r="E67" s="508" t="s">
        <v>286</v>
      </c>
      <c r="F67" s="509" t="s">
        <v>286</v>
      </c>
      <c r="G67" s="509"/>
      <c r="H67" s="509"/>
      <c r="I67" s="510" t="s">
        <v>286</v>
      </c>
      <c r="J67" s="143"/>
      <c r="K67" s="144" t="s">
        <v>286</v>
      </c>
      <c r="L67" s="742"/>
      <c r="M67" s="767"/>
      <c r="N67" s="768"/>
      <c r="O67" s="146"/>
      <c r="P67" s="769"/>
      <c r="Q67" s="770"/>
      <c r="R67" s="918"/>
      <c r="S67" s="919"/>
      <c r="T67" s="920"/>
      <c r="U67" s="137"/>
      <c r="V67" s="367"/>
      <c r="W67" s="367"/>
      <c r="X67" s="367"/>
      <c r="Y67" s="367"/>
      <c r="Z67" s="367"/>
      <c r="AA67" s="367"/>
      <c r="AB67" s="367"/>
      <c r="AC67" s="367"/>
      <c r="AD67" s="91"/>
      <c r="AE67" s="91"/>
      <c r="AF67" s="132"/>
      <c r="AG67" s="91"/>
      <c r="AH67" s="91"/>
      <c r="AI67" s="91"/>
      <c r="AJ67" s="91"/>
      <c r="AK67" s="91"/>
      <c r="AL67" s="91"/>
    </row>
    <row r="68" spans="1:38" ht="30" customHeight="1">
      <c r="A68" s="501" t="s">
        <v>808</v>
      </c>
      <c r="B68" s="641"/>
      <c r="C68" s="771"/>
      <c r="D68" s="756"/>
      <c r="E68" s="756"/>
      <c r="F68" s="756"/>
      <c r="G68" s="756"/>
      <c r="H68" s="771" t="s">
        <v>309</v>
      </c>
      <c r="I68" s="756"/>
      <c r="J68" s="756"/>
      <c r="K68" s="159" t="s">
        <v>286</v>
      </c>
      <c r="L68" s="641"/>
      <c r="M68" s="772" t="s">
        <v>310</v>
      </c>
      <c r="N68" s="631"/>
      <c r="O68" s="631"/>
      <c r="P68" s="773" t="s">
        <v>777</v>
      </c>
      <c r="Q68" s="632"/>
      <c r="R68" s="921"/>
      <c r="S68" s="922"/>
      <c r="T68" s="923"/>
      <c r="U68" s="137"/>
      <c r="V68" s="367"/>
      <c r="W68" s="367"/>
      <c r="X68" s="367"/>
      <c r="Y68" s="367"/>
      <c r="Z68" s="367"/>
      <c r="AA68" s="367"/>
      <c r="AB68" s="367"/>
      <c r="AC68" s="367"/>
      <c r="AD68" s="91"/>
      <c r="AE68" s="91"/>
      <c r="AF68" s="132"/>
      <c r="AG68" s="91"/>
      <c r="AH68" s="91"/>
      <c r="AI68" s="91"/>
      <c r="AJ68" s="91"/>
      <c r="AK68" s="91"/>
      <c r="AL68" s="91"/>
    </row>
    <row r="69" spans="1:38" ht="15.75" customHeight="1">
      <c r="A69" s="130"/>
      <c r="B69" s="91"/>
      <c r="C69" s="91"/>
      <c r="D69" s="91"/>
      <c r="E69" s="91"/>
      <c r="F69" s="91"/>
      <c r="G69" s="91"/>
      <c r="H69" s="91"/>
      <c r="I69" s="91"/>
      <c r="J69" s="91"/>
      <c r="K69" s="91"/>
      <c r="L69" s="91"/>
      <c r="M69" s="91"/>
      <c r="N69" s="91"/>
      <c r="O69" s="91"/>
      <c r="P69" s="91"/>
      <c r="Q69" s="91"/>
      <c r="R69" s="91"/>
      <c r="S69" s="91"/>
      <c r="T69" s="91"/>
      <c r="U69" s="367"/>
      <c r="V69" s="367"/>
      <c r="W69" s="367"/>
      <c r="X69" s="367"/>
      <c r="Y69" s="367"/>
      <c r="Z69" s="367"/>
      <c r="AA69" s="367"/>
      <c r="AB69" s="367"/>
      <c r="AC69" s="367"/>
      <c r="AD69" s="91"/>
      <c r="AE69" s="91"/>
      <c r="AF69" s="91"/>
      <c r="AG69" s="91"/>
      <c r="AH69" s="91"/>
      <c r="AI69" s="91"/>
      <c r="AJ69" s="91"/>
      <c r="AK69" s="91"/>
      <c r="AL69" s="91"/>
    </row>
    <row r="70" spans="1:38" ht="15.75" customHeight="1">
      <c r="A70" s="130"/>
      <c r="B70" s="91"/>
      <c r="C70" s="91"/>
      <c r="D70" s="91"/>
      <c r="E70" s="91"/>
      <c r="F70" s="91"/>
      <c r="G70" s="91"/>
      <c r="H70" s="91"/>
      <c r="I70" s="91"/>
      <c r="J70" s="91"/>
      <c r="K70" s="91"/>
      <c r="L70" s="91"/>
      <c r="M70" s="91"/>
      <c r="N70" s="91"/>
      <c r="O70" s="91"/>
      <c r="P70" s="91"/>
      <c r="Q70" s="91"/>
      <c r="R70" s="91"/>
      <c r="S70" s="91"/>
      <c r="T70" s="91"/>
      <c r="U70" s="367"/>
      <c r="V70" s="367"/>
      <c r="W70" s="367"/>
      <c r="X70" s="367"/>
      <c r="Y70" s="367"/>
      <c r="Z70" s="367"/>
      <c r="AA70" s="367"/>
      <c r="AB70" s="367"/>
      <c r="AC70" s="367"/>
      <c r="AD70" s="91"/>
      <c r="AE70" s="91"/>
      <c r="AF70" s="91"/>
      <c r="AG70" s="91"/>
      <c r="AH70" s="91"/>
      <c r="AI70" s="91"/>
      <c r="AJ70" s="91"/>
      <c r="AK70" s="91"/>
      <c r="AL70" s="91"/>
    </row>
    <row r="71" spans="1:38" ht="24" customHeight="1">
      <c r="A71" s="83">
        <v>3</v>
      </c>
      <c r="B71" s="807" t="s">
        <v>241</v>
      </c>
      <c r="C71" s="639"/>
      <c r="D71" s="639"/>
      <c r="E71" s="84">
        <v>3</v>
      </c>
      <c r="F71" s="85" t="s">
        <v>70</v>
      </c>
      <c r="G71" s="86"/>
      <c r="H71" s="86"/>
      <c r="I71" s="87"/>
      <c r="J71" s="87"/>
      <c r="K71" s="88"/>
      <c r="L71" s="88"/>
      <c r="M71" s="86"/>
      <c r="N71" s="86"/>
      <c r="O71" s="86"/>
      <c r="P71" s="86"/>
      <c r="Q71" s="86"/>
      <c r="R71" s="86"/>
      <c r="S71" s="89"/>
      <c r="T71" s="90"/>
      <c r="U71" s="90"/>
      <c r="V71" s="367"/>
      <c r="W71" s="367"/>
      <c r="X71" s="367"/>
      <c r="Y71" s="367"/>
      <c r="Z71" s="367"/>
      <c r="AA71" s="367"/>
      <c r="AB71" s="367"/>
      <c r="AC71" s="367"/>
      <c r="AD71" s="91"/>
      <c r="AE71" s="91"/>
      <c r="AF71" s="91"/>
      <c r="AG71" s="91"/>
      <c r="AH71" s="91"/>
      <c r="AI71" s="91"/>
      <c r="AJ71" s="91"/>
      <c r="AK71" s="91"/>
      <c r="AL71" s="91"/>
    </row>
    <row r="72" spans="1:38" ht="15.75" customHeight="1">
      <c r="A72" s="92"/>
      <c r="B72" s="808" t="s">
        <v>242</v>
      </c>
      <c r="C72" s="93" t="s">
        <v>243</v>
      </c>
      <c r="D72" s="774" t="s">
        <v>244</v>
      </c>
      <c r="E72" s="775"/>
      <c r="F72" s="774" t="s">
        <v>245</v>
      </c>
      <c r="G72" s="775"/>
      <c r="H72" s="810" t="s">
        <v>246</v>
      </c>
      <c r="I72" s="810" t="s">
        <v>247</v>
      </c>
      <c r="J72" s="810" t="s">
        <v>248</v>
      </c>
      <c r="K72" s="810" t="s">
        <v>249</v>
      </c>
      <c r="L72" s="810" t="s">
        <v>250</v>
      </c>
      <c r="M72" s="811" t="s">
        <v>251</v>
      </c>
      <c r="N72" s="810" t="s">
        <v>252</v>
      </c>
      <c r="O72" s="774" t="s">
        <v>253</v>
      </c>
      <c r="P72" s="775"/>
      <c r="Q72" s="94"/>
      <c r="R72" s="776" t="s">
        <v>254</v>
      </c>
      <c r="S72" s="696"/>
      <c r="T72" s="697"/>
      <c r="U72" s="778" t="s">
        <v>255</v>
      </c>
      <c r="V72" s="367"/>
      <c r="W72" s="779" t="s">
        <v>256</v>
      </c>
      <c r="X72" s="758"/>
      <c r="Y72" s="758"/>
      <c r="Z72" s="759"/>
      <c r="AA72" s="367"/>
      <c r="AB72" s="779" t="s">
        <v>257</v>
      </c>
      <c r="AC72" s="758"/>
      <c r="AD72" s="759"/>
      <c r="AE72" s="95"/>
      <c r="AF72" s="96"/>
      <c r="AG72" s="779" t="s">
        <v>258</v>
      </c>
      <c r="AH72" s="758"/>
      <c r="AI72" s="759"/>
      <c r="AJ72" s="91"/>
      <c r="AK72" s="91"/>
      <c r="AL72" s="91"/>
    </row>
    <row r="73" spans="1:38" ht="75" customHeight="1">
      <c r="A73" s="92"/>
      <c r="B73" s="809"/>
      <c r="C73" s="97" t="s">
        <v>259</v>
      </c>
      <c r="D73" s="98" t="s">
        <v>64</v>
      </c>
      <c r="E73" s="98" t="s">
        <v>261</v>
      </c>
      <c r="F73" s="98" t="s">
        <v>262</v>
      </c>
      <c r="G73" s="99" t="s">
        <v>263</v>
      </c>
      <c r="H73" s="762"/>
      <c r="I73" s="762"/>
      <c r="J73" s="762"/>
      <c r="K73" s="762"/>
      <c r="L73" s="762"/>
      <c r="M73" s="762"/>
      <c r="N73" s="762"/>
      <c r="O73" s="97" t="s">
        <v>264</v>
      </c>
      <c r="P73" s="98" t="s">
        <v>265</v>
      </c>
      <c r="Q73" s="475"/>
      <c r="R73" s="658"/>
      <c r="S73" s="659"/>
      <c r="T73" s="777"/>
      <c r="U73" s="746"/>
      <c r="V73" s="367"/>
      <c r="W73" s="100" t="s">
        <v>266</v>
      </c>
      <c r="X73" s="476" t="s">
        <v>267</v>
      </c>
      <c r="Y73" s="101" t="s">
        <v>268</v>
      </c>
      <c r="Z73" s="477" t="s">
        <v>269</v>
      </c>
      <c r="AA73" s="367"/>
      <c r="AB73" s="100" t="s">
        <v>270</v>
      </c>
      <c r="AC73" s="101" t="s">
        <v>271</v>
      </c>
      <c r="AD73" s="477" t="s">
        <v>272</v>
      </c>
      <c r="AE73" s="95"/>
      <c r="AF73" s="96"/>
      <c r="AG73" s="100" t="s">
        <v>273</v>
      </c>
      <c r="AH73" s="102" t="s">
        <v>274</v>
      </c>
      <c r="AI73" s="103" t="s">
        <v>275</v>
      </c>
      <c r="AJ73" s="91"/>
      <c r="AK73" s="91"/>
      <c r="AL73" s="91"/>
    </row>
    <row r="74" spans="1:38" ht="16.5" customHeight="1">
      <c r="A74" s="92"/>
      <c r="B74" s="478"/>
      <c r="C74" s="479"/>
      <c r="D74" s="479"/>
      <c r="E74" s="479"/>
      <c r="F74" s="479"/>
      <c r="G74" s="479"/>
      <c r="H74" s="479"/>
      <c r="I74" s="479"/>
      <c r="J74" s="479"/>
      <c r="K74" s="479"/>
      <c r="L74" s="479"/>
      <c r="M74" s="479"/>
      <c r="N74" s="479"/>
      <c r="O74" s="479"/>
      <c r="P74" s="479"/>
      <c r="Q74" s="479"/>
      <c r="R74" s="479"/>
      <c r="S74" s="106"/>
      <c r="T74" s="480"/>
      <c r="U74" s="96"/>
      <c r="V74" s="96"/>
      <c r="W74" s="481"/>
      <c r="X74" s="58"/>
      <c r="Y74" s="58"/>
      <c r="Z74" s="482"/>
      <c r="AA74" s="96"/>
      <c r="AB74" s="481"/>
      <c r="AC74" s="58"/>
      <c r="AD74" s="482"/>
      <c r="AE74" s="1"/>
      <c r="AF74" s="96"/>
      <c r="AG74" s="441"/>
      <c r="AH74" s="1"/>
      <c r="AI74" s="483"/>
      <c r="AJ74" s="91"/>
      <c r="AK74" s="91"/>
      <c r="AL74" s="91"/>
    </row>
    <row r="75" spans="1:38" ht="56.25" customHeight="1">
      <c r="A75" s="107" t="s">
        <v>303</v>
      </c>
      <c r="B75" s="595">
        <v>1</v>
      </c>
      <c r="C75" s="160" t="s">
        <v>312</v>
      </c>
      <c r="D75" s="160" t="s">
        <v>313</v>
      </c>
      <c r="E75" s="160" t="s">
        <v>314</v>
      </c>
      <c r="F75" s="160" t="s">
        <v>315</v>
      </c>
      <c r="G75" s="108">
        <v>0.8</v>
      </c>
      <c r="H75" s="160" t="s">
        <v>47</v>
      </c>
      <c r="I75" s="160" t="s">
        <v>117</v>
      </c>
      <c r="J75" s="195">
        <v>43017</v>
      </c>
      <c r="K75" s="176"/>
      <c r="L75" s="195">
        <v>43368</v>
      </c>
      <c r="M75" s="110">
        <v>11.733000000000001</v>
      </c>
      <c r="N75" s="121">
        <v>1201.6199999999999</v>
      </c>
      <c r="O75" s="166">
        <v>961.29599999999994</v>
      </c>
      <c r="P75" s="111">
        <v>961.29600000000005</v>
      </c>
      <c r="Q75" s="112"/>
      <c r="R75" s="780"/>
      <c r="S75" s="684"/>
      <c r="T75" s="753"/>
      <c r="U75" s="196"/>
      <c r="V75" s="113"/>
      <c r="W75" s="114"/>
      <c r="X75" s="166" t="s">
        <v>286</v>
      </c>
      <c r="Y75" s="115" t="s">
        <v>237</v>
      </c>
      <c r="Z75" s="116" t="e">
        <v>#VALUE!</v>
      </c>
      <c r="AA75" s="113"/>
      <c r="AB75" s="428" t="s">
        <v>47</v>
      </c>
      <c r="AC75" s="119">
        <v>33</v>
      </c>
      <c r="AD75" s="161" t="s">
        <v>47</v>
      </c>
      <c r="AE75" s="117"/>
      <c r="AF75" s="118"/>
      <c r="AG75" s="162" t="s">
        <v>47</v>
      </c>
      <c r="AH75" s="119" t="s">
        <v>47</v>
      </c>
      <c r="AI75" s="484" t="s">
        <v>47</v>
      </c>
      <c r="AJ75" s="91"/>
      <c r="AK75" s="91"/>
      <c r="AL75" s="91"/>
    </row>
    <row r="76" spans="1:38" ht="50.25" customHeight="1">
      <c r="A76" s="107" t="s">
        <v>809</v>
      </c>
      <c r="B76" s="595">
        <v>2</v>
      </c>
      <c r="C76" s="596" t="s">
        <v>316</v>
      </c>
      <c r="D76" s="596" t="s">
        <v>317</v>
      </c>
      <c r="E76" s="596" t="s">
        <v>318</v>
      </c>
      <c r="F76" s="596" t="s">
        <v>315</v>
      </c>
      <c r="G76" s="108">
        <v>0.55000000000000004</v>
      </c>
      <c r="H76" s="160" t="s">
        <v>47</v>
      </c>
      <c r="I76" s="160" t="s">
        <v>117</v>
      </c>
      <c r="J76" s="195">
        <v>42121</v>
      </c>
      <c r="K76" s="176"/>
      <c r="L76" s="195">
        <v>42490</v>
      </c>
      <c r="M76" s="110">
        <v>12.333</v>
      </c>
      <c r="N76" s="121">
        <v>690.89</v>
      </c>
      <c r="O76" s="166">
        <v>379.98950000000002</v>
      </c>
      <c r="P76" s="111">
        <v>379.99</v>
      </c>
      <c r="Q76" s="112"/>
      <c r="R76" s="781"/>
      <c r="S76" s="654"/>
      <c r="T76" s="782"/>
      <c r="U76" s="164"/>
      <c r="V76" s="113"/>
      <c r="W76" s="114"/>
      <c r="X76" s="166" t="s">
        <v>286</v>
      </c>
      <c r="Y76" s="115" t="s">
        <v>237</v>
      </c>
      <c r="Z76" s="116" t="e">
        <v>#VALUE!</v>
      </c>
      <c r="AA76" s="113"/>
      <c r="AB76" s="428" t="s">
        <v>47</v>
      </c>
      <c r="AC76" s="119">
        <v>21</v>
      </c>
      <c r="AD76" s="161" t="s">
        <v>47</v>
      </c>
      <c r="AE76" s="117"/>
      <c r="AF76" s="118"/>
      <c r="AG76" s="162" t="s">
        <v>49</v>
      </c>
      <c r="AH76" s="119" t="s">
        <v>286</v>
      </c>
      <c r="AI76" s="484" t="s">
        <v>47</v>
      </c>
      <c r="AJ76" s="91"/>
      <c r="AK76" s="91"/>
      <c r="AL76" s="91"/>
    </row>
    <row r="77" spans="1:38" ht="45.75" customHeight="1">
      <c r="A77" s="107" t="s">
        <v>810</v>
      </c>
      <c r="B77" s="120">
        <v>3</v>
      </c>
      <c r="C77" s="160" t="s">
        <v>319</v>
      </c>
      <c r="D77" s="160" t="s">
        <v>320</v>
      </c>
      <c r="E77" s="160" t="s">
        <v>739</v>
      </c>
      <c r="F77" s="160" t="s">
        <v>315</v>
      </c>
      <c r="G77" s="108">
        <v>0.49</v>
      </c>
      <c r="H77" s="160" t="s">
        <v>47</v>
      </c>
      <c r="I77" s="160" t="s">
        <v>117</v>
      </c>
      <c r="J77" s="195">
        <v>41568</v>
      </c>
      <c r="K77" s="176"/>
      <c r="L77" s="195">
        <v>41670</v>
      </c>
      <c r="M77" s="110"/>
      <c r="N77" s="121">
        <v>35.71</v>
      </c>
      <c r="O77" s="166">
        <v>17.497900000000001</v>
      </c>
      <c r="P77" s="111">
        <v>17.498000000000001</v>
      </c>
      <c r="Q77" s="112"/>
      <c r="R77" s="783"/>
      <c r="S77" s="684"/>
      <c r="T77" s="753"/>
      <c r="U77" s="122"/>
      <c r="V77" s="516"/>
      <c r="W77" s="114"/>
      <c r="X77" s="166" t="s">
        <v>286</v>
      </c>
      <c r="Y77" s="115" t="s">
        <v>237</v>
      </c>
      <c r="Z77" s="116" t="e">
        <v>#VALUE!</v>
      </c>
      <c r="AA77" s="516"/>
      <c r="AB77" s="428" t="s">
        <v>47</v>
      </c>
      <c r="AC77" s="119">
        <v>10</v>
      </c>
      <c r="AD77" s="161" t="s">
        <v>47</v>
      </c>
      <c r="AE77" s="117"/>
      <c r="AF77" s="118"/>
      <c r="AG77" s="162" t="s">
        <v>49</v>
      </c>
      <c r="AH77" s="119" t="s">
        <v>286</v>
      </c>
      <c r="AI77" s="484" t="s">
        <v>47</v>
      </c>
      <c r="AJ77" s="91"/>
      <c r="AK77" s="91"/>
      <c r="AL77" s="91"/>
    </row>
    <row r="78" spans="1:38" ht="44.25" customHeight="1">
      <c r="A78" s="107" t="s">
        <v>811</v>
      </c>
      <c r="B78" s="123">
        <v>4</v>
      </c>
      <c r="C78" s="157" t="s">
        <v>319</v>
      </c>
      <c r="D78" s="157" t="s">
        <v>321</v>
      </c>
      <c r="E78" s="160" t="s">
        <v>740</v>
      </c>
      <c r="F78" s="157" t="s">
        <v>322</v>
      </c>
      <c r="G78" s="108">
        <v>0.7</v>
      </c>
      <c r="H78" s="108" t="s">
        <v>323</v>
      </c>
      <c r="I78" s="160" t="s">
        <v>117</v>
      </c>
      <c r="J78" s="195">
        <v>42278</v>
      </c>
      <c r="K78" s="176"/>
      <c r="L78" s="195">
        <v>42515</v>
      </c>
      <c r="M78" s="110"/>
      <c r="N78" s="121">
        <v>448.06</v>
      </c>
      <c r="O78" s="166">
        <v>313.642</v>
      </c>
      <c r="P78" s="111">
        <v>313.642</v>
      </c>
      <c r="Q78" s="112"/>
      <c r="R78" s="783"/>
      <c r="S78" s="684"/>
      <c r="T78" s="753"/>
      <c r="U78" s="122"/>
      <c r="V78" s="516"/>
      <c r="W78" s="114"/>
      <c r="X78" s="166" t="s">
        <v>286</v>
      </c>
      <c r="Y78" s="115" t="s">
        <v>286</v>
      </c>
      <c r="Z78" s="116" t="s">
        <v>286</v>
      </c>
      <c r="AA78" s="516"/>
      <c r="AB78" s="428" t="s">
        <v>47</v>
      </c>
      <c r="AC78" s="119">
        <v>20</v>
      </c>
      <c r="AD78" s="161" t="s">
        <v>47</v>
      </c>
      <c r="AE78" s="117"/>
      <c r="AF78" s="118"/>
      <c r="AG78" s="162" t="s">
        <v>47</v>
      </c>
      <c r="AH78" s="119" t="s">
        <v>47</v>
      </c>
      <c r="AI78" s="484" t="s">
        <v>47</v>
      </c>
      <c r="AJ78" s="91"/>
      <c r="AK78" s="91"/>
      <c r="AL78" s="91"/>
    </row>
    <row r="79" spans="1:38" ht="21" customHeight="1">
      <c r="A79" s="107" t="s">
        <v>812</v>
      </c>
      <c r="B79" s="123">
        <v>5</v>
      </c>
      <c r="C79" s="157"/>
      <c r="D79" s="157"/>
      <c r="E79" s="157"/>
      <c r="F79" s="157"/>
      <c r="G79" s="108"/>
      <c r="H79" s="108"/>
      <c r="I79" s="197"/>
      <c r="J79" s="195"/>
      <c r="K79" s="176"/>
      <c r="L79" s="195"/>
      <c r="M79" s="110"/>
      <c r="N79" s="121"/>
      <c r="O79" s="166"/>
      <c r="P79" s="111"/>
      <c r="Q79" s="112"/>
      <c r="R79" s="783"/>
      <c r="S79" s="684"/>
      <c r="T79" s="753"/>
      <c r="U79" s="122"/>
      <c r="V79" s="485"/>
      <c r="W79" s="114"/>
      <c r="X79" s="166" t="s">
        <v>286</v>
      </c>
      <c r="Y79" s="115" t="s">
        <v>286</v>
      </c>
      <c r="Z79" s="116" t="s">
        <v>286</v>
      </c>
      <c r="AA79" s="485"/>
      <c r="AB79" s="428"/>
      <c r="AC79" s="119"/>
      <c r="AD79" s="161"/>
      <c r="AE79" s="117"/>
      <c r="AF79" s="118"/>
      <c r="AG79" s="162"/>
      <c r="AH79" s="119" t="s">
        <v>286</v>
      </c>
      <c r="AI79" s="484"/>
      <c r="AJ79" s="91"/>
      <c r="AK79" s="91"/>
      <c r="AL79" s="91"/>
    </row>
    <row r="80" spans="1:38" ht="15.75" customHeight="1">
      <c r="A80" s="107" t="s">
        <v>813</v>
      </c>
      <c r="B80" s="123">
        <v>6</v>
      </c>
      <c r="C80" s="157"/>
      <c r="D80" s="157"/>
      <c r="E80" s="157"/>
      <c r="F80" s="157"/>
      <c r="G80" s="108"/>
      <c r="H80" s="108"/>
      <c r="I80" s="197"/>
      <c r="J80" s="195"/>
      <c r="K80" s="176"/>
      <c r="L80" s="195"/>
      <c r="M80" s="110" t="s">
        <v>286</v>
      </c>
      <c r="N80" s="121"/>
      <c r="O80" s="166" t="s">
        <v>286</v>
      </c>
      <c r="P80" s="111" t="s">
        <v>286</v>
      </c>
      <c r="Q80" s="112"/>
      <c r="R80" s="783"/>
      <c r="S80" s="684"/>
      <c r="T80" s="753"/>
      <c r="U80" s="122"/>
      <c r="V80" s="485"/>
      <c r="W80" s="114"/>
      <c r="X80" s="166" t="s">
        <v>286</v>
      </c>
      <c r="Y80" s="115" t="s">
        <v>286</v>
      </c>
      <c r="Z80" s="116" t="s">
        <v>286</v>
      </c>
      <c r="AA80" s="485"/>
      <c r="AB80" s="428"/>
      <c r="AC80" s="119"/>
      <c r="AD80" s="161"/>
      <c r="AE80" s="117"/>
      <c r="AF80" s="118"/>
      <c r="AG80" s="162"/>
      <c r="AH80" s="119" t="s">
        <v>286</v>
      </c>
      <c r="AI80" s="484"/>
      <c r="AJ80" s="91"/>
      <c r="AK80" s="91"/>
      <c r="AL80" s="91"/>
    </row>
    <row r="81" spans="1:38" ht="15.75" customHeight="1">
      <c r="A81" s="107" t="s">
        <v>814</v>
      </c>
      <c r="B81" s="123">
        <v>7</v>
      </c>
      <c r="C81" s="157"/>
      <c r="D81" s="157"/>
      <c r="E81" s="157"/>
      <c r="F81" s="157"/>
      <c r="G81" s="108"/>
      <c r="H81" s="108"/>
      <c r="I81" s="197"/>
      <c r="J81" s="195"/>
      <c r="K81" s="176"/>
      <c r="L81" s="195"/>
      <c r="M81" s="110" t="s">
        <v>286</v>
      </c>
      <c r="N81" s="121"/>
      <c r="O81" s="121" t="s">
        <v>286</v>
      </c>
      <c r="P81" s="111" t="s">
        <v>286</v>
      </c>
      <c r="Q81" s="112"/>
      <c r="R81" s="783"/>
      <c r="S81" s="684"/>
      <c r="T81" s="753"/>
      <c r="U81" s="122"/>
      <c r="V81" s="485"/>
      <c r="W81" s="114"/>
      <c r="X81" s="166" t="s">
        <v>286</v>
      </c>
      <c r="Y81" s="115" t="s">
        <v>286</v>
      </c>
      <c r="Z81" s="116" t="s">
        <v>286</v>
      </c>
      <c r="AA81" s="485"/>
      <c r="AB81" s="428"/>
      <c r="AC81" s="119"/>
      <c r="AD81" s="161"/>
      <c r="AE81" s="117"/>
      <c r="AF81" s="118"/>
      <c r="AG81" s="162"/>
      <c r="AH81" s="119" t="s">
        <v>286</v>
      </c>
      <c r="AI81" s="484"/>
      <c r="AJ81" s="91"/>
      <c r="AK81" s="91"/>
      <c r="AL81" s="91"/>
    </row>
    <row r="82" spans="1:38" ht="15.75" customHeight="1">
      <c r="A82" s="107" t="s">
        <v>815</v>
      </c>
      <c r="B82" s="123">
        <v>8</v>
      </c>
      <c r="C82" s="157"/>
      <c r="D82" s="157"/>
      <c r="E82" s="157"/>
      <c r="F82" s="157"/>
      <c r="G82" s="108"/>
      <c r="H82" s="108"/>
      <c r="I82" s="197"/>
      <c r="J82" s="195"/>
      <c r="K82" s="176"/>
      <c r="L82" s="195"/>
      <c r="M82" s="110" t="s">
        <v>286</v>
      </c>
      <c r="N82" s="166"/>
      <c r="O82" s="121" t="s">
        <v>286</v>
      </c>
      <c r="P82" s="111" t="s">
        <v>286</v>
      </c>
      <c r="Q82" s="112"/>
      <c r="R82" s="783"/>
      <c r="S82" s="684"/>
      <c r="T82" s="753"/>
      <c r="U82" s="122"/>
      <c r="V82" s="485"/>
      <c r="W82" s="114"/>
      <c r="X82" s="166" t="s">
        <v>286</v>
      </c>
      <c r="Y82" s="115" t="s">
        <v>286</v>
      </c>
      <c r="Z82" s="116" t="s">
        <v>286</v>
      </c>
      <c r="AA82" s="485"/>
      <c r="AB82" s="428"/>
      <c r="AC82" s="119"/>
      <c r="AD82" s="161"/>
      <c r="AE82" s="117"/>
      <c r="AF82" s="118"/>
      <c r="AG82" s="162"/>
      <c r="AH82" s="119" t="s">
        <v>286</v>
      </c>
      <c r="AI82" s="484"/>
      <c r="AJ82" s="91"/>
      <c r="AK82" s="91"/>
      <c r="AL82" s="91"/>
    </row>
    <row r="83" spans="1:38" ht="16.5" customHeight="1">
      <c r="A83" s="107" t="s">
        <v>816</v>
      </c>
      <c r="B83" s="123">
        <v>9</v>
      </c>
      <c r="C83" s="157"/>
      <c r="D83" s="157"/>
      <c r="E83" s="157"/>
      <c r="F83" s="157"/>
      <c r="G83" s="108"/>
      <c r="H83" s="108"/>
      <c r="I83" s="197"/>
      <c r="J83" s="195"/>
      <c r="K83" s="176"/>
      <c r="L83" s="195"/>
      <c r="M83" s="110" t="s">
        <v>286</v>
      </c>
      <c r="N83" s="166"/>
      <c r="O83" s="121" t="s">
        <v>286</v>
      </c>
      <c r="P83" s="111" t="s">
        <v>286</v>
      </c>
      <c r="Q83" s="112"/>
      <c r="R83" s="783"/>
      <c r="S83" s="684"/>
      <c r="T83" s="753"/>
      <c r="U83" s="122"/>
      <c r="V83" s="485"/>
      <c r="W83" s="114"/>
      <c r="X83" s="166" t="s">
        <v>286</v>
      </c>
      <c r="Y83" s="115" t="s">
        <v>286</v>
      </c>
      <c r="Z83" s="116" t="s">
        <v>286</v>
      </c>
      <c r="AA83" s="485"/>
      <c r="AB83" s="428"/>
      <c r="AC83" s="119"/>
      <c r="AD83" s="161"/>
      <c r="AE83" s="117"/>
      <c r="AF83" s="118"/>
      <c r="AG83" s="162"/>
      <c r="AH83" s="119" t="s">
        <v>286</v>
      </c>
      <c r="AI83" s="484"/>
      <c r="AJ83" s="91"/>
      <c r="AK83" s="91"/>
      <c r="AL83" s="91"/>
    </row>
    <row r="84" spans="1:38" ht="16.5" customHeight="1">
      <c r="A84" s="107" t="s">
        <v>817</v>
      </c>
      <c r="B84" s="123">
        <v>10</v>
      </c>
      <c r="C84" s="157"/>
      <c r="D84" s="157"/>
      <c r="E84" s="157"/>
      <c r="F84" s="157"/>
      <c r="G84" s="108"/>
      <c r="H84" s="108"/>
      <c r="I84" s="197"/>
      <c r="J84" s="195"/>
      <c r="K84" s="176"/>
      <c r="L84" s="195"/>
      <c r="M84" s="110" t="s">
        <v>286</v>
      </c>
      <c r="N84" s="166"/>
      <c r="O84" s="121" t="s">
        <v>286</v>
      </c>
      <c r="P84" s="111" t="s">
        <v>286</v>
      </c>
      <c r="Q84" s="112"/>
      <c r="R84" s="783"/>
      <c r="S84" s="684"/>
      <c r="T84" s="753"/>
      <c r="U84" s="122"/>
      <c r="V84" s="485"/>
      <c r="W84" s="487"/>
      <c r="X84" s="488"/>
      <c r="Y84" s="488"/>
      <c r="Z84" s="124"/>
      <c r="AA84" s="485"/>
      <c r="AB84" s="428"/>
      <c r="AC84" s="119"/>
      <c r="AD84" s="161"/>
      <c r="AE84" s="117"/>
      <c r="AF84" s="118"/>
      <c r="AG84" s="162"/>
      <c r="AH84" s="119" t="s">
        <v>286</v>
      </c>
      <c r="AI84" s="484"/>
      <c r="AJ84" s="91"/>
      <c r="AK84" s="91"/>
      <c r="AL84" s="91"/>
    </row>
    <row r="85" spans="1:38" ht="16.5" customHeight="1">
      <c r="A85" s="92"/>
      <c r="B85" s="489"/>
      <c r="C85" s="490"/>
      <c r="D85" s="490"/>
      <c r="E85" s="490"/>
      <c r="F85" s="490"/>
      <c r="G85" s="490"/>
      <c r="H85" s="490"/>
      <c r="I85" s="490"/>
      <c r="J85" s="490"/>
      <c r="K85" s="490"/>
      <c r="L85" s="490"/>
      <c r="M85" s="490"/>
      <c r="N85" s="490"/>
      <c r="O85" s="490"/>
      <c r="P85" s="490"/>
      <c r="Q85" s="490"/>
      <c r="R85" s="490"/>
      <c r="S85" s="491"/>
      <c r="T85" s="492"/>
      <c r="U85" s="125"/>
      <c r="V85" s="367"/>
      <c r="W85" s="367"/>
      <c r="X85" s="367"/>
      <c r="Y85" s="367"/>
      <c r="Z85" s="367"/>
      <c r="AA85" s="367"/>
      <c r="AB85" s="487"/>
      <c r="AC85" s="488"/>
      <c r="AD85" s="124"/>
      <c r="AE85" s="117"/>
      <c r="AF85" s="118"/>
      <c r="AG85" s="162"/>
      <c r="AH85" s="119" t="s">
        <v>286</v>
      </c>
      <c r="AI85" s="484"/>
      <c r="AJ85" s="91"/>
      <c r="AK85" s="91"/>
      <c r="AL85" s="91"/>
    </row>
    <row r="86" spans="1:38" ht="16.5" customHeight="1">
      <c r="A86" s="127"/>
      <c r="B86" s="128"/>
      <c r="C86" s="495"/>
      <c r="D86" s="495"/>
      <c r="E86" s="495"/>
      <c r="F86" s="495"/>
      <c r="G86" s="495"/>
      <c r="H86" s="495"/>
      <c r="I86" s="495"/>
      <c r="J86" s="495"/>
      <c r="K86" s="495"/>
      <c r="L86" s="495"/>
      <c r="M86" s="496"/>
      <c r="N86" s="495"/>
      <c r="O86" s="495"/>
      <c r="P86" s="497"/>
      <c r="Q86" s="497"/>
      <c r="R86" s="498"/>
      <c r="S86" s="499"/>
      <c r="T86" s="129"/>
      <c r="U86" s="500"/>
      <c r="V86" s="367"/>
      <c r="W86" s="367"/>
      <c r="X86" s="367"/>
      <c r="Y86" s="367"/>
      <c r="Z86" s="367"/>
      <c r="AA86" s="367"/>
      <c r="AB86" s="367"/>
      <c r="AC86" s="367"/>
      <c r="AD86" s="91"/>
      <c r="AE86" s="91"/>
      <c r="AF86" s="96"/>
      <c r="AG86" s="91"/>
      <c r="AH86" s="91"/>
      <c r="AI86" s="91"/>
      <c r="AJ86" s="91"/>
      <c r="AK86" s="91"/>
      <c r="AL86" s="91"/>
    </row>
    <row r="87" spans="1:38" ht="16.5" customHeight="1">
      <c r="A87" s="130"/>
      <c r="B87" s="131"/>
      <c r="C87" s="131"/>
      <c r="D87" s="131"/>
      <c r="E87" s="131"/>
      <c r="F87" s="131"/>
      <c r="G87" s="131"/>
      <c r="H87" s="131"/>
      <c r="I87" s="131"/>
      <c r="J87" s="131"/>
      <c r="K87" s="131"/>
      <c r="L87" s="131"/>
      <c r="M87" s="131"/>
      <c r="N87" s="131"/>
      <c r="O87" s="131"/>
      <c r="P87" s="131"/>
      <c r="Q87" s="131"/>
      <c r="R87" s="131"/>
      <c r="S87" s="131"/>
      <c r="T87" s="91"/>
      <c r="U87" s="91"/>
      <c r="V87" s="367"/>
      <c r="W87" s="367"/>
      <c r="X87" s="367"/>
      <c r="Y87" s="367"/>
      <c r="Z87" s="367"/>
      <c r="AA87" s="367"/>
      <c r="AB87" s="367"/>
      <c r="AC87" s="367"/>
      <c r="AD87" s="91"/>
      <c r="AE87" s="91"/>
      <c r="AF87" s="91"/>
      <c r="AG87" s="91"/>
      <c r="AH87" s="91"/>
      <c r="AI87" s="91"/>
      <c r="AJ87" s="91"/>
      <c r="AK87" s="91"/>
      <c r="AL87" s="91"/>
    </row>
    <row r="88" spans="1:38" ht="16.5" customHeight="1">
      <c r="A88" s="92"/>
      <c r="B88" s="784" t="s">
        <v>287</v>
      </c>
      <c r="C88" s="636"/>
      <c r="D88" s="636"/>
      <c r="E88" s="636"/>
      <c r="F88" s="636"/>
      <c r="G88" s="636"/>
      <c r="H88" s="636"/>
      <c r="I88" s="636"/>
      <c r="J88" s="636"/>
      <c r="K88" s="636"/>
      <c r="L88" s="636"/>
      <c r="M88" s="636"/>
      <c r="N88" s="636"/>
      <c r="O88" s="636"/>
      <c r="P88" s="636"/>
      <c r="Q88" s="636"/>
      <c r="R88" s="636"/>
      <c r="S88" s="636"/>
      <c r="T88" s="636"/>
      <c r="U88" s="367"/>
      <c r="V88" s="367"/>
      <c r="W88" s="367"/>
      <c r="X88" s="367"/>
      <c r="Y88" s="367"/>
      <c r="Z88" s="367"/>
      <c r="AA88" s="367"/>
      <c r="AB88" s="367"/>
      <c r="AC88" s="367"/>
      <c r="AD88" s="91"/>
      <c r="AE88" s="91"/>
      <c r="AF88" s="96"/>
      <c r="AG88" s="785" t="s">
        <v>288</v>
      </c>
      <c r="AH88" s="696"/>
      <c r="AI88" s="697"/>
      <c r="AJ88" s="91"/>
      <c r="AK88" s="91"/>
      <c r="AL88" s="91"/>
    </row>
    <row r="89" spans="1:38" ht="15.75" customHeight="1">
      <c r="A89" s="501" t="s">
        <v>818</v>
      </c>
      <c r="B89" s="741" t="s">
        <v>289</v>
      </c>
      <c r="C89" s="740" t="s">
        <v>290</v>
      </c>
      <c r="D89" s="659"/>
      <c r="E89" s="659"/>
      <c r="F89" s="659"/>
      <c r="G89" s="659"/>
      <c r="H89" s="659"/>
      <c r="I89" s="659"/>
      <c r="J89" s="659"/>
      <c r="K89" s="659"/>
      <c r="L89" s="741" t="s">
        <v>291</v>
      </c>
      <c r="M89" s="743" t="s">
        <v>292</v>
      </c>
      <c r="N89" s="696"/>
      <c r="O89" s="696"/>
      <c r="P89" s="696"/>
      <c r="Q89" s="697"/>
      <c r="R89" s="745" t="s">
        <v>293</v>
      </c>
      <c r="S89" s="697"/>
      <c r="T89" s="748" t="s">
        <v>387</v>
      </c>
      <c r="U89" s="367"/>
      <c r="V89" s="367"/>
      <c r="W89" s="367"/>
      <c r="X89" s="367"/>
      <c r="Y89" s="367"/>
      <c r="Z89" s="367"/>
      <c r="AA89" s="367"/>
      <c r="AB89" s="367"/>
      <c r="AC89" s="367"/>
      <c r="AD89" s="91"/>
      <c r="AE89" s="91"/>
      <c r="AF89" s="132"/>
      <c r="AG89" s="133" t="s">
        <v>294</v>
      </c>
      <c r="AH89" s="134" t="s">
        <v>387</v>
      </c>
      <c r="AI89" s="135" t="s">
        <v>387</v>
      </c>
      <c r="AJ89" s="91"/>
      <c r="AK89" s="91"/>
      <c r="AL89" s="91"/>
    </row>
    <row r="90" spans="1:38" ht="16.5" customHeight="1">
      <c r="A90" s="501" t="s">
        <v>819</v>
      </c>
      <c r="B90" s="742"/>
      <c r="C90" s="740" t="s">
        <v>295</v>
      </c>
      <c r="D90" s="659"/>
      <c r="E90" s="660"/>
      <c r="F90" s="502">
        <v>2</v>
      </c>
      <c r="G90" s="751" t="s">
        <v>296</v>
      </c>
      <c r="H90" s="659"/>
      <c r="I90" s="752" t="s">
        <v>820</v>
      </c>
      <c r="J90" s="684"/>
      <c r="K90" s="753"/>
      <c r="L90" s="742"/>
      <c r="M90" s="706"/>
      <c r="N90" s="706"/>
      <c r="O90" s="706"/>
      <c r="P90" s="706"/>
      <c r="Q90" s="744"/>
      <c r="R90" s="746"/>
      <c r="S90" s="744"/>
      <c r="T90" s="749"/>
      <c r="U90" s="367"/>
      <c r="V90" s="367"/>
      <c r="W90" s="367"/>
      <c r="X90" s="367"/>
      <c r="Y90" s="367"/>
      <c r="Z90" s="367"/>
      <c r="AA90" s="367"/>
      <c r="AB90" s="367"/>
      <c r="AC90" s="367"/>
      <c r="AD90" s="91"/>
      <c r="AE90" s="91"/>
      <c r="AF90" s="132"/>
      <c r="AG90" s="91"/>
      <c r="AH90" s="91"/>
      <c r="AI90" s="91"/>
      <c r="AJ90" s="91"/>
      <c r="AK90" s="91"/>
      <c r="AL90" s="91"/>
    </row>
    <row r="91" spans="1:38" ht="56.25" customHeight="1">
      <c r="A91" s="501" t="s">
        <v>821</v>
      </c>
      <c r="B91" s="742"/>
      <c r="C91" s="754" t="s">
        <v>297</v>
      </c>
      <c r="D91" s="685"/>
      <c r="E91" s="503" t="s">
        <v>298</v>
      </c>
      <c r="F91" s="592" t="s">
        <v>299</v>
      </c>
      <c r="G91" s="97"/>
      <c r="H91" s="591"/>
      <c r="I91" s="592" t="s">
        <v>300</v>
      </c>
      <c r="J91" s="97"/>
      <c r="K91" s="592" t="s">
        <v>301</v>
      </c>
      <c r="L91" s="641"/>
      <c r="M91" s="755" t="s">
        <v>302</v>
      </c>
      <c r="N91" s="756"/>
      <c r="O91" s="756"/>
      <c r="P91" s="756"/>
      <c r="Q91" s="158">
        <v>4</v>
      </c>
      <c r="R91" s="628"/>
      <c r="S91" s="747"/>
      <c r="T91" s="750"/>
      <c r="U91" s="137"/>
      <c r="V91" s="367"/>
      <c r="W91" s="367"/>
      <c r="X91" s="367"/>
      <c r="Y91" s="367"/>
      <c r="Z91" s="367"/>
      <c r="AA91" s="367"/>
      <c r="AB91" s="367"/>
      <c r="AC91" s="367"/>
      <c r="AD91" s="91"/>
      <c r="AE91" s="91"/>
      <c r="AF91" s="132"/>
      <c r="AG91" s="91"/>
      <c r="AH91" s="91"/>
      <c r="AI91" s="91"/>
      <c r="AJ91" s="91"/>
      <c r="AK91" s="91"/>
      <c r="AL91" s="91"/>
    </row>
    <row r="92" spans="1:38" ht="25.5" customHeight="1">
      <c r="A92" s="501" t="s">
        <v>822</v>
      </c>
      <c r="B92" s="742"/>
      <c r="C92" s="138">
        <v>1</v>
      </c>
      <c r="D92" s="139" t="s">
        <v>117</v>
      </c>
      <c r="E92" s="140">
        <v>0.75</v>
      </c>
      <c r="F92" s="141">
        <v>1672.4260000000002</v>
      </c>
      <c r="G92" s="142"/>
      <c r="H92" s="142"/>
      <c r="I92" s="199" t="s">
        <v>47</v>
      </c>
      <c r="J92" s="143"/>
      <c r="K92" s="144" t="s">
        <v>387</v>
      </c>
      <c r="L92" s="813" t="s">
        <v>303</v>
      </c>
      <c r="M92" s="757" t="s">
        <v>304</v>
      </c>
      <c r="N92" s="758"/>
      <c r="O92" s="758"/>
      <c r="P92" s="758"/>
      <c r="Q92" s="759"/>
      <c r="R92" s="745" t="s">
        <v>305</v>
      </c>
      <c r="S92" s="696"/>
      <c r="T92" s="697"/>
      <c r="U92" s="137"/>
      <c r="V92" s="367"/>
      <c r="W92" s="367"/>
      <c r="X92" s="367"/>
      <c r="Y92" s="367"/>
      <c r="Z92" s="367"/>
      <c r="AA92" s="367"/>
      <c r="AB92" s="367"/>
      <c r="AC92" s="367"/>
      <c r="AD92" s="91"/>
      <c r="AE92" s="91"/>
      <c r="AF92" s="132"/>
      <c r="AG92" s="91"/>
      <c r="AH92" s="91"/>
      <c r="AI92" s="91"/>
      <c r="AJ92" s="91"/>
      <c r="AK92" s="91"/>
      <c r="AL92" s="91"/>
    </row>
    <row r="93" spans="1:38" ht="35.25" customHeight="1">
      <c r="A93" s="501" t="s">
        <v>823</v>
      </c>
      <c r="B93" s="742"/>
      <c r="C93" s="138">
        <v>2</v>
      </c>
      <c r="D93" s="139" t="s">
        <v>119</v>
      </c>
      <c r="E93" s="140">
        <v>0.25</v>
      </c>
      <c r="F93" s="141">
        <v>0</v>
      </c>
      <c r="G93" s="142"/>
      <c r="H93" s="142"/>
      <c r="I93" s="199" t="s">
        <v>49</v>
      </c>
      <c r="J93" s="143"/>
      <c r="K93" s="144" t="s">
        <v>286</v>
      </c>
      <c r="L93" s="746"/>
      <c r="M93" s="754" t="s">
        <v>306</v>
      </c>
      <c r="N93" s="685"/>
      <c r="O93" s="504" t="s">
        <v>307</v>
      </c>
      <c r="P93" s="752" t="s">
        <v>308</v>
      </c>
      <c r="Q93" s="753"/>
      <c r="R93" s="628"/>
      <c r="S93" s="636"/>
      <c r="T93" s="747"/>
      <c r="U93" s="137"/>
      <c r="V93" s="367"/>
      <c r="W93" s="367"/>
      <c r="X93" s="367"/>
      <c r="Y93" s="367"/>
      <c r="Z93" s="367"/>
      <c r="AA93" s="367"/>
      <c r="AB93" s="367"/>
      <c r="AC93" s="367"/>
      <c r="AD93" s="91"/>
      <c r="AE93" s="91"/>
      <c r="AF93" s="132"/>
      <c r="AG93" s="91"/>
      <c r="AH93" s="91"/>
      <c r="AI93" s="91"/>
      <c r="AJ93" s="91"/>
      <c r="AK93" s="91"/>
      <c r="AL93" s="91"/>
    </row>
    <row r="94" spans="1:38" ht="15.75" customHeight="1">
      <c r="A94" s="501" t="s">
        <v>824</v>
      </c>
      <c r="B94" s="742"/>
      <c r="C94" s="138">
        <v>3</v>
      </c>
      <c r="D94" s="139" t="s">
        <v>286</v>
      </c>
      <c r="E94" s="140" t="s">
        <v>286</v>
      </c>
      <c r="F94" s="141" t="s">
        <v>286</v>
      </c>
      <c r="G94" s="142"/>
      <c r="H94" s="142"/>
      <c r="I94" s="199" t="s">
        <v>286</v>
      </c>
      <c r="J94" s="143"/>
      <c r="K94" s="144" t="s">
        <v>286</v>
      </c>
      <c r="L94" s="746"/>
      <c r="M94" s="760" t="s">
        <v>35</v>
      </c>
      <c r="N94" s="655"/>
      <c r="O94" s="761">
        <v>1672.4260000000002</v>
      </c>
      <c r="P94" s="823">
        <v>418.10650000000004</v>
      </c>
      <c r="Q94" s="782"/>
      <c r="R94" s="892"/>
      <c r="S94" s="696"/>
      <c r="T94" s="697"/>
      <c r="U94" s="137"/>
      <c r="V94" s="367"/>
      <c r="W94" s="367"/>
      <c r="X94" s="367"/>
      <c r="Y94" s="367"/>
      <c r="Z94" s="367"/>
      <c r="AA94" s="367"/>
      <c r="AB94" s="367"/>
      <c r="AC94" s="367"/>
      <c r="AD94" s="91"/>
      <c r="AE94" s="91"/>
      <c r="AF94" s="132"/>
      <c r="AG94" s="91"/>
      <c r="AH94" s="91"/>
      <c r="AI94" s="91"/>
      <c r="AJ94" s="91"/>
      <c r="AK94" s="91"/>
      <c r="AL94" s="91"/>
    </row>
    <row r="95" spans="1:38" ht="15.75" customHeight="1">
      <c r="A95" s="501" t="s">
        <v>825</v>
      </c>
      <c r="B95" s="742"/>
      <c r="C95" s="138">
        <v>4</v>
      </c>
      <c r="D95" s="139" t="s">
        <v>286</v>
      </c>
      <c r="E95" s="140" t="s">
        <v>286</v>
      </c>
      <c r="F95" s="141" t="s">
        <v>286</v>
      </c>
      <c r="G95" s="142"/>
      <c r="H95" s="142"/>
      <c r="I95" s="199" t="s">
        <v>286</v>
      </c>
      <c r="J95" s="143"/>
      <c r="K95" s="144" t="s">
        <v>286</v>
      </c>
      <c r="L95" s="746"/>
      <c r="M95" s="658"/>
      <c r="N95" s="660"/>
      <c r="O95" s="762"/>
      <c r="P95" s="659"/>
      <c r="Q95" s="777"/>
      <c r="R95" s="746"/>
      <c r="S95" s="639"/>
      <c r="T95" s="744"/>
      <c r="U95" s="137"/>
      <c r="V95" s="367"/>
      <c r="W95" s="367"/>
      <c r="X95" s="367"/>
      <c r="Y95" s="367"/>
      <c r="Z95" s="367"/>
      <c r="AA95" s="367"/>
      <c r="AB95" s="367"/>
      <c r="AC95" s="367"/>
      <c r="AD95" s="91"/>
      <c r="AE95" s="91"/>
      <c r="AF95" s="132"/>
      <c r="AG95" s="91"/>
      <c r="AH95" s="91"/>
      <c r="AI95" s="91"/>
      <c r="AJ95" s="91"/>
      <c r="AK95" s="91"/>
      <c r="AL95" s="91"/>
    </row>
    <row r="96" spans="1:38" ht="27" customHeight="1">
      <c r="A96" s="501" t="s">
        <v>826</v>
      </c>
      <c r="B96" s="742"/>
      <c r="C96" s="138">
        <v>5</v>
      </c>
      <c r="D96" s="139" t="s">
        <v>286</v>
      </c>
      <c r="E96" s="140" t="s">
        <v>286</v>
      </c>
      <c r="F96" s="141" t="s">
        <v>286</v>
      </c>
      <c r="G96" s="142"/>
      <c r="H96" s="142"/>
      <c r="I96" s="199" t="s">
        <v>286</v>
      </c>
      <c r="J96" s="143"/>
      <c r="K96" s="144" t="s">
        <v>286</v>
      </c>
      <c r="L96" s="746"/>
      <c r="M96" s="752"/>
      <c r="N96" s="685"/>
      <c r="O96" s="504"/>
      <c r="P96" s="752"/>
      <c r="Q96" s="753"/>
      <c r="R96" s="746"/>
      <c r="S96" s="639"/>
      <c r="T96" s="744"/>
      <c r="U96" s="137"/>
      <c r="V96" s="367"/>
      <c r="W96" s="367"/>
      <c r="X96" s="367"/>
      <c r="Y96" s="367"/>
      <c r="Z96" s="367"/>
      <c r="AA96" s="367"/>
      <c r="AB96" s="367"/>
      <c r="AC96" s="367"/>
      <c r="AD96" s="91"/>
      <c r="AE96" s="91"/>
      <c r="AF96" s="132"/>
      <c r="AG96" s="91"/>
      <c r="AH96" s="91"/>
      <c r="AI96" s="91"/>
      <c r="AJ96" s="91"/>
      <c r="AK96" s="91"/>
      <c r="AL96" s="91"/>
    </row>
    <row r="97" spans="1:38" ht="16.5" customHeight="1">
      <c r="A97" s="501" t="s">
        <v>827</v>
      </c>
      <c r="B97" s="742"/>
      <c r="C97" s="507">
        <v>6</v>
      </c>
      <c r="D97" s="145" t="s">
        <v>286</v>
      </c>
      <c r="E97" s="508" t="s">
        <v>286</v>
      </c>
      <c r="F97" s="509" t="s">
        <v>286</v>
      </c>
      <c r="G97" s="509"/>
      <c r="H97" s="509"/>
      <c r="I97" s="510" t="s">
        <v>286</v>
      </c>
      <c r="J97" s="143"/>
      <c r="K97" s="144" t="s">
        <v>286</v>
      </c>
      <c r="L97" s="746"/>
      <c r="M97" s="812"/>
      <c r="N97" s="768"/>
      <c r="O97" s="146"/>
      <c r="P97" s="769"/>
      <c r="Q97" s="770"/>
      <c r="R97" s="746"/>
      <c r="S97" s="639"/>
      <c r="T97" s="744"/>
      <c r="U97" s="137"/>
      <c r="V97" s="367"/>
      <c r="W97" s="367"/>
      <c r="X97" s="367"/>
      <c r="Y97" s="367"/>
      <c r="Z97" s="367"/>
      <c r="AA97" s="367"/>
      <c r="AB97" s="367"/>
      <c r="AC97" s="367"/>
      <c r="AD97" s="91"/>
      <c r="AE97" s="91"/>
      <c r="AF97" s="132"/>
      <c r="AG97" s="91"/>
      <c r="AH97" s="91"/>
      <c r="AI97" s="91"/>
      <c r="AJ97" s="91"/>
      <c r="AK97" s="91"/>
      <c r="AL97" s="91"/>
    </row>
    <row r="98" spans="1:38" ht="16.5" customHeight="1">
      <c r="A98" s="501" t="s">
        <v>828</v>
      </c>
      <c r="B98" s="641"/>
      <c r="C98" s="771"/>
      <c r="D98" s="756"/>
      <c r="E98" s="756"/>
      <c r="F98" s="756"/>
      <c r="G98" s="756"/>
      <c r="H98" s="771" t="s">
        <v>309</v>
      </c>
      <c r="I98" s="756"/>
      <c r="J98" s="756"/>
      <c r="K98" s="159" t="s">
        <v>387</v>
      </c>
      <c r="L98" s="628"/>
      <c r="M98" s="772" t="s">
        <v>310</v>
      </c>
      <c r="N98" s="631"/>
      <c r="O98" s="631"/>
      <c r="P98" s="773" t="s">
        <v>387</v>
      </c>
      <c r="Q98" s="632"/>
      <c r="R98" s="628"/>
      <c r="S98" s="636"/>
      <c r="T98" s="747"/>
      <c r="U98" s="137"/>
      <c r="V98" s="367"/>
      <c r="W98" s="367"/>
      <c r="X98" s="367"/>
      <c r="Y98" s="367"/>
      <c r="Z98" s="367"/>
      <c r="AA98" s="367"/>
      <c r="AB98" s="367"/>
      <c r="AC98" s="367"/>
      <c r="AD98" s="91"/>
      <c r="AE98" s="91"/>
      <c r="AF98" s="132"/>
      <c r="AG98" s="91"/>
      <c r="AH98" s="91"/>
      <c r="AI98" s="91"/>
      <c r="AJ98" s="91"/>
      <c r="AK98" s="91"/>
      <c r="AL98" s="91"/>
    </row>
    <row r="99" spans="1:38" ht="15.75" customHeight="1">
      <c r="A99" s="92"/>
      <c r="B99" s="149"/>
      <c r="C99" s="149"/>
      <c r="D99" s="149"/>
      <c r="E99" s="149"/>
      <c r="F99" s="149"/>
      <c r="G99" s="149"/>
      <c r="H99" s="149"/>
      <c r="I99" s="149"/>
      <c r="J99" s="149"/>
      <c r="K99" s="513"/>
      <c r="L99" s="513"/>
      <c r="M99" s="513"/>
      <c r="N99" s="514"/>
      <c r="O99" s="513"/>
      <c r="P99" s="513"/>
      <c r="Q99" s="513"/>
      <c r="R99" s="149"/>
      <c r="S99" s="149"/>
      <c r="T99" s="149"/>
      <c r="U99" s="515"/>
      <c r="V99" s="367"/>
      <c r="W99" s="367"/>
      <c r="X99" s="367"/>
      <c r="Y99" s="367"/>
      <c r="Z99" s="367"/>
      <c r="AA99" s="367"/>
      <c r="AB99" s="367"/>
      <c r="AC99" s="367"/>
      <c r="AD99" s="91"/>
      <c r="AE99" s="91"/>
      <c r="AF99" s="91"/>
      <c r="AG99" s="91"/>
      <c r="AH99" s="91"/>
      <c r="AI99" s="91"/>
      <c r="AJ99" s="91"/>
      <c r="AK99" s="91"/>
      <c r="AL99" s="91"/>
    </row>
    <row r="100" spans="1:38" ht="15.75" customHeight="1">
      <c r="A100" s="130"/>
      <c r="B100" s="91"/>
      <c r="C100" s="91"/>
      <c r="D100" s="91"/>
      <c r="E100" s="91"/>
      <c r="F100" s="91"/>
      <c r="G100" s="91"/>
      <c r="H100" s="150"/>
      <c r="I100" s="91"/>
      <c r="J100" s="91"/>
      <c r="K100" s="91"/>
      <c r="L100" s="91"/>
      <c r="M100" s="91"/>
      <c r="N100" s="91"/>
      <c r="O100" s="91"/>
      <c r="P100" s="91"/>
      <c r="Q100" s="91"/>
      <c r="R100" s="91"/>
      <c r="S100" s="91"/>
      <c r="T100" s="91"/>
      <c r="U100" s="367"/>
      <c r="V100" s="367"/>
      <c r="W100" s="367"/>
      <c r="X100" s="367"/>
      <c r="Y100" s="367"/>
      <c r="Z100" s="367"/>
      <c r="AA100" s="367"/>
      <c r="AB100" s="367"/>
      <c r="AC100" s="367"/>
      <c r="AD100" s="91"/>
      <c r="AE100" s="91"/>
      <c r="AF100" s="91"/>
      <c r="AG100" s="91"/>
      <c r="AH100" s="91"/>
      <c r="AI100" s="91"/>
      <c r="AJ100" s="91"/>
      <c r="AK100" s="91"/>
      <c r="AL100" s="91"/>
    </row>
    <row r="101" spans="1:38" ht="24" customHeight="1">
      <c r="A101" s="83">
        <v>4</v>
      </c>
      <c r="B101" s="807" t="s">
        <v>241</v>
      </c>
      <c r="C101" s="639"/>
      <c r="D101" s="639"/>
      <c r="E101" s="84">
        <v>4</v>
      </c>
      <c r="F101" s="85" t="s">
        <v>71</v>
      </c>
      <c r="G101" s="86"/>
      <c r="H101" s="86"/>
      <c r="I101" s="87"/>
      <c r="J101" s="87"/>
      <c r="K101" s="88"/>
      <c r="L101" s="88"/>
      <c r="M101" s="86"/>
      <c r="N101" s="86"/>
      <c r="O101" s="86"/>
      <c r="P101" s="86"/>
      <c r="Q101" s="86"/>
      <c r="R101" s="86"/>
      <c r="S101" s="89"/>
      <c r="T101" s="90"/>
      <c r="U101" s="90"/>
      <c r="V101" s="367"/>
      <c r="W101" s="367"/>
      <c r="X101" s="367"/>
      <c r="Y101" s="367"/>
      <c r="Z101" s="367"/>
      <c r="AA101" s="367"/>
      <c r="AB101" s="367"/>
      <c r="AC101" s="367"/>
      <c r="AD101" s="91"/>
      <c r="AE101" s="91"/>
      <c r="AF101" s="91"/>
      <c r="AG101" s="91"/>
      <c r="AH101" s="91"/>
      <c r="AI101" s="91"/>
      <c r="AJ101" s="91"/>
      <c r="AK101" s="91"/>
      <c r="AL101" s="91"/>
    </row>
    <row r="102" spans="1:38" ht="15.75" customHeight="1">
      <c r="A102" s="92"/>
      <c r="B102" s="808" t="s">
        <v>242</v>
      </c>
      <c r="C102" s="93" t="s">
        <v>243</v>
      </c>
      <c r="D102" s="774" t="s">
        <v>244</v>
      </c>
      <c r="E102" s="775"/>
      <c r="F102" s="774" t="s">
        <v>245</v>
      </c>
      <c r="G102" s="775"/>
      <c r="H102" s="810" t="s">
        <v>246</v>
      </c>
      <c r="I102" s="810" t="s">
        <v>247</v>
      </c>
      <c r="J102" s="810" t="s">
        <v>248</v>
      </c>
      <c r="K102" s="810" t="s">
        <v>249</v>
      </c>
      <c r="L102" s="810" t="s">
        <v>250</v>
      </c>
      <c r="M102" s="811" t="s">
        <v>251</v>
      </c>
      <c r="N102" s="810" t="s">
        <v>252</v>
      </c>
      <c r="O102" s="774" t="s">
        <v>253</v>
      </c>
      <c r="P102" s="775"/>
      <c r="Q102" s="94"/>
      <c r="R102" s="776" t="s">
        <v>254</v>
      </c>
      <c r="S102" s="696"/>
      <c r="T102" s="697"/>
      <c r="U102" s="778" t="s">
        <v>255</v>
      </c>
      <c r="V102" s="367"/>
      <c r="W102" s="779" t="s">
        <v>256</v>
      </c>
      <c r="X102" s="758"/>
      <c r="Y102" s="758"/>
      <c r="Z102" s="759"/>
      <c r="AA102" s="367"/>
      <c r="AB102" s="779" t="s">
        <v>257</v>
      </c>
      <c r="AC102" s="758"/>
      <c r="AD102" s="759"/>
      <c r="AE102" s="95"/>
      <c r="AF102" s="96"/>
      <c r="AG102" s="779" t="s">
        <v>258</v>
      </c>
      <c r="AH102" s="758"/>
      <c r="AI102" s="759"/>
      <c r="AJ102" s="91"/>
      <c r="AK102" s="91"/>
      <c r="AL102" s="91"/>
    </row>
    <row r="103" spans="1:38" ht="73.5" customHeight="1">
      <c r="A103" s="92"/>
      <c r="B103" s="809"/>
      <c r="C103" s="97" t="s">
        <v>259</v>
      </c>
      <c r="D103" s="98" t="s">
        <v>64</v>
      </c>
      <c r="E103" s="98" t="s">
        <v>261</v>
      </c>
      <c r="F103" s="98" t="s">
        <v>262</v>
      </c>
      <c r="G103" s="99" t="s">
        <v>263</v>
      </c>
      <c r="H103" s="762"/>
      <c r="I103" s="762"/>
      <c r="J103" s="762"/>
      <c r="K103" s="762"/>
      <c r="L103" s="762"/>
      <c r="M103" s="762"/>
      <c r="N103" s="762"/>
      <c r="O103" s="97" t="s">
        <v>264</v>
      </c>
      <c r="P103" s="98" t="s">
        <v>265</v>
      </c>
      <c r="Q103" s="475"/>
      <c r="R103" s="658"/>
      <c r="S103" s="659"/>
      <c r="T103" s="777"/>
      <c r="U103" s="746"/>
      <c r="V103" s="367"/>
      <c r="W103" s="100" t="s">
        <v>266</v>
      </c>
      <c r="X103" s="476" t="s">
        <v>267</v>
      </c>
      <c r="Y103" s="101" t="s">
        <v>268</v>
      </c>
      <c r="Z103" s="477" t="s">
        <v>269</v>
      </c>
      <c r="AA103" s="367"/>
      <c r="AB103" s="100" t="s">
        <v>270</v>
      </c>
      <c r="AC103" s="101" t="s">
        <v>271</v>
      </c>
      <c r="AD103" s="477" t="s">
        <v>272</v>
      </c>
      <c r="AE103" s="95"/>
      <c r="AF103" s="96"/>
      <c r="AG103" s="100" t="s">
        <v>273</v>
      </c>
      <c r="AH103" s="102" t="s">
        <v>274</v>
      </c>
      <c r="AI103" s="103" t="s">
        <v>275</v>
      </c>
      <c r="AJ103" s="91"/>
      <c r="AK103" s="91"/>
      <c r="AL103" s="91"/>
    </row>
    <row r="104" spans="1:38" ht="15.75" customHeight="1">
      <c r="A104" s="92"/>
      <c r="B104" s="478"/>
      <c r="C104" s="479"/>
      <c r="D104" s="479"/>
      <c r="E104" s="479"/>
      <c r="F104" s="479"/>
      <c r="G104" s="479"/>
      <c r="H104" s="479"/>
      <c r="I104" s="479"/>
      <c r="J104" s="479"/>
      <c r="K104" s="479"/>
      <c r="L104" s="479"/>
      <c r="M104" s="479"/>
      <c r="N104" s="479"/>
      <c r="O104" s="479"/>
      <c r="P104" s="479"/>
      <c r="Q104" s="479"/>
      <c r="R104" s="479"/>
      <c r="S104" s="106"/>
      <c r="T104" s="480"/>
      <c r="U104" s="96"/>
      <c r="V104" s="96"/>
      <c r="W104" s="481"/>
      <c r="X104" s="58"/>
      <c r="Y104" s="58"/>
      <c r="Z104" s="482"/>
      <c r="AA104" s="96"/>
      <c r="AB104" s="481"/>
      <c r="AC104" s="58"/>
      <c r="AD104" s="482"/>
      <c r="AE104" s="1"/>
      <c r="AF104" s="96"/>
      <c r="AG104" s="441"/>
      <c r="AH104" s="1"/>
      <c r="AI104" s="483"/>
      <c r="AJ104" s="91"/>
      <c r="AK104" s="91"/>
      <c r="AL104" s="91"/>
    </row>
    <row r="105" spans="1:38" ht="92.25" customHeight="1">
      <c r="A105" s="107" t="s">
        <v>631</v>
      </c>
      <c r="B105" s="595">
        <v>1</v>
      </c>
      <c r="C105" s="160" t="s">
        <v>324</v>
      </c>
      <c r="D105" s="160" t="s">
        <v>325</v>
      </c>
      <c r="E105" s="160" t="s">
        <v>326</v>
      </c>
      <c r="F105" s="160" t="s">
        <v>327</v>
      </c>
      <c r="G105" s="108">
        <v>1</v>
      </c>
      <c r="H105" s="160" t="s">
        <v>47</v>
      </c>
      <c r="I105" s="160" t="s">
        <v>71</v>
      </c>
      <c r="J105" s="195">
        <v>42156</v>
      </c>
      <c r="K105" s="176"/>
      <c r="L105" s="195">
        <v>42551</v>
      </c>
      <c r="M105" s="110">
        <v>13.2</v>
      </c>
      <c r="N105" s="121">
        <v>750.64</v>
      </c>
      <c r="O105" s="166">
        <v>750.64</v>
      </c>
      <c r="P105" s="111">
        <v>750.64</v>
      </c>
      <c r="Q105" s="112"/>
      <c r="R105" s="780"/>
      <c r="S105" s="684"/>
      <c r="T105" s="753"/>
      <c r="U105" s="196"/>
      <c r="V105" s="113"/>
      <c r="W105" s="114"/>
      <c r="X105" s="166" t="s">
        <v>286</v>
      </c>
      <c r="Y105" s="115" t="s">
        <v>237</v>
      </c>
      <c r="Z105" s="116" t="e">
        <v>#VALUE!</v>
      </c>
      <c r="AA105" s="113"/>
      <c r="AB105" s="428" t="s">
        <v>47</v>
      </c>
      <c r="AC105" s="119">
        <v>49</v>
      </c>
      <c r="AD105" s="161" t="s">
        <v>47</v>
      </c>
      <c r="AE105" s="117"/>
      <c r="AF105" s="118"/>
      <c r="AG105" s="162" t="s">
        <v>47</v>
      </c>
      <c r="AH105" s="119" t="s">
        <v>47</v>
      </c>
      <c r="AI105" s="484" t="s">
        <v>47</v>
      </c>
      <c r="AJ105" s="91"/>
      <c r="AK105" s="91"/>
      <c r="AL105" s="91"/>
    </row>
    <row r="106" spans="1:38" ht="24.75" customHeight="1">
      <c r="A106" s="107" t="s">
        <v>829</v>
      </c>
      <c r="B106" s="595">
        <v>2</v>
      </c>
      <c r="C106" s="596"/>
      <c r="D106" s="596" t="s">
        <v>311</v>
      </c>
      <c r="E106" s="596"/>
      <c r="F106" s="596"/>
      <c r="G106" s="108"/>
      <c r="H106" s="108"/>
      <c r="I106" s="197"/>
      <c r="J106" s="195"/>
      <c r="K106" s="176"/>
      <c r="L106" s="195"/>
      <c r="M106" s="110" t="s">
        <v>286</v>
      </c>
      <c r="N106" s="121"/>
      <c r="O106" s="166" t="s">
        <v>286</v>
      </c>
      <c r="P106" s="111" t="s">
        <v>286</v>
      </c>
      <c r="Q106" s="112"/>
      <c r="R106" s="781"/>
      <c r="S106" s="654"/>
      <c r="T106" s="782"/>
      <c r="U106" s="164"/>
      <c r="V106" s="113"/>
      <c r="W106" s="114"/>
      <c r="X106" s="166" t="s">
        <v>286</v>
      </c>
      <c r="Y106" s="115" t="s">
        <v>286</v>
      </c>
      <c r="Z106" s="116" t="s">
        <v>286</v>
      </c>
      <c r="AA106" s="113"/>
      <c r="AB106" s="428"/>
      <c r="AC106" s="119"/>
      <c r="AD106" s="161"/>
      <c r="AE106" s="117"/>
      <c r="AF106" s="118"/>
      <c r="AG106" s="162"/>
      <c r="AH106" s="119"/>
      <c r="AI106" s="484"/>
      <c r="AJ106" s="91"/>
      <c r="AK106" s="91"/>
      <c r="AL106" s="91"/>
    </row>
    <row r="107" spans="1:38" ht="23.25" customHeight="1">
      <c r="A107" s="107" t="s">
        <v>830</v>
      </c>
      <c r="B107" s="120">
        <v>3</v>
      </c>
      <c r="C107" s="160"/>
      <c r="D107" s="157"/>
      <c r="E107" s="160" t="s">
        <v>311</v>
      </c>
      <c r="F107" s="160"/>
      <c r="G107" s="108"/>
      <c r="H107" s="108"/>
      <c r="I107" s="160" t="s">
        <v>311</v>
      </c>
      <c r="J107" s="195"/>
      <c r="K107" s="176"/>
      <c r="L107" s="195"/>
      <c r="M107" s="110" t="s">
        <v>286</v>
      </c>
      <c r="N107" s="121"/>
      <c r="O107" s="166" t="s">
        <v>286</v>
      </c>
      <c r="P107" s="111" t="s">
        <v>286</v>
      </c>
      <c r="Q107" s="112"/>
      <c r="R107" s="783"/>
      <c r="S107" s="684"/>
      <c r="T107" s="753"/>
      <c r="U107" s="402"/>
      <c r="V107" s="516"/>
      <c r="W107" s="114"/>
      <c r="X107" s="166" t="s">
        <v>286</v>
      </c>
      <c r="Y107" s="115" t="s">
        <v>286</v>
      </c>
      <c r="Z107" s="116" t="s">
        <v>286</v>
      </c>
      <c r="AA107" s="516"/>
      <c r="AB107" s="428"/>
      <c r="AC107" s="119"/>
      <c r="AD107" s="161"/>
      <c r="AE107" s="117"/>
      <c r="AF107" s="118"/>
      <c r="AG107" s="162"/>
      <c r="AH107" s="119" t="s">
        <v>286</v>
      </c>
      <c r="AI107" s="484"/>
      <c r="AJ107" s="91"/>
      <c r="AK107" s="91"/>
      <c r="AL107" s="91"/>
    </row>
    <row r="108" spans="1:38" ht="24" customHeight="1">
      <c r="A108" s="107" t="s">
        <v>831</v>
      </c>
      <c r="B108" s="123">
        <v>4</v>
      </c>
      <c r="C108" s="157"/>
      <c r="D108" s="157"/>
      <c r="E108" s="157"/>
      <c r="F108" s="157"/>
      <c r="G108" s="108"/>
      <c r="H108" s="108"/>
      <c r="I108" s="160" t="s">
        <v>311</v>
      </c>
      <c r="J108" s="195"/>
      <c r="K108" s="176"/>
      <c r="L108" s="195"/>
      <c r="M108" s="110" t="s">
        <v>286</v>
      </c>
      <c r="N108" s="121"/>
      <c r="O108" s="166" t="s">
        <v>286</v>
      </c>
      <c r="P108" s="111" t="s">
        <v>286</v>
      </c>
      <c r="Q108" s="112"/>
      <c r="R108" s="783"/>
      <c r="S108" s="684"/>
      <c r="T108" s="753"/>
      <c r="U108" s="402"/>
      <c r="V108" s="516"/>
      <c r="W108" s="114"/>
      <c r="X108" s="166" t="s">
        <v>286</v>
      </c>
      <c r="Y108" s="115" t="s">
        <v>286</v>
      </c>
      <c r="Z108" s="116" t="s">
        <v>286</v>
      </c>
      <c r="AA108" s="516"/>
      <c r="AB108" s="428"/>
      <c r="AC108" s="119"/>
      <c r="AD108" s="161"/>
      <c r="AE108" s="117"/>
      <c r="AF108" s="118"/>
      <c r="AG108" s="162"/>
      <c r="AH108" s="119" t="s">
        <v>286</v>
      </c>
      <c r="AI108" s="484"/>
      <c r="AJ108" s="91"/>
      <c r="AK108" s="91"/>
      <c r="AL108" s="91"/>
    </row>
    <row r="109" spans="1:38" ht="33" customHeight="1">
      <c r="A109" s="107" t="s">
        <v>832</v>
      </c>
      <c r="B109" s="123">
        <v>5</v>
      </c>
      <c r="C109" s="157"/>
      <c r="D109" s="157"/>
      <c r="E109" s="163"/>
      <c r="F109" s="157"/>
      <c r="G109" s="108"/>
      <c r="H109" s="108"/>
      <c r="I109" s="197"/>
      <c r="J109" s="195"/>
      <c r="K109" s="176"/>
      <c r="L109" s="195"/>
      <c r="M109" s="110" t="s">
        <v>286</v>
      </c>
      <c r="N109" s="121"/>
      <c r="O109" s="166" t="s">
        <v>286</v>
      </c>
      <c r="P109" s="111" t="s">
        <v>286</v>
      </c>
      <c r="Q109" s="112"/>
      <c r="R109" s="783"/>
      <c r="S109" s="684"/>
      <c r="T109" s="753"/>
      <c r="U109" s="122"/>
      <c r="V109" s="485"/>
      <c r="W109" s="114"/>
      <c r="X109" s="166" t="s">
        <v>286</v>
      </c>
      <c r="Y109" s="115" t="s">
        <v>286</v>
      </c>
      <c r="Z109" s="116" t="s">
        <v>286</v>
      </c>
      <c r="AA109" s="485"/>
      <c r="AB109" s="428"/>
      <c r="AC109" s="119"/>
      <c r="AD109" s="161"/>
      <c r="AE109" s="117"/>
      <c r="AF109" s="118"/>
      <c r="AG109" s="162"/>
      <c r="AH109" s="119" t="s">
        <v>286</v>
      </c>
      <c r="AI109" s="484"/>
      <c r="AJ109" s="91"/>
      <c r="AK109" s="91"/>
      <c r="AL109" s="91"/>
    </row>
    <row r="110" spans="1:38" ht="15.75" customHeight="1">
      <c r="A110" s="107" t="s">
        <v>833</v>
      </c>
      <c r="B110" s="123">
        <v>6</v>
      </c>
      <c r="C110" s="157"/>
      <c r="D110" s="157"/>
      <c r="E110" s="157"/>
      <c r="F110" s="157"/>
      <c r="G110" s="108"/>
      <c r="H110" s="108"/>
      <c r="I110" s="197"/>
      <c r="J110" s="195"/>
      <c r="K110" s="176"/>
      <c r="L110" s="195"/>
      <c r="M110" s="110" t="s">
        <v>286</v>
      </c>
      <c r="N110" s="121"/>
      <c r="O110" s="166" t="s">
        <v>286</v>
      </c>
      <c r="P110" s="111" t="s">
        <v>286</v>
      </c>
      <c r="Q110" s="112"/>
      <c r="R110" s="783"/>
      <c r="S110" s="684"/>
      <c r="T110" s="753"/>
      <c r="U110" s="122"/>
      <c r="V110" s="485"/>
      <c r="W110" s="114"/>
      <c r="X110" s="166" t="s">
        <v>286</v>
      </c>
      <c r="Y110" s="115" t="s">
        <v>286</v>
      </c>
      <c r="Z110" s="116" t="s">
        <v>286</v>
      </c>
      <c r="AA110" s="485"/>
      <c r="AB110" s="428"/>
      <c r="AC110" s="119"/>
      <c r="AD110" s="161"/>
      <c r="AE110" s="117"/>
      <c r="AF110" s="118"/>
      <c r="AG110" s="162"/>
      <c r="AH110" s="119" t="s">
        <v>286</v>
      </c>
      <c r="AI110" s="484"/>
      <c r="AJ110" s="91"/>
      <c r="AK110" s="91"/>
      <c r="AL110" s="91"/>
    </row>
    <row r="111" spans="1:38" ht="15.75" customHeight="1">
      <c r="A111" s="107" t="s">
        <v>834</v>
      </c>
      <c r="B111" s="123">
        <v>7</v>
      </c>
      <c r="C111" s="157"/>
      <c r="D111" s="157"/>
      <c r="E111" s="157"/>
      <c r="F111" s="157"/>
      <c r="G111" s="108"/>
      <c r="H111" s="108"/>
      <c r="I111" s="197"/>
      <c r="J111" s="195"/>
      <c r="K111" s="176"/>
      <c r="L111" s="195"/>
      <c r="M111" s="110" t="s">
        <v>286</v>
      </c>
      <c r="N111" s="121"/>
      <c r="O111" s="121" t="s">
        <v>286</v>
      </c>
      <c r="P111" s="111" t="s">
        <v>286</v>
      </c>
      <c r="Q111" s="112"/>
      <c r="R111" s="783"/>
      <c r="S111" s="684"/>
      <c r="T111" s="753"/>
      <c r="U111" s="122"/>
      <c r="V111" s="485"/>
      <c r="W111" s="114"/>
      <c r="X111" s="166" t="s">
        <v>286</v>
      </c>
      <c r="Y111" s="115" t="s">
        <v>286</v>
      </c>
      <c r="Z111" s="116" t="s">
        <v>286</v>
      </c>
      <c r="AA111" s="485"/>
      <c r="AB111" s="428"/>
      <c r="AC111" s="119"/>
      <c r="AD111" s="161"/>
      <c r="AE111" s="117"/>
      <c r="AF111" s="118"/>
      <c r="AG111" s="162"/>
      <c r="AH111" s="119" t="s">
        <v>286</v>
      </c>
      <c r="AI111" s="484"/>
      <c r="AJ111" s="91"/>
      <c r="AK111" s="91"/>
      <c r="AL111" s="91"/>
    </row>
    <row r="112" spans="1:38" ht="15.75" customHeight="1">
      <c r="A112" s="107" t="s">
        <v>835</v>
      </c>
      <c r="B112" s="123">
        <v>8</v>
      </c>
      <c r="C112" s="157"/>
      <c r="D112" s="157"/>
      <c r="E112" s="157"/>
      <c r="F112" s="157"/>
      <c r="G112" s="108"/>
      <c r="H112" s="108"/>
      <c r="I112" s="197"/>
      <c r="J112" s="195"/>
      <c r="K112" s="176"/>
      <c r="L112" s="195"/>
      <c r="M112" s="110" t="s">
        <v>286</v>
      </c>
      <c r="N112" s="166"/>
      <c r="O112" s="121" t="s">
        <v>286</v>
      </c>
      <c r="P112" s="111" t="s">
        <v>286</v>
      </c>
      <c r="Q112" s="112"/>
      <c r="R112" s="783"/>
      <c r="S112" s="684"/>
      <c r="T112" s="753"/>
      <c r="U112" s="122"/>
      <c r="V112" s="485"/>
      <c r="W112" s="114"/>
      <c r="X112" s="166" t="s">
        <v>286</v>
      </c>
      <c r="Y112" s="115" t="s">
        <v>286</v>
      </c>
      <c r="Z112" s="116" t="s">
        <v>286</v>
      </c>
      <c r="AA112" s="485"/>
      <c r="AB112" s="428"/>
      <c r="AC112" s="119"/>
      <c r="AD112" s="161"/>
      <c r="AE112" s="117"/>
      <c r="AF112" s="118"/>
      <c r="AG112" s="162"/>
      <c r="AH112" s="119" t="s">
        <v>286</v>
      </c>
      <c r="AI112" s="484"/>
      <c r="AJ112" s="91"/>
      <c r="AK112" s="91"/>
      <c r="AL112" s="91"/>
    </row>
    <row r="113" spans="1:38" ht="15.75" customHeight="1">
      <c r="A113" s="107" t="s">
        <v>836</v>
      </c>
      <c r="B113" s="123">
        <v>9</v>
      </c>
      <c r="C113" s="157"/>
      <c r="D113" s="157"/>
      <c r="E113" s="157"/>
      <c r="F113" s="157"/>
      <c r="G113" s="108"/>
      <c r="H113" s="108"/>
      <c r="I113" s="197"/>
      <c r="J113" s="195"/>
      <c r="K113" s="176"/>
      <c r="L113" s="195"/>
      <c r="M113" s="110" t="s">
        <v>286</v>
      </c>
      <c r="N113" s="166"/>
      <c r="O113" s="121" t="s">
        <v>286</v>
      </c>
      <c r="P113" s="111" t="s">
        <v>286</v>
      </c>
      <c r="Q113" s="112"/>
      <c r="R113" s="783"/>
      <c r="S113" s="684"/>
      <c r="T113" s="753"/>
      <c r="U113" s="122"/>
      <c r="V113" s="485"/>
      <c r="W113" s="114"/>
      <c r="X113" s="166" t="s">
        <v>286</v>
      </c>
      <c r="Y113" s="115" t="s">
        <v>286</v>
      </c>
      <c r="Z113" s="116" t="s">
        <v>286</v>
      </c>
      <c r="AA113" s="485"/>
      <c r="AB113" s="428"/>
      <c r="AC113" s="119"/>
      <c r="AD113" s="161"/>
      <c r="AE113" s="117"/>
      <c r="AF113" s="118"/>
      <c r="AG113" s="162"/>
      <c r="AH113" s="119" t="s">
        <v>286</v>
      </c>
      <c r="AI113" s="484"/>
      <c r="AJ113" s="91"/>
      <c r="AK113" s="91"/>
      <c r="AL113" s="91"/>
    </row>
    <row r="114" spans="1:38" ht="16.5" customHeight="1">
      <c r="A114" s="107" t="s">
        <v>837</v>
      </c>
      <c r="B114" s="123">
        <v>10</v>
      </c>
      <c r="C114" s="157"/>
      <c r="D114" s="157"/>
      <c r="E114" s="157"/>
      <c r="F114" s="157"/>
      <c r="G114" s="108"/>
      <c r="H114" s="108"/>
      <c r="I114" s="197"/>
      <c r="J114" s="195"/>
      <c r="K114" s="176"/>
      <c r="L114" s="195"/>
      <c r="M114" s="110" t="s">
        <v>286</v>
      </c>
      <c r="N114" s="166"/>
      <c r="O114" s="121" t="s">
        <v>286</v>
      </c>
      <c r="P114" s="111" t="s">
        <v>286</v>
      </c>
      <c r="Q114" s="112"/>
      <c r="R114" s="783"/>
      <c r="S114" s="684"/>
      <c r="T114" s="753"/>
      <c r="U114" s="122"/>
      <c r="V114" s="485"/>
      <c r="W114" s="487"/>
      <c r="X114" s="488"/>
      <c r="Y114" s="488"/>
      <c r="Z114" s="124"/>
      <c r="AA114" s="485"/>
      <c r="AB114" s="428"/>
      <c r="AC114" s="119"/>
      <c r="AD114" s="161"/>
      <c r="AE114" s="117"/>
      <c r="AF114" s="118"/>
      <c r="AG114" s="162"/>
      <c r="AH114" s="119" t="s">
        <v>286</v>
      </c>
      <c r="AI114" s="484"/>
      <c r="AJ114" s="91"/>
      <c r="AK114" s="91"/>
      <c r="AL114" s="91"/>
    </row>
    <row r="115" spans="1:38" ht="16.5" customHeight="1">
      <c r="A115" s="92"/>
      <c r="B115" s="489"/>
      <c r="C115" s="490"/>
      <c r="D115" s="490"/>
      <c r="E115" s="490"/>
      <c r="F115" s="490"/>
      <c r="G115" s="490"/>
      <c r="H115" s="490"/>
      <c r="I115" s="490"/>
      <c r="J115" s="490"/>
      <c r="K115" s="490"/>
      <c r="L115" s="490"/>
      <c r="M115" s="490"/>
      <c r="N115" s="490"/>
      <c r="O115" s="490"/>
      <c r="P115" s="490"/>
      <c r="Q115" s="490"/>
      <c r="R115" s="490"/>
      <c r="S115" s="491"/>
      <c r="T115" s="492"/>
      <c r="U115" s="125"/>
      <c r="V115" s="367"/>
      <c r="W115" s="367"/>
      <c r="X115" s="367"/>
      <c r="Y115" s="367"/>
      <c r="Z115" s="367"/>
      <c r="AA115" s="367"/>
      <c r="AB115" s="487"/>
      <c r="AC115" s="488"/>
      <c r="AD115" s="124"/>
      <c r="AE115" s="117"/>
      <c r="AF115" s="118"/>
      <c r="AG115" s="162"/>
      <c r="AH115" s="119" t="s">
        <v>286</v>
      </c>
      <c r="AI115" s="484"/>
      <c r="AJ115" s="91"/>
      <c r="AK115" s="91"/>
      <c r="AL115" s="91"/>
    </row>
    <row r="116" spans="1:38" ht="16.5" customHeight="1">
      <c r="A116" s="127"/>
      <c r="B116" s="128"/>
      <c r="C116" s="495"/>
      <c r="D116" s="495"/>
      <c r="E116" s="495"/>
      <c r="F116" s="495"/>
      <c r="G116" s="495"/>
      <c r="H116" s="495"/>
      <c r="I116" s="495"/>
      <c r="J116" s="495"/>
      <c r="K116" s="495"/>
      <c r="L116" s="495"/>
      <c r="M116" s="496"/>
      <c r="N116" s="495"/>
      <c r="O116" s="495"/>
      <c r="P116" s="497"/>
      <c r="Q116" s="497"/>
      <c r="R116" s="498"/>
      <c r="S116" s="499"/>
      <c r="T116" s="129"/>
      <c r="U116" s="500"/>
      <c r="V116" s="367"/>
      <c r="W116" s="367"/>
      <c r="X116" s="367"/>
      <c r="Y116" s="367"/>
      <c r="Z116" s="367"/>
      <c r="AA116" s="367"/>
      <c r="AB116" s="367"/>
      <c r="AC116" s="367"/>
      <c r="AD116" s="91"/>
      <c r="AE116" s="91"/>
      <c r="AF116" s="96"/>
      <c r="AG116" s="91"/>
      <c r="AH116" s="91"/>
      <c r="AI116" s="91"/>
      <c r="AJ116" s="91"/>
      <c r="AK116" s="91"/>
      <c r="AL116" s="91"/>
    </row>
    <row r="117" spans="1:38" ht="16.5" customHeight="1">
      <c r="A117" s="130"/>
      <c r="B117" s="131"/>
      <c r="C117" s="131"/>
      <c r="D117" s="131"/>
      <c r="E117" s="131"/>
      <c r="F117" s="131"/>
      <c r="G117" s="131"/>
      <c r="H117" s="131"/>
      <c r="I117" s="131"/>
      <c r="J117" s="131"/>
      <c r="K117" s="131"/>
      <c r="L117" s="131"/>
      <c r="M117" s="131"/>
      <c r="N117" s="131"/>
      <c r="O117" s="131"/>
      <c r="P117" s="131"/>
      <c r="Q117" s="131"/>
      <c r="R117" s="131"/>
      <c r="S117" s="131"/>
      <c r="T117" s="91"/>
      <c r="U117" s="91"/>
      <c r="V117" s="367"/>
      <c r="W117" s="367"/>
      <c r="X117" s="367"/>
      <c r="Y117" s="367"/>
      <c r="Z117" s="367"/>
      <c r="AA117" s="367"/>
      <c r="AB117" s="367"/>
      <c r="AC117" s="367"/>
      <c r="AD117" s="91"/>
      <c r="AE117" s="91"/>
      <c r="AF117" s="91"/>
      <c r="AG117" s="91"/>
      <c r="AH117" s="91"/>
      <c r="AI117" s="91"/>
      <c r="AJ117" s="91"/>
      <c r="AK117" s="91"/>
      <c r="AL117" s="91"/>
    </row>
    <row r="118" spans="1:38" ht="16.5" customHeight="1">
      <c r="A118" s="92"/>
      <c r="B118" s="784" t="s">
        <v>287</v>
      </c>
      <c r="C118" s="636"/>
      <c r="D118" s="636"/>
      <c r="E118" s="636"/>
      <c r="F118" s="636"/>
      <c r="G118" s="636"/>
      <c r="H118" s="636"/>
      <c r="I118" s="636"/>
      <c r="J118" s="636"/>
      <c r="K118" s="636"/>
      <c r="L118" s="636"/>
      <c r="M118" s="636"/>
      <c r="N118" s="636"/>
      <c r="O118" s="636"/>
      <c r="P118" s="636"/>
      <c r="Q118" s="636"/>
      <c r="R118" s="636"/>
      <c r="S118" s="636"/>
      <c r="T118" s="636"/>
      <c r="U118" s="367"/>
      <c r="V118" s="367"/>
      <c r="W118" s="367"/>
      <c r="X118" s="367"/>
      <c r="Y118" s="367"/>
      <c r="Z118" s="367"/>
      <c r="AA118" s="367"/>
      <c r="AB118" s="367"/>
      <c r="AC118" s="367"/>
      <c r="AD118" s="91"/>
      <c r="AE118" s="91"/>
      <c r="AF118" s="96"/>
      <c r="AG118" s="785" t="s">
        <v>288</v>
      </c>
      <c r="AH118" s="696"/>
      <c r="AI118" s="697"/>
      <c r="AJ118" s="91"/>
      <c r="AK118" s="91"/>
      <c r="AL118" s="91"/>
    </row>
    <row r="119" spans="1:38" ht="15.75" customHeight="1">
      <c r="A119" s="501" t="s">
        <v>838</v>
      </c>
      <c r="B119" s="741" t="s">
        <v>289</v>
      </c>
      <c r="C119" s="740" t="s">
        <v>290</v>
      </c>
      <c r="D119" s="659"/>
      <c r="E119" s="659"/>
      <c r="F119" s="659"/>
      <c r="G119" s="659"/>
      <c r="H119" s="659"/>
      <c r="I119" s="659"/>
      <c r="J119" s="659"/>
      <c r="K119" s="659"/>
      <c r="L119" s="741" t="s">
        <v>291</v>
      </c>
      <c r="M119" s="743" t="s">
        <v>292</v>
      </c>
      <c r="N119" s="696"/>
      <c r="O119" s="696"/>
      <c r="P119" s="696"/>
      <c r="Q119" s="697"/>
      <c r="R119" s="745" t="s">
        <v>293</v>
      </c>
      <c r="S119" s="697"/>
      <c r="T119" s="748" t="s">
        <v>387</v>
      </c>
      <c r="U119" s="367"/>
      <c r="V119" s="367"/>
      <c r="W119" s="367"/>
      <c r="X119" s="367"/>
      <c r="Y119" s="367"/>
      <c r="Z119" s="367"/>
      <c r="AA119" s="367"/>
      <c r="AB119" s="367"/>
      <c r="AC119" s="367"/>
      <c r="AD119" s="91"/>
      <c r="AE119" s="91"/>
      <c r="AF119" s="132"/>
      <c r="AG119" s="133" t="s">
        <v>294</v>
      </c>
      <c r="AH119" s="134" t="s">
        <v>387</v>
      </c>
      <c r="AI119" s="135" t="s">
        <v>387</v>
      </c>
      <c r="AJ119" s="91"/>
      <c r="AK119" s="91"/>
      <c r="AL119" s="91"/>
    </row>
    <row r="120" spans="1:38" ht="16.5" customHeight="1">
      <c r="A120" s="501" t="s">
        <v>839</v>
      </c>
      <c r="B120" s="742"/>
      <c r="C120" s="740" t="s">
        <v>295</v>
      </c>
      <c r="D120" s="659"/>
      <c r="E120" s="660"/>
      <c r="F120" s="502">
        <v>1</v>
      </c>
      <c r="G120" s="751" t="s">
        <v>296</v>
      </c>
      <c r="H120" s="659"/>
      <c r="I120" s="752" t="s">
        <v>779</v>
      </c>
      <c r="J120" s="684"/>
      <c r="K120" s="753"/>
      <c r="L120" s="742"/>
      <c r="M120" s="706"/>
      <c r="N120" s="706"/>
      <c r="O120" s="706"/>
      <c r="P120" s="706"/>
      <c r="Q120" s="744"/>
      <c r="R120" s="746"/>
      <c r="S120" s="744"/>
      <c r="T120" s="749"/>
      <c r="U120" s="367"/>
      <c r="V120" s="367"/>
      <c r="W120" s="367"/>
      <c r="X120" s="367"/>
      <c r="Y120" s="367"/>
      <c r="Z120" s="367"/>
      <c r="AA120" s="367"/>
      <c r="AB120" s="367"/>
      <c r="AC120" s="367"/>
      <c r="AD120" s="91"/>
      <c r="AE120" s="91"/>
      <c r="AF120" s="132"/>
      <c r="AG120" s="91"/>
      <c r="AH120" s="91"/>
      <c r="AI120" s="91"/>
      <c r="AJ120" s="91"/>
      <c r="AK120" s="91"/>
      <c r="AL120" s="91"/>
    </row>
    <row r="121" spans="1:38" ht="56.25" customHeight="1">
      <c r="A121" s="501" t="s">
        <v>840</v>
      </c>
      <c r="B121" s="742"/>
      <c r="C121" s="754" t="s">
        <v>297</v>
      </c>
      <c r="D121" s="685"/>
      <c r="E121" s="503" t="s">
        <v>298</v>
      </c>
      <c r="F121" s="592" t="s">
        <v>299</v>
      </c>
      <c r="G121" s="97"/>
      <c r="H121" s="591"/>
      <c r="I121" s="592" t="s">
        <v>300</v>
      </c>
      <c r="J121" s="97"/>
      <c r="K121" s="592" t="s">
        <v>301</v>
      </c>
      <c r="L121" s="641"/>
      <c r="M121" s="755" t="s">
        <v>302</v>
      </c>
      <c r="N121" s="756"/>
      <c r="O121" s="756"/>
      <c r="P121" s="756"/>
      <c r="Q121" s="158">
        <v>1</v>
      </c>
      <c r="R121" s="628"/>
      <c r="S121" s="747"/>
      <c r="T121" s="750"/>
      <c r="U121" s="137"/>
      <c r="V121" s="367"/>
      <c r="W121" s="367"/>
      <c r="X121" s="367"/>
      <c r="Y121" s="367"/>
      <c r="Z121" s="367"/>
      <c r="AA121" s="367"/>
      <c r="AB121" s="367"/>
      <c r="AC121" s="367"/>
      <c r="AD121" s="91"/>
      <c r="AE121" s="91"/>
      <c r="AF121" s="132"/>
      <c r="AG121" s="91"/>
      <c r="AH121" s="91"/>
      <c r="AI121" s="91"/>
      <c r="AJ121" s="91"/>
      <c r="AK121" s="91"/>
      <c r="AL121" s="91"/>
    </row>
    <row r="122" spans="1:38" ht="42.75" customHeight="1">
      <c r="A122" s="501" t="s">
        <v>841</v>
      </c>
      <c r="B122" s="742"/>
      <c r="C122" s="138">
        <v>1</v>
      </c>
      <c r="D122" s="139" t="s">
        <v>286</v>
      </c>
      <c r="E122" s="140" t="s">
        <v>286</v>
      </c>
      <c r="F122" s="141" t="s">
        <v>286</v>
      </c>
      <c r="G122" s="142"/>
      <c r="H122" s="142"/>
      <c r="I122" s="199" t="s">
        <v>286</v>
      </c>
      <c r="J122" s="143"/>
      <c r="K122" s="144" t="s">
        <v>286</v>
      </c>
      <c r="L122" s="741" t="s">
        <v>303</v>
      </c>
      <c r="M122" s="757" t="s">
        <v>304</v>
      </c>
      <c r="N122" s="758"/>
      <c r="O122" s="758"/>
      <c r="P122" s="758"/>
      <c r="Q122" s="759"/>
      <c r="R122" s="745" t="s">
        <v>305</v>
      </c>
      <c r="S122" s="696"/>
      <c r="T122" s="697"/>
      <c r="U122" s="137"/>
      <c r="V122" s="367"/>
      <c r="W122" s="367"/>
      <c r="X122" s="367"/>
      <c r="Y122" s="367"/>
      <c r="Z122" s="367"/>
      <c r="AA122" s="367"/>
      <c r="AB122" s="367"/>
      <c r="AC122" s="367"/>
      <c r="AD122" s="91"/>
      <c r="AE122" s="91"/>
      <c r="AF122" s="132"/>
      <c r="AG122" s="91"/>
      <c r="AH122" s="91"/>
      <c r="AI122" s="91"/>
      <c r="AJ122" s="91"/>
      <c r="AK122" s="91"/>
      <c r="AL122" s="91"/>
    </row>
    <row r="123" spans="1:38" ht="27" customHeight="1">
      <c r="A123" s="501" t="s">
        <v>842</v>
      </c>
      <c r="B123" s="742"/>
      <c r="C123" s="138">
        <v>2</v>
      </c>
      <c r="D123" s="139" t="s">
        <v>286</v>
      </c>
      <c r="E123" s="140" t="s">
        <v>286</v>
      </c>
      <c r="F123" s="141" t="s">
        <v>286</v>
      </c>
      <c r="G123" s="142"/>
      <c r="H123" s="142"/>
      <c r="I123" s="199" t="s">
        <v>286</v>
      </c>
      <c r="J123" s="143"/>
      <c r="K123" s="144" t="s">
        <v>286</v>
      </c>
      <c r="L123" s="742"/>
      <c r="M123" s="754" t="s">
        <v>306</v>
      </c>
      <c r="N123" s="685"/>
      <c r="O123" s="504" t="s">
        <v>307</v>
      </c>
      <c r="P123" s="752" t="s">
        <v>308</v>
      </c>
      <c r="Q123" s="753"/>
      <c r="R123" s="628"/>
      <c r="S123" s="636"/>
      <c r="T123" s="747"/>
      <c r="U123" s="137"/>
      <c r="V123" s="367"/>
      <c r="W123" s="367"/>
      <c r="X123" s="367"/>
      <c r="Y123" s="367"/>
      <c r="Z123" s="367"/>
      <c r="AA123" s="367"/>
      <c r="AB123" s="367"/>
      <c r="AC123" s="367"/>
      <c r="AD123" s="91"/>
      <c r="AE123" s="91"/>
      <c r="AF123" s="132"/>
      <c r="AG123" s="91"/>
      <c r="AH123" s="91"/>
      <c r="AI123" s="91"/>
      <c r="AJ123" s="91"/>
      <c r="AK123" s="91"/>
      <c r="AL123" s="91"/>
    </row>
    <row r="124" spans="1:38" ht="15.75" customHeight="1">
      <c r="A124" s="501" t="s">
        <v>843</v>
      </c>
      <c r="B124" s="742"/>
      <c r="C124" s="138">
        <v>3</v>
      </c>
      <c r="D124" s="139" t="s">
        <v>286</v>
      </c>
      <c r="E124" s="140" t="s">
        <v>286</v>
      </c>
      <c r="F124" s="141" t="s">
        <v>286</v>
      </c>
      <c r="G124" s="142"/>
      <c r="H124" s="142"/>
      <c r="I124" s="199" t="s">
        <v>286</v>
      </c>
      <c r="J124" s="143"/>
      <c r="K124" s="144" t="s">
        <v>286</v>
      </c>
      <c r="L124" s="742"/>
      <c r="M124" s="790" t="s">
        <v>35</v>
      </c>
      <c r="N124" s="655"/>
      <c r="O124" s="761">
        <v>750.64</v>
      </c>
      <c r="P124" s="887">
        <v>750.64</v>
      </c>
      <c r="Q124" s="655"/>
      <c r="R124" s="91"/>
      <c r="S124" s="91"/>
      <c r="T124" s="506"/>
      <c r="U124" s="137"/>
      <c r="V124" s="367"/>
      <c r="W124" s="367"/>
      <c r="X124" s="367"/>
      <c r="Y124" s="367"/>
      <c r="Z124" s="367"/>
      <c r="AA124" s="367"/>
      <c r="AB124" s="367"/>
      <c r="AC124" s="367"/>
      <c r="AD124" s="91"/>
      <c r="AE124" s="91"/>
      <c r="AF124" s="132"/>
      <c r="AG124" s="91"/>
      <c r="AH124" s="91"/>
      <c r="AI124" s="91"/>
      <c r="AJ124" s="91"/>
      <c r="AK124" s="91"/>
      <c r="AL124" s="91"/>
    </row>
    <row r="125" spans="1:38" ht="15.75" customHeight="1">
      <c r="A125" s="501" t="s">
        <v>844</v>
      </c>
      <c r="B125" s="742"/>
      <c r="C125" s="138">
        <v>4</v>
      </c>
      <c r="D125" s="139" t="s">
        <v>286</v>
      </c>
      <c r="E125" s="140" t="s">
        <v>286</v>
      </c>
      <c r="F125" s="141" t="s">
        <v>286</v>
      </c>
      <c r="G125" s="142"/>
      <c r="H125" s="142"/>
      <c r="I125" s="199" t="s">
        <v>286</v>
      </c>
      <c r="J125" s="143"/>
      <c r="K125" s="144" t="s">
        <v>286</v>
      </c>
      <c r="L125" s="742"/>
      <c r="M125" s="659"/>
      <c r="N125" s="660"/>
      <c r="O125" s="762"/>
      <c r="P125" s="658"/>
      <c r="Q125" s="660"/>
      <c r="R125" s="91"/>
      <c r="S125" s="91"/>
      <c r="T125" s="506"/>
      <c r="U125" s="137"/>
      <c r="V125" s="367"/>
      <c r="W125" s="367"/>
      <c r="X125" s="367"/>
      <c r="Y125" s="367"/>
      <c r="Z125" s="367"/>
      <c r="AA125" s="367"/>
      <c r="AB125" s="367"/>
      <c r="AC125" s="367"/>
      <c r="AD125" s="91"/>
      <c r="AE125" s="91"/>
      <c r="AF125" s="132"/>
      <c r="AG125" s="91"/>
      <c r="AH125" s="91"/>
      <c r="AI125" s="91"/>
      <c r="AJ125" s="91"/>
      <c r="AK125" s="91"/>
      <c r="AL125" s="91"/>
    </row>
    <row r="126" spans="1:38" ht="27" customHeight="1">
      <c r="A126" s="501" t="s">
        <v>845</v>
      </c>
      <c r="B126" s="742"/>
      <c r="C126" s="138">
        <v>5</v>
      </c>
      <c r="D126" s="139" t="s">
        <v>286</v>
      </c>
      <c r="E126" s="140" t="s">
        <v>286</v>
      </c>
      <c r="F126" s="141" t="s">
        <v>286</v>
      </c>
      <c r="G126" s="142"/>
      <c r="H126" s="142"/>
      <c r="I126" s="199" t="s">
        <v>286</v>
      </c>
      <c r="J126" s="143"/>
      <c r="K126" s="144" t="s">
        <v>286</v>
      </c>
      <c r="L126" s="742"/>
      <c r="M126" s="754"/>
      <c r="N126" s="685"/>
      <c r="O126" s="504"/>
      <c r="P126" s="752"/>
      <c r="Q126" s="753"/>
      <c r="R126" s="505"/>
      <c r="S126" s="91"/>
      <c r="T126" s="506"/>
      <c r="U126" s="137"/>
      <c r="V126" s="367"/>
      <c r="W126" s="367"/>
      <c r="X126" s="367"/>
      <c r="Y126" s="367"/>
      <c r="Z126" s="367"/>
      <c r="AA126" s="367"/>
      <c r="AB126" s="367"/>
      <c r="AC126" s="367"/>
      <c r="AD126" s="91"/>
      <c r="AE126" s="91"/>
      <c r="AF126" s="132"/>
      <c r="AG126" s="91"/>
      <c r="AH126" s="91"/>
      <c r="AI126" s="91"/>
      <c r="AJ126" s="91"/>
      <c r="AK126" s="91"/>
      <c r="AL126" s="91"/>
    </row>
    <row r="127" spans="1:38" ht="16.5" customHeight="1">
      <c r="A127" s="501" t="s">
        <v>846</v>
      </c>
      <c r="B127" s="742"/>
      <c r="C127" s="507">
        <v>6</v>
      </c>
      <c r="D127" s="145" t="s">
        <v>286</v>
      </c>
      <c r="E127" s="508" t="s">
        <v>286</v>
      </c>
      <c r="F127" s="509" t="s">
        <v>286</v>
      </c>
      <c r="G127" s="509"/>
      <c r="H127" s="509"/>
      <c r="I127" s="510" t="s">
        <v>286</v>
      </c>
      <c r="J127" s="143"/>
      <c r="K127" s="144" t="s">
        <v>286</v>
      </c>
      <c r="L127" s="742"/>
      <c r="M127" s="767"/>
      <c r="N127" s="768"/>
      <c r="O127" s="146"/>
      <c r="P127" s="769"/>
      <c r="Q127" s="770"/>
      <c r="R127" s="505"/>
      <c r="S127" s="91"/>
      <c r="T127" s="506"/>
      <c r="U127" s="137"/>
      <c r="V127" s="367"/>
      <c r="W127" s="367"/>
      <c r="X127" s="367"/>
      <c r="Y127" s="367"/>
      <c r="Z127" s="367"/>
      <c r="AA127" s="367"/>
      <c r="AB127" s="367"/>
      <c r="AC127" s="367"/>
      <c r="AD127" s="91"/>
      <c r="AE127" s="91"/>
      <c r="AF127" s="132"/>
      <c r="AG127" s="91"/>
      <c r="AH127" s="91"/>
      <c r="AI127" s="91"/>
      <c r="AJ127" s="91"/>
      <c r="AK127" s="91"/>
      <c r="AL127" s="91"/>
    </row>
    <row r="128" spans="1:38" ht="16.5" customHeight="1">
      <c r="A128" s="501" t="s">
        <v>847</v>
      </c>
      <c r="B128" s="641"/>
      <c r="C128" s="771"/>
      <c r="D128" s="756"/>
      <c r="E128" s="756"/>
      <c r="F128" s="756"/>
      <c r="G128" s="756"/>
      <c r="H128" s="771" t="s">
        <v>309</v>
      </c>
      <c r="I128" s="756"/>
      <c r="J128" s="756"/>
      <c r="K128" s="159" t="s">
        <v>286</v>
      </c>
      <c r="L128" s="641"/>
      <c r="M128" s="772" t="s">
        <v>310</v>
      </c>
      <c r="N128" s="631"/>
      <c r="O128" s="631"/>
      <c r="P128" s="773" t="s">
        <v>387</v>
      </c>
      <c r="Q128" s="632"/>
      <c r="R128" s="511"/>
      <c r="S128" s="512"/>
      <c r="T128" s="148"/>
      <c r="U128" s="137"/>
      <c r="V128" s="367"/>
      <c r="W128" s="367"/>
      <c r="X128" s="367"/>
      <c r="Y128" s="367"/>
      <c r="Z128" s="367"/>
      <c r="AA128" s="367"/>
      <c r="AB128" s="367"/>
      <c r="AC128" s="367"/>
      <c r="AD128" s="91"/>
      <c r="AE128" s="91"/>
      <c r="AF128" s="132"/>
      <c r="AG128" s="91"/>
      <c r="AH128" s="91"/>
      <c r="AI128" s="91"/>
      <c r="AJ128" s="91"/>
      <c r="AK128" s="91"/>
      <c r="AL128" s="91"/>
    </row>
    <row r="129" spans="1:38" ht="15.75" customHeight="1">
      <c r="A129" s="130"/>
      <c r="B129" s="91"/>
      <c r="C129" s="91"/>
      <c r="D129" s="91"/>
      <c r="E129" s="91"/>
      <c r="F129" s="91"/>
      <c r="G129" s="91"/>
      <c r="H129" s="91"/>
      <c r="I129" s="91"/>
      <c r="J129" s="91"/>
      <c r="K129" s="91"/>
      <c r="L129" s="91"/>
      <c r="M129" s="91"/>
      <c r="N129" s="91"/>
      <c r="O129" s="91"/>
      <c r="P129" s="91"/>
      <c r="Q129" s="91"/>
      <c r="R129" s="91"/>
      <c r="S129" s="91"/>
      <c r="T129" s="91"/>
      <c r="U129" s="367"/>
      <c r="V129" s="367"/>
      <c r="W129" s="367"/>
      <c r="X129" s="367"/>
      <c r="Y129" s="367"/>
      <c r="Z129" s="367"/>
      <c r="AA129" s="367"/>
      <c r="AB129" s="367"/>
      <c r="AC129" s="367"/>
      <c r="AD129" s="91"/>
      <c r="AE129" s="91"/>
      <c r="AF129" s="91"/>
      <c r="AG129" s="91"/>
      <c r="AH129" s="91"/>
      <c r="AI129" s="91"/>
      <c r="AJ129" s="91"/>
      <c r="AK129" s="91"/>
      <c r="AL129" s="91"/>
    </row>
    <row r="130" spans="1:38" ht="15.75" customHeight="1">
      <c r="A130" s="130"/>
      <c r="B130" s="91"/>
      <c r="C130" s="91"/>
      <c r="D130" s="91"/>
      <c r="E130" s="91"/>
      <c r="F130" s="91"/>
      <c r="G130" s="91"/>
      <c r="H130" s="91"/>
      <c r="I130" s="91"/>
      <c r="J130" s="91"/>
      <c r="K130" s="91"/>
      <c r="L130" s="91"/>
      <c r="M130" s="91"/>
      <c r="N130" s="91"/>
      <c r="O130" s="91"/>
      <c r="P130" s="91"/>
      <c r="Q130" s="91"/>
      <c r="R130" s="91"/>
      <c r="S130" s="91"/>
      <c r="T130" s="91"/>
      <c r="U130" s="367"/>
      <c r="V130" s="367"/>
      <c r="W130" s="367"/>
      <c r="X130" s="367"/>
      <c r="Y130" s="367"/>
      <c r="Z130" s="367"/>
      <c r="AA130" s="367"/>
      <c r="AB130" s="367"/>
      <c r="AC130" s="367"/>
      <c r="AD130" s="91"/>
      <c r="AE130" s="91"/>
      <c r="AF130" s="91"/>
      <c r="AG130" s="91"/>
      <c r="AH130" s="91"/>
      <c r="AI130" s="91"/>
      <c r="AJ130" s="91"/>
      <c r="AK130" s="91"/>
      <c r="AL130" s="91"/>
    </row>
    <row r="131" spans="1:38" ht="24" customHeight="1">
      <c r="A131" s="83">
        <v>5</v>
      </c>
      <c r="B131" s="807" t="s">
        <v>241</v>
      </c>
      <c r="C131" s="639"/>
      <c r="D131" s="639"/>
      <c r="E131" s="84">
        <v>5</v>
      </c>
      <c r="F131" s="85" t="s">
        <v>759</v>
      </c>
      <c r="G131" s="86"/>
      <c r="H131" s="86"/>
      <c r="I131" s="87"/>
      <c r="J131" s="87"/>
      <c r="K131" s="88"/>
      <c r="L131" s="88"/>
      <c r="M131" s="86"/>
      <c r="N131" s="86"/>
      <c r="O131" s="86"/>
      <c r="P131" s="86"/>
      <c r="Q131" s="86"/>
      <c r="R131" s="86"/>
      <c r="S131" s="89"/>
      <c r="T131" s="90"/>
      <c r="U131" s="90"/>
      <c r="V131" s="367"/>
      <c r="W131" s="367"/>
      <c r="X131" s="367"/>
      <c r="Y131" s="367"/>
      <c r="Z131" s="367"/>
      <c r="AA131" s="367"/>
      <c r="AB131" s="367"/>
      <c r="AC131" s="367"/>
      <c r="AD131" s="91"/>
      <c r="AE131" s="91"/>
      <c r="AF131" s="91"/>
      <c r="AG131" s="91"/>
      <c r="AH131" s="91"/>
      <c r="AI131" s="91"/>
      <c r="AJ131" s="91"/>
      <c r="AK131" s="91"/>
      <c r="AL131" s="91"/>
    </row>
    <row r="132" spans="1:38" ht="15.75" customHeight="1">
      <c r="A132" s="92"/>
      <c r="B132" s="808" t="s">
        <v>242</v>
      </c>
      <c r="C132" s="93" t="s">
        <v>243</v>
      </c>
      <c r="D132" s="774" t="s">
        <v>244</v>
      </c>
      <c r="E132" s="775"/>
      <c r="F132" s="774" t="s">
        <v>245</v>
      </c>
      <c r="G132" s="775"/>
      <c r="H132" s="810" t="s">
        <v>246</v>
      </c>
      <c r="I132" s="810" t="s">
        <v>247</v>
      </c>
      <c r="J132" s="810" t="s">
        <v>248</v>
      </c>
      <c r="K132" s="810" t="s">
        <v>249</v>
      </c>
      <c r="L132" s="810" t="s">
        <v>250</v>
      </c>
      <c r="M132" s="811" t="s">
        <v>251</v>
      </c>
      <c r="N132" s="810" t="s">
        <v>252</v>
      </c>
      <c r="O132" s="774" t="s">
        <v>253</v>
      </c>
      <c r="P132" s="775"/>
      <c r="Q132" s="94"/>
      <c r="R132" s="776" t="s">
        <v>254</v>
      </c>
      <c r="S132" s="696"/>
      <c r="T132" s="697"/>
      <c r="U132" s="778" t="s">
        <v>255</v>
      </c>
      <c r="V132" s="367"/>
      <c r="W132" s="779" t="s">
        <v>256</v>
      </c>
      <c r="X132" s="758"/>
      <c r="Y132" s="758"/>
      <c r="Z132" s="759"/>
      <c r="AA132" s="367"/>
      <c r="AB132" s="779" t="s">
        <v>257</v>
      </c>
      <c r="AC132" s="758"/>
      <c r="AD132" s="759"/>
      <c r="AE132" s="95"/>
      <c r="AF132" s="96"/>
      <c r="AG132" s="779" t="s">
        <v>258</v>
      </c>
      <c r="AH132" s="758"/>
      <c r="AI132" s="759"/>
      <c r="AJ132" s="91"/>
      <c r="AK132" s="91"/>
      <c r="AL132" s="91"/>
    </row>
    <row r="133" spans="1:38" ht="74.25" customHeight="1">
      <c r="A133" s="92"/>
      <c r="B133" s="809"/>
      <c r="C133" s="97" t="s">
        <v>259</v>
      </c>
      <c r="D133" s="98" t="s">
        <v>64</v>
      </c>
      <c r="E133" s="98" t="s">
        <v>261</v>
      </c>
      <c r="F133" s="98" t="s">
        <v>262</v>
      </c>
      <c r="G133" s="99" t="s">
        <v>263</v>
      </c>
      <c r="H133" s="762"/>
      <c r="I133" s="762"/>
      <c r="J133" s="762"/>
      <c r="K133" s="762"/>
      <c r="L133" s="762"/>
      <c r="M133" s="762"/>
      <c r="N133" s="762"/>
      <c r="O133" s="97" t="s">
        <v>264</v>
      </c>
      <c r="P133" s="98" t="s">
        <v>265</v>
      </c>
      <c r="Q133" s="475"/>
      <c r="R133" s="658"/>
      <c r="S133" s="659"/>
      <c r="T133" s="777"/>
      <c r="U133" s="746"/>
      <c r="V133" s="367"/>
      <c r="W133" s="100" t="s">
        <v>266</v>
      </c>
      <c r="X133" s="476" t="s">
        <v>267</v>
      </c>
      <c r="Y133" s="101" t="s">
        <v>268</v>
      </c>
      <c r="Z133" s="477" t="s">
        <v>269</v>
      </c>
      <c r="AA133" s="367"/>
      <c r="AB133" s="100" t="s">
        <v>270</v>
      </c>
      <c r="AC133" s="101" t="s">
        <v>271</v>
      </c>
      <c r="AD133" s="477" t="s">
        <v>272</v>
      </c>
      <c r="AE133" s="95"/>
      <c r="AF133" s="96"/>
      <c r="AG133" s="100" t="s">
        <v>273</v>
      </c>
      <c r="AH133" s="102" t="s">
        <v>274</v>
      </c>
      <c r="AI133" s="103" t="s">
        <v>275</v>
      </c>
      <c r="AJ133" s="91"/>
      <c r="AK133" s="91"/>
      <c r="AL133" s="91"/>
    </row>
    <row r="134" spans="1:38" ht="15.75" customHeight="1">
      <c r="A134" s="92"/>
      <c r="B134" s="478"/>
      <c r="C134" s="479"/>
      <c r="D134" s="479"/>
      <c r="E134" s="479"/>
      <c r="F134" s="479"/>
      <c r="G134" s="479"/>
      <c r="H134" s="479"/>
      <c r="I134" s="479"/>
      <c r="J134" s="479"/>
      <c r="K134" s="479"/>
      <c r="L134" s="479"/>
      <c r="M134" s="479"/>
      <c r="N134" s="479"/>
      <c r="O134" s="479"/>
      <c r="P134" s="479"/>
      <c r="Q134" s="479"/>
      <c r="R134" s="479"/>
      <c r="S134" s="106"/>
      <c r="T134" s="480"/>
      <c r="U134" s="96"/>
      <c r="V134" s="96"/>
      <c r="W134" s="481"/>
      <c r="X134" s="58"/>
      <c r="Y134" s="58"/>
      <c r="Z134" s="482"/>
      <c r="AA134" s="96"/>
      <c r="AB134" s="481"/>
      <c r="AC134" s="58"/>
      <c r="AD134" s="482"/>
      <c r="AE134" s="1"/>
      <c r="AF134" s="96"/>
      <c r="AG134" s="441"/>
      <c r="AH134" s="1"/>
      <c r="AI134" s="483"/>
      <c r="AJ134" s="91"/>
      <c r="AK134" s="91"/>
      <c r="AL134" s="91"/>
    </row>
    <row r="135" spans="1:38" ht="34.5" customHeight="1">
      <c r="A135" s="107" t="s">
        <v>848</v>
      </c>
      <c r="B135" s="595">
        <v>1</v>
      </c>
      <c r="C135" s="160" t="s">
        <v>328</v>
      </c>
      <c r="D135" s="160" t="s">
        <v>329</v>
      </c>
      <c r="E135" s="160" t="s">
        <v>330</v>
      </c>
      <c r="F135" s="160" t="s">
        <v>315</v>
      </c>
      <c r="G135" s="108">
        <v>0.3</v>
      </c>
      <c r="H135" s="160" t="s">
        <v>47</v>
      </c>
      <c r="I135" s="160" t="s">
        <v>124</v>
      </c>
      <c r="J135" s="195">
        <v>40658</v>
      </c>
      <c r="K135" s="176"/>
      <c r="L135" s="195">
        <v>41171</v>
      </c>
      <c r="M135" s="110">
        <v>17.132999999999999</v>
      </c>
      <c r="N135" s="121">
        <v>1522.07</v>
      </c>
      <c r="O135" s="166">
        <v>456.62099999999998</v>
      </c>
      <c r="P135" s="111">
        <v>456.62099999999998</v>
      </c>
      <c r="Q135" s="112"/>
      <c r="R135" s="780"/>
      <c r="S135" s="684"/>
      <c r="T135" s="753"/>
      <c r="U135" s="613"/>
      <c r="V135" s="113"/>
      <c r="W135" s="114"/>
      <c r="X135" s="166" t="s">
        <v>286</v>
      </c>
      <c r="Y135" s="115" t="s">
        <v>237</v>
      </c>
      <c r="Z135" s="116" t="e">
        <v>#VALUE!</v>
      </c>
      <c r="AA135" s="113"/>
      <c r="AB135" s="428" t="s">
        <v>47</v>
      </c>
      <c r="AC135" s="119">
        <v>1</v>
      </c>
      <c r="AD135" s="161" t="s">
        <v>47</v>
      </c>
      <c r="AE135" s="117"/>
      <c r="AF135" s="118"/>
      <c r="AG135" s="162" t="s">
        <v>47</v>
      </c>
      <c r="AH135" s="119" t="s">
        <v>47</v>
      </c>
      <c r="AI135" s="484" t="s">
        <v>47</v>
      </c>
      <c r="AJ135" s="91"/>
      <c r="AK135" s="91"/>
      <c r="AL135" s="91"/>
    </row>
    <row r="136" spans="1:38" ht="34.5" customHeight="1">
      <c r="A136" s="107" t="s">
        <v>849</v>
      </c>
      <c r="B136" s="595">
        <v>2</v>
      </c>
      <c r="C136" s="596" t="s">
        <v>331</v>
      </c>
      <c r="D136" s="596" t="s">
        <v>332</v>
      </c>
      <c r="E136" s="596" t="s">
        <v>333</v>
      </c>
      <c r="F136" s="596" t="s">
        <v>315</v>
      </c>
      <c r="G136" s="108">
        <v>0.4</v>
      </c>
      <c r="H136" s="160" t="s">
        <v>47</v>
      </c>
      <c r="I136" s="160" t="s">
        <v>124</v>
      </c>
      <c r="J136" s="195">
        <v>40472</v>
      </c>
      <c r="K136" s="176"/>
      <c r="L136" s="195">
        <v>40698</v>
      </c>
      <c r="M136" s="110">
        <v>7.5670000000000002</v>
      </c>
      <c r="N136" s="121">
        <v>881.69</v>
      </c>
      <c r="O136" s="166">
        <v>352.67600000000004</v>
      </c>
      <c r="P136" s="111">
        <v>352.67599999999999</v>
      </c>
      <c r="Q136" s="112"/>
      <c r="R136" s="781"/>
      <c r="S136" s="654"/>
      <c r="T136" s="782"/>
      <c r="U136" s="409"/>
      <c r="V136" s="113"/>
      <c r="W136" s="114"/>
      <c r="X136" s="166" t="s">
        <v>286</v>
      </c>
      <c r="Y136" s="115" t="s">
        <v>237</v>
      </c>
      <c r="Z136" s="116" t="e">
        <v>#VALUE!</v>
      </c>
      <c r="AA136" s="113"/>
      <c r="AB136" s="428" t="s">
        <v>47</v>
      </c>
      <c r="AC136" s="119">
        <v>2</v>
      </c>
      <c r="AD136" s="161" t="s">
        <v>47</v>
      </c>
      <c r="AE136" s="117"/>
      <c r="AF136" s="118"/>
      <c r="AG136" s="162" t="s">
        <v>47</v>
      </c>
      <c r="AH136" s="119" t="s">
        <v>47</v>
      </c>
      <c r="AI136" s="484" t="s">
        <v>47</v>
      </c>
      <c r="AJ136" s="91"/>
      <c r="AK136" s="91"/>
      <c r="AL136" s="91"/>
    </row>
    <row r="137" spans="1:38" ht="51" customHeight="1">
      <c r="A137" s="107" t="s">
        <v>850</v>
      </c>
      <c r="B137" s="120">
        <v>3</v>
      </c>
      <c r="C137" s="160" t="s">
        <v>334</v>
      </c>
      <c r="D137" s="160" t="s">
        <v>335</v>
      </c>
      <c r="E137" s="160" t="s">
        <v>336</v>
      </c>
      <c r="F137" s="160" t="s">
        <v>315</v>
      </c>
      <c r="G137" s="108">
        <v>0.3</v>
      </c>
      <c r="H137" s="160" t="s">
        <v>47</v>
      </c>
      <c r="I137" s="160" t="s">
        <v>122</v>
      </c>
      <c r="J137" s="195">
        <v>43091</v>
      </c>
      <c r="K137" s="176"/>
      <c r="L137" s="195">
        <v>43606</v>
      </c>
      <c r="M137" s="110">
        <v>17.2</v>
      </c>
      <c r="N137" s="121">
        <v>904.58</v>
      </c>
      <c r="O137" s="166">
        <v>271.37400000000002</v>
      </c>
      <c r="P137" s="111">
        <v>271.37400000000002</v>
      </c>
      <c r="Q137" s="112"/>
      <c r="R137" s="824"/>
      <c r="S137" s="825"/>
      <c r="T137" s="826"/>
      <c r="U137" s="614"/>
      <c r="V137" s="516"/>
      <c r="W137" s="114"/>
      <c r="X137" s="166" t="s">
        <v>286</v>
      </c>
      <c r="Y137" s="115" t="s">
        <v>237</v>
      </c>
      <c r="Z137" s="116" t="e">
        <v>#VALUE!</v>
      </c>
      <c r="AA137" s="516"/>
      <c r="AB137" s="428" t="s">
        <v>47</v>
      </c>
      <c r="AC137" s="119">
        <v>3</v>
      </c>
      <c r="AD137" s="161" t="s">
        <v>47</v>
      </c>
      <c r="AE137" s="117"/>
      <c r="AF137" s="118"/>
      <c r="AG137" s="162" t="s">
        <v>49</v>
      </c>
      <c r="AH137" s="119"/>
      <c r="AI137" s="484" t="s">
        <v>47</v>
      </c>
      <c r="AJ137" s="91"/>
      <c r="AK137" s="91"/>
      <c r="AL137" s="91"/>
    </row>
    <row r="138" spans="1:38" ht="15.75" customHeight="1">
      <c r="A138" s="107" t="s">
        <v>851</v>
      </c>
      <c r="B138" s="123">
        <v>4</v>
      </c>
      <c r="C138" s="157"/>
      <c r="D138" s="157"/>
      <c r="E138" s="157"/>
      <c r="F138" s="157"/>
      <c r="G138" s="108"/>
      <c r="H138" s="108"/>
      <c r="I138" s="197"/>
      <c r="J138" s="195"/>
      <c r="K138" s="176"/>
      <c r="L138" s="195"/>
      <c r="M138" s="110" t="s">
        <v>286</v>
      </c>
      <c r="N138" s="121"/>
      <c r="O138" s="166" t="s">
        <v>286</v>
      </c>
      <c r="P138" s="111" t="s">
        <v>286</v>
      </c>
      <c r="Q138" s="112"/>
      <c r="R138" s="783"/>
      <c r="S138" s="684"/>
      <c r="T138" s="753"/>
      <c r="U138" s="122"/>
      <c r="V138" s="516"/>
      <c r="W138" s="114"/>
      <c r="X138" s="166" t="s">
        <v>286</v>
      </c>
      <c r="Y138" s="115" t="s">
        <v>286</v>
      </c>
      <c r="Z138" s="116" t="s">
        <v>286</v>
      </c>
      <c r="AA138" s="516"/>
      <c r="AB138" s="428"/>
      <c r="AC138" s="119"/>
      <c r="AD138" s="161"/>
      <c r="AE138" s="117"/>
      <c r="AF138" s="118"/>
      <c r="AG138" s="162"/>
      <c r="AH138" s="119" t="s">
        <v>286</v>
      </c>
      <c r="AI138" s="484"/>
      <c r="AJ138" s="91"/>
      <c r="AK138" s="91"/>
      <c r="AL138" s="91"/>
    </row>
    <row r="139" spans="1:38" ht="15.75" customHeight="1">
      <c r="A139" s="107" t="s">
        <v>852</v>
      </c>
      <c r="B139" s="123">
        <v>5</v>
      </c>
      <c r="C139" s="157"/>
      <c r="D139" s="157"/>
      <c r="E139" s="157"/>
      <c r="F139" s="157"/>
      <c r="G139" s="108"/>
      <c r="H139" s="108"/>
      <c r="I139" s="197"/>
      <c r="J139" s="195"/>
      <c r="K139" s="176"/>
      <c r="L139" s="195"/>
      <c r="M139" s="110" t="s">
        <v>286</v>
      </c>
      <c r="N139" s="121"/>
      <c r="O139" s="166" t="s">
        <v>286</v>
      </c>
      <c r="P139" s="111" t="s">
        <v>286</v>
      </c>
      <c r="Q139" s="112"/>
      <c r="R139" s="783"/>
      <c r="S139" s="684"/>
      <c r="T139" s="753"/>
      <c r="U139" s="122"/>
      <c r="V139" s="485"/>
      <c r="W139" s="114"/>
      <c r="X139" s="166" t="s">
        <v>286</v>
      </c>
      <c r="Y139" s="115" t="s">
        <v>286</v>
      </c>
      <c r="Z139" s="116" t="s">
        <v>286</v>
      </c>
      <c r="AA139" s="485"/>
      <c r="AB139" s="428"/>
      <c r="AC139" s="119"/>
      <c r="AD139" s="161"/>
      <c r="AE139" s="117"/>
      <c r="AF139" s="118"/>
      <c r="AG139" s="162"/>
      <c r="AH139" s="119" t="s">
        <v>286</v>
      </c>
      <c r="AI139" s="484"/>
      <c r="AJ139" s="91"/>
      <c r="AK139" s="91"/>
      <c r="AL139" s="91"/>
    </row>
    <row r="140" spans="1:38" ht="15.75" customHeight="1">
      <c r="A140" s="107" t="s">
        <v>853</v>
      </c>
      <c r="B140" s="123">
        <v>6</v>
      </c>
      <c r="C140" s="157"/>
      <c r="D140" s="157"/>
      <c r="E140" s="157"/>
      <c r="F140" s="157"/>
      <c r="G140" s="108"/>
      <c r="H140" s="108"/>
      <c r="I140" s="197"/>
      <c r="J140" s="195"/>
      <c r="K140" s="176"/>
      <c r="L140" s="195"/>
      <c r="M140" s="110" t="s">
        <v>286</v>
      </c>
      <c r="N140" s="121"/>
      <c r="O140" s="166" t="s">
        <v>286</v>
      </c>
      <c r="P140" s="111" t="s">
        <v>286</v>
      </c>
      <c r="Q140" s="112"/>
      <c r="R140" s="783"/>
      <c r="S140" s="684"/>
      <c r="T140" s="753"/>
      <c r="U140" s="122"/>
      <c r="V140" s="485"/>
      <c r="W140" s="114"/>
      <c r="X140" s="166" t="s">
        <v>286</v>
      </c>
      <c r="Y140" s="115" t="s">
        <v>286</v>
      </c>
      <c r="Z140" s="116" t="s">
        <v>286</v>
      </c>
      <c r="AA140" s="485"/>
      <c r="AB140" s="428"/>
      <c r="AC140" s="119"/>
      <c r="AD140" s="161"/>
      <c r="AE140" s="117"/>
      <c r="AF140" s="118"/>
      <c r="AG140" s="162"/>
      <c r="AH140" s="119" t="s">
        <v>286</v>
      </c>
      <c r="AI140" s="484"/>
      <c r="AJ140" s="91"/>
      <c r="AK140" s="91"/>
      <c r="AL140" s="91"/>
    </row>
    <row r="141" spans="1:38" ht="15.75" customHeight="1">
      <c r="A141" s="107" t="s">
        <v>854</v>
      </c>
      <c r="B141" s="123">
        <v>7</v>
      </c>
      <c r="C141" s="157"/>
      <c r="D141" s="157"/>
      <c r="E141" s="157"/>
      <c r="F141" s="157"/>
      <c r="G141" s="108"/>
      <c r="H141" s="108"/>
      <c r="I141" s="197"/>
      <c r="J141" s="195"/>
      <c r="K141" s="176"/>
      <c r="L141" s="195"/>
      <c r="M141" s="110" t="s">
        <v>286</v>
      </c>
      <c r="N141" s="121"/>
      <c r="O141" s="121" t="s">
        <v>286</v>
      </c>
      <c r="P141" s="111" t="s">
        <v>286</v>
      </c>
      <c r="Q141" s="112"/>
      <c r="R141" s="783"/>
      <c r="S141" s="684"/>
      <c r="T141" s="753"/>
      <c r="U141" s="122"/>
      <c r="V141" s="485"/>
      <c r="W141" s="114"/>
      <c r="X141" s="166" t="s">
        <v>286</v>
      </c>
      <c r="Y141" s="115" t="s">
        <v>286</v>
      </c>
      <c r="Z141" s="116" t="s">
        <v>286</v>
      </c>
      <c r="AA141" s="485"/>
      <c r="AB141" s="428"/>
      <c r="AC141" s="119"/>
      <c r="AD141" s="161"/>
      <c r="AE141" s="117"/>
      <c r="AF141" s="118"/>
      <c r="AG141" s="162"/>
      <c r="AH141" s="119" t="s">
        <v>286</v>
      </c>
      <c r="AI141" s="484"/>
      <c r="AJ141" s="91"/>
      <c r="AK141" s="91"/>
      <c r="AL141" s="91"/>
    </row>
    <row r="142" spans="1:38" ht="15.75" customHeight="1">
      <c r="A142" s="107" t="s">
        <v>855</v>
      </c>
      <c r="B142" s="123">
        <v>8</v>
      </c>
      <c r="C142" s="157"/>
      <c r="D142" s="157"/>
      <c r="E142" s="157"/>
      <c r="F142" s="157"/>
      <c r="G142" s="108"/>
      <c r="H142" s="108"/>
      <c r="I142" s="197"/>
      <c r="J142" s="195"/>
      <c r="K142" s="176"/>
      <c r="L142" s="195"/>
      <c r="M142" s="110" t="s">
        <v>286</v>
      </c>
      <c r="N142" s="166"/>
      <c r="O142" s="121" t="s">
        <v>286</v>
      </c>
      <c r="P142" s="111" t="s">
        <v>286</v>
      </c>
      <c r="Q142" s="112"/>
      <c r="R142" s="783"/>
      <c r="S142" s="684"/>
      <c r="T142" s="753"/>
      <c r="U142" s="122"/>
      <c r="V142" s="485"/>
      <c r="W142" s="114"/>
      <c r="X142" s="166" t="s">
        <v>286</v>
      </c>
      <c r="Y142" s="115" t="s">
        <v>286</v>
      </c>
      <c r="Z142" s="116" t="s">
        <v>286</v>
      </c>
      <c r="AA142" s="485"/>
      <c r="AB142" s="428"/>
      <c r="AC142" s="119"/>
      <c r="AD142" s="161"/>
      <c r="AE142" s="117"/>
      <c r="AF142" s="118"/>
      <c r="AG142" s="162"/>
      <c r="AH142" s="119" t="s">
        <v>286</v>
      </c>
      <c r="AI142" s="484"/>
      <c r="AJ142" s="91"/>
      <c r="AK142" s="91"/>
      <c r="AL142" s="91"/>
    </row>
    <row r="143" spans="1:38" ht="15.75" customHeight="1">
      <c r="A143" s="107" t="s">
        <v>856</v>
      </c>
      <c r="B143" s="123">
        <v>9</v>
      </c>
      <c r="C143" s="157"/>
      <c r="D143" s="157"/>
      <c r="E143" s="157"/>
      <c r="F143" s="157"/>
      <c r="G143" s="108"/>
      <c r="H143" s="108"/>
      <c r="I143" s="197"/>
      <c r="J143" s="195"/>
      <c r="K143" s="176"/>
      <c r="L143" s="195"/>
      <c r="M143" s="110" t="s">
        <v>286</v>
      </c>
      <c r="N143" s="166"/>
      <c r="O143" s="121" t="s">
        <v>286</v>
      </c>
      <c r="P143" s="111" t="s">
        <v>286</v>
      </c>
      <c r="Q143" s="112"/>
      <c r="R143" s="783"/>
      <c r="S143" s="684"/>
      <c r="T143" s="753"/>
      <c r="U143" s="122"/>
      <c r="V143" s="485"/>
      <c r="W143" s="114"/>
      <c r="X143" s="166" t="s">
        <v>286</v>
      </c>
      <c r="Y143" s="115" t="s">
        <v>286</v>
      </c>
      <c r="Z143" s="116" t="s">
        <v>286</v>
      </c>
      <c r="AA143" s="485"/>
      <c r="AB143" s="428"/>
      <c r="AC143" s="119"/>
      <c r="AD143" s="161"/>
      <c r="AE143" s="117"/>
      <c r="AF143" s="118"/>
      <c r="AG143" s="162"/>
      <c r="AH143" s="119" t="s">
        <v>286</v>
      </c>
      <c r="AI143" s="484"/>
      <c r="AJ143" s="91"/>
      <c r="AK143" s="91"/>
      <c r="AL143" s="91"/>
    </row>
    <row r="144" spans="1:38" ht="16.5" customHeight="1">
      <c r="A144" s="107" t="s">
        <v>857</v>
      </c>
      <c r="B144" s="123">
        <v>10</v>
      </c>
      <c r="C144" s="157"/>
      <c r="D144" s="157"/>
      <c r="E144" s="157"/>
      <c r="F144" s="157"/>
      <c r="G144" s="108"/>
      <c r="H144" s="108"/>
      <c r="I144" s="197"/>
      <c r="J144" s="195"/>
      <c r="K144" s="176"/>
      <c r="L144" s="195"/>
      <c r="M144" s="110" t="s">
        <v>286</v>
      </c>
      <c r="N144" s="166"/>
      <c r="O144" s="121" t="s">
        <v>286</v>
      </c>
      <c r="P144" s="111" t="s">
        <v>286</v>
      </c>
      <c r="Q144" s="112"/>
      <c r="R144" s="783"/>
      <c r="S144" s="684"/>
      <c r="T144" s="753"/>
      <c r="U144" s="122"/>
      <c r="V144" s="485"/>
      <c r="W144" s="487"/>
      <c r="X144" s="488"/>
      <c r="Y144" s="488"/>
      <c r="Z144" s="124"/>
      <c r="AA144" s="485"/>
      <c r="AB144" s="428"/>
      <c r="AC144" s="119"/>
      <c r="AD144" s="161"/>
      <c r="AE144" s="117"/>
      <c r="AF144" s="118"/>
      <c r="AG144" s="162"/>
      <c r="AH144" s="119" t="s">
        <v>286</v>
      </c>
      <c r="AI144" s="484"/>
      <c r="AJ144" s="91"/>
      <c r="AK144" s="91"/>
      <c r="AL144" s="91"/>
    </row>
    <row r="145" spans="1:38" ht="16.5" customHeight="1">
      <c r="A145" s="92"/>
      <c r="B145" s="489"/>
      <c r="C145" s="490"/>
      <c r="D145" s="490"/>
      <c r="E145" s="490"/>
      <c r="F145" s="490"/>
      <c r="G145" s="490"/>
      <c r="H145" s="490"/>
      <c r="I145" s="490"/>
      <c r="J145" s="490"/>
      <c r="K145" s="490"/>
      <c r="L145" s="490"/>
      <c r="M145" s="490"/>
      <c r="N145" s="490"/>
      <c r="O145" s="490"/>
      <c r="P145" s="490"/>
      <c r="Q145" s="490"/>
      <c r="R145" s="490"/>
      <c r="S145" s="491"/>
      <c r="T145" s="492"/>
      <c r="U145" s="125"/>
      <c r="V145" s="367"/>
      <c r="W145" s="367"/>
      <c r="X145" s="367"/>
      <c r="Y145" s="367"/>
      <c r="Z145" s="367"/>
      <c r="AA145" s="367"/>
      <c r="AB145" s="487"/>
      <c r="AC145" s="488"/>
      <c r="AD145" s="124"/>
      <c r="AE145" s="117"/>
      <c r="AF145" s="118"/>
      <c r="AG145" s="162"/>
      <c r="AH145" s="119" t="s">
        <v>286</v>
      </c>
      <c r="AI145" s="484"/>
      <c r="AJ145" s="91"/>
      <c r="AK145" s="91"/>
      <c r="AL145" s="91"/>
    </row>
    <row r="146" spans="1:38" ht="16.5" customHeight="1">
      <c r="A146" s="127"/>
      <c r="B146" s="128"/>
      <c r="C146" s="495"/>
      <c r="D146" s="495"/>
      <c r="E146" s="495"/>
      <c r="F146" s="495"/>
      <c r="G146" s="495"/>
      <c r="H146" s="495"/>
      <c r="I146" s="495"/>
      <c r="J146" s="495"/>
      <c r="K146" s="495"/>
      <c r="L146" s="495"/>
      <c r="M146" s="496"/>
      <c r="N146" s="495"/>
      <c r="O146" s="495"/>
      <c r="P146" s="497"/>
      <c r="Q146" s="497"/>
      <c r="R146" s="498"/>
      <c r="S146" s="499"/>
      <c r="T146" s="129"/>
      <c r="U146" s="500"/>
      <c r="V146" s="367"/>
      <c r="W146" s="367"/>
      <c r="X146" s="367"/>
      <c r="Y146" s="367"/>
      <c r="Z146" s="367"/>
      <c r="AA146" s="367"/>
      <c r="AB146" s="367"/>
      <c r="AC146" s="367"/>
      <c r="AD146" s="91"/>
      <c r="AE146" s="91"/>
      <c r="AF146" s="96"/>
      <c r="AG146" s="91"/>
      <c r="AH146" s="91"/>
      <c r="AI146" s="91"/>
      <c r="AJ146" s="91"/>
      <c r="AK146" s="91"/>
      <c r="AL146" s="91"/>
    </row>
    <row r="147" spans="1:38" ht="16.5" customHeight="1">
      <c r="A147" s="130"/>
      <c r="B147" s="131"/>
      <c r="C147" s="131"/>
      <c r="D147" s="131"/>
      <c r="E147" s="131"/>
      <c r="F147" s="131"/>
      <c r="G147" s="131"/>
      <c r="H147" s="131"/>
      <c r="I147" s="131"/>
      <c r="J147" s="131"/>
      <c r="K147" s="131"/>
      <c r="L147" s="131"/>
      <c r="M147" s="131"/>
      <c r="N147" s="131"/>
      <c r="O147" s="131"/>
      <c r="P147" s="131"/>
      <c r="Q147" s="131"/>
      <c r="R147" s="131"/>
      <c r="S147" s="131"/>
      <c r="T147" s="91"/>
      <c r="U147" s="91"/>
      <c r="V147" s="367"/>
      <c r="W147" s="367"/>
      <c r="X147" s="367"/>
      <c r="Y147" s="367"/>
      <c r="Z147" s="367"/>
      <c r="AA147" s="367"/>
      <c r="AB147" s="367"/>
      <c r="AC147" s="367"/>
      <c r="AD147" s="91"/>
      <c r="AE147" s="91"/>
      <c r="AF147" s="91"/>
      <c r="AG147" s="91"/>
      <c r="AH147" s="91"/>
      <c r="AI147" s="91"/>
      <c r="AJ147" s="91"/>
      <c r="AK147" s="91"/>
      <c r="AL147" s="91"/>
    </row>
    <row r="148" spans="1:38" ht="16.5" customHeight="1">
      <c r="A148" s="92"/>
      <c r="B148" s="784" t="s">
        <v>287</v>
      </c>
      <c r="C148" s="636"/>
      <c r="D148" s="636"/>
      <c r="E148" s="636"/>
      <c r="F148" s="636"/>
      <c r="G148" s="636"/>
      <c r="H148" s="636"/>
      <c r="I148" s="636"/>
      <c r="J148" s="636"/>
      <c r="K148" s="636"/>
      <c r="L148" s="636"/>
      <c r="M148" s="636"/>
      <c r="N148" s="636"/>
      <c r="O148" s="636"/>
      <c r="P148" s="636"/>
      <c r="Q148" s="636"/>
      <c r="R148" s="636"/>
      <c r="S148" s="636"/>
      <c r="T148" s="636"/>
      <c r="U148" s="367"/>
      <c r="V148" s="367"/>
      <c r="W148" s="367"/>
      <c r="X148" s="367"/>
      <c r="Y148" s="367"/>
      <c r="Z148" s="367"/>
      <c r="AA148" s="367"/>
      <c r="AB148" s="367"/>
      <c r="AC148" s="367"/>
      <c r="AD148" s="91"/>
      <c r="AE148" s="91"/>
      <c r="AF148" s="96"/>
      <c r="AG148" s="785" t="s">
        <v>288</v>
      </c>
      <c r="AH148" s="696"/>
      <c r="AI148" s="697"/>
      <c r="AJ148" s="91"/>
      <c r="AK148" s="91"/>
      <c r="AL148" s="91"/>
    </row>
    <row r="149" spans="1:38" ht="15.75" customHeight="1">
      <c r="A149" s="501" t="s">
        <v>858</v>
      </c>
      <c r="B149" s="741" t="s">
        <v>289</v>
      </c>
      <c r="C149" s="740" t="s">
        <v>290</v>
      </c>
      <c r="D149" s="659"/>
      <c r="E149" s="659"/>
      <c r="F149" s="659"/>
      <c r="G149" s="659"/>
      <c r="H149" s="659"/>
      <c r="I149" s="659"/>
      <c r="J149" s="659"/>
      <c r="K149" s="659"/>
      <c r="L149" s="741" t="s">
        <v>291</v>
      </c>
      <c r="M149" s="743" t="s">
        <v>292</v>
      </c>
      <c r="N149" s="696"/>
      <c r="O149" s="696"/>
      <c r="P149" s="696"/>
      <c r="Q149" s="697"/>
      <c r="R149" s="745" t="s">
        <v>293</v>
      </c>
      <c r="S149" s="697"/>
      <c r="T149" s="748" t="s">
        <v>387</v>
      </c>
      <c r="U149" s="367"/>
      <c r="V149" s="367"/>
      <c r="W149" s="367"/>
      <c r="X149" s="367"/>
      <c r="Y149" s="367"/>
      <c r="Z149" s="367"/>
      <c r="AA149" s="367"/>
      <c r="AB149" s="367"/>
      <c r="AC149" s="367"/>
      <c r="AD149" s="91"/>
      <c r="AE149" s="91"/>
      <c r="AF149" s="132"/>
      <c r="AG149" s="133" t="s">
        <v>294</v>
      </c>
      <c r="AH149" s="134" t="s">
        <v>387</v>
      </c>
      <c r="AI149" s="135" t="s">
        <v>387</v>
      </c>
      <c r="AJ149" s="91"/>
      <c r="AK149" s="91"/>
      <c r="AL149" s="91"/>
    </row>
    <row r="150" spans="1:38" ht="16.5" customHeight="1">
      <c r="A150" s="501" t="s">
        <v>859</v>
      </c>
      <c r="B150" s="742"/>
      <c r="C150" s="740" t="s">
        <v>295</v>
      </c>
      <c r="D150" s="659"/>
      <c r="E150" s="660"/>
      <c r="F150" s="502">
        <v>2</v>
      </c>
      <c r="G150" s="751" t="s">
        <v>296</v>
      </c>
      <c r="H150" s="659"/>
      <c r="I150" s="752" t="s">
        <v>820</v>
      </c>
      <c r="J150" s="684"/>
      <c r="K150" s="753"/>
      <c r="L150" s="742"/>
      <c r="M150" s="706"/>
      <c r="N150" s="706"/>
      <c r="O150" s="706"/>
      <c r="P150" s="706"/>
      <c r="Q150" s="744"/>
      <c r="R150" s="746"/>
      <c r="S150" s="744"/>
      <c r="T150" s="749"/>
      <c r="U150" s="367"/>
      <c r="V150" s="367"/>
      <c r="W150" s="367"/>
      <c r="X150" s="367"/>
      <c r="Y150" s="367"/>
      <c r="Z150" s="367"/>
      <c r="AA150" s="367"/>
      <c r="AB150" s="367"/>
      <c r="AC150" s="367"/>
      <c r="AD150" s="91"/>
      <c r="AE150" s="91"/>
      <c r="AF150" s="132"/>
      <c r="AG150" s="91"/>
      <c r="AH150" s="91"/>
      <c r="AI150" s="91"/>
      <c r="AJ150" s="91"/>
      <c r="AK150" s="91"/>
      <c r="AL150" s="91"/>
    </row>
    <row r="151" spans="1:38" ht="56.25" customHeight="1">
      <c r="A151" s="501" t="s">
        <v>860</v>
      </c>
      <c r="B151" s="742"/>
      <c r="C151" s="754" t="s">
        <v>297</v>
      </c>
      <c r="D151" s="685"/>
      <c r="E151" s="503" t="s">
        <v>298</v>
      </c>
      <c r="F151" s="592" t="s">
        <v>299</v>
      </c>
      <c r="G151" s="97"/>
      <c r="H151" s="591"/>
      <c r="I151" s="592" t="s">
        <v>300</v>
      </c>
      <c r="J151" s="97"/>
      <c r="K151" s="592" t="s">
        <v>301</v>
      </c>
      <c r="L151" s="641"/>
      <c r="M151" s="755" t="s">
        <v>302</v>
      </c>
      <c r="N151" s="756"/>
      <c r="O151" s="756"/>
      <c r="P151" s="756"/>
      <c r="Q151" s="158">
        <v>3</v>
      </c>
      <c r="R151" s="628"/>
      <c r="S151" s="747"/>
      <c r="T151" s="750"/>
      <c r="U151" s="137"/>
      <c r="V151" s="367"/>
      <c r="W151" s="367"/>
      <c r="X151" s="367"/>
      <c r="Y151" s="367"/>
      <c r="Z151" s="367"/>
      <c r="AA151" s="367"/>
      <c r="AB151" s="367"/>
      <c r="AC151" s="367"/>
      <c r="AD151" s="91"/>
      <c r="AE151" s="91"/>
      <c r="AF151" s="132"/>
      <c r="AG151" s="91"/>
      <c r="AH151" s="91"/>
      <c r="AI151" s="91"/>
      <c r="AJ151" s="91"/>
      <c r="AK151" s="91"/>
      <c r="AL151" s="91"/>
    </row>
    <row r="152" spans="1:38" ht="29.25" customHeight="1">
      <c r="A152" s="501" t="s">
        <v>861</v>
      </c>
      <c r="B152" s="742"/>
      <c r="C152" s="138">
        <v>1</v>
      </c>
      <c r="D152" s="139" t="s">
        <v>122</v>
      </c>
      <c r="E152" s="140">
        <v>0.5</v>
      </c>
      <c r="F152" s="141">
        <v>271.37400000000002</v>
      </c>
      <c r="G152" s="142"/>
      <c r="H152" s="142"/>
      <c r="I152" s="199" t="s">
        <v>49</v>
      </c>
      <c r="J152" s="143"/>
      <c r="K152" s="144" t="s">
        <v>286</v>
      </c>
      <c r="L152" s="741" t="s">
        <v>303</v>
      </c>
      <c r="M152" s="757" t="s">
        <v>304</v>
      </c>
      <c r="N152" s="758"/>
      <c r="O152" s="758"/>
      <c r="P152" s="758"/>
      <c r="Q152" s="759"/>
      <c r="R152" s="745" t="s">
        <v>305</v>
      </c>
      <c r="S152" s="696"/>
      <c r="T152" s="697"/>
      <c r="U152" s="137"/>
      <c r="V152" s="367"/>
      <c r="W152" s="367"/>
      <c r="X152" s="367"/>
      <c r="Y152" s="367"/>
      <c r="Z152" s="367"/>
      <c r="AA152" s="367"/>
      <c r="AB152" s="367"/>
      <c r="AC152" s="367"/>
      <c r="AD152" s="91"/>
      <c r="AE152" s="91"/>
      <c r="AF152" s="132"/>
      <c r="AG152" s="91"/>
      <c r="AH152" s="91"/>
      <c r="AI152" s="91"/>
      <c r="AJ152" s="91"/>
      <c r="AK152" s="91"/>
      <c r="AL152" s="91"/>
    </row>
    <row r="153" spans="1:38" ht="42" customHeight="1" thickBot="1">
      <c r="A153" s="501" t="s">
        <v>862</v>
      </c>
      <c r="B153" s="742"/>
      <c r="C153" s="138">
        <v>2</v>
      </c>
      <c r="D153" s="139" t="s">
        <v>124</v>
      </c>
      <c r="E153" s="140">
        <v>0.5</v>
      </c>
      <c r="F153" s="141">
        <v>809.29700000000003</v>
      </c>
      <c r="G153" s="142"/>
      <c r="H153" s="142"/>
      <c r="I153" s="199" t="s">
        <v>47</v>
      </c>
      <c r="J153" s="143"/>
      <c r="K153" s="144" t="s">
        <v>387</v>
      </c>
      <c r="L153" s="742"/>
      <c r="M153" s="754" t="s">
        <v>306</v>
      </c>
      <c r="N153" s="685"/>
      <c r="O153" s="504" t="s">
        <v>307</v>
      </c>
      <c r="P153" s="752" t="s">
        <v>308</v>
      </c>
      <c r="Q153" s="753"/>
      <c r="R153" s="628"/>
      <c r="S153" s="636"/>
      <c r="T153" s="747"/>
      <c r="U153" s="137"/>
      <c r="V153" s="367"/>
      <c r="W153" s="367"/>
      <c r="X153" s="367"/>
      <c r="Y153" s="367"/>
      <c r="Z153" s="367"/>
      <c r="AA153" s="367"/>
      <c r="AB153" s="367"/>
      <c r="AC153" s="367"/>
      <c r="AD153" s="91"/>
      <c r="AE153" s="91"/>
      <c r="AF153" s="132"/>
      <c r="AG153" s="91"/>
      <c r="AH153" s="91"/>
      <c r="AI153" s="91"/>
      <c r="AJ153" s="91"/>
      <c r="AK153" s="91"/>
      <c r="AL153" s="91"/>
    </row>
    <row r="154" spans="1:38" ht="15.75" customHeight="1">
      <c r="A154" s="501" t="s">
        <v>863</v>
      </c>
      <c r="B154" s="742"/>
      <c r="C154" s="138">
        <v>3</v>
      </c>
      <c r="D154" s="139" t="s">
        <v>286</v>
      </c>
      <c r="E154" s="140" t="s">
        <v>286</v>
      </c>
      <c r="F154" s="141" t="s">
        <v>286</v>
      </c>
      <c r="G154" s="142"/>
      <c r="H154" s="142"/>
      <c r="I154" s="199" t="s">
        <v>286</v>
      </c>
      <c r="J154" s="143"/>
      <c r="K154" s="144" t="s">
        <v>286</v>
      </c>
      <c r="L154" s="742"/>
      <c r="M154" s="760" t="s">
        <v>35</v>
      </c>
      <c r="N154" s="655"/>
      <c r="O154" s="761">
        <v>1080.671</v>
      </c>
      <c r="P154" s="786">
        <v>360.2236666666667</v>
      </c>
      <c r="Q154" s="787"/>
      <c r="R154" s="729"/>
      <c r="S154" s="730"/>
      <c r="T154" s="731"/>
      <c r="U154" s="137"/>
      <c r="V154" s="367"/>
      <c r="W154" s="367"/>
      <c r="X154" s="367"/>
      <c r="Y154" s="367"/>
      <c r="Z154" s="367"/>
      <c r="AA154" s="367"/>
      <c r="AB154" s="367"/>
      <c r="AC154" s="367"/>
      <c r="AD154" s="91"/>
      <c r="AE154" s="91"/>
      <c r="AF154" s="132"/>
      <c r="AG154" s="91"/>
      <c r="AH154" s="91"/>
      <c r="AI154" s="91"/>
      <c r="AJ154" s="91"/>
      <c r="AK154" s="91"/>
      <c r="AL154" s="91"/>
    </row>
    <row r="155" spans="1:38" ht="15.75" customHeight="1">
      <c r="A155" s="501" t="s">
        <v>864</v>
      </c>
      <c r="B155" s="742"/>
      <c r="C155" s="138">
        <v>4</v>
      </c>
      <c r="D155" s="139" t="s">
        <v>286</v>
      </c>
      <c r="E155" s="140" t="s">
        <v>286</v>
      </c>
      <c r="F155" s="141" t="s">
        <v>286</v>
      </c>
      <c r="G155" s="142"/>
      <c r="H155" s="142"/>
      <c r="I155" s="199" t="s">
        <v>286</v>
      </c>
      <c r="J155" s="143"/>
      <c r="K155" s="144" t="s">
        <v>286</v>
      </c>
      <c r="L155" s="742"/>
      <c r="M155" s="658"/>
      <c r="N155" s="660"/>
      <c r="O155" s="762"/>
      <c r="P155" s="788"/>
      <c r="Q155" s="789"/>
      <c r="R155" s="732"/>
      <c r="S155" s="733"/>
      <c r="T155" s="734"/>
      <c r="U155" s="137"/>
      <c r="V155" s="367"/>
      <c r="W155" s="367"/>
      <c r="X155" s="367"/>
      <c r="Y155" s="367"/>
      <c r="Z155" s="367"/>
      <c r="AA155" s="367"/>
      <c r="AB155" s="367"/>
      <c r="AC155" s="367"/>
      <c r="AD155" s="91"/>
      <c r="AE155" s="91"/>
      <c r="AF155" s="132"/>
      <c r="AG155" s="91"/>
      <c r="AH155" s="91"/>
      <c r="AI155" s="91"/>
      <c r="AJ155" s="91"/>
      <c r="AK155" s="91"/>
      <c r="AL155" s="91"/>
    </row>
    <row r="156" spans="1:38" ht="27" customHeight="1">
      <c r="A156" s="501" t="s">
        <v>865</v>
      </c>
      <c r="B156" s="742"/>
      <c r="C156" s="138">
        <v>5</v>
      </c>
      <c r="D156" s="139" t="s">
        <v>286</v>
      </c>
      <c r="E156" s="140" t="s">
        <v>286</v>
      </c>
      <c r="F156" s="141" t="s">
        <v>286</v>
      </c>
      <c r="G156" s="142"/>
      <c r="H156" s="142"/>
      <c r="I156" s="199" t="s">
        <v>286</v>
      </c>
      <c r="J156" s="143"/>
      <c r="K156" s="144" t="s">
        <v>286</v>
      </c>
      <c r="L156" s="742"/>
      <c r="M156" s="754"/>
      <c r="N156" s="685"/>
      <c r="O156" s="504"/>
      <c r="P156" s="752"/>
      <c r="Q156" s="753"/>
      <c r="R156" s="732"/>
      <c r="S156" s="733"/>
      <c r="T156" s="734"/>
      <c r="U156" s="137"/>
      <c r="V156" s="367"/>
      <c r="W156" s="367"/>
      <c r="X156" s="367"/>
      <c r="Y156" s="367"/>
      <c r="Z156" s="367"/>
      <c r="AA156" s="367"/>
      <c r="AB156" s="367"/>
      <c r="AC156" s="367"/>
      <c r="AD156" s="91"/>
      <c r="AE156" s="91"/>
      <c r="AF156" s="132"/>
      <c r="AG156" s="91"/>
      <c r="AH156" s="91"/>
      <c r="AI156" s="91"/>
      <c r="AJ156" s="91"/>
      <c r="AK156" s="91"/>
      <c r="AL156" s="91"/>
    </row>
    <row r="157" spans="1:38" ht="16.5" customHeight="1" thickBot="1">
      <c r="A157" s="501" t="s">
        <v>866</v>
      </c>
      <c r="B157" s="742"/>
      <c r="C157" s="507">
        <v>6</v>
      </c>
      <c r="D157" s="145" t="s">
        <v>286</v>
      </c>
      <c r="E157" s="508" t="s">
        <v>286</v>
      </c>
      <c r="F157" s="509" t="s">
        <v>286</v>
      </c>
      <c r="G157" s="509"/>
      <c r="H157" s="509"/>
      <c r="I157" s="510" t="s">
        <v>286</v>
      </c>
      <c r="J157" s="143"/>
      <c r="K157" s="144" t="s">
        <v>286</v>
      </c>
      <c r="L157" s="742"/>
      <c r="M157" s="767"/>
      <c r="N157" s="768"/>
      <c r="O157" s="146"/>
      <c r="P157" s="769"/>
      <c r="Q157" s="770"/>
      <c r="R157" s="732"/>
      <c r="S157" s="733"/>
      <c r="T157" s="734"/>
      <c r="U157" s="137"/>
      <c r="V157" s="367"/>
      <c r="W157" s="367"/>
      <c r="X157" s="367"/>
      <c r="Y157" s="367"/>
      <c r="Z157" s="367"/>
      <c r="AA157" s="367"/>
      <c r="AB157" s="367"/>
      <c r="AC157" s="367"/>
      <c r="AD157" s="91"/>
      <c r="AE157" s="91"/>
      <c r="AF157" s="132"/>
      <c r="AG157" s="91"/>
      <c r="AH157" s="91"/>
      <c r="AI157" s="91"/>
      <c r="AJ157" s="91"/>
      <c r="AK157" s="91"/>
      <c r="AL157" s="91"/>
    </row>
    <row r="158" spans="1:38" ht="16.5" customHeight="1" thickBot="1">
      <c r="A158" s="501" t="s">
        <v>867</v>
      </c>
      <c r="B158" s="641"/>
      <c r="C158" s="771"/>
      <c r="D158" s="756"/>
      <c r="E158" s="756"/>
      <c r="F158" s="756"/>
      <c r="G158" s="756"/>
      <c r="H158" s="771" t="s">
        <v>309</v>
      </c>
      <c r="I158" s="756"/>
      <c r="J158" s="756"/>
      <c r="K158" s="159" t="s">
        <v>387</v>
      </c>
      <c r="L158" s="641"/>
      <c r="M158" s="772" t="s">
        <v>310</v>
      </c>
      <c r="N158" s="631"/>
      <c r="O158" s="631"/>
      <c r="P158" s="773" t="s">
        <v>387</v>
      </c>
      <c r="Q158" s="632"/>
      <c r="R158" s="735"/>
      <c r="S158" s="736"/>
      <c r="T158" s="737"/>
      <c r="U158" s="137"/>
      <c r="V158" s="367"/>
      <c r="W158" s="367"/>
      <c r="X158" s="367"/>
      <c r="Y158" s="367"/>
      <c r="Z158" s="367"/>
      <c r="AA158" s="367"/>
      <c r="AB158" s="367"/>
      <c r="AC158" s="367"/>
      <c r="AD158" s="91"/>
      <c r="AE158" s="91"/>
      <c r="AF158" s="132"/>
      <c r="AG158" s="91"/>
      <c r="AH158" s="91"/>
      <c r="AI158" s="91"/>
      <c r="AJ158" s="91"/>
      <c r="AK158" s="91"/>
      <c r="AL158" s="91"/>
    </row>
    <row r="159" spans="1:38" ht="15.75" customHeight="1">
      <c r="A159" s="92"/>
      <c r="B159" s="149"/>
      <c r="C159" s="149"/>
      <c r="D159" s="149"/>
      <c r="E159" s="149"/>
      <c r="F159" s="149"/>
      <c r="G159" s="149"/>
      <c r="H159" s="149"/>
      <c r="I159" s="149"/>
      <c r="J159" s="149"/>
      <c r="K159" s="513"/>
      <c r="L159" s="513"/>
      <c r="M159" s="513"/>
      <c r="N159" s="514"/>
      <c r="O159" s="513"/>
      <c r="P159" s="513"/>
      <c r="Q159" s="513"/>
      <c r="R159" s="149"/>
      <c r="S159" s="149"/>
      <c r="T159" s="149"/>
      <c r="U159" s="515"/>
      <c r="V159" s="367"/>
      <c r="W159" s="367"/>
      <c r="X159" s="367"/>
      <c r="Y159" s="367"/>
      <c r="Z159" s="367"/>
      <c r="AA159" s="367"/>
      <c r="AB159" s="367"/>
      <c r="AC159" s="367"/>
      <c r="AD159" s="91"/>
      <c r="AE159" s="91"/>
      <c r="AF159" s="91"/>
      <c r="AG159" s="91"/>
      <c r="AH159" s="91"/>
      <c r="AI159" s="91"/>
      <c r="AJ159" s="91"/>
      <c r="AK159" s="91"/>
      <c r="AL159" s="91"/>
    </row>
    <row r="160" spans="1:38" ht="15.75" customHeight="1">
      <c r="A160" s="130"/>
      <c r="B160" s="91"/>
      <c r="C160" s="91"/>
      <c r="D160" s="91"/>
      <c r="E160" s="91"/>
      <c r="F160" s="91"/>
      <c r="G160" s="91"/>
      <c r="H160" s="150"/>
      <c r="I160" s="91"/>
      <c r="J160" s="91"/>
      <c r="K160" s="91"/>
      <c r="L160" s="91"/>
      <c r="M160" s="91"/>
      <c r="N160" s="91"/>
      <c r="O160" s="91"/>
      <c r="P160" s="91"/>
      <c r="Q160" s="91"/>
      <c r="R160" s="91"/>
      <c r="S160" s="91"/>
      <c r="T160" s="91"/>
      <c r="U160" s="367"/>
      <c r="V160" s="367"/>
      <c r="W160" s="367"/>
      <c r="X160" s="367"/>
      <c r="Y160" s="367"/>
      <c r="Z160" s="367"/>
      <c r="AA160" s="367"/>
      <c r="AB160" s="367"/>
      <c r="AC160" s="367"/>
      <c r="AD160" s="91"/>
      <c r="AE160" s="91"/>
      <c r="AF160" s="91"/>
      <c r="AG160" s="91"/>
      <c r="AH160" s="91"/>
      <c r="AI160" s="91"/>
      <c r="AJ160" s="91"/>
      <c r="AK160" s="91"/>
      <c r="AL160" s="91"/>
    </row>
    <row r="161" spans="1:38" ht="24" customHeight="1">
      <c r="A161" s="83">
        <v>6</v>
      </c>
      <c r="B161" s="807" t="s">
        <v>241</v>
      </c>
      <c r="C161" s="639"/>
      <c r="D161" s="639"/>
      <c r="E161" s="84">
        <v>6</v>
      </c>
      <c r="F161" s="85" t="s">
        <v>72</v>
      </c>
      <c r="G161" s="86"/>
      <c r="H161" s="86"/>
      <c r="I161" s="87"/>
      <c r="J161" s="87"/>
      <c r="K161" s="88"/>
      <c r="L161" s="88"/>
      <c r="M161" s="86"/>
      <c r="N161" s="86"/>
      <c r="O161" s="86"/>
      <c r="P161" s="86"/>
      <c r="Q161" s="86"/>
      <c r="R161" s="86"/>
      <c r="S161" s="89"/>
      <c r="T161" s="90"/>
      <c r="U161" s="90"/>
      <c r="V161" s="367"/>
      <c r="W161" s="367"/>
      <c r="X161" s="367"/>
      <c r="Y161" s="367"/>
      <c r="Z161" s="367"/>
      <c r="AA161" s="367"/>
      <c r="AB161" s="367"/>
      <c r="AC161" s="367"/>
      <c r="AD161" s="91"/>
      <c r="AE161" s="91"/>
      <c r="AF161" s="91"/>
      <c r="AG161" s="91"/>
      <c r="AH161" s="91"/>
      <c r="AI161" s="91"/>
      <c r="AJ161" s="91"/>
      <c r="AK161" s="91"/>
      <c r="AL161" s="91"/>
    </row>
    <row r="162" spans="1:38" ht="15.75" customHeight="1">
      <c r="A162" s="92"/>
      <c r="B162" s="808" t="s">
        <v>242</v>
      </c>
      <c r="C162" s="93" t="s">
        <v>243</v>
      </c>
      <c r="D162" s="774" t="s">
        <v>244</v>
      </c>
      <c r="E162" s="775"/>
      <c r="F162" s="774" t="s">
        <v>245</v>
      </c>
      <c r="G162" s="775"/>
      <c r="H162" s="810" t="s">
        <v>246</v>
      </c>
      <c r="I162" s="810" t="s">
        <v>247</v>
      </c>
      <c r="J162" s="810" t="s">
        <v>248</v>
      </c>
      <c r="K162" s="810" t="s">
        <v>249</v>
      </c>
      <c r="L162" s="810" t="s">
        <v>250</v>
      </c>
      <c r="M162" s="811" t="s">
        <v>251</v>
      </c>
      <c r="N162" s="810" t="s">
        <v>252</v>
      </c>
      <c r="O162" s="774" t="s">
        <v>253</v>
      </c>
      <c r="P162" s="775"/>
      <c r="Q162" s="94"/>
      <c r="R162" s="776" t="s">
        <v>254</v>
      </c>
      <c r="S162" s="696"/>
      <c r="T162" s="697"/>
      <c r="U162" s="778" t="s">
        <v>255</v>
      </c>
      <c r="V162" s="367"/>
      <c r="W162" s="779" t="s">
        <v>256</v>
      </c>
      <c r="X162" s="758"/>
      <c r="Y162" s="758"/>
      <c r="Z162" s="759"/>
      <c r="AA162" s="367"/>
      <c r="AB162" s="779" t="s">
        <v>257</v>
      </c>
      <c r="AC162" s="758"/>
      <c r="AD162" s="759"/>
      <c r="AE162" s="95"/>
      <c r="AF162" s="96"/>
      <c r="AG162" s="779" t="s">
        <v>258</v>
      </c>
      <c r="AH162" s="758"/>
      <c r="AI162" s="759"/>
      <c r="AJ162" s="91"/>
      <c r="AK162" s="91"/>
      <c r="AL162" s="91"/>
    </row>
    <row r="163" spans="1:38" ht="78.75" customHeight="1">
      <c r="A163" s="92"/>
      <c r="B163" s="809"/>
      <c r="C163" s="97" t="s">
        <v>259</v>
      </c>
      <c r="D163" s="98" t="s">
        <v>64</v>
      </c>
      <c r="E163" s="98" t="s">
        <v>261</v>
      </c>
      <c r="F163" s="98" t="s">
        <v>262</v>
      </c>
      <c r="G163" s="99" t="s">
        <v>263</v>
      </c>
      <c r="H163" s="762"/>
      <c r="I163" s="762"/>
      <c r="J163" s="762"/>
      <c r="K163" s="762"/>
      <c r="L163" s="762"/>
      <c r="M163" s="762"/>
      <c r="N163" s="762"/>
      <c r="O163" s="97" t="s">
        <v>264</v>
      </c>
      <c r="P163" s="98" t="s">
        <v>265</v>
      </c>
      <c r="Q163" s="475"/>
      <c r="R163" s="658"/>
      <c r="S163" s="659"/>
      <c r="T163" s="777"/>
      <c r="U163" s="746"/>
      <c r="V163" s="367"/>
      <c r="W163" s="100" t="s">
        <v>266</v>
      </c>
      <c r="X163" s="476" t="s">
        <v>267</v>
      </c>
      <c r="Y163" s="101" t="s">
        <v>268</v>
      </c>
      <c r="Z163" s="477" t="s">
        <v>269</v>
      </c>
      <c r="AA163" s="367"/>
      <c r="AB163" s="100" t="s">
        <v>270</v>
      </c>
      <c r="AC163" s="101" t="s">
        <v>271</v>
      </c>
      <c r="AD163" s="477" t="s">
        <v>272</v>
      </c>
      <c r="AE163" s="95"/>
      <c r="AF163" s="96"/>
      <c r="AG163" s="100" t="s">
        <v>273</v>
      </c>
      <c r="AH163" s="102" t="s">
        <v>274</v>
      </c>
      <c r="AI163" s="103" t="s">
        <v>275</v>
      </c>
      <c r="AJ163" s="91"/>
      <c r="AK163" s="91"/>
      <c r="AL163" s="91"/>
    </row>
    <row r="164" spans="1:38" ht="15.75" customHeight="1">
      <c r="A164" s="92"/>
      <c r="B164" s="478"/>
      <c r="C164" s="479"/>
      <c r="D164" s="479"/>
      <c r="E164" s="479"/>
      <c r="F164" s="479"/>
      <c r="G164" s="479"/>
      <c r="H164" s="479"/>
      <c r="I164" s="479"/>
      <c r="J164" s="479"/>
      <c r="K164" s="479"/>
      <c r="L164" s="479"/>
      <c r="M164" s="479"/>
      <c r="N164" s="479"/>
      <c r="O164" s="479"/>
      <c r="P164" s="479"/>
      <c r="Q164" s="479"/>
      <c r="R164" s="479"/>
      <c r="S164" s="106"/>
      <c r="T164" s="480"/>
      <c r="U164" s="96"/>
      <c r="V164" s="96"/>
      <c r="W164" s="481"/>
      <c r="X164" s="58"/>
      <c r="Y164" s="58"/>
      <c r="Z164" s="482"/>
      <c r="AA164" s="96"/>
      <c r="AB164" s="481"/>
      <c r="AC164" s="58"/>
      <c r="AD164" s="482"/>
      <c r="AE164" s="1"/>
      <c r="AF164" s="96"/>
      <c r="AG164" s="441"/>
      <c r="AH164" s="1"/>
      <c r="AI164" s="483"/>
      <c r="AJ164" s="91"/>
      <c r="AK164" s="91"/>
      <c r="AL164" s="91"/>
    </row>
    <row r="165" spans="1:38" ht="63.75" customHeight="1">
      <c r="A165" s="107" t="s">
        <v>868</v>
      </c>
      <c r="B165" s="595">
        <v>1</v>
      </c>
      <c r="C165" s="160" t="s">
        <v>337</v>
      </c>
      <c r="D165" s="160" t="s">
        <v>338</v>
      </c>
      <c r="E165" s="596" t="s">
        <v>339</v>
      </c>
      <c r="F165" s="160" t="s">
        <v>327</v>
      </c>
      <c r="G165" s="108">
        <v>1</v>
      </c>
      <c r="H165" s="160" t="s">
        <v>49</v>
      </c>
      <c r="I165" s="160" t="s">
        <v>340</v>
      </c>
      <c r="J165" s="195">
        <v>41051</v>
      </c>
      <c r="K165" s="176"/>
      <c r="L165" s="195">
        <v>41390</v>
      </c>
      <c r="M165" s="110" t="s">
        <v>286</v>
      </c>
      <c r="N165" s="121">
        <v>926.18</v>
      </c>
      <c r="O165" s="166">
        <v>926.18</v>
      </c>
      <c r="P165" s="111" t="s">
        <v>286</v>
      </c>
      <c r="Q165" s="112"/>
      <c r="R165" s="781" t="s">
        <v>738</v>
      </c>
      <c r="S165" s="654"/>
      <c r="T165" s="782"/>
      <c r="U165" s="613"/>
      <c r="V165" s="113"/>
      <c r="W165" s="114"/>
      <c r="X165" s="166" t="s">
        <v>286</v>
      </c>
      <c r="Y165" s="115" t="s">
        <v>237</v>
      </c>
      <c r="Z165" s="116" t="e">
        <v>#VALUE!</v>
      </c>
      <c r="AA165" s="113"/>
      <c r="AB165" s="428" t="s">
        <v>47</v>
      </c>
      <c r="AC165" s="119">
        <v>3</v>
      </c>
      <c r="AD165" s="161" t="s">
        <v>47</v>
      </c>
      <c r="AE165" s="117"/>
      <c r="AF165" s="118"/>
      <c r="AG165" s="162" t="s">
        <v>47</v>
      </c>
      <c r="AH165" s="119" t="s">
        <v>47</v>
      </c>
      <c r="AI165" s="484" t="s">
        <v>47</v>
      </c>
      <c r="AJ165" s="91"/>
      <c r="AK165" s="91"/>
      <c r="AL165" s="91"/>
    </row>
    <row r="166" spans="1:38" ht="95.25" customHeight="1">
      <c r="A166" s="107" t="s">
        <v>869</v>
      </c>
      <c r="B166" s="595">
        <v>2</v>
      </c>
      <c r="C166" s="596" t="s">
        <v>341</v>
      </c>
      <c r="D166" s="596" t="s">
        <v>342</v>
      </c>
      <c r="E166" s="160" t="s">
        <v>343</v>
      </c>
      <c r="F166" s="160" t="s">
        <v>327</v>
      </c>
      <c r="G166" s="108">
        <v>1</v>
      </c>
      <c r="H166" s="160" t="s">
        <v>49</v>
      </c>
      <c r="I166" s="160" t="s">
        <v>340</v>
      </c>
      <c r="J166" s="195">
        <v>42410</v>
      </c>
      <c r="K166" s="176"/>
      <c r="L166" s="195">
        <v>42685</v>
      </c>
      <c r="M166" s="110" t="s">
        <v>286</v>
      </c>
      <c r="N166" s="121">
        <v>994</v>
      </c>
      <c r="O166" s="166">
        <v>994</v>
      </c>
      <c r="P166" s="111" t="s">
        <v>286</v>
      </c>
      <c r="Q166" s="112"/>
      <c r="R166" s="781" t="s">
        <v>738</v>
      </c>
      <c r="S166" s="654"/>
      <c r="T166" s="782"/>
      <c r="U166" s="409"/>
      <c r="V166" s="113"/>
      <c r="W166" s="114"/>
      <c r="X166" s="166" t="s">
        <v>286</v>
      </c>
      <c r="Y166" s="115" t="s">
        <v>237</v>
      </c>
      <c r="Z166" s="116" t="e">
        <v>#VALUE!</v>
      </c>
      <c r="AA166" s="113"/>
      <c r="AB166" s="428" t="s">
        <v>47</v>
      </c>
      <c r="AC166" s="119">
        <v>6</v>
      </c>
      <c r="AD166" s="161" t="s">
        <v>47</v>
      </c>
      <c r="AE166" s="117"/>
      <c r="AF166" s="118"/>
      <c r="AG166" s="162" t="s">
        <v>47</v>
      </c>
      <c r="AH166" s="119" t="s">
        <v>47</v>
      </c>
      <c r="AI166" s="484" t="s">
        <v>47</v>
      </c>
      <c r="AJ166" s="91"/>
      <c r="AK166" s="91"/>
      <c r="AL166" s="91"/>
    </row>
    <row r="167" spans="1:38" ht="97.5" customHeight="1">
      <c r="A167" s="107" t="s">
        <v>870</v>
      </c>
      <c r="B167" s="120">
        <v>3</v>
      </c>
      <c r="C167" s="160" t="s">
        <v>344</v>
      </c>
      <c r="D167" s="160" t="s">
        <v>345</v>
      </c>
      <c r="E167" s="160" t="s">
        <v>346</v>
      </c>
      <c r="F167" s="160" t="s">
        <v>327</v>
      </c>
      <c r="G167" s="108">
        <v>1</v>
      </c>
      <c r="H167" s="160" t="s">
        <v>49</v>
      </c>
      <c r="I167" s="160" t="s">
        <v>340</v>
      </c>
      <c r="J167" s="195">
        <v>42683</v>
      </c>
      <c r="K167" s="176"/>
      <c r="L167" s="195">
        <v>43084</v>
      </c>
      <c r="M167" s="110" t="s">
        <v>286</v>
      </c>
      <c r="N167" s="121">
        <v>1217.43</v>
      </c>
      <c r="O167" s="166">
        <v>1217.43</v>
      </c>
      <c r="P167" s="111" t="s">
        <v>286</v>
      </c>
      <c r="Q167" s="112"/>
      <c r="R167" s="824" t="s">
        <v>738</v>
      </c>
      <c r="S167" s="825"/>
      <c r="T167" s="826"/>
      <c r="U167" s="614"/>
      <c r="V167" s="516"/>
      <c r="W167" s="114"/>
      <c r="X167" s="166" t="s">
        <v>286</v>
      </c>
      <c r="Y167" s="115" t="s">
        <v>237</v>
      </c>
      <c r="Z167" s="116" t="e">
        <v>#VALUE!</v>
      </c>
      <c r="AA167" s="516"/>
      <c r="AB167" s="428" t="s">
        <v>47</v>
      </c>
      <c r="AC167" s="119">
        <v>9</v>
      </c>
      <c r="AD167" s="161" t="s">
        <v>47</v>
      </c>
      <c r="AE167" s="117"/>
      <c r="AF167" s="118"/>
      <c r="AG167" s="162" t="s">
        <v>47</v>
      </c>
      <c r="AH167" s="119" t="s">
        <v>47</v>
      </c>
      <c r="AI167" s="484" t="s">
        <v>47</v>
      </c>
      <c r="AJ167" s="91"/>
      <c r="AK167" s="91"/>
      <c r="AL167" s="91"/>
    </row>
    <row r="168" spans="1:38" ht="17.25" customHeight="1">
      <c r="A168" s="107" t="s">
        <v>871</v>
      </c>
      <c r="B168" s="123">
        <v>4</v>
      </c>
      <c r="C168" s="157"/>
      <c r="D168" s="157"/>
      <c r="E168" s="157"/>
      <c r="F168" s="157"/>
      <c r="G168" s="108"/>
      <c r="H168" s="108"/>
      <c r="I168" s="197"/>
      <c r="J168" s="195"/>
      <c r="K168" s="176"/>
      <c r="L168" s="195"/>
      <c r="M168" s="110" t="s">
        <v>286</v>
      </c>
      <c r="N168" s="121"/>
      <c r="O168" s="166" t="s">
        <v>286</v>
      </c>
      <c r="P168" s="111" t="s">
        <v>286</v>
      </c>
      <c r="Q168" s="112"/>
      <c r="R168" s="783"/>
      <c r="S168" s="684"/>
      <c r="T168" s="753"/>
      <c r="U168" s="402"/>
      <c r="V168" s="516"/>
      <c r="W168" s="114"/>
      <c r="X168" s="166" t="s">
        <v>286</v>
      </c>
      <c r="Y168" s="115" t="s">
        <v>286</v>
      </c>
      <c r="Z168" s="116" t="s">
        <v>286</v>
      </c>
      <c r="AA168" s="516"/>
      <c r="AB168" s="428"/>
      <c r="AC168" s="119"/>
      <c r="AD168" s="161"/>
      <c r="AE168" s="117"/>
      <c r="AF168" s="118"/>
      <c r="AG168" s="162"/>
      <c r="AH168" s="119" t="s">
        <v>286</v>
      </c>
      <c r="AI168" s="484"/>
      <c r="AJ168" s="91"/>
      <c r="AK168" s="91"/>
      <c r="AL168" s="91"/>
    </row>
    <row r="169" spans="1:38" ht="24.75" customHeight="1">
      <c r="A169" s="107" t="s">
        <v>872</v>
      </c>
      <c r="B169" s="123">
        <v>5</v>
      </c>
      <c r="C169" s="157"/>
      <c r="D169" s="157"/>
      <c r="E169" s="157"/>
      <c r="F169" s="157"/>
      <c r="G169" s="108"/>
      <c r="H169" s="108"/>
      <c r="I169" s="197"/>
      <c r="J169" s="195"/>
      <c r="K169" s="176"/>
      <c r="L169" s="195"/>
      <c r="M169" s="110" t="s">
        <v>286</v>
      </c>
      <c r="N169" s="121"/>
      <c r="O169" s="166" t="s">
        <v>286</v>
      </c>
      <c r="P169" s="111" t="s">
        <v>286</v>
      </c>
      <c r="Q169" s="112"/>
      <c r="R169" s="783"/>
      <c r="S169" s="684"/>
      <c r="T169" s="753"/>
      <c r="U169" s="402"/>
      <c r="V169" s="485"/>
      <c r="W169" s="114"/>
      <c r="X169" s="166" t="s">
        <v>286</v>
      </c>
      <c r="Y169" s="115" t="s">
        <v>286</v>
      </c>
      <c r="Z169" s="116" t="s">
        <v>286</v>
      </c>
      <c r="AA169" s="485"/>
      <c r="AB169" s="428"/>
      <c r="AC169" s="119"/>
      <c r="AD169" s="161"/>
      <c r="AE169" s="117"/>
      <c r="AF169" s="118"/>
      <c r="AG169" s="162"/>
      <c r="AH169" s="119"/>
      <c r="AI169" s="484"/>
      <c r="AJ169" s="91"/>
      <c r="AK169" s="91"/>
      <c r="AL169" s="91"/>
    </row>
    <row r="170" spans="1:38" ht="15.75" customHeight="1">
      <c r="A170" s="107" t="s">
        <v>873</v>
      </c>
      <c r="B170" s="123">
        <v>6</v>
      </c>
      <c r="C170" s="157"/>
      <c r="D170" s="157"/>
      <c r="E170" s="157"/>
      <c r="F170" s="157"/>
      <c r="G170" s="108"/>
      <c r="H170" s="108"/>
      <c r="I170" s="197"/>
      <c r="J170" s="195"/>
      <c r="K170" s="176"/>
      <c r="L170" s="195"/>
      <c r="M170" s="110" t="s">
        <v>286</v>
      </c>
      <c r="N170" s="121"/>
      <c r="O170" s="166" t="s">
        <v>286</v>
      </c>
      <c r="P170" s="111" t="s">
        <v>286</v>
      </c>
      <c r="Q170" s="112"/>
      <c r="R170" s="783"/>
      <c r="S170" s="684"/>
      <c r="T170" s="753"/>
      <c r="U170" s="122"/>
      <c r="V170" s="485"/>
      <c r="W170" s="114"/>
      <c r="X170" s="166" t="s">
        <v>286</v>
      </c>
      <c r="Y170" s="115" t="s">
        <v>286</v>
      </c>
      <c r="Z170" s="116" t="s">
        <v>286</v>
      </c>
      <c r="AA170" s="485"/>
      <c r="AB170" s="428"/>
      <c r="AC170" s="119"/>
      <c r="AD170" s="161"/>
      <c r="AE170" s="117"/>
      <c r="AF170" s="118"/>
      <c r="AG170" s="162"/>
      <c r="AH170" s="119" t="s">
        <v>286</v>
      </c>
      <c r="AI170" s="484"/>
      <c r="AJ170" s="91"/>
      <c r="AK170" s="91"/>
      <c r="AL170" s="91"/>
    </row>
    <row r="171" spans="1:38" ht="15.75" customHeight="1">
      <c r="A171" s="107" t="s">
        <v>874</v>
      </c>
      <c r="B171" s="123">
        <v>7</v>
      </c>
      <c r="C171" s="157"/>
      <c r="D171" s="157"/>
      <c r="E171" s="157"/>
      <c r="F171" s="157"/>
      <c r="G171" s="108"/>
      <c r="H171" s="108"/>
      <c r="I171" s="197"/>
      <c r="J171" s="195"/>
      <c r="K171" s="176"/>
      <c r="L171" s="195"/>
      <c r="M171" s="110" t="s">
        <v>286</v>
      </c>
      <c r="N171" s="121"/>
      <c r="O171" s="121" t="s">
        <v>286</v>
      </c>
      <c r="P171" s="111" t="s">
        <v>286</v>
      </c>
      <c r="Q171" s="112"/>
      <c r="R171" s="783"/>
      <c r="S171" s="684"/>
      <c r="T171" s="753"/>
      <c r="U171" s="122"/>
      <c r="V171" s="485"/>
      <c r="W171" s="114"/>
      <c r="X171" s="166" t="s">
        <v>286</v>
      </c>
      <c r="Y171" s="115" t="s">
        <v>286</v>
      </c>
      <c r="Z171" s="116" t="s">
        <v>286</v>
      </c>
      <c r="AA171" s="485"/>
      <c r="AB171" s="428"/>
      <c r="AC171" s="119"/>
      <c r="AD171" s="161"/>
      <c r="AE171" s="117"/>
      <c r="AF171" s="118"/>
      <c r="AG171" s="162"/>
      <c r="AH171" s="119" t="s">
        <v>286</v>
      </c>
      <c r="AI171" s="484"/>
      <c r="AJ171" s="91"/>
      <c r="AK171" s="91"/>
      <c r="AL171" s="91"/>
    </row>
    <row r="172" spans="1:38" ht="15.75" customHeight="1">
      <c r="A172" s="107" t="s">
        <v>875</v>
      </c>
      <c r="B172" s="123">
        <v>8</v>
      </c>
      <c r="C172" s="157"/>
      <c r="D172" s="157"/>
      <c r="E172" s="157"/>
      <c r="F172" s="157"/>
      <c r="G172" s="108"/>
      <c r="H172" s="108"/>
      <c r="I172" s="197"/>
      <c r="J172" s="195"/>
      <c r="K172" s="176"/>
      <c r="L172" s="195"/>
      <c r="M172" s="110" t="s">
        <v>286</v>
      </c>
      <c r="N172" s="166"/>
      <c r="O172" s="121" t="s">
        <v>286</v>
      </c>
      <c r="P172" s="111" t="s">
        <v>286</v>
      </c>
      <c r="Q172" s="112"/>
      <c r="R172" s="783"/>
      <c r="S172" s="684"/>
      <c r="T172" s="753"/>
      <c r="U172" s="122"/>
      <c r="V172" s="485"/>
      <c r="W172" s="114"/>
      <c r="X172" s="166" t="s">
        <v>286</v>
      </c>
      <c r="Y172" s="115" t="s">
        <v>286</v>
      </c>
      <c r="Z172" s="116" t="s">
        <v>286</v>
      </c>
      <c r="AA172" s="485"/>
      <c r="AB172" s="428"/>
      <c r="AC172" s="119"/>
      <c r="AD172" s="161"/>
      <c r="AE172" s="117"/>
      <c r="AF172" s="118"/>
      <c r="AG172" s="162"/>
      <c r="AH172" s="119" t="s">
        <v>286</v>
      </c>
      <c r="AI172" s="484"/>
      <c r="AJ172" s="91"/>
      <c r="AK172" s="91"/>
      <c r="AL172" s="91"/>
    </row>
    <row r="173" spans="1:38" ht="15.75" customHeight="1">
      <c r="A173" s="107" t="s">
        <v>876</v>
      </c>
      <c r="B173" s="123">
        <v>9</v>
      </c>
      <c r="C173" s="157"/>
      <c r="D173" s="157"/>
      <c r="E173" s="157"/>
      <c r="F173" s="157"/>
      <c r="G173" s="108"/>
      <c r="H173" s="108"/>
      <c r="I173" s="197"/>
      <c r="J173" s="195"/>
      <c r="K173" s="176"/>
      <c r="L173" s="195"/>
      <c r="M173" s="110" t="s">
        <v>286</v>
      </c>
      <c r="N173" s="166"/>
      <c r="O173" s="121" t="s">
        <v>286</v>
      </c>
      <c r="P173" s="111" t="s">
        <v>286</v>
      </c>
      <c r="Q173" s="112"/>
      <c r="R173" s="783"/>
      <c r="S173" s="684"/>
      <c r="T173" s="753"/>
      <c r="U173" s="122"/>
      <c r="V173" s="485"/>
      <c r="W173" s="114"/>
      <c r="X173" s="166" t="s">
        <v>286</v>
      </c>
      <c r="Y173" s="115" t="s">
        <v>286</v>
      </c>
      <c r="Z173" s="116" t="s">
        <v>286</v>
      </c>
      <c r="AA173" s="485"/>
      <c r="AB173" s="428"/>
      <c r="AC173" s="119"/>
      <c r="AD173" s="161"/>
      <c r="AE173" s="117"/>
      <c r="AF173" s="118"/>
      <c r="AG173" s="162"/>
      <c r="AH173" s="119" t="s">
        <v>286</v>
      </c>
      <c r="AI173" s="484"/>
      <c r="AJ173" s="91"/>
      <c r="AK173" s="91"/>
      <c r="AL173" s="91"/>
    </row>
    <row r="174" spans="1:38" ht="16.5" customHeight="1">
      <c r="A174" s="107" t="s">
        <v>877</v>
      </c>
      <c r="B174" s="123">
        <v>10</v>
      </c>
      <c r="C174" s="157"/>
      <c r="D174" s="157"/>
      <c r="E174" s="157"/>
      <c r="F174" s="157"/>
      <c r="G174" s="108"/>
      <c r="H174" s="108"/>
      <c r="I174" s="197"/>
      <c r="J174" s="195"/>
      <c r="K174" s="176"/>
      <c r="L174" s="195"/>
      <c r="M174" s="110" t="s">
        <v>286</v>
      </c>
      <c r="N174" s="166"/>
      <c r="O174" s="121" t="s">
        <v>286</v>
      </c>
      <c r="P174" s="111" t="s">
        <v>286</v>
      </c>
      <c r="Q174" s="112"/>
      <c r="R174" s="783"/>
      <c r="S174" s="684"/>
      <c r="T174" s="753"/>
      <c r="U174" s="122"/>
      <c r="V174" s="485"/>
      <c r="W174" s="487"/>
      <c r="X174" s="488"/>
      <c r="Y174" s="488"/>
      <c r="Z174" s="124"/>
      <c r="AA174" s="485"/>
      <c r="AB174" s="428"/>
      <c r="AC174" s="119"/>
      <c r="AD174" s="161"/>
      <c r="AE174" s="117"/>
      <c r="AF174" s="118"/>
      <c r="AG174" s="162"/>
      <c r="AH174" s="119" t="s">
        <v>286</v>
      </c>
      <c r="AI174" s="484"/>
      <c r="AJ174" s="91"/>
      <c r="AK174" s="91"/>
      <c r="AL174" s="91"/>
    </row>
    <row r="175" spans="1:38" ht="16.5" customHeight="1">
      <c r="A175" s="92"/>
      <c r="B175" s="489"/>
      <c r="C175" s="490"/>
      <c r="D175" s="490"/>
      <c r="E175" s="490"/>
      <c r="F175" s="490"/>
      <c r="G175" s="490"/>
      <c r="H175" s="490"/>
      <c r="I175" s="490"/>
      <c r="J175" s="490"/>
      <c r="K175" s="490"/>
      <c r="L175" s="490"/>
      <c r="M175" s="490"/>
      <c r="N175" s="490"/>
      <c r="O175" s="490"/>
      <c r="P175" s="490"/>
      <c r="Q175" s="490"/>
      <c r="R175" s="490"/>
      <c r="S175" s="491"/>
      <c r="T175" s="492"/>
      <c r="U175" s="125"/>
      <c r="V175" s="367"/>
      <c r="W175" s="367"/>
      <c r="X175" s="367"/>
      <c r="Y175" s="367"/>
      <c r="Z175" s="367"/>
      <c r="AA175" s="367"/>
      <c r="AB175" s="487"/>
      <c r="AC175" s="488"/>
      <c r="AD175" s="124"/>
      <c r="AE175" s="117"/>
      <c r="AF175" s="118"/>
      <c r="AG175" s="162"/>
      <c r="AH175" s="119" t="s">
        <v>286</v>
      </c>
      <c r="AI175" s="484"/>
      <c r="AJ175" s="91"/>
      <c r="AK175" s="91"/>
      <c r="AL175" s="91"/>
    </row>
    <row r="176" spans="1:38" ht="16.5" customHeight="1">
      <c r="A176" s="127"/>
      <c r="B176" s="128"/>
      <c r="C176" s="495"/>
      <c r="D176" s="495"/>
      <c r="E176" s="495"/>
      <c r="F176" s="495"/>
      <c r="G176" s="495"/>
      <c r="H176" s="495"/>
      <c r="I176" s="495"/>
      <c r="J176" s="495"/>
      <c r="K176" s="495"/>
      <c r="L176" s="495"/>
      <c r="M176" s="496"/>
      <c r="N176" s="495"/>
      <c r="O176" s="495"/>
      <c r="P176" s="497"/>
      <c r="Q176" s="497"/>
      <c r="R176" s="498"/>
      <c r="S176" s="499"/>
      <c r="T176" s="129"/>
      <c r="U176" s="500"/>
      <c r="V176" s="367"/>
      <c r="W176" s="367"/>
      <c r="X176" s="367"/>
      <c r="Y176" s="367"/>
      <c r="Z176" s="367"/>
      <c r="AA176" s="367"/>
      <c r="AB176" s="367"/>
      <c r="AC176" s="367"/>
      <c r="AD176" s="91"/>
      <c r="AE176" s="91"/>
      <c r="AF176" s="96"/>
      <c r="AG176" s="91"/>
      <c r="AH176" s="91"/>
      <c r="AI176" s="91"/>
      <c r="AJ176" s="91"/>
      <c r="AK176" s="91"/>
      <c r="AL176" s="91"/>
    </row>
    <row r="177" spans="1:38" ht="16.5" customHeight="1">
      <c r="A177" s="130"/>
      <c r="B177" s="131"/>
      <c r="C177" s="131"/>
      <c r="D177" s="131"/>
      <c r="E177" s="131"/>
      <c r="F177" s="131"/>
      <c r="G177" s="131"/>
      <c r="H177" s="131"/>
      <c r="I177" s="131"/>
      <c r="J177" s="131"/>
      <c r="K177" s="131"/>
      <c r="L177" s="131"/>
      <c r="M177" s="131"/>
      <c r="N177" s="131"/>
      <c r="O177" s="131"/>
      <c r="P177" s="131"/>
      <c r="Q177" s="131"/>
      <c r="R177" s="131"/>
      <c r="S177" s="131"/>
      <c r="T177" s="91"/>
      <c r="U177" s="91"/>
      <c r="V177" s="367"/>
      <c r="W177" s="367"/>
      <c r="X177" s="367"/>
      <c r="Y177" s="367"/>
      <c r="Z177" s="367"/>
      <c r="AA177" s="367"/>
      <c r="AB177" s="367"/>
      <c r="AC177" s="367"/>
      <c r="AD177" s="91"/>
      <c r="AE177" s="91"/>
      <c r="AF177" s="91"/>
      <c r="AG177" s="91"/>
      <c r="AH177" s="91"/>
      <c r="AI177" s="91"/>
      <c r="AJ177" s="91"/>
      <c r="AK177" s="91"/>
      <c r="AL177" s="91"/>
    </row>
    <row r="178" spans="1:38" ht="16.5" customHeight="1">
      <c r="A178" s="92"/>
      <c r="B178" s="784" t="s">
        <v>287</v>
      </c>
      <c r="C178" s="636"/>
      <c r="D178" s="636"/>
      <c r="E178" s="636"/>
      <c r="F178" s="636"/>
      <c r="G178" s="636"/>
      <c r="H178" s="636"/>
      <c r="I178" s="636"/>
      <c r="J178" s="636"/>
      <c r="K178" s="636"/>
      <c r="L178" s="636"/>
      <c r="M178" s="636"/>
      <c r="N178" s="636"/>
      <c r="O178" s="636"/>
      <c r="P178" s="636"/>
      <c r="Q178" s="636"/>
      <c r="R178" s="636"/>
      <c r="S178" s="636"/>
      <c r="T178" s="636"/>
      <c r="U178" s="367"/>
      <c r="V178" s="367"/>
      <c r="W178" s="367"/>
      <c r="X178" s="367"/>
      <c r="Y178" s="367"/>
      <c r="Z178" s="367"/>
      <c r="AA178" s="367"/>
      <c r="AB178" s="367"/>
      <c r="AC178" s="367"/>
      <c r="AD178" s="91"/>
      <c r="AE178" s="91"/>
      <c r="AF178" s="96"/>
      <c r="AG178" s="785" t="s">
        <v>288</v>
      </c>
      <c r="AH178" s="696"/>
      <c r="AI178" s="697"/>
      <c r="AJ178" s="91"/>
      <c r="AK178" s="91"/>
      <c r="AL178" s="91"/>
    </row>
    <row r="179" spans="1:38" ht="15.75" customHeight="1">
      <c r="A179" s="501" t="s">
        <v>878</v>
      </c>
      <c r="B179" s="741" t="s">
        <v>289</v>
      </c>
      <c r="C179" s="740" t="s">
        <v>290</v>
      </c>
      <c r="D179" s="659"/>
      <c r="E179" s="659"/>
      <c r="F179" s="659"/>
      <c r="G179" s="659"/>
      <c r="H179" s="659"/>
      <c r="I179" s="659"/>
      <c r="J179" s="659"/>
      <c r="K179" s="659"/>
      <c r="L179" s="741" t="s">
        <v>291</v>
      </c>
      <c r="M179" s="743" t="s">
        <v>292</v>
      </c>
      <c r="N179" s="696"/>
      <c r="O179" s="696"/>
      <c r="P179" s="696"/>
      <c r="Q179" s="697"/>
      <c r="R179" s="745" t="s">
        <v>293</v>
      </c>
      <c r="S179" s="697"/>
      <c r="T179" s="748" t="s">
        <v>777</v>
      </c>
      <c r="U179" s="367"/>
      <c r="V179" s="367"/>
      <c r="W179" s="367"/>
      <c r="X179" s="367"/>
      <c r="Y179" s="367"/>
      <c r="Z179" s="367"/>
      <c r="AA179" s="367"/>
      <c r="AB179" s="367"/>
      <c r="AC179" s="367"/>
      <c r="AD179" s="91"/>
      <c r="AE179" s="91"/>
      <c r="AF179" s="132"/>
      <c r="AG179" s="133" t="s">
        <v>294</v>
      </c>
      <c r="AH179" s="134" t="s">
        <v>387</v>
      </c>
      <c r="AI179" s="135" t="s">
        <v>387</v>
      </c>
      <c r="AJ179" s="91"/>
      <c r="AK179" s="91"/>
      <c r="AL179" s="91"/>
    </row>
    <row r="180" spans="1:38" ht="16.5" customHeight="1">
      <c r="A180" s="501" t="s">
        <v>879</v>
      </c>
      <c r="B180" s="742"/>
      <c r="C180" s="740" t="s">
        <v>295</v>
      </c>
      <c r="D180" s="659"/>
      <c r="E180" s="660"/>
      <c r="F180" s="502">
        <v>1</v>
      </c>
      <c r="G180" s="751" t="s">
        <v>296</v>
      </c>
      <c r="H180" s="659"/>
      <c r="I180" s="752" t="s">
        <v>779</v>
      </c>
      <c r="J180" s="684"/>
      <c r="K180" s="753"/>
      <c r="L180" s="742"/>
      <c r="M180" s="706"/>
      <c r="N180" s="706"/>
      <c r="O180" s="706"/>
      <c r="P180" s="706"/>
      <c r="Q180" s="744"/>
      <c r="R180" s="746"/>
      <c r="S180" s="744"/>
      <c r="T180" s="749"/>
      <c r="U180" s="367"/>
      <c r="V180" s="367"/>
      <c r="W180" s="367"/>
      <c r="X180" s="367"/>
      <c r="Y180" s="367"/>
      <c r="Z180" s="367"/>
      <c r="AA180" s="367"/>
      <c r="AB180" s="367"/>
      <c r="AC180" s="367"/>
      <c r="AD180" s="91"/>
      <c r="AE180" s="91"/>
      <c r="AF180" s="132"/>
      <c r="AG180" s="91"/>
      <c r="AH180" s="91"/>
      <c r="AI180" s="91"/>
      <c r="AJ180" s="91"/>
      <c r="AK180" s="91"/>
      <c r="AL180" s="91"/>
    </row>
    <row r="181" spans="1:38" ht="56.25" customHeight="1">
      <c r="A181" s="501" t="s">
        <v>880</v>
      </c>
      <c r="B181" s="742"/>
      <c r="C181" s="754" t="s">
        <v>297</v>
      </c>
      <c r="D181" s="685"/>
      <c r="E181" s="503" t="s">
        <v>298</v>
      </c>
      <c r="F181" s="592" t="s">
        <v>299</v>
      </c>
      <c r="G181" s="97"/>
      <c r="H181" s="591"/>
      <c r="I181" s="592" t="s">
        <v>300</v>
      </c>
      <c r="J181" s="97"/>
      <c r="K181" s="592" t="s">
        <v>301</v>
      </c>
      <c r="L181" s="641"/>
      <c r="M181" s="755" t="s">
        <v>302</v>
      </c>
      <c r="N181" s="756"/>
      <c r="O181" s="756"/>
      <c r="P181" s="756"/>
      <c r="Q181" s="158">
        <v>0</v>
      </c>
      <c r="R181" s="628"/>
      <c r="S181" s="747"/>
      <c r="T181" s="750"/>
      <c r="U181" s="137"/>
      <c r="V181" s="367"/>
      <c r="W181" s="367"/>
      <c r="X181" s="367"/>
      <c r="Y181" s="367"/>
      <c r="Z181" s="367"/>
      <c r="AA181" s="367"/>
      <c r="AB181" s="367"/>
      <c r="AC181" s="367"/>
      <c r="AD181" s="91"/>
      <c r="AE181" s="91"/>
      <c r="AF181" s="132"/>
      <c r="AG181" s="91"/>
      <c r="AH181" s="91"/>
      <c r="AI181" s="91"/>
      <c r="AJ181" s="91"/>
      <c r="AK181" s="91"/>
      <c r="AL181" s="91"/>
    </row>
    <row r="182" spans="1:38" ht="31.5" customHeight="1">
      <c r="A182" s="501" t="s">
        <v>881</v>
      </c>
      <c r="B182" s="742"/>
      <c r="C182" s="138">
        <v>1</v>
      </c>
      <c r="D182" s="139" t="s">
        <v>286</v>
      </c>
      <c r="E182" s="140" t="s">
        <v>286</v>
      </c>
      <c r="F182" s="141" t="s">
        <v>286</v>
      </c>
      <c r="G182" s="142"/>
      <c r="H182" s="142"/>
      <c r="I182" s="199" t="s">
        <v>286</v>
      </c>
      <c r="J182" s="143"/>
      <c r="K182" s="144" t="s">
        <v>286</v>
      </c>
      <c r="L182" s="741" t="s">
        <v>303</v>
      </c>
      <c r="M182" s="757" t="s">
        <v>304</v>
      </c>
      <c r="N182" s="758"/>
      <c r="O182" s="758"/>
      <c r="P182" s="758"/>
      <c r="Q182" s="759"/>
      <c r="R182" s="745" t="s">
        <v>305</v>
      </c>
      <c r="S182" s="696"/>
      <c r="T182" s="697"/>
      <c r="U182" s="137"/>
      <c r="V182" s="367"/>
      <c r="W182" s="367"/>
      <c r="X182" s="367"/>
      <c r="Y182" s="367"/>
      <c r="Z182" s="367"/>
      <c r="AA182" s="367"/>
      <c r="AB182" s="367"/>
      <c r="AC182" s="367"/>
      <c r="AD182" s="91"/>
      <c r="AE182" s="91"/>
      <c r="AF182" s="132"/>
      <c r="AG182" s="91"/>
      <c r="AH182" s="91"/>
      <c r="AI182" s="91"/>
      <c r="AJ182" s="91"/>
      <c r="AK182" s="91"/>
      <c r="AL182" s="91"/>
    </row>
    <row r="183" spans="1:38" ht="27" customHeight="1" thickBot="1">
      <c r="A183" s="501" t="s">
        <v>882</v>
      </c>
      <c r="B183" s="742"/>
      <c r="C183" s="138">
        <v>2</v>
      </c>
      <c r="D183" s="139" t="s">
        <v>286</v>
      </c>
      <c r="E183" s="140" t="s">
        <v>286</v>
      </c>
      <c r="F183" s="141" t="s">
        <v>286</v>
      </c>
      <c r="G183" s="142"/>
      <c r="H183" s="142"/>
      <c r="I183" s="199" t="s">
        <v>286</v>
      </c>
      <c r="J183" s="143"/>
      <c r="K183" s="144" t="s">
        <v>286</v>
      </c>
      <c r="L183" s="742"/>
      <c r="M183" s="754" t="s">
        <v>306</v>
      </c>
      <c r="N183" s="685"/>
      <c r="O183" s="504" t="s">
        <v>307</v>
      </c>
      <c r="P183" s="752" t="s">
        <v>308</v>
      </c>
      <c r="Q183" s="753"/>
      <c r="R183" s="628"/>
      <c r="S183" s="636"/>
      <c r="T183" s="747"/>
      <c r="U183" s="137"/>
      <c r="V183" s="367"/>
      <c r="W183" s="367"/>
      <c r="X183" s="367"/>
      <c r="Y183" s="367"/>
      <c r="Z183" s="367"/>
      <c r="AA183" s="367"/>
      <c r="AB183" s="367"/>
      <c r="AC183" s="367"/>
      <c r="AD183" s="91"/>
      <c r="AE183" s="91"/>
      <c r="AF183" s="132"/>
      <c r="AG183" s="91"/>
      <c r="AH183" s="91"/>
      <c r="AI183" s="91"/>
      <c r="AJ183" s="91"/>
      <c r="AK183" s="91"/>
      <c r="AL183" s="91"/>
    </row>
    <row r="184" spans="1:38" ht="15.75" customHeight="1">
      <c r="A184" s="501" t="s">
        <v>883</v>
      </c>
      <c r="B184" s="742"/>
      <c r="C184" s="138">
        <v>3</v>
      </c>
      <c r="D184" s="139" t="s">
        <v>286</v>
      </c>
      <c r="E184" s="140" t="s">
        <v>286</v>
      </c>
      <c r="F184" s="141" t="s">
        <v>286</v>
      </c>
      <c r="G184" s="142"/>
      <c r="H184" s="142"/>
      <c r="I184" s="199" t="s">
        <v>286</v>
      </c>
      <c r="J184" s="143"/>
      <c r="K184" s="144" t="s">
        <v>286</v>
      </c>
      <c r="L184" s="742"/>
      <c r="M184" s="790" t="s">
        <v>35</v>
      </c>
      <c r="N184" s="655"/>
      <c r="O184" s="761">
        <v>0</v>
      </c>
      <c r="P184" s="763" t="s">
        <v>784</v>
      </c>
      <c r="Q184" s="764"/>
      <c r="R184" s="720" t="s">
        <v>738</v>
      </c>
      <c r="S184" s="721"/>
      <c r="T184" s="722"/>
      <c r="U184" s="137"/>
      <c r="V184" s="367"/>
      <c r="W184" s="367"/>
      <c r="X184" s="367"/>
      <c r="Y184" s="367"/>
      <c r="Z184" s="367"/>
      <c r="AA184" s="367"/>
      <c r="AB184" s="367"/>
      <c r="AC184" s="367"/>
      <c r="AD184" s="91"/>
      <c r="AE184" s="91"/>
      <c r="AF184" s="132"/>
      <c r="AG184" s="91"/>
      <c r="AH184" s="91"/>
      <c r="AI184" s="91"/>
      <c r="AJ184" s="91"/>
      <c r="AK184" s="91"/>
      <c r="AL184" s="91"/>
    </row>
    <row r="185" spans="1:38" ht="15.75" customHeight="1">
      <c r="A185" s="501" t="s">
        <v>884</v>
      </c>
      <c r="B185" s="742"/>
      <c r="C185" s="138">
        <v>4</v>
      </c>
      <c r="D185" s="139" t="s">
        <v>286</v>
      </c>
      <c r="E185" s="140" t="s">
        <v>286</v>
      </c>
      <c r="F185" s="141" t="s">
        <v>286</v>
      </c>
      <c r="G185" s="142"/>
      <c r="H185" s="142"/>
      <c r="I185" s="199" t="s">
        <v>286</v>
      </c>
      <c r="J185" s="143"/>
      <c r="K185" s="144" t="s">
        <v>286</v>
      </c>
      <c r="L185" s="742"/>
      <c r="M185" s="659"/>
      <c r="N185" s="660"/>
      <c r="O185" s="762"/>
      <c r="P185" s="765"/>
      <c r="Q185" s="766"/>
      <c r="R185" s="723"/>
      <c r="S185" s="724"/>
      <c r="T185" s="725"/>
      <c r="U185" s="137"/>
      <c r="V185" s="367"/>
      <c r="W185" s="367"/>
      <c r="X185" s="367"/>
      <c r="Y185" s="367"/>
      <c r="Z185" s="367"/>
      <c r="AA185" s="367"/>
      <c r="AB185" s="367"/>
      <c r="AC185" s="367"/>
      <c r="AD185" s="91"/>
      <c r="AE185" s="91"/>
      <c r="AF185" s="132"/>
      <c r="AG185" s="91"/>
      <c r="AH185" s="91"/>
      <c r="AI185" s="91"/>
      <c r="AJ185" s="91"/>
      <c r="AK185" s="91"/>
      <c r="AL185" s="91"/>
    </row>
    <row r="186" spans="1:38" ht="27" customHeight="1">
      <c r="A186" s="501" t="s">
        <v>885</v>
      </c>
      <c r="B186" s="742"/>
      <c r="C186" s="138">
        <v>5</v>
      </c>
      <c r="D186" s="139" t="s">
        <v>286</v>
      </c>
      <c r="E186" s="140" t="s">
        <v>286</v>
      </c>
      <c r="F186" s="141" t="s">
        <v>286</v>
      </c>
      <c r="G186" s="142"/>
      <c r="H186" s="142"/>
      <c r="I186" s="199" t="s">
        <v>286</v>
      </c>
      <c r="J186" s="143"/>
      <c r="K186" s="144" t="s">
        <v>286</v>
      </c>
      <c r="L186" s="742"/>
      <c r="M186" s="754"/>
      <c r="N186" s="685"/>
      <c r="O186" s="504"/>
      <c r="P186" s="752"/>
      <c r="Q186" s="753"/>
      <c r="R186" s="723"/>
      <c r="S186" s="724"/>
      <c r="T186" s="725"/>
      <c r="U186" s="137"/>
      <c r="V186" s="367"/>
      <c r="W186" s="367"/>
      <c r="X186" s="367"/>
      <c r="Y186" s="367"/>
      <c r="Z186" s="367"/>
      <c r="AA186" s="367"/>
      <c r="AB186" s="367"/>
      <c r="AC186" s="367"/>
      <c r="AD186" s="91"/>
      <c r="AE186" s="91"/>
      <c r="AF186" s="132"/>
      <c r="AG186" s="91"/>
      <c r="AH186" s="91"/>
      <c r="AI186" s="91"/>
      <c r="AJ186" s="91"/>
      <c r="AK186" s="91"/>
      <c r="AL186" s="91"/>
    </row>
    <row r="187" spans="1:38" ht="16.5" customHeight="1" thickBot="1">
      <c r="A187" s="501" t="s">
        <v>886</v>
      </c>
      <c r="B187" s="742"/>
      <c r="C187" s="507">
        <v>6</v>
      </c>
      <c r="D187" s="145" t="s">
        <v>286</v>
      </c>
      <c r="E187" s="508" t="s">
        <v>286</v>
      </c>
      <c r="F187" s="509" t="s">
        <v>286</v>
      </c>
      <c r="G187" s="509"/>
      <c r="H187" s="509"/>
      <c r="I187" s="510" t="s">
        <v>286</v>
      </c>
      <c r="J187" s="143"/>
      <c r="K187" s="144" t="s">
        <v>286</v>
      </c>
      <c r="L187" s="742"/>
      <c r="M187" s="767"/>
      <c r="N187" s="768"/>
      <c r="O187" s="146"/>
      <c r="P187" s="769"/>
      <c r="Q187" s="770"/>
      <c r="R187" s="723"/>
      <c r="S187" s="724"/>
      <c r="T187" s="725"/>
      <c r="U187" s="137"/>
      <c r="V187" s="367"/>
      <c r="W187" s="367"/>
      <c r="X187" s="367"/>
      <c r="Y187" s="367"/>
      <c r="Z187" s="367"/>
      <c r="AA187" s="367"/>
      <c r="AB187" s="367"/>
      <c r="AC187" s="367"/>
      <c r="AD187" s="91"/>
      <c r="AE187" s="91"/>
      <c r="AF187" s="132"/>
      <c r="AG187" s="91"/>
      <c r="AH187" s="91"/>
      <c r="AI187" s="91"/>
      <c r="AJ187" s="91"/>
      <c r="AK187" s="91"/>
      <c r="AL187" s="91"/>
    </row>
    <row r="188" spans="1:38" ht="16.5" customHeight="1" thickBot="1">
      <c r="A188" s="501" t="s">
        <v>887</v>
      </c>
      <c r="B188" s="641"/>
      <c r="C188" s="771"/>
      <c r="D188" s="756"/>
      <c r="E188" s="756"/>
      <c r="F188" s="756"/>
      <c r="G188" s="756"/>
      <c r="H188" s="771" t="s">
        <v>309</v>
      </c>
      <c r="I188" s="756"/>
      <c r="J188" s="756"/>
      <c r="K188" s="159" t="s">
        <v>286</v>
      </c>
      <c r="L188" s="641"/>
      <c r="M188" s="772" t="s">
        <v>310</v>
      </c>
      <c r="N188" s="631"/>
      <c r="O188" s="631"/>
      <c r="P188" s="773" t="s">
        <v>777</v>
      </c>
      <c r="Q188" s="632"/>
      <c r="R188" s="726"/>
      <c r="S188" s="727"/>
      <c r="T188" s="728"/>
      <c r="U188" s="137"/>
      <c r="V188" s="367"/>
      <c r="W188" s="367"/>
      <c r="X188" s="367"/>
      <c r="Y188" s="367"/>
      <c r="Z188" s="367"/>
      <c r="AA188" s="367"/>
      <c r="AB188" s="367"/>
      <c r="AC188" s="367"/>
      <c r="AD188" s="91"/>
      <c r="AE188" s="91"/>
      <c r="AF188" s="132"/>
      <c r="AG188" s="91"/>
      <c r="AH188" s="91"/>
      <c r="AI188" s="91"/>
      <c r="AJ188" s="91"/>
      <c r="AK188" s="91"/>
      <c r="AL188" s="91"/>
    </row>
    <row r="189" spans="1:38" ht="15.75" customHeight="1">
      <c r="A189" s="130"/>
      <c r="B189" s="91"/>
      <c r="C189" s="91"/>
      <c r="D189" s="91"/>
      <c r="E189" s="91"/>
      <c r="F189" s="91"/>
      <c r="G189" s="91"/>
      <c r="H189" s="91"/>
      <c r="I189" s="91"/>
      <c r="J189" s="91"/>
      <c r="K189" s="91"/>
      <c r="L189" s="91"/>
      <c r="M189" s="91"/>
      <c r="N189" s="91"/>
      <c r="O189" s="91"/>
      <c r="P189" s="91"/>
      <c r="Q189" s="91"/>
      <c r="R189" s="91"/>
      <c r="S189" s="91"/>
      <c r="T189" s="91"/>
      <c r="U189" s="367"/>
      <c r="V189" s="367"/>
      <c r="W189" s="367"/>
      <c r="X189" s="367"/>
      <c r="Y189" s="367"/>
      <c r="Z189" s="367"/>
      <c r="AA189" s="367"/>
      <c r="AB189" s="367"/>
      <c r="AC189" s="367"/>
      <c r="AD189" s="91"/>
      <c r="AE189" s="91"/>
      <c r="AF189" s="91"/>
      <c r="AG189" s="91"/>
      <c r="AH189" s="91"/>
      <c r="AI189" s="91"/>
      <c r="AJ189" s="91"/>
      <c r="AK189" s="91"/>
      <c r="AL189" s="91"/>
    </row>
    <row r="190" spans="1:38" ht="15.75" customHeight="1">
      <c r="A190" s="130"/>
      <c r="B190" s="91"/>
      <c r="C190" s="91"/>
      <c r="D190" s="91"/>
      <c r="E190" s="91"/>
      <c r="F190" s="91"/>
      <c r="G190" s="91"/>
      <c r="H190" s="91"/>
      <c r="I190" s="91"/>
      <c r="J190" s="91"/>
      <c r="K190" s="91"/>
      <c r="L190" s="91"/>
      <c r="M190" s="91"/>
      <c r="N190" s="91"/>
      <c r="O190" s="91"/>
      <c r="P190" s="91"/>
      <c r="Q190" s="91"/>
      <c r="R190" s="91"/>
      <c r="S190" s="91"/>
      <c r="T190" s="91"/>
      <c r="U190" s="367"/>
      <c r="V190" s="367"/>
      <c r="W190" s="367"/>
      <c r="X190" s="367"/>
      <c r="Y190" s="367"/>
      <c r="Z190" s="367"/>
      <c r="AA190" s="367"/>
      <c r="AB190" s="367"/>
      <c r="AC190" s="367"/>
      <c r="AD190" s="91"/>
      <c r="AE190" s="91"/>
      <c r="AF190" s="91"/>
      <c r="AG190" s="91"/>
      <c r="AH190" s="91"/>
      <c r="AI190" s="91"/>
      <c r="AJ190" s="91"/>
      <c r="AK190" s="91"/>
      <c r="AL190" s="91"/>
    </row>
    <row r="191" spans="1:38" ht="24" customHeight="1">
      <c r="A191" s="83">
        <v>7</v>
      </c>
      <c r="B191" s="807" t="s">
        <v>241</v>
      </c>
      <c r="C191" s="639"/>
      <c r="D191" s="639"/>
      <c r="E191" s="84">
        <v>7</v>
      </c>
      <c r="F191" s="85" t="s">
        <v>73</v>
      </c>
      <c r="G191" s="86"/>
      <c r="H191" s="86"/>
      <c r="I191" s="87"/>
      <c r="J191" s="87"/>
      <c r="K191" s="88"/>
      <c r="L191" s="88"/>
      <c r="M191" s="86"/>
      <c r="N191" s="86"/>
      <c r="O191" s="86"/>
      <c r="P191" s="86"/>
      <c r="Q191" s="86"/>
      <c r="R191" s="86"/>
      <c r="S191" s="89"/>
      <c r="T191" s="90"/>
      <c r="U191" s="90"/>
      <c r="V191" s="367"/>
      <c r="W191" s="367"/>
      <c r="X191" s="367"/>
      <c r="Y191" s="367"/>
      <c r="Z191" s="367"/>
      <c r="AA191" s="367"/>
      <c r="AB191" s="367"/>
      <c r="AC191" s="367"/>
      <c r="AD191" s="91"/>
      <c r="AE191" s="91"/>
      <c r="AF191" s="91"/>
      <c r="AG191" s="91"/>
      <c r="AH191" s="91"/>
      <c r="AI191" s="91"/>
      <c r="AJ191" s="91"/>
      <c r="AK191" s="91"/>
      <c r="AL191" s="91"/>
    </row>
    <row r="192" spans="1:38" ht="15.75" customHeight="1">
      <c r="A192" s="92"/>
      <c r="B192" s="808" t="s">
        <v>242</v>
      </c>
      <c r="C192" s="93" t="s">
        <v>243</v>
      </c>
      <c r="D192" s="774" t="s">
        <v>244</v>
      </c>
      <c r="E192" s="775"/>
      <c r="F192" s="774" t="s">
        <v>245</v>
      </c>
      <c r="G192" s="775"/>
      <c r="H192" s="810" t="s">
        <v>246</v>
      </c>
      <c r="I192" s="810" t="s">
        <v>247</v>
      </c>
      <c r="J192" s="810" t="s">
        <v>248</v>
      </c>
      <c r="K192" s="810" t="s">
        <v>249</v>
      </c>
      <c r="L192" s="810" t="s">
        <v>250</v>
      </c>
      <c r="M192" s="811" t="s">
        <v>251</v>
      </c>
      <c r="N192" s="810" t="s">
        <v>252</v>
      </c>
      <c r="O192" s="774" t="s">
        <v>253</v>
      </c>
      <c r="P192" s="775"/>
      <c r="Q192" s="94"/>
      <c r="R192" s="776" t="s">
        <v>254</v>
      </c>
      <c r="S192" s="696"/>
      <c r="T192" s="697"/>
      <c r="U192" s="778" t="s">
        <v>255</v>
      </c>
      <c r="V192" s="367"/>
      <c r="W192" s="779" t="s">
        <v>256</v>
      </c>
      <c r="X192" s="758"/>
      <c r="Y192" s="758"/>
      <c r="Z192" s="759"/>
      <c r="AA192" s="367"/>
      <c r="AB192" s="779" t="s">
        <v>257</v>
      </c>
      <c r="AC192" s="758"/>
      <c r="AD192" s="759"/>
      <c r="AE192" s="95"/>
      <c r="AF192" s="96"/>
      <c r="AG192" s="779" t="s">
        <v>258</v>
      </c>
      <c r="AH192" s="758"/>
      <c r="AI192" s="759"/>
      <c r="AJ192" s="91"/>
      <c r="AK192" s="91"/>
      <c r="AL192" s="91"/>
    </row>
    <row r="193" spans="1:38" ht="71.25" customHeight="1">
      <c r="A193" s="92"/>
      <c r="B193" s="809"/>
      <c r="C193" s="97" t="s">
        <v>259</v>
      </c>
      <c r="D193" s="98" t="s">
        <v>64</v>
      </c>
      <c r="E193" s="98" t="s">
        <v>261</v>
      </c>
      <c r="F193" s="98" t="s">
        <v>262</v>
      </c>
      <c r="G193" s="99" t="s">
        <v>263</v>
      </c>
      <c r="H193" s="762"/>
      <c r="I193" s="762"/>
      <c r="J193" s="762"/>
      <c r="K193" s="762"/>
      <c r="L193" s="762"/>
      <c r="M193" s="762"/>
      <c r="N193" s="762"/>
      <c r="O193" s="97" t="s">
        <v>264</v>
      </c>
      <c r="P193" s="98" t="s">
        <v>265</v>
      </c>
      <c r="Q193" s="475"/>
      <c r="R193" s="658"/>
      <c r="S193" s="659"/>
      <c r="T193" s="777"/>
      <c r="U193" s="746"/>
      <c r="V193" s="367"/>
      <c r="W193" s="100" t="s">
        <v>266</v>
      </c>
      <c r="X193" s="476" t="s">
        <v>267</v>
      </c>
      <c r="Y193" s="101" t="s">
        <v>268</v>
      </c>
      <c r="Z193" s="477" t="s">
        <v>269</v>
      </c>
      <c r="AA193" s="367"/>
      <c r="AB193" s="100" t="s">
        <v>270</v>
      </c>
      <c r="AC193" s="101" t="s">
        <v>271</v>
      </c>
      <c r="AD193" s="477" t="s">
        <v>272</v>
      </c>
      <c r="AE193" s="95"/>
      <c r="AF193" s="96"/>
      <c r="AG193" s="100" t="s">
        <v>273</v>
      </c>
      <c r="AH193" s="102" t="s">
        <v>274</v>
      </c>
      <c r="AI193" s="103" t="s">
        <v>275</v>
      </c>
      <c r="AJ193" s="91"/>
      <c r="AK193" s="91"/>
      <c r="AL193" s="91"/>
    </row>
    <row r="194" spans="1:38" ht="15.75" customHeight="1">
      <c r="A194" s="92"/>
      <c r="B194" s="478"/>
      <c r="C194" s="479"/>
      <c r="D194" s="479"/>
      <c r="E194" s="479"/>
      <c r="F194" s="479"/>
      <c r="G194" s="479"/>
      <c r="H194" s="479"/>
      <c r="I194" s="479"/>
      <c r="J194" s="479"/>
      <c r="K194" s="479"/>
      <c r="L194" s="479"/>
      <c r="M194" s="479"/>
      <c r="N194" s="479"/>
      <c r="O194" s="479"/>
      <c r="P194" s="479"/>
      <c r="Q194" s="479"/>
      <c r="R194" s="479"/>
      <c r="S194" s="106"/>
      <c r="T194" s="480"/>
      <c r="U194" s="96"/>
      <c r="V194" s="96"/>
      <c r="W194" s="481"/>
      <c r="X194" s="58"/>
      <c r="Y194" s="58"/>
      <c r="Z194" s="482"/>
      <c r="AA194" s="96"/>
      <c r="AB194" s="481"/>
      <c r="AC194" s="58"/>
      <c r="AD194" s="482"/>
      <c r="AE194" s="1"/>
      <c r="AF194" s="96"/>
      <c r="AG194" s="441"/>
      <c r="AH194" s="119" t="s">
        <v>286</v>
      </c>
      <c r="AI194" s="483"/>
      <c r="AJ194" s="91"/>
      <c r="AK194" s="91"/>
      <c r="AL194" s="91"/>
    </row>
    <row r="195" spans="1:38" ht="146.25" customHeight="1">
      <c r="A195" s="107" t="s">
        <v>888</v>
      </c>
      <c r="B195" s="595">
        <v>1</v>
      </c>
      <c r="C195" s="160" t="s">
        <v>347</v>
      </c>
      <c r="D195" s="160" t="s">
        <v>348</v>
      </c>
      <c r="E195" s="160" t="s">
        <v>349</v>
      </c>
      <c r="F195" s="160" t="s">
        <v>315</v>
      </c>
      <c r="G195" s="108">
        <v>0.25</v>
      </c>
      <c r="H195" s="160" t="s">
        <v>47</v>
      </c>
      <c r="I195" s="160" t="s">
        <v>350</v>
      </c>
      <c r="J195" s="195">
        <v>42209</v>
      </c>
      <c r="K195" s="176"/>
      <c r="L195" s="195">
        <v>43291</v>
      </c>
      <c r="M195" s="110">
        <v>36.1</v>
      </c>
      <c r="N195" s="121">
        <v>906.89</v>
      </c>
      <c r="O195" s="166">
        <v>226.7225</v>
      </c>
      <c r="P195" s="111">
        <v>226.72300000000001</v>
      </c>
      <c r="Q195" s="112"/>
      <c r="R195" s="780"/>
      <c r="S195" s="684"/>
      <c r="T195" s="753"/>
      <c r="U195" s="196"/>
      <c r="V195" s="113"/>
      <c r="W195" s="114"/>
      <c r="X195" s="166" t="s">
        <v>286</v>
      </c>
      <c r="Y195" s="115" t="s">
        <v>237</v>
      </c>
      <c r="Z195" s="116" t="e">
        <v>#VALUE!</v>
      </c>
      <c r="AA195" s="113"/>
      <c r="AB195" s="428" t="s">
        <v>47</v>
      </c>
      <c r="AC195" s="119">
        <v>77</v>
      </c>
      <c r="AD195" s="161" t="s">
        <v>47</v>
      </c>
      <c r="AE195" s="117"/>
      <c r="AF195" s="118"/>
      <c r="AG195" s="162" t="s">
        <v>47</v>
      </c>
      <c r="AH195" s="119" t="s">
        <v>47</v>
      </c>
      <c r="AI195" s="484" t="s">
        <v>47</v>
      </c>
      <c r="AJ195" s="91"/>
      <c r="AK195" s="91"/>
      <c r="AL195" s="91"/>
    </row>
    <row r="196" spans="1:38" ht="67.5" customHeight="1">
      <c r="A196" s="107" t="s">
        <v>889</v>
      </c>
      <c r="B196" s="595">
        <v>2</v>
      </c>
      <c r="C196" s="596" t="s">
        <v>351</v>
      </c>
      <c r="D196" s="596" t="s">
        <v>352</v>
      </c>
      <c r="E196" s="596" t="s">
        <v>353</v>
      </c>
      <c r="F196" s="596" t="s">
        <v>315</v>
      </c>
      <c r="G196" s="108">
        <v>0.5</v>
      </c>
      <c r="H196" s="404" t="s">
        <v>47</v>
      </c>
      <c r="I196" s="160" t="s">
        <v>350</v>
      </c>
      <c r="J196" s="195">
        <v>42116</v>
      </c>
      <c r="K196" s="176"/>
      <c r="L196" s="195">
        <v>42360</v>
      </c>
      <c r="M196" s="110">
        <v>8.1669999999999998</v>
      </c>
      <c r="N196" s="121">
        <v>1365.72</v>
      </c>
      <c r="O196" s="166">
        <v>682.86</v>
      </c>
      <c r="P196" s="111">
        <v>682.86</v>
      </c>
      <c r="Q196" s="112"/>
      <c r="R196" s="781"/>
      <c r="S196" s="654"/>
      <c r="T196" s="782"/>
      <c r="U196" s="164"/>
      <c r="V196" s="113"/>
      <c r="W196" s="114"/>
      <c r="X196" s="166" t="s">
        <v>286</v>
      </c>
      <c r="Y196" s="115" t="s">
        <v>237</v>
      </c>
      <c r="Z196" s="116" t="e">
        <v>#VALUE!</v>
      </c>
      <c r="AA196" s="113"/>
      <c r="AB196" s="428" t="s">
        <v>47</v>
      </c>
      <c r="AC196" s="119">
        <v>21</v>
      </c>
      <c r="AD196" s="161" t="s">
        <v>47</v>
      </c>
      <c r="AE196" s="117"/>
      <c r="AF196" s="118"/>
      <c r="AG196" s="162" t="s">
        <v>49</v>
      </c>
      <c r="AH196" s="119" t="s">
        <v>286</v>
      </c>
      <c r="AI196" s="484" t="s">
        <v>47</v>
      </c>
      <c r="AJ196" s="91"/>
      <c r="AK196" s="91"/>
      <c r="AL196" s="91"/>
    </row>
    <row r="197" spans="1:38" ht="81" customHeight="1">
      <c r="A197" s="107" t="s">
        <v>890</v>
      </c>
      <c r="B197" s="120">
        <v>3</v>
      </c>
      <c r="C197" s="160" t="s">
        <v>354</v>
      </c>
      <c r="D197" s="160" t="s">
        <v>355</v>
      </c>
      <c r="E197" s="160" t="s">
        <v>356</v>
      </c>
      <c r="F197" s="160" t="s">
        <v>315</v>
      </c>
      <c r="G197" s="108">
        <v>0.5</v>
      </c>
      <c r="H197" s="160" t="s">
        <v>47</v>
      </c>
      <c r="I197" s="160" t="s">
        <v>350</v>
      </c>
      <c r="J197" s="195">
        <v>42347</v>
      </c>
      <c r="K197" s="176"/>
      <c r="L197" s="195">
        <v>42860</v>
      </c>
      <c r="M197" s="110">
        <v>17.132999999999999</v>
      </c>
      <c r="N197" s="121">
        <v>1462.07</v>
      </c>
      <c r="O197" s="166">
        <v>731.03499999999997</v>
      </c>
      <c r="P197" s="111">
        <v>73.103499999999997</v>
      </c>
      <c r="Q197" s="112"/>
      <c r="R197" s="884" t="s">
        <v>741</v>
      </c>
      <c r="S197" s="885"/>
      <c r="T197" s="886"/>
      <c r="U197" s="614"/>
      <c r="V197" s="516"/>
      <c r="W197" s="114"/>
      <c r="X197" s="166" t="s">
        <v>286</v>
      </c>
      <c r="Y197" s="115" t="s">
        <v>237</v>
      </c>
      <c r="Z197" s="116" t="e">
        <v>#VALUE!</v>
      </c>
      <c r="AA197" s="516"/>
      <c r="AB197" s="428" t="s">
        <v>47</v>
      </c>
      <c r="AC197" s="119">
        <v>37</v>
      </c>
      <c r="AD197" s="161" t="s">
        <v>47</v>
      </c>
      <c r="AE197" s="117"/>
      <c r="AF197" s="118"/>
      <c r="AG197" s="162" t="s">
        <v>49</v>
      </c>
      <c r="AH197" s="119" t="s">
        <v>286</v>
      </c>
      <c r="AI197" s="484" t="s">
        <v>47</v>
      </c>
      <c r="AJ197" s="91"/>
      <c r="AK197" s="91"/>
      <c r="AL197" s="91"/>
    </row>
    <row r="198" spans="1:38" ht="87.75" customHeight="1">
      <c r="A198" s="107" t="s">
        <v>891</v>
      </c>
      <c r="B198" s="123">
        <v>4</v>
      </c>
      <c r="C198" s="157" t="s">
        <v>357</v>
      </c>
      <c r="D198" s="157" t="s">
        <v>358</v>
      </c>
      <c r="E198" s="157" t="s">
        <v>359</v>
      </c>
      <c r="F198" s="157" t="s">
        <v>315</v>
      </c>
      <c r="G198" s="108">
        <v>0.25</v>
      </c>
      <c r="H198" s="108" t="s">
        <v>47</v>
      </c>
      <c r="I198" s="160" t="s">
        <v>350</v>
      </c>
      <c r="J198" s="195">
        <v>42389</v>
      </c>
      <c r="K198" s="176"/>
      <c r="L198" s="195">
        <v>42766</v>
      </c>
      <c r="M198" s="110">
        <v>12.6</v>
      </c>
      <c r="N198" s="121">
        <v>80.33</v>
      </c>
      <c r="O198" s="166">
        <v>20.0825</v>
      </c>
      <c r="P198" s="111">
        <v>20.082999999999998</v>
      </c>
      <c r="Q198" s="112"/>
      <c r="R198" s="783"/>
      <c r="S198" s="684"/>
      <c r="T198" s="753"/>
      <c r="U198" s="122" t="s">
        <v>360</v>
      </c>
      <c r="V198" s="516"/>
      <c r="W198" s="114"/>
      <c r="X198" s="166" t="s">
        <v>286</v>
      </c>
      <c r="Y198" s="115" t="s">
        <v>286</v>
      </c>
      <c r="Z198" s="116" t="s">
        <v>286</v>
      </c>
      <c r="AA198" s="516"/>
      <c r="AB198" s="428" t="s">
        <v>47</v>
      </c>
      <c r="AC198" s="119">
        <v>47</v>
      </c>
      <c r="AD198" s="161" t="s">
        <v>47</v>
      </c>
      <c r="AE198" s="117"/>
      <c r="AF198" s="118"/>
      <c r="AG198" s="162" t="s">
        <v>47</v>
      </c>
      <c r="AH198" s="119" t="s">
        <v>49</v>
      </c>
      <c r="AI198" s="484" t="s">
        <v>47</v>
      </c>
      <c r="AJ198" s="91"/>
      <c r="AK198" s="91"/>
      <c r="AL198" s="91"/>
    </row>
    <row r="199" spans="1:38" ht="15.75" customHeight="1">
      <c r="A199" s="107" t="s">
        <v>892</v>
      </c>
      <c r="B199" s="123">
        <v>5</v>
      </c>
      <c r="C199" s="157"/>
      <c r="D199" s="157"/>
      <c r="E199" s="157"/>
      <c r="F199" s="157"/>
      <c r="G199" s="108"/>
      <c r="H199" s="108"/>
      <c r="I199" s="197"/>
      <c r="J199" s="195"/>
      <c r="K199" s="176"/>
      <c r="L199" s="195"/>
      <c r="M199" s="110" t="s">
        <v>286</v>
      </c>
      <c r="N199" s="121"/>
      <c r="O199" s="166" t="s">
        <v>286</v>
      </c>
      <c r="P199" s="111" t="s">
        <v>286</v>
      </c>
      <c r="Q199" s="112"/>
      <c r="R199" s="783"/>
      <c r="S199" s="684"/>
      <c r="T199" s="753"/>
      <c r="U199" s="122"/>
      <c r="V199" s="485"/>
      <c r="W199" s="114"/>
      <c r="X199" s="166" t="s">
        <v>286</v>
      </c>
      <c r="Y199" s="115" t="s">
        <v>286</v>
      </c>
      <c r="Z199" s="116" t="s">
        <v>286</v>
      </c>
      <c r="AA199" s="485"/>
      <c r="AB199" s="428"/>
      <c r="AC199" s="119"/>
      <c r="AD199" s="161"/>
      <c r="AE199" s="117"/>
      <c r="AF199" s="118"/>
      <c r="AG199" s="162"/>
      <c r="AH199" s="119" t="s">
        <v>286</v>
      </c>
      <c r="AI199" s="484"/>
      <c r="AJ199" s="91"/>
      <c r="AK199" s="91"/>
      <c r="AL199" s="91"/>
    </row>
    <row r="200" spans="1:38" ht="15.75" customHeight="1">
      <c r="A200" s="107" t="s">
        <v>893</v>
      </c>
      <c r="B200" s="123">
        <v>6</v>
      </c>
      <c r="C200" s="157"/>
      <c r="D200" s="157"/>
      <c r="E200" s="157"/>
      <c r="F200" s="157"/>
      <c r="G200" s="108"/>
      <c r="H200" s="108"/>
      <c r="I200" s="197"/>
      <c r="J200" s="195"/>
      <c r="K200" s="176"/>
      <c r="L200" s="195"/>
      <c r="M200" s="110" t="s">
        <v>286</v>
      </c>
      <c r="N200" s="121"/>
      <c r="O200" s="166" t="s">
        <v>286</v>
      </c>
      <c r="P200" s="111" t="s">
        <v>286</v>
      </c>
      <c r="Q200" s="112"/>
      <c r="R200" s="783"/>
      <c r="S200" s="684"/>
      <c r="T200" s="753"/>
      <c r="U200" s="122"/>
      <c r="V200" s="485"/>
      <c r="W200" s="114"/>
      <c r="X200" s="166" t="s">
        <v>286</v>
      </c>
      <c r="Y200" s="115" t="s">
        <v>286</v>
      </c>
      <c r="Z200" s="116" t="s">
        <v>286</v>
      </c>
      <c r="AA200" s="485"/>
      <c r="AB200" s="428"/>
      <c r="AC200" s="119"/>
      <c r="AD200" s="161"/>
      <c r="AE200" s="117"/>
      <c r="AF200" s="118"/>
      <c r="AG200" s="162"/>
      <c r="AH200" s="119" t="s">
        <v>286</v>
      </c>
      <c r="AI200" s="484"/>
      <c r="AJ200" s="91"/>
      <c r="AK200" s="91"/>
      <c r="AL200" s="91"/>
    </row>
    <row r="201" spans="1:38" ht="15.75" customHeight="1">
      <c r="A201" s="107" t="s">
        <v>894</v>
      </c>
      <c r="B201" s="123">
        <v>7</v>
      </c>
      <c r="C201" s="157"/>
      <c r="D201" s="157"/>
      <c r="E201" s="157"/>
      <c r="F201" s="157"/>
      <c r="G201" s="108"/>
      <c r="H201" s="108"/>
      <c r="I201" s="197"/>
      <c r="J201" s="195"/>
      <c r="K201" s="176"/>
      <c r="L201" s="195"/>
      <c r="M201" s="110" t="s">
        <v>286</v>
      </c>
      <c r="N201" s="121"/>
      <c r="O201" s="121" t="s">
        <v>286</v>
      </c>
      <c r="P201" s="111" t="s">
        <v>286</v>
      </c>
      <c r="Q201" s="112"/>
      <c r="R201" s="783"/>
      <c r="S201" s="684"/>
      <c r="T201" s="753"/>
      <c r="U201" s="122"/>
      <c r="V201" s="485"/>
      <c r="W201" s="114"/>
      <c r="X201" s="166" t="s">
        <v>286</v>
      </c>
      <c r="Y201" s="115" t="s">
        <v>286</v>
      </c>
      <c r="Z201" s="116" t="s">
        <v>286</v>
      </c>
      <c r="AA201" s="485"/>
      <c r="AB201" s="428"/>
      <c r="AC201" s="119"/>
      <c r="AD201" s="161"/>
      <c r="AE201" s="117"/>
      <c r="AF201" s="118"/>
      <c r="AG201" s="162"/>
      <c r="AH201" s="119" t="s">
        <v>286</v>
      </c>
      <c r="AI201" s="484"/>
      <c r="AJ201" s="91"/>
      <c r="AK201" s="91"/>
      <c r="AL201" s="91"/>
    </row>
    <row r="202" spans="1:38" ht="15.75" customHeight="1">
      <c r="A202" s="107" t="s">
        <v>895</v>
      </c>
      <c r="B202" s="123">
        <v>8</v>
      </c>
      <c r="C202" s="157"/>
      <c r="D202" s="157"/>
      <c r="E202" s="157"/>
      <c r="F202" s="157"/>
      <c r="G202" s="108"/>
      <c r="H202" s="108"/>
      <c r="I202" s="197"/>
      <c r="J202" s="195"/>
      <c r="K202" s="176"/>
      <c r="L202" s="195"/>
      <c r="M202" s="110" t="s">
        <v>286</v>
      </c>
      <c r="N202" s="166"/>
      <c r="O202" s="121" t="s">
        <v>286</v>
      </c>
      <c r="P202" s="111" t="s">
        <v>286</v>
      </c>
      <c r="Q202" s="112"/>
      <c r="R202" s="783"/>
      <c r="S202" s="684"/>
      <c r="T202" s="753"/>
      <c r="U202" s="122"/>
      <c r="V202" s="485"/>
      <c r="W202" s="114"/>
      <c r="X202" s="166" t="s">
        <v>286</v>
      </c>
      <c r="Y202" s="115" t="s">
        <v>286</v>
      </c>
      <c r="Z202" s="116" t="s">
        <v>286</v>
      </c>
      <c r="AA202" s="485"/>
      <c r="AB202" s="428"/>
      <c r="AC202" s="119"/>
      <c r="AD202" s="161"/>
      <c r="AE202" s="117"/>
      <c r="AF202" s="118"/>
      <c r="AG202" s="162"/>
      <c r="AH202" s="119" t="s">
        <v>286</v>
      </c>
      <c r="AI202" s="484"/>
      <c r="AJ202" s="91"/>
      <c r="AK202" s="91"/>
      <c r="AL202" s="91"/>
    </row>
    <row r="203" spans="1:38" ht="15.75" customHeight="1">
      <c r="A203" s="107" t="s">
        <v>896</v>
      </c>
      <c r="B203" s="123">
        <v>9</v>
      </c>
      <c r="C203" s="157"/>
      <c r="D203" s="157"/>
      <c r="E203" s="157"/>
      <c r="F203" s="157"/>
      <c r="G203" s="108"/>
      <c r="H203" s="108"/>
      <c r="I203" s="197"/>
      <c r="J203" s="195"/>
      <c r="K203" s="176"/>
      <c r="L203" s="195"/>
      <c r="M203" s="110" t="s">
        <v>286</v>
      </c>
      <c r="N203" s="166"/>
      <c r="O203" s="121" t="s">
        <v>286</v>
      </c>
      <c r="P203" s="111" t="s">
        <v>286</v>
      </c>
      <c r="Q203" s="112"/>
      <c r="R203" s="783"/>
      <c r="S203" s="684"/>
      <c r="T203" s="753"/>
      <c r="U203" s="122"/>
      <c r="V203" s="485"/>
      <c r="W203" s="114"/>
      <c r="X203" s="166" t="s">
        <v>286</v>
      </c>
      <c r="Y203" s="115" t="s">
        <v>286</v>
      </c>
      <c r="Z203" s="116" t="s">
        <v>286</v>
      </c>
      <c r="AA203" s="485"/>
      <c r="AB203" s="428"/>
      <c r="AC203" s="119"/>
      <c r="AD203" s="161"/>
      <c r="AE203" s="117"/>
      <c r="AF203" s="118"/>
      <c r="AG203" s="162"/>
      <c r="AH203" s="119" t="s">
        <v>286</v>
      </c>
      <c r="AI203" s="484"/>
      <c r="AJ203" s="91"/>
      <c r="AK203" s="91"/>
      <c r="AL203" s="91"/>
    </row>
    <row r="204" spans="1:38" ht="16.5" customHeight="1">
      <c r="A204" s="107" t="s">
        <v>897</v>
      </c>
      <c r="B204" s="123">
        <v>10</v>
      </c>
      <c r="C204" s="157"/>
      <c r="D204" s="157"/>
      <c r="E204" s="157"/>
      <c r="F204" s="157"/>
      <c r="G204" s="108"/>
      <c r="H204" s="108"/>
      <c r="I204" s="197"/>
      <c r="J204" s="195"/>
      <c r="K204" s="176"/>
      <c r="L204" s="195"/>
      <c r="M204" s="110" t="s">
        <v>286</v>
      </c>
      <c r="N204" s="166"/>
      <c r="O204" s="121" t="s">
        <v>286</v>
      </c>
      <c r="P204" s="111" t="s">
        <v>286</v>
      </c>
      <c r="Q204" s="112"/>
      <c r="R204" s="783"/>
      <c r="S204" s="684"/>
      <c r="T204" s="753"/>
      <c r="U204" s="122"/>
      <c r="V204" s="485"/>
      <c r="W204" s="487"/>
      <c r="X204" s="488"/>
      <c r="Y204" s="488"/>
      <c r="Z204" s="124"/>
      <c r="AA204" s="485"/>
      <c r="AB204" s="428"/>
      <c r="AC204" s="119"/>
      <c r="AD204" s="161"/>
      <c r="AE204" s="117"/>
      <c r="AF204" s="118"/>
      <c r="AG204" s="162"/>
      <c r="AH204" s="119" t="s">
        <v>286</v>
      </c>
      <c r="AI204" s="484"/>
      <c r="AJ204" s="91"/>
      <c r="AK204" s="91"/>
      <c r="AL204" s="91"/>
    </row>
    <row r="205" spans="1:38" ht="16.5" customHeight="1">
      <c r="A205" s="92"/>
      <c r="B205" s="489"/>
      <c r="C205" s="490"/>
      <c r="D205" s="490"/>
      <c r="E205" s="490"/>
      <c r="F205" s="490"/>
      <c r="G205" s="490"/>
      <c r="H205" s="490"/>
      <c r="I205" s="490"/>
      <c r="J205" s="490"/>
      <c r="K205" s="490"/>
      <c r="L205" s="490"/>
      <c r="M205" s="490"/>
      <c r="N205" s="490"/>
      <c r="O205" s="490"/>
      <c r="P205" s="490"/>
      <c r="Q205" s="490"/>
      <c r="R205" s="490"/>
      <c r="S205" s="491"/>
      <c r="T205" s="492"/>
      <c r="U205" s="125"/>
      <c r="V205" s="367"/>
      <c r="W205" s="367"/>
      <c r="X205" s="367"/>
      <c r="Y205" s="367"/>
      <c r="Z205" s="367"/>
      <c r="AA205" s="367"/>
      <c r="AB205" s="487"/>
      <c r="AC205" s="488"/>
      <c r="AD205" s="124"/>
      <c r="AE205" s="117"/>
      <c r="AF205" s="118"/>
      <c r="AG205" s="162"/>
      <c r="AH205" s="119" t="s">
        <v>286</v>
      </c>
      <c r="AI205" s="484"/>
      <c r="AJ205" s="91"/>
      <c r="AK205" s="91"/>
      <c r="AL205" s="91"/>
    </row>
    <row r="206" spans="1:38" ht="16.5" customHeight="1">
      <c r="A206" s="127"/>
      <c r="B206" s="128"/>
      <c r="C206" s="495"/>
      <c r="D206" s="495"/>
      <c r="E206" s="495"/>
      <c r="F206" s="495"/>
      <c r="G206" s="495"/>
      <c r="H206" s="495"/>
      <c r="I206" s="495"/>
      <c r="J206" s="495"/>
      <c r="K206" s="495"/>
      <c r="L206" s="495"/>
      <c r="M206" s="496"/>
      <c r="N206" s="495"/>
      <c r="O206" s="495"/>
      <c r="P206" s="497"/>
      <c r="Q206" s="497"/>
      <c r="R206" s="498"/>
      <c r="S206" s="499"/>
      <c r="T206" s="129"/>
      <c r="U206" s="500"/>
      <c r="V206" s="367"/>
      <c r="W206" s="367"/>
      <c r="X206" s="367"/>
      <c r="Y206" s="367"/>
      <c r="Z206" s="367"/>
      <c r="AA206" s="367"/>
      <c r="AB206" s="367"/>
      <c r="AC206" s="367"/>
      <c r="AD206" s="91"/>
      <c r="AE206" s="91"/>
      <c r="AF206" s="96"/>
      <c r="AG206" s="91"/>
      <c r="AH206" s="91"/>
      <c r="AI206" s="91"/>
      <c r="AJ206" s="91"/>
      <c r="AK206" s="91"/>
      <c r="AL206" s="91"/>
    </row>
    <row r="207" spans="1:38" ht="16.5" customHeight="1">
      <c r="A207" s="130"/>
      <c r="B207" s="131"/>
      <c r="C207" s="131"/>
      <c r="D207" s="131"/>
      <c r="E207" s="131"/>
      <c r="F207" s="131"/>
      <c r="G207" s="131"/>
      <c r="H207" s="131"/>
      <c r="I207" s="131"/>
      <c r="J207" s="131"/>
      <c r="K207" s="131"/>
      <c r="L207" s="131"/>
      <c r="M207" s="131"/>
      <c r="N207" s="131"/>
      <c r="O207" s="131"/>
      <c r="P207" s="131"/>
      <c r="Q207" s="131"/>
      <c r="R207" s="131"/>
      <c r="S207" s="131"/>
      <c r="T207" s="91"/>
      <c r="U207" s="91"/>
      <c r="V207" s="367"/>
      <c r="W207" s="367"/>
      <c r="X207" s="367"/>
      <c r="Y207" s="367"/>
      <c r="Z207" s="367"/>
      <c r="AA207" s="367"/>
      <c r="AB207" s="367"/>
      <c r="AC207" s="367"/>
      <c r="AD207" s="91"/>
      <c r="AE207" s="91"/>
      <c r="AF207" s="91"/>
      <c r="AG207" s="91"/>
      <c r="AH207" s="91"/>
      <c r="AI207" s="91"/>
      <c r="AJ207" s="91"/>
      <c r="AK207" s="91"/>
      <c r="AL207" s="91"/>
    </row>
    <row r="208" spans="1:38" ht="16.5" customHeight="1">
      <c r="A208" s="92"/>
      <c r="B208" s="784" t="s">
        <v>287</v>
      </c>
      <c r="C208" s="636"/>
      <c r="D208" s="636"/>
      <c r="E208" s="636"/>
      <c r="F208" s="636"/>
      <c r="G208" s="636"/>
      <c r="H208" s="636"/>
      <c r="I208" s="636"/>
      <c r="J208" s="636"/>
      <c r="K208" s="636"/>
      <c r="L208" s="636"/>
      <c r="M208" s="636"/>
      <c r="N208" s="636"/>
      <c r="O208" s="636"/>
      <c r="P208" s="636"/>
      <c r="Q208" s="636"/>
      <c r="R208" s="636"/>
      <c r="S208" s="636"/>
      <c r="T208" s="636"/>
      <c r="U208" s="367"/>
      <c r="V208" s="367"/>
      <c r="W208" s="367"/>
      <c r="X208" s="367"/>
      <c r="Y208" s="367"/>
      <c r="Z208" s="367"/>
      <c r="AA208" s="367"/>
      <c r="AB208" s="367"/>
      <c r="AC208" s="367"/>
      <c r="AD208" s="91"/>
      <c r="AE208" s="91"/>
      <c r="AF208" s="96"/>
      <c r="AG208" s="785" t="s">
        <v>288</v>
      </c>
      <c r="AH208" s="696"/>
      <c r="AI208" s="697"/>
      <c r="AJ208" s="91"/>
      <c r="AK208" s="91"/>
      <c r="AL208" s="91"/>
    </row>
    <row r="209" spans="1:38" ht="15.75" customHeight="1">
      <c r="A209" s="501" t="s">
        <v>898</v>
      </c>
      <c r="B209" s="741" t="s">
        <v>289</v>
      </c>
      <c r="C209" s="740" t="s">
        <v>290</v>
      </c>
      <c r="D209" s="659"/>
      <c r="E209" s="659"/>
      <c r="F209" s="659"/>
      <c r="G209" s="659"/>
      <c r="H209" s="659"/>
      <c r="I209" s="659"/>
      <c r="J209" s="659"/>
      <c r="K209" s="659"/>
      <c r="L209" s="741" t="s">
        <v>291</v>
      </c>
      <c r="M209" s="743" t="s">
        <v>292</v>
      </c>
      <c r="N209" s="696"/>
      <c r="O209" s="696"/>
      <c r="P209" s="696"/>
      <c r="Q209" s="697"/>
      <c r="R209" s="745" t="s">
        <v>293</v>
      </c>
      <c r="S209" s="697"/>
      <c r="T209" s="748" t="s">
        <v>387</v>
      </c>
      <c r="U209" s="367"/>
      <c r="V209" s="367"/>
      <c r="W209" s="367"/>
      <c r="X209" s="367"/>
      <c r="Y209" s="367"/>
      <c r="Z209" s="367"/>
      <c r="AA209" s="367"/>
      <c r="AB209" s="367"/>
      <c r="AC209" s="367"/>
      <c r="AD209" s="91"/>
      <c r="AE209" s="91"/>
      <c r="AF209" s="132"/>
      <c r="AG209" s="133" t="s">
        <v>294</v>
      </c>
      <c r="AH209" s="134" t="s">
        <v>387</v>
      </c>
      <c r="AI209" s="135" t="s">
        <v>387</v>
      </c>
      <c r="AJ209" s="91"/>
      <c r="AK209" s="91"/>
      <c r="AL209" s="91"/>
    </row>
    <row r="210" spans="1:38" ht="16.5" customHeight="1">
      <c r="A210" s="501" t="s">
        <v>899</v>
      </c>
      <c r="B210" s="742"/>
      <c r="C210" s="740" t="s">
        <v>295</v>
      </c>
      <c r="D210" s="659"/>
      <c r="E210" s="660"/>
      <c r="F210" s="502">
        <v>1</v>
      </c>
      <c r="G210" s="751" t="s">
        <v>296</v>
      </c>
      <c r="H210" s="659"/>
      <c r="I210" s="752" t="s">
        <v>779</v>
      </c>
      <c r="J210" s="684"/>
      <c r="K210" s="753"/>
      <c r="L210" s="742"/>
      <c r="M210" s="706"/>
      <c r="N210" s="706"/>
      <c r="O210" s="706"/>
      <c r="P210" s="706"/>
      <c r="Q210" s="744"/>
      <c r="R210" s="746"/>
      <c r="S210" s="744"/>
      <c r="T210" s="749"/>
      <c r="U210" s="367"/>
      <c r="V210" s="367"/>
      <c r="W210" s="367"/>
      <c r="X210" s="367"/>
      <c r="Y210" s="367"/>
      <c r="Z210" s="367"/>
      <c r="AA210" s="367"/>
      <c r="AB210" s="367"/>
      <c r="AC210" s="367"/>
      <c r="AD210" s="91"/>
      <c r="AE210" s="91"/>
      <c r="AF210" s="132"/>
      <c r="AG210" s="91"/>
      <c r="AH210" s="91"/>
      <c r="AI210" s="91"/>
      <c r="AJ210" s="91"/>
      <c r="AK210" s="91"/>
      <c r="AL210" s="91"/>
    </row>
    <row r="211" spans="1:38" ht="56.25" customHeight="1">
      <c r="A211" s="501" t="s">
        <v>900</v>
      </c>
      <c r="B211" s="742"/>
      <c r="C211" s="754" t="s">
        <v>297</v>
      </c>
      <c r="D211" s="685"/>
      <c r="E211" s="503" t="s">
        <v>298</v>
      </c>
      <c r="F211" s="592" t="s">
        <v>299</v>
      </c>
      <c r="G211" s="97"/>
      <c r="H211" s="591"/>
      <c r="I211" s="592" t="s">
        <v>300</v>
      </c>
      <c r="J211" s="97"/>
      <c r="K211" s="592" t="s">
        <v>301</v>
      </c>
      <c r="L211" s="641"/>
      <c r="M211" s="755" t="s">
        <v>302</v>
      </c>
      <c r="N211" s="756"/>
      <c r="O211" s="756"/>
      <c r="P211" s="756"/>
      <c r="Q211" s="158">
        <v>4</v>
      </c>
      <c r="R211" s="628"/>
      <c r="S211" s="747"/>
      <c r="T211" s="750"/>
      <c r="U211" s="137"/>
      <c r="V211" s="367"/>
      <c r="W211" s="367"/>
      <c r="X211" s="367"/>
      <c r="Y211" s="367"/>
      <c r="Z211" s="367"/>
      <c r="AA211" s="367"/>
      <c r="AB211" s="367"/>
      <c r="AC211" s="367"/>
      <c r="AD211" s="91"/>
      <c r="AE211" s="91"/>
      <c r="AF211" s="132"/>
      <c r="AG211" s="91"/>
      <c r="AH211" s="91"/>
      <c r="AI211" s="91"/>
      <c r="AJ211" s="91"/>
      <c r="AK211" s="91"/>
      <c r="AL211" s="91"/>
    </row>
    <row r="212" spans="1:38" ht="15.75" customHeight="1">
      <c r="A212" s="501" t="s">
        <v>901</v>
      </c>
      <c r="B212" s="742"/>
      <c r="C212" s="138">
        <v>1</v>
      </c>
      <c r="D212" s="139" t="s">
        <v>286</v>
      </c>
      <c r="E212" s="140" t="s">
        <v>286</v>
      </c>
      <c r="F212" s="141" t="s">
        <v>286</v>
      </c>
      <c r="G212" s="142"/>
      <c r="H212" s="142"/>
      <c r="I212" s="199" t="s">
        <v>286</v>
      </c>
      <c r="J212" s="143"/>
      <c r="K212" s="144" t="s">
        <v>286</v>
      </c>
      <c r="L212" s="741" t="s">
        <v>303</v>
      </c>
      <c r="M212" s="757" t="s">
        <v>304</v>
      </c>
      <c r="N212" s="758"/>
      <c r="O212" s="758"/>
      <c r="P212" s="758"/>
      <c r="Q212" s="759"/>
      <c r="R212" s="745" t="s">
        <v>305</v>
      </c>
      <c r="S212" s="696"/>
      <c r="T212" s="697"/>
      <c r="U212" s="137"/>
      <c r="V212" s="367"/>
      <c r="W212" s="367"/>
      <c r="X212" s="367"/>
      <c r="Y212" s="367"/>
      <c r="Z212" s="367"/>
      <c r="AA212" s="367"/>
      <c r="AB212" s="367"/>
      <c r="AC212" s="367"/>
      <c r="AD212" s="91"/>
      <c r="AE212" s="91"/>
      <c r="AF212" s="132"/>
      <c r="AG212" s="91"/>
      <c r="AH212" s="91"/>
      <c r="AI212" s="91"/>
      <c r="AJ212" s="91"/>
      <c r="AK212" s="91"/>
      <c r="AL212" s="91"/>
    </row>
    <row r="213" spans="1:38" ht="27" customHeight="1">
      <c r="A213" s="501" t="s">
        <v>902</v>
      </c>
      <c r="B213" s="742"/>
      <c r="C213" s="138">
        <v>2</v>
      </c>
      <c r="D213" s="139" t="s">
        <v>286</v>
      </c>
      <c r="E213" s="140" t="s">
        <v>286</v>
      </c>
      <c r="F213" s="141" t="s">
        <v>286</v>
      </c>
      <c r="G213" s="142"/>
      <c r="H213" s="142"/>
      <c r="I213" s="199" t="s">
        <v>286</v>
      </c>
      <c r="J213" s="143"/>
      <c r="K213" s="144" t="s">
        <v>286</v>
      </c>
      <c r="L213" s="742"/>
      <c r="M213" s="754" t="s">
        <v>306</v>
      </c>
      <c r="N213" s="685"/>
      <c r="O213" s="504" t="s">
        <v>307</v>
      </c>
      <c r="P213" s="752" t="s">
        <v>308</v>
      </c>
      <c r="Q213" s="753"/>
      <c r="R213" s="628"/>
      <c r="S213" s="636"/>
      <c r="T213" s="747"/>
      <c r="U213" s="137"/>
      <c r="V213" s="367"/>
      <c r="W213" s="367"/>
      <c r="X213" s="367"/>
      <c r="Y213" s="367"/>
      <c r="Z213" s="367"/>
      <c r="AA213" s="367"/>
      <c r="AB213" s="367"/>
      <c r="AC213" s="367"/>
      <c r="AD213" s="91"/>
      <c r="AE213" s="91"/>
      <c r="AF213" s="132"/>
      <c r="AG213" s="91"/>
      <c r="AH213" s="91"/>
      <c r="AI213" s="91"/>
      <c r="AJ213" s="91"/>
      <c r="AK213" s="91"/>
      <c r="AL213" s="91"/>
    </row>
    <row r="214" spans="1:38" ht="15.75" customHeight="1">
      <c r="A214" s="501" t="s">
        <v>903</v>
      </c>
      <c r="B214" s="742"/>
      <c r="C214" s="138">
        <v>3</v>
      </c>
      <c r="D214" s="139" t="s">
        <v>286</v>
      </c>
      <c r="E214" s="140" t="s">
        <v>286</v>
      </c>
      <c r="F214" s="141" t="s">
        <v>286</v>
      </c>
      <c r="G214" s="142"/>
      <c r="H214" s="142"/>
      <c r="I214" s="199" t="s">
        <v>286</v>
      </c>
      <c r="J214" s="143"/>
      <c r="K214" s="144" t="s">
        <v>286</v>
      </c>
      <c r="L214" s="742"/>
      <c r="M214" s="760" t="s">
        <v>35</v>
      </c>
      <c r="N214" s="655"/>
      <c r="O214" s="761">
        <v>1002.7695</v>
      </c>
      <c r="P214" s="823">
        <v>250.692375</v>
      </c>
      <c r="Q214" s="782"/>
      <c r="R214" s="505"/>
      <c r="S214" s="91"/>
      <c r="T214" s="506"/>
      <c r="U214" s="137"/>
      <c r="V214" s="367"/>
      <c r="W214" s="367"/>
      <c r="X214" s="367"/>
      <c r="Y214" s="367"/>
      <c r="Z214" s="367"/>
      <c r="AA214" s="367"/>
      <c r="AB214" s="367"/>
      <c r="AC214" s="367"/>
      <c r="AD214" s="91"/>
      <c r="AE214" s="91"/>
      <c r="AF214" s="132"/>
      <c r="AG214" s="91"/>
      <c r="AH214" s="91"/>
      <c r="AI214" s="91"/>
      <c r="AJ214" s="91"/>
      <c r="AK214" s="91"/>
      <c r="AL214" s="91"/>
    </row>
    <row r="215" spans="1:38" ht="15.75" customHeight="1">
      <c r="A215" s="501" t="s">
        <v>904</v>
      </c>
      <c r="B215" s="742"/>
      <c r="C215" s="138">
        <v>4</v>
      </c>
      <c r="D215" s="139" t="s">
        <v>286</v>
      </c>
      <c r="E215" s="140" t="s">
        <v>286</v>
      </c>
      <c r="F215" s="141" t="s">
        <v>286</v>
      </c>
      <c r="G215" s="142"/>
      <c r="H215" s="142"/>
      <c r="I215" s="199" t="s">
        <v>286</v>
      </c>
      <c r="J215" s="143"/>
      <c r="K215" s="144" t="s">
        <v>286</v>
      </c>
      <c r="L215" s="742"/>
      <c r="M215" s="658"/>
      <c r="N215" s="660"/>
      <c r="O215" s="762"/>
      <c r="P215" s="659"/>
      <c r="Q215" s="777"/>
      <c r="R215" s="505"/>
      <c r="S215" s="91"/>
      <c r="T215" s="506"/>
      <c r="U215" s="137"/>
      <c r="V215" s="367"/>
      <c r="W215" s="367"/>
      <c r="X215" s="367"/>
      <c r="Y215" s="367"/>
      <c r="Z215" s="367"/>
      <c r="AA215" s="367"/>
      <c r="AB215" s="367"/>
      <c r="AC215" s="367"/>
      <c r="AD215" s="91"/>
      <c r="AE215" s="91"/>
      <c r="AF215" s="132"/>
      <c r="AG215" s="91"/>
      <c r="AH215" s="91"/>
      <c r="AI215" s="91"/>
      <c r="AJ215" s="91"/>
      <c r="AK215" s="91"/>
      <c r="AL215" s="91"/>
    </row>
    <row r="216" spans="1:38" ht="27" customHeight="1">
      <c r="A216" s="501" t="s">
        <v>905</v>
      </c>
      <c r="B216" s="742"/>
      <c r="C216" s="138">
        <v>5</v>
      </c>
      <c r="D216" s="139" t="s">
        <v>286</v>
      </c>
      <c r="E216" s="140" t="s">
        <v>286</v>
      </c>
      <c r="F216" s="141" t="s">
        <v>286</v>
      </c>
      <c r="G216" s="142"/>
      <c r="H216" s="142"/>
      <c r="I216" s="199" t="s">
        <v>286</v>
      </c>
      <c r="J216" s="143"/>
      <c r="K216" s="144" t="s">
        <v>286</v>
      </c>
      <c r="L216" s="742"/>
      <c r="M216" s="754"/>
      <c r="N216" s="685"/>
      <c r="O216" s="504"/>
      <c r="P216" s="752"/>
      <c r="Q216" s="753"/>
      <c r="R216" s="505"/>
      <c r="S216" s="91"/>
      <c r="T216" s="506"/>
      <c r="U216" s="137"/>
      <c r="V216" s="367"/>
      <c r="W216" s="367"/>
      <c r="X216" s="367"/>
      <c r="Y216" s="367"/>
      <c r="Z216" s="367"/>
      <c r="AA216" s="367"/>
      <c r="AB216" s="367"/>
      <c r="AC216" s="367"/>
      <c r="AD216" s="91"/>
      <c r="AE216" s="91"/>
      <c r="AF216" s="132"/>
      <c r="AG216" s="91"/>
      <c r="AH216" s="91"/>
      <c r="AI216" s="91"/>
      <c r="AJ216" s="91"/>
      <c r="AK216" s="91"/>
      <c r="AL216" s="91"/>
    </row>
    <row r="217" spans="1:38" ht="16.5" customHeight="1">
      <c r="A217" s="501" t="s">
        <v>906</v>
      </c>
      <c r="B217" s="742"/>
      <c r="C217" s="507">
        <v>6</v>
      </c>
      <c r="D217" s="145" t="s">
        <v>286</v>
      </c>
      <c r="E217" s="508" t="s">
        <v>286</v>
      </c>
      <c r="F217" s="509" t="s">
        <v>286</v>
      </c>
      <c r="G217" s="509"/>
      <c r="H217" s="509"/>
      <c r="I217" s="510" t="s">
        <v>286</v>
      </c>
      <c r="J217" s="143"/>
      <c r="K217" s="144" t="s">
        <v>286</v>
      </c>
      <c r="L217" s="742"/>
      <c r="M217" s="767"/>
      <c r="N217" s="768"/>
      <c r="O217" s="146"/>
      <c r="P217" s="769"/>
      <c r="Q217" s="770"/>
      <c r="R217" s="505"/>
      <c r="S217" s="91"/>
      <c r="T217" s="506"/>
      <c r="U217" s="137"/>
      <c r="V217" s="367"/>
      <c r="W217" s="367"/>
      <c r="X217" s="367"/>
      <c r="Y217" s="367"/>
      <c r="Z217" s="367"/>
      <c r="AA217" s="367"/>
      <c r="AB217" s="367"/>
      <c r="AC217" s="367"/>
      <c r="AD217" s="91"/>
      <c r="AE217" s="91"/>
      <c r="AF217" s="132"/>
      <c r="AG217" s="91"/>
      <c r="AH217" s="91"/>
      <c r="AI217" s="91"/>
      <c r="AJ217" s="91"/>
      <c r="AK217" s="91"/>
      <c r="AL217" s="91"/>
    </row>
    <row r="218" spans="1:38" ht="16.5" customHeight="1">
      <c r="A218" s="501" t="s">
        <v>907</v>
      </c>
      <c r="B218" s="641"/>
      <c r="C218" s="771"/>
      <c r="D218" s="756"/>
      <c r="E218" s="756"/>
      <c r="F218" s="756"/>
      <c r="G218" s="756"/>
      <c r="H218" s="771" t="s">
        <v>309</v>
      </c>
      <c r="I218" s="756"/>
      <c r="J218" s="756"/>
      <c r="K218" s="159" t="s">
        <v>286</v>
      </c>
      <c r="L218" s="641"/>
      <c r="M218" s="772" t="s">
        <v>310</v>
      </c>
      <c r="N218" s="631"/>
      <c r="O218" s="631"/>
      <c r="P218" s="773" t="s">
        <v>387</v>
      </c>
      <c r="Q218" s="632"/>
      <c r="R218" s="511"/>
      <c r="S218" s="512"/>
      <c r="T218" s="148"/>
      <c r="U218" s="137"/>
      <c r="V218" s="367"/>
      <c r="W218" s="367"/>
      <c r="X218" s="367"/>
      <c r="Y218" s="367"/>
      <c r="Z218" s="367"/>
      <c r="AA218" s="367"/>
      <c r="AB218" s="367"/>
      <c r="AC218" s="367"/>
      <c r="AD218" s="91"/>
      <c r="AE218" s="91"/>
      <c r="AF218" s="132"/>
      <c r="AG218" s="91"/>
      <c r="AH218" s="91"/>
      <c r="AI218" s="91"/>
      <c r="AJ218" s="91"/>
      <c r="AK218" s="91"/>
      <c r="AL218" s="91"/>
    </row>
    <row r="219" spans="1:38" ht="15.75" customHeight="1">
      <c r="A219" s="92"/>
      <c r="B219" s="149"/>
      <c r="C219" s="149"/>
      <c r="D219" s="149"/>
      <c r="E219" s="149"/>
      <c r="F219" s="149"/>
      <c r="G219" s="149"/>
      <c r="H219" s="149"/>
      <c r="I219" s="149"/>
      <c r="J219" s="149"/>
      <c r="K219" s="513"/>
      <c r="L219" s="513"/>
      <c r="M219" s="513"/>
      <c r="N219" s="514"/>
      <c r="O219" s="513"/>
      <c r="P219" s="513"/>
      <c r="Q219" s="513"/>
      <c r="R219" s="149"/>
      <c r="S219" s="149"/>
      <c r="T219" s="149"/>
      <c r="U219" s="515"/>
      <c r="V219" s="367"/>
      <c r="W219" s="367"/>
      <c r="X219" s="367"/>
      <c r="Y219" s="367"/>
      <c r="Z219" s="367"/>
      <c r="AA219" s="367"/>
      <c r="AB219" s="367"/>
      <c r="AC219" s="367"/>
      <c r="AD219" s="91"/>
      <c r="AE219" s="91"/>
      <c r="AF219" s="91"/>
      <c r="AG219" s="91"/>
      <c r="AH219" s="91"/>
      <c r="AI219" s="91"/>
      <c r="AJ219" s="91"/>
      <c r="AK219" s="91"/>
      <c r="AL219" s="91"/>
    </row>
    <row r="220" spans="1:38" ht="15.75" customHeight="1">
      <c r="A220" s="130"/>
      <c r="B220" s="91"/>
      <c r="C220" s="91"/>
      <c r="D220" s="91"/>
      <c r="E220" s="91"/>
      <c r="F220" s="91"/>
      <c r="G220" s="91"/>
      <c r="H220" s="150"/>
      <c r="I220" s="91"/>
      <c r="J220" s="91"/>
      <c r="K220" s="91"/>
      <c r="L220" s="91"/>
      <c r="M220" s="91"/>
      <c r="N220" s="91"/>
      <c r="O220" s="91"/>
      <c r="P220" s="91"/>
      <c r="Q220" s="91"/>
      <c r="R220" s="91"/>
      <c r="S220" s="91"/>
      <c r="T220" s="91"/>
      <c r="U220" s="367"/>
      <c r="V220" s="367"/>
      <c r="W220" s="367"/>
      <c r="X220" s="367"/>
      <c r="Y220" s="367"/>
      <c r="Z220" s="367"/>
      <c r="AA220" s="367"/>
      <c r="AB220" s="367"/>
      <c r="AC220" s="367"/>
      <c r="AD220" s="91"/>
      <c r="AE220" s="91"/>
      <c r="AF220" s="91"/>
      <c r="AG220" s="91"/>
      <c r="AH220" s="91"/>
      <c r="AI220" s="91"/>
      <c r="AJ220" s="91"/>
      <c r="AK220" s="91"/>
      <c r="AL220" s="91"/>
    </row>
    <row r="221" spans="1:38" ht="24" customHeight="1">
      <c r="A221" s="83">
        <v>8</v>
      </c>
      <c r="B221" s="807" t="s">
        <v>241</v>
      </c>
      <c r="C221" s="639"/>
      <c r="D221" s="639"/>
      <c r="E221" s="84">
        <v>8</v>
      </c>
      <c r="F221" s="85" t="s">
        <v>74</v>
      </c>
      <c r="G221" s="86"/>
      <c r="H221" s="86"/>
      <c r="I221" s="87"/>
      <c r="J221" s="87"/>
      <c r="K221" s="88"/>
      <c r="L221" s="88"/>
      <c r="M221" s="86"/>
      <c r="N221" s="86"/>
      <c r="O221" s="86"/>
      <c r="P221" s="86"/>
      <c r="Q221" s="86"/>
      <c r="R221" s="86"/>
      <c r="S221" s="89"/>
      <c r="T221" s="90"/>
      <c r="U221" s="90"/>
      <c r="V221" s="367"/>
      <c r="W221" s="367"/>
      <c r="X221" s="367"/>
      <c r="Y221" s="367"/>
      <c r="Z221" s="367"/>
      <c r="AA221" s="367"/>
      <c r="AB221" s="367"/>
      <c r="AC221" s="367"/>
      <c r="AD221" s="91"/>
      <c r="AE221" s="91"/>
      <c r="AF221" s="91"/>
      <c r="AG221" s="91"/>
      <c r="AH221" s="91"/>
      <c r="AI221" s="91"/>
      <c r="AJ221" s="91"/>
      <c r="AK221" s="91"/>
      <c r="AL221" s="91"/>
    </row>
    <row r="222" spans="1:38" ht="15.75" customHeight="1">
      <c r="A222" s="92"/>
      <c r="B222" s="808" t="s">
        <v>242</v>
      </c>
      <c r="C222" s="93" t="s">
        <v>243</v>
      </c>
      <c r="D222" s="774" t="s">
        <v>244</v>
      </c>
      <c r="E222" s="775"/>
      <c r="F222" s="774" t="s">
        <v>245</v>
      </c>
      <c r="G222" s="775"/>
      <c r="H222" s="810" t="s">
        <v>246</v>
      </c>
      <c r="I222" s="810" t="s">
        <v>247</v>
      </c>
      <c r="J222" s="810" t="s">
        <v>248</v>
      </c>
      <c r="K222" s="810" t="s">
        <v>249</v>
      </c>
      <c r="L222" s="810" t="s">
        <v>250</v>
      </c>
      <c r="M222" s="811" t="s">
        <v>251</v>
      </c>
      <c r="N222" s="810" t="s">
        <v>252</v>
      </c>
      <c r="O222" s="774" t="s">
        <v>253</v>
      </c>
      <c r="P222" s="775"/>
      <c r="Q222" s="94"/>
      <c r="R222" s="776" t="s">
        <v>254</v>
      </c>
      <c r="S222" s="696"/>
      <c r="T222" s="697"/>
      <c r="U222" s="778" t="s">
        <v>255</v>
      </c>
      <c r="V222" s="367"/>
      <c r="W222" s="779" t="s">
        <v>256</v>
      </c>
      <c r="X222" s="758"/>
      <c r="Y222" s="758"/>
      <c r="Z222" s="759"/>
      <c r="AA222" s="367"/>
      <c r="AB222" s="779" t="s">
        <v>257</v>
      </c>
      <c r="AC222" s="758"/>
      <c r="AD222" s="759"/>
      <c r="AE222" s="95"/>
      <c r="AF222" s="96"/>
      <c r="AG222" s="779" t="s">
        <v>258</v>
      </c>
      <c r="AH222" s="758"/>
      <c r="AI222" s="759"/>
      <c r="AJ222" s="91"/>
      <c r="AK222" s="91"/>
      <c r="AL222" s="91"/>
    </row>
    <row r="223" spans="1:38" ht="81" customHeight="1">
      <c r="A223" s="92"/>
      <c r="B223" s="809"/>
      <c r="C223" s="97" t="s">
        <v>259</v>
      </c>
      <c r="D223" s="98" t="s">
        <v>64</v>
      </c>
      <c r="E223" s="98" t="s">
        <v>261</v>
      </c>
      <c r="F223" s="98" t="s">
        <v>262</v>
      </c>
      <c r="G223" s="99" t="s">
        <v>263</v>
      </c>
      <c r="H223" s="762"/>
      <c r="I223" s="762"/>
      <c r="J223" s="762"/>
      <c r="K223" s="762"/>
      <c r="L223" s="762"/>
      <c r="M223" s="762"/>
      <c r="N223" s="762"/>
      <c r="O223" s="97" t="s">
        <v>264</v>
      </c>
      <c r="P223" s="98" t="s">
        <v>265</v>
      </c>
      <c r="Q223" s="475"/>
      <c r="R223" s="658"/>
      <c r="S223" s="659"/>
      <c r="T223" s="777"/>
      <c r="U223" s="746"/>
      <c r="V223" s="367"/>
      <c r="W223" s="100" t="s">
        <v>266</v>
      </c>
      <c r="X223" s="476" t="s">
        <v>267</v>
      </c>
      <c r="Y223" s="101" t="s">
        <v>268</v>
      </c>
      <c r="Z223" s="477" t="s">
        <v>269</v>
      </c>
      <c r="AA223" s="367"/>
      <c r="AB223" s="100" t="s">
        <v>270</v>
      </c>
      <c r="AC223" s="101" t="s">
        <v>271</v>
      </c>
      <c r="AD223" s="477" t="s">
        <v>272</v>
      </c>
      <c r="AE223" s="95"/>
      <c r="AF223" s="96"/>
      <c r="AG223" s="100" t="s">
        <v>273</v>
      </c>
      <c r="AH223" s="102" t="s">
        <v>274</v>
      </c>
      <c r="AI223" s="103" t="s">
        <v>275</v>
      </c>
      <c r="AJ223" s="91"/>
      <c r="AK223" s="91"/>
      <c r="AL223" s="91"/>
    </row>
    <row r="224" spans="1:38" ht="15.75" customHeight="1">
      <c r="A224" s="92"/>
      <c r="B224" s="478"/>
      <c r="C224" s="479"/>
      <c r="D224" s="479"/>
      <c r="E224" s="479"/>
      <c r="F224" s="479"/>
      <c r="G224" s="479"/>
      <c r="H224" s="479"/>
      <c r="I224" s="479"/>
      <c r="J224" s="479"/>
      <c r="K224" s="479"/>
      <c r="L224" s="479"/>
      <c r="M224" s="479"/>
      <c r="N224" s="479"/>
      <c r="O224" s="479"/>
      <c r="P224" s="479"/>
      <c r="Q224" s="479"/>
      <c r="R224" s="479"/>
      <c r="S224" s="106"/>
      <c r="T224" s="480"/>
      <c r="U224" s="96"/>
      <c r="V224" s="96"/>
      <c r="W224" s="481"/>
      <c r="X224" s="58"/>
      <c r="Y224" s="58"/>
      <c r="Z224" s="482"/>
      <c r="AA224" s="96"/>
      <c r="AB224" s="481"/>
      <c r="AC224" s="58"/>
      <c r="AD224" s="482"/>
      <c r="AE224" s="1"/>
      <c r="AF224" s="96"/>
      <c r="AG224" s="441"/>
      <c r="AH224" s="1"/>
      <c r="AI224" s="483"/>
      <c r="AJ224" s="91"/>
      <c r="AK224" s="91"/>
      <c r="AL224" s="91"/>
    </row>
    <row r="225" spans="1:38" ht="91.5" customHeight="1">
      <c r="A225" s="107" t="s">
        <v>908</v>
      </c>
      <c r="B225" s="595">
        <v>1</v>
      </c>
      <c r="C225" s="160" t="s">
        <v>361</v>
      </c>
      <c r="D225" s="160" t="s">
        <v>362</v>
      </c>
      <c r="E225" s="160" t="s">
        <v>363</v>
      </c>
      <c r="F225" s="160" t="s">
        <v>327</v>
      </c>
      <c r="G225" s="108">
        <v>1</v>
      </c>
      <c r="H225" s="160" t="s">
        <v>47</v>
      </c>
      <c r="I225" s="160" t="s">
        <v>364</v>
      </c>
      <c r="J225" s="195">
        <v>42877</v>
      </c>
      <c r="K225" s="176"/>
      <c r="L225" s="165">
        <v>43427</v>
      </c>
      <c r="M225" s="110">
        <v>18.367000000000001</v>
      </c>
      <c r="N225" s="121">
        <v>1073.05</v>
      </c>
      <c r="O225" s="166">
        <v>1073.05</v>
      </c>
      <c r="P225" s="111">
        <v>1073.05</v>
      </c>
      <c r="Q225" s="112"/>
      <c r="R225" s="780"/>
      <c r="S225" s="684"/>
      <c r="T225" s="753"/>
      <c r="U225" s="196"/>
      <c r="V225" s="113"/>
      <c r="W225" s="114"/>
      <c r="X225" s="166" t="s">
        <v>286</v>
      </c>
      <c r="Y225" s="115" t="s">
        <v>237</v>
      </c>
      <c r="Z225" s="116" t="e">
        <v>#VALUE!</v>
      </c>
      <c r="AA225" s="113"/>
      <c r="AB225" s="428" t="s">
        <v>47</v>
      </c>
      <c r="AC225" s="119">
        <v>249</v>
      </c>
      <c r="AD225" s="161" t="s">
        <v>47</v>
      </c>
      <c r="AE225" s="117"/>
      <c r="AF225" s="118"/>
      <c r="AG225" s="162" t="s">
        <v>47</v>
      </c>
      <c r="AH225" s="119" t="s">
        <v>323</v>
      </c>
      <c r="AI225" s="484" t="s">
        <v>47</v>
      </c>
      <c r="AJ225" s="91"/>
      <c r="AK225" s="91"/>
      <c r="AL225" s="91"/>
    </row>
    <row r="226" spans="1:38" ht="63" customHeight="1">
      <c r="A226" s="107" t="s">
        <v>909</v>
      </c>
      <c r="B226" s="595">
        <v>2</v>
      </c>
      <c r="C226" s="596" t="s">
        <v>365</v>
      </c>
      <c r="D226" s="596" t="s">
        <v>366</v>
      </c>
      <c r="E226" s="596" t="s">
        <v>367</v>
      </c>
      <c r="F226" s="596" t="s">
        <v>327</v>
      </c>
      <c r="G226" s="108">
        <v>1</v>
      </c>
      <c r="H226" s="160" t="s">
        <v>47</v>
      </c>
      <c r="I226" s="160" t="s">
        <v>364</v>
      </c>
      <c r="J226" s="195">
        <v>42234</v>
      </c>
      <c r="K226" s="176"/>
      <c r="L226" s="195">
        <v>42367</v>
      </c>
      <c r="M226" s="110">
        <v>4.4669999999999996</v>
      </c>
      <c r="N226" s="121">
        <v>61.08</v>
      </c>
      <c r="O226" s="166">
        <v>61.08</v>
      </c>
      <c r="P226" s="111">
        <v>61.08</v>
      </c>
      <c r="Q226" s="112"/>
      <c r="R226" s="781"/>
      <c r="S226" s="654"/>
      <c r="T226" s="782"/>
      <c r="U226" s="164"/>
      <c r="V226" s="113"/>
      <c r="W226" s="114"/>
      <c r="X226" s="166" t="s">
        <v>286</v>
      </c>
      <c r="Y226" s="115" t="s">
        <v>237</v>
      </c>
      <c r="Z226" s="116" t="e">
        <v>#VALUE!</v>
      </c>
      <c r="AA226" s="113"/>
      <c r="AB226" s="428" t="s">
        <v>47</v>
      </c>
      <c r="AC226" s="119">
        <v>207</v>
      </c>
      <c r="AD226" s="161" t="s">
        <v>47</v>
      </c>
      <c r="AE226" s="117"/>
      <c r="AF226" s="118"/>
      <c r="AG226" s="162" t="s">
        <v>49</v>
      </c>
      <c r="AH226" s="119"/>
      <c r="AI226" s="484" t="s">
        <v>47</v>
      </c>
      <c r="AJ226" s="91"/>
      <c r="AK226" s="91"/>
      <c r="AL226" s="91"/>
    </row>
    <row r="227" spans="1:38" ht="30" customHeight="1">
      <c r="A227" s="107" t="s">
        <v>910</v>
      </c>
      <c r="B227" s="120">
        <v>3</v>
      </c>
      <c r="C227" s="160"/>
      <c r="D227" s="160"/>
      <c r="E227" s="160"/>
      <c r="F227" s="160"/>
      <c r="G227" s="108"/>
      <c r="H227" s="108"/>
      <c r="I227" s="197"/>
      <c r="J227" s="195"/>
      <c r="K227" s="176"/>
      <c r="L227" s="195"/>
      <c r="M227" s="110" t="s">
        <v>286</v>
      </c>
      <c r="N227" s="121"/>
      <c r="O227" s="166" t="s">
        <v>286</v>
      </c>
      <c r="P227" s="111" t="s">
        <v>286</v>
      </c>
      <c r="Q227" s="112"/>
      <c r="R227" s="783"/>
      <c r="S227" s="684"/>
      <c r="T227" s="753"/>
      <c r="U227" s="122"/>
      <c r="V227" s="516"/>
      <c r="W227" s="114"/>
      <c r="X227" s="166" t="s">
        <v>286</v>
      </c>
      <c r="Y227" s="115" t="s">
        <v>286</v>
      </c>
      <c r="Z227" s="116" t="s">
        <v>286</v>
      </c>
      <c r="AA227" s="516"/>
      <c r="AB227" s="428"/>
      <c r="AC227" s="119"/>
      <c r="AD227" s="161"/>
      <c r="AE227" s="117"/>
      <c r="AF227" s="118"/>
      <c r="AG227" s="162"/>
      <c r="AH227" s="119"/>
      <c r="AI227" s="484"/>
      <c r="AJ227" s="91"/>
      <c r="AK227" s="91"/>
      <c r="AL227" s="91"/>
    </row>
    <row r="228" spans="1:38" ht="15.75" customHeight="1">
      <c r="A228" s="107" t="s">
        <v>911</v>
      </c>
      <c r="B228" s="123">
        <v>4</v>
      </c>
      <c r="C228" s="157"/>
      <c r="D228" s="157"/>
      <c r="E228" s="157"/>
      <c r="F228" s="157"/>
      <c r="G228" s="108"/>
      <c r="H228" s="108"/>
      <c r="I228" s="197"/>
      <c r="J228" s="195"/>
      <c r="K228" s="176"/>
      <c r="L228" s="195"/>
      <c r="M228" s="110" t="s">
        <v>286</v>
      </c>
      <c r="N228" s="121"/>
      <c r="O228" s="166" t="s">
        <v>286</v>
      </c>
      <c r="P228" s="111" t="s">
        <v>286</v>
      </c>
      <c r="Q228" s="112"/>
      <c r="R228" s="783"/>
      <c r="S228" s="684"/>
      <c r="T228" s="753"/>
      <c r="U228" s="122"/>
      <c r="V228" s="516"/>
      <c r="W228" s="114"/>
      <c r="X228" s="166" t="s">
        <v>286</v>
      </c>
      <c r="Y228" s="115" t="s">
        <v>286</v>
      </c>
      <c r="Z228" s="116" t="s">
        <v>286</v>
      </c>
      <c r="AA228" s="516"/>
      <c r="AB228" s="428"/>
      <c r="AC228" s="119"/>
      <c r="AD228" s="161"/>
      <c r="AE228" s="117"/>
      <c r="AF228" s="118"/>
      <c r="AG228" s="162"/>
      <c r="AH228" s="119" t="s">
        <v>286</v>
      </c>
      <c r="AI228" s="484"/>
      <c r="AJ228" s="91"/>
      <c r="AK228" s="91"/>
      <c r="AL228" s="91"/>
    </row>
    <row r="229" spans="1:38" ht="15.75" customHeight="1">
      <c r="A229" s="107" t="s">
        <v>912</v>
      </c>
      <c r="B229" s="123">
        <v>5</v>
      </c>
      <c r="C229" s="157"/>
      <c r="D229" s="157"/>
      <c r="E229" s="157"/>
      <c r="F229" s="157"/>
      <c r="G229" s="108"/>
      <c r="H229" s="108"/>
      <c r="I229" s="197"/>
      <c r="J229" s="195"/>
      <c r="K229" s="176"/>
      <c r="L229" s="195"/>
      <c r="M229" s="110" t="s">
        <v>286</v>
      </c>
      <c r="N229" s="121"/>
      <c r="O229" s="166" t="s">
        <v>286</v>
      </c>
      <c r="P229" s="111" t="s">
        <v>286</v>
      </c>
      <c r="Q229" s="112"/>
      <c r="R229" s="783"/>
      <c r="S229" s="684"/>
      <c r="T229" s="753"/>
      <c r="U229" s="122"/>
      <c r="V229" s="485"/>
      <c r="W229" s="114"/>
      <c r="X229" s="166" t="s">
        <v>286</v>
      </c>
      <c r="Y229" s="115" t="s">
        <v>286</v>
      </c>
      <c r="Z229" s="116" t="s">
        <v>286</v>
      </c>
      <c r="AA229" s="485"/>
      <c r="AB229" s="428"/>
      <c r="AC229" s="119"/>
      <c r="AD229" s="161"/>
      <c r="AE229" s="117"/>
      <c r="AF229" s="118"/>
      <c r="AG229" s="162"/>
      <c r="AH229" s="119" t="s">
        <v>286</v>
      </c>
      <c r="AI229" s="484"/>
      <c r="AJ229" s="91"/>
      <c r="AK229" s="91"/>
      <c r="AL229" s="91"/>
    </row>
    <row r="230" spans="1:38" ht="15.75" customHeight="1">
      <c r="A230" s="107" t="s">
        <v>913</v>
      </c>
      <c r="B230" s="123">
        <v>6</v>
      </c>
      <c r="C230" s="157"/>
      <c r="D230" s="157"/>
      <c r="E230" s="157"/>
      <c r="F230" s="157"/>
      <c r="G230" s="108"/>
      <c r="H230" s="108"/>
      <c r="I230" s="197"/>
      <c r="J230" s="195"/>
      <c r="K230" s="176"/>
      <c r="L230" s="195"/>
      <c r="M230" s="110" t="s">
        <v>286</v>
      </c>
      <c r="N230" s="121"/>
      <c r="O230" s="166" t="s">
        <v>286</v>
      </c>
      <c r="P230" s="111" t="s">
        <v>286</v>
      </c>
      <c r="Q230" s="112"/>
      <c r="R230" s="783"/>
      <c r="S230" s="684"/>
      <c r="T230" s="753"/>
      <c r="U230" s="122"/>
      <c r="V230" s="485"/>
      <c r="W230" s="114"/>
      <c r="X230" s="166" t="s">
        <v>286</v>
      </c>
      <c r="Y230" s="115" t="s">
        <v>286</v>
      </c>
      <c r="Z230" s="116" t="s">
        <v>286</v>
      </c>
      <c r="AA230" s="485"/>
      <c r="AB230" s="428"/>
      <c r="AC230" s="119"/>
      <c r="AD230" s="161"/>
      <c r="AE230" s="117"/>
      <c r="AF230" s="118"/>
      <c r="AG230" s="162"/>
      <c r="AH230" s="119" t="s">
        <v>286</v>
      </c>
      <c r="AI230" s="484"/>
      <c r="AJ230" s="91"/>
      <c r="AK230" s="91"/>
      <c r="AL230" s="91"/>
    </row>
    <row r="231" spans="1:38" ht="15.75" customHeight="1">
      <c r="A231" s="107" t="s">
        <v>914</v>
      </c>
      <c r="B231" s="123">
        <v>7</v>
      </c>
      <c r="C231" s="157"/>
      <c r="D231" s="157"/>
      <c r="E231" s="157"/>
      <c r="F231" s="157"/>
      <c r="G231" s="108"/>
      <c r="H231" s="108"/>
      <c r="I231" s="197"/>
      <c r="J231" s="195"/>
      <c r="K231" s="176"/>
      <c r="L231" s="195"/>
      <c r="M231" s="110" t="s">
        <v>286</v>
      </c>
      <c r="N231" s="121"/>
      <c r="O231" s="121" t="s">
        <v>286</v>
      </c>
      <c r="P231" s="111" t="s">
        <v>286</v>
      </c>
      <c r="Q231" s="112"/>
      <c r="R231" s="783"/>
      <c r="S231" s="684"/>
      <c r="T231" s="753"/>
      <c r="U231" s="122"/>
      <c r="V231" s="485"/>
      <c r="W231" s="114"/>
      <c r="X231" s="166" t="s">
        <v>286</v>
      </c>
      <c r="Y231" s="115" t="s">
        <v>286</v>
      </c>
      <c r="Z231" s="116" t="s">
        <v>286</v>
      </c>
      <c r="AA231" s="485"/>
      <c r="AB231" s="428"/>
      <c r="AC231" s="119"/>
      <c r="AD231" s="161"/>
      <c r="AE231" s="117"/>
      <c r="AF231" s="118"/>
      <c r="AG231" s="162"/>
      <c r="AH231" s="119" t="s">
        <v>286</v>
      </c>
      <c r="AI231" s="484"/>
      <c r="AJ231" s="91"/>
      <c r="AK231" s="91"/>
      <c r="AL231" s="91"/>
    </row>
    <row r="232" spans="1:38" ht="15.75" customHeight="1">
      <c r="A232" s="107" t="s">
        <v>915</v>
      </c>
      <c r="B232" s="123">
        <v>8</v>
      </c>
      <c r="C232" s="157"/>
      <c r="D232" s="157"/>
      <c r="E232" s="157"/>
      <c r="F232" s="157"/>
      <c r="G232" s="108"/>
      <c r="H232" s="108"/>
      <c r="I232" s="197"/>
      <c r="J232" s="195"/>
      <c r="K232" s="176"/>
      <c r="L232" s="195"/>
      <c r="M232" s="110" t="s">
        <v>286</v>
      </c>
      <c r="N232" s="166"/>
      <c r="O232" s="121" t="s">
        <v>286</v>
      </c>
      <c r="P232" s="111" t="s">
        <v>286</v>
      </c>
      <c r="Q232" s="112"/>
      <c r="R232" s="783"/>
      <c r="S232" s="684"/>
      <c r="T232" s="753"/>
      <c r="U232" s="122"/>
      <c r="V232" s="485"/>
      <c r="W232" s="114"/>
      <c r="X232" s="166" t="s">
        <v>286</v>
      </c>
      <c r="Y232" s="115" t="s">
        <v>286</v>
      </c>
      <c r="Z232" s="116" t="s">
        <v>286</v>
      </c>
      <c r="AA232" s="485"/>
      <c r="AB232" s="428"/>
      <c r="AC232" s="119"/>
      <c r="AD232" s="161"/>
      <c r="AE232" s="117"/>
      <c r="AF232" s="118"/>
      <c r="AG232" s="162"/>
      <c r="AH232" s="119" t="s">
        <v>286</v>
      </c>
      <c r="AI232" s="484"/>
      <c r="AJ232" s="91"/>
      <c r="AK232" s="91"/>
      <c r="AL232" s="91"/>
    </row>
    <row r="233" spans="1:38" ht="15.75" customHeight="1">
      <c r="A233" s="107" t="s">
        <v>916</v>
      </c>
      <c r="B233" s="123">
        <v>9</v>
      </c>
      <c r="C233" s="157"/>
      <c r="D233" s="157"/>
      <c r="E233" s="157"/>
      <c r="F233" s="157"/>
      <c r="G233" s="108"/>
      <c r="H233" s="108"/>
      <c r="I233" s="197"/>
      <c r="J233" s="195"/>
      <c r="K233" s="176"/>
      <c r="L233" s="195"/>
      <c r="M233" s="110" t="s">
        <v>286</v>
      </c>
      <c r="N233" s="166"/>
      <c r="O233" s="121" t="s">
        <v>286</v>
      </c>
      <c r="P233" s="111" t="s">
        <v>286</v>
      </c>
      <c r="Q233" s="112"/>
      <c r="R233" s="783"/>
      <c r="S233" s="684"/>
      <c r="T233" s="753"/>
      <c r="U233" s="122"/>
      <c r="V233" s="485"/>
      <c r="W233" s="114"/>
      <c r="X233" s="166" t="s">
        <v>286</v>
      </c>
      <c r="Y233" s="115" t="s">
        <v>286</v>
      </c>
      <c r="Z233" s="116" t="s">
        <v>286</v>
      </c>
      <c r="AA233" s="485"/>
      <c r="AB233" s="428"/>
      <c r="AC233" s="119"/>
      <c r="AD233" s="161"/>
      <c r="AE233" s="117"/>
      <c r="AF233" s="118"/>
      <c r="AG233" s="162"/>
      <c r="AH233" s="119" t="s">
        <v>286</v>
      </c>
      <c r="AI233" s="484"/>
      <c r="AJ233" s="91"/>
      <c r="AK233" s="91"/>
      <c r="AL233" s="91"/>
    </row>
    <row r="234" spans="1:38" ht="16.5" customHeight="1">
      <c r="A234" s="107" t="s">
        <v>917</v>
      </c>
      <c r="B234" s="123">
        <v>10</v>
      </c>
      <c r="C234" s="157"/>
      <c r="D234" s="157"/>
      <c r="E234" s="157"/>
      <c r="F234" s="157"/>
      <c r="G234" s="108"/>
      <c r="H234" s="108"/>
      <c r="I234" s="197"/>
      <c r="J234" s="195"/>
      <c r="K234" s="176"/>
      <c r="L234" s="195"/>
      <c r="M234" s="110" t="s">
        <v>286</v>
      </c>
      <c r="N234" s="166"/>
      <c r="O234" s="121" t="s">
        <v>286</v>
      </c>
      <c r="P234" s="111" t="s">
        <v>286</v>
      </c>
      <c r="Q234" s="112"/>
      <c r="R234" s="783"/>
      <c r="S234" s="684"/>
      <c r="T234" s="753"/>
      <c r="U234" s="122"/>
      <c r="V234" s="485"/>
      <c r="W234" s="487"/>
      <c r="X234" s="488"/>
      <c r="Y234" s="488"/>
      <c r="Z234" s="124"/>
      <c r="AA234" s="485"/>
      <c r="AB234" s="428"/>
      <c r="AC234" s="119"/>
      <c r="AD234" s="161"/>
      <c r="AE234" s="117"/>
      <c r="AF234" s="118"/>
      <c r="AG234" s="162"/>
      <c r="AH234" s="119" t="s">
        <v>286</v>
      </c>
      <c r="AI234" s="484"/>
      <c r="AJ234" s="91"/>
      <c r="AK234" s="91"/>
      <c r="AL234" s="91"/>
    </row>
    <row r="235" spans="1:38" ht="16.5" customHeight="1">
      <c r="A235" s="92"/>
      <c r="B235" s="489"/>
      <c r="C235" s="490"/>
      <c r="D235" s="490"/>
      <c r="E235" s="490"/>
      <c r="F235" s="490"/>
      <c r="G235" s="490"/>
      <c r="H235" s="490"/>
      <c r="I235" s="490"/>
      <c r="J235" s="490"/>
      <c r="K235" s="490"/>
      <c r="L235" s="490"/>
      <c r="M235" s="490"/>
      <c r="N235" s="490"/>
      <c r="O235" s="490"/>
      <c r="P235" s="490"/>
      <c r="Q235" s="490"/>
      <c r="R235" s="490"/>
      <c r="S235" s="491"/>
      <c r="T235" s="492"/>
      <c r="U235" s="125"/>
      <c r="V235" s="367"/>
      <c r="W235" s="367"/>
      <c r="X235" s="367"/>
      <c r="Y235" s="367"/>
      <c r="Z235" s="367"/>
      <c r="AA235" s="367"/>
      <c r="AB235" s="487"/>
      <c r="AC235" s="488"/>
      <c r="AD235" s="124"/>
      <c r="AE235" s="117"/>
      <c r="AF235" s="118"/>
      <c r="AG235" s="162"/>
      <c r="AH235" s="119" t="s">
        <v>286</v>
      </c>
      <c r="AI235" s="484"/>
      <c r="AJ235" s="91"/>
      <c r="AK235" s="91"/>
      <c r="AL235" s="91"/>
    </row>
    <row r="236" spans="1:38" ht="16.5" customHeight="1">
      <c r="A236" s="127"/>
      <c r="B236" s="128"/>
      <c r="C236" s="495"/>
      <c r="D236" s="495"/>
      <c r="E236" s="495"/>
      <c r="F236" s="495"/>
      <c r="G236" s="495"/>
      <c r="H236" s="495"/>
      <c r="I236" s="495"/>
      <c r="J236" s="495"/>
      <c r="K236" s="495"/>
      <c r="L236" s="495"/>
      <c r="M236" s="496"/>
      <c r="N236" s="495"/>
      <c r="O236" s="495"/>
      <c r="P236" s="497"/>
      <c r="Q236" s="497"/>
      <c r="R236" s="498"/>
      <c r="S236" s="499"/>
      <c r="T236" s="129"/>
      <c r="U236" s="500"/>
      <c r="V236" s="367"/>
      <c r="W236" s="367"/>
      <c r="X236" s="367"/>
      <c r="Y236" s="367"/>
      <c r="Z236" s="367"/>
      <c r="AA236" s="367"/>
      <c r="AB236" s="367"/>
      <c r="AC236" s="367"/>
      <c r="AD236" s="91"/>
      <c r="AE236" s="91"/>
      <c r="AF236" s="96"/>
      <c r="AG236" s="91"/>
      <c r="AH236" s="91"/>
      <c r="AI236" s="91"/>
      <c r="AJ236" s="91"/>
      <c r="AK236" s="91"/>
      <c r="AL236" s="91"/>
    </row>
    <row r="237" spans="1:38" ht="16.5" customHeight="1">
      <c r="A237" s="130"/>
      <c r="B237" s="131"/>
      <c r="C237" s="131"/>
      <c r="D237" s="131"/>
      <c r="E237" s="131"/>
      <c r="F237" s="131"/>
      <c r="G237" s="131"/>
      <c r="H237" s="131"/>
      <c r="I237" s="131"/>
      <c r="J237" s="131"/>
      <c r="K237" s="131"/>
      <c r="L237" s="131"/>
      <c r="M237" s="131"/>
      <c r="N237" s="131"/>
      <c r="O237" s="131"/>
      <c r="P237" s="131"/>
      <c r="Q237" s="131"/>
      <c r="R237" s="131"/>
      <c r="S237" s="131"/>
      <c r="T237" s="91"/>
      <c r="U237" s="91"/>
      <c r="V237" s="367"/>
      <c r="W237" s="367"/>
      <c r="X237" s="367"/>
      <c r="Y237" s="367"/>
      <c r="Z237" s="367"/>
      <c r="AA237" s="367"/>
      <c r="AB237" s="367"/>
      <c r="AC237" s="367"/>
      <c r="AD237" s="91"/>
      <c r="AE237" s="91"/>
      <c r="AF237" s="91"/>
      <c r="AG237" s="91"/>
      <c r="AH237" s="91"/>
      <c r="AI237" s="91"/>
      <c r="AJ237" s="91"/>
      <c r="AK237" s="91"/>
      <c r="AL237" s="91"/>
    </row>
    <row r="238" spans="1:38" ht="16.5" customHeight="1">
      <c r="A238" s="92"/>
      <c r="B238" s="784" t="s">
        <v>287</v>
      </c>
      <c r="C238" s="636"/>
      <c r="D238" s="636"/>
      <c r="E238" s="636"/>
      <c r="F238" s="636"/>
      <c r="G238" s="636"/>
      <c r="H238" s="636"/>
      <c r="I238" s="636"/>
      <c r="J238" s="636"/>
      <c r="K238" s="636"/>
      <c r="L238" s="636"/>
      <c r="M238" s="636"/>
      <c r="N238" s="636"/>
      <c r="O238" s="636"/>
      <c r="P238" s="636"/>
      <c r="Q238" s="636"/>
      <c r="R238" s="636"/>
      <c r="S238" s="636"/>
      <c r="T238" s="636"/>
      <c r="U238" s="367"/>
      <c r="V238" s="367"/>
      <c r="W238" s="367"/>
      <c r="X238" s="367"/>
      <c r="Y238" s="367"/>
      <c r="Z238" s="367"/>
      <c r="AA238" s="367"/>
      <c r="AB238" s="367"/>
      <c r="AC238" s="367"/>
      <c r="AD238" s="91"/>
      <c r="AE238" s="91"/>
      <c r="AF238" s="96"/>
      <c r="AG238" s="785" t="s">
        <v>288</v>
      </c>
      <c r="AH238" s="696"/>
      <c r="AI238" s="697"/>
      <c r="AJ238" s="91"/>
      <c r="AK238" s="91"/>
      <c r="AL238" s="91"/>
    </row>
    <row r="239" spans="1:38" ht="15.75" customHeight="1">
      <c r="A239" s="501" t="s">
        <v>918</v>
      </c>
      <c r="B239" s="741" t="s">
        <v>289</v>
      </c>
      <c r="C239" s="740" t="s">
        <v>290</v>
      </c>
      <c r="D239" s="659"/>
      <c r="E239" s="659"/>
      <c r="F239" s="659"/>
      <c r="G239" s="659"/>
      <c r="H239" s="659"/>
      <c r="I239" s="659"/>
      <c r="J239" s="659"/>
      <c r="K239" s="659"/>
      <c r="L239" s="741" t="s">
        <v>291</v>
      </c>
      <c r="M239" s="743" t="s">
        <v>292</v>
      </c>
      <c r="N239" s="696"/>
      <c r="O239" s="696"/>
      <c r="P239" s="696"/>
      <c r="Q239" s="697"/>
      <c r="R239" s="745" t="s">
        <v>293</v>
      </c>
      <c r="S239" s="697"/>
      <c r="T239" s="748" t="s">
        <v>387</v>
      </c>
      <c r="U239" s="367"/>
      <c r="V239" s="367"/>
      <c r="W239" s="367"/>
      <c r="X239" s="367"/>
      <c r="Y239" s="367"/>
      <c r="Z239" s="367"/>
      <c r="AA239" s="367"/>
      <c r="AB239" s="367"/>
      <c r="AC239" s="367"/>
      <c r="AD239" s="91"/>
      <c r="AE239" s="91"/>
      <c r="AF239" s="132"/>
      <c r="AG239" s="133" t="s">
        <v>294</v>
      </c>
      <c r="AH239" s="134" t="s">
        <v>387</v>
      </c>
      <c r="AI239" s="135" t="s">
        <v>387</v>
      </c>
      <c r="AJ239" s="91"/>
      <c r="AK239" s="91"/>
      <c r="AL239" s="91"/>
    </row>
    <row r="240" spans="1:38" ht="16.5" customHeight="1">
      <c r="A240" s="501" t="s">
        <v>919</v>
      </c>
      <c r="B240" s="742"/>
      <c r="C240" s="740" t="s">
        <v>295</v>
      </c>
      <c r="D240" s="659"/>
      <c r="E240" s="660"/>
      <c r="F240" s="502">
        <v>1</v>
      </c>
      <c r="G240" s="751" t="s">
        <v>296</v>
      </c>
      <c r="H240" s="659"/>
      <c r="I240" s="752" t="s">
        <v>779</v>
      </c>
      <c r="J240" s="684"/>
      <c r="K240" s="753"/>
      <c r="L240" s="742"/>
      <c r="M240" s="706"/>
      <c r="N240" s="706"/>
      <c r="O240" s="706"/>
      <c r="P240" s="706"/>
      <c r="Q240" s="744"/>
      <c r="R240" s="746"/>
      <c r="S240" s="744"/>
      <c r="T240" s="749"/>
      <c r="U240" s="367"/>
      <c r="V240" s="367"/>
      <c r="W240" s="367"/>
      <c r="X240" s="367"/>
      <c r="Y240" s="367"/>
      <c r="Z240" s="367"/>
      <c r="AA240" s="367"/>
      <c r="AB240" s="367"/>
      <c r="AC240" s="367"/>
      <c r="AD240" s="91"/>
      <c r="AE240" s="91"/>
      <c r="AF240" s="132"/>
      <c r="AG240" s="91"/>
      <c r="AH240" s="91"/>
      <c r="AI240" s="91"/>
      <c r="AJ240" s="91"/>
      <c r="AK240" s="91"/>
      <c r="AL240" s="91"/>
    </row>
    <row r="241" spans="1:38" ht="56.25" customHeight="1">
      <c r="A241" s="501" t="s">
        <v>920</v>
      </c>
      <c r="B241" s="742"/>
      <c r="C241" s="754" t="s">
        <v>297</v>
      </c>
      <c r="D241" s="685"/>
      <c r="E241" s="503" t="s">
        <v>298</v>
      </c>
      <c r="F241" s="592" t="s">
        <v>299</v>
      </c>
      <c r="G241" s="97"/>
      <c r="H241" s="591"/>
      <c r="I241" s="592" t="s">
        <v>300</v>
      </c>
      <c r="J241" s="97"/>
      <c r="K241" s="592" t="s">
        <v>301</v>
      </c>
      <c r="L241" s="641"/>
      <c r="M241" s="755" t="s">
        <v>302</v>
      </c>
      <c r="N241" s="756"/>
      <c r="O241" s="756"/>
      <c r="P241" s="756"/>
      <c r="Q241" s="158">
        <v>2</v>
      </c>
      <c r="R241" s="628"/>
      <c r="S241" s="747"/>
      <c r="T241" s="750"/>
      <c r="U241" s="137"/>
      <c r="V241" s="367"/>
      <c r="W241" s="367"/>
      <c r="X241" s="367"/>
      <c r="Y241" s="367"/>
      <c r="Z241" s="367"/>
      <c r="AA241" s="367"/>
      <c r="AB241" s="367"/>
      <c r="AC241" s="367"/>
      <c r="AD241" s="91"/>
      <c r="AE241" s="91"/>
      <c r="AF241" s="132"/>
      <c r="AG241" s="91"/>
      <c r="AH241" s="91"/>
      <c r="AI241" s="91"/>
      <c r="AJ241" s="91"/>
      <c r="AK241" s="91"/>
      <c r="AL241" s="91"/>
    </row>
    <row r="242" spans="1:38" ht="15.75" customHeight="1">
      <c r="A242" s="501" t="s">
        <v>921</v>
      </c>
      <c r="B242" s="742"/>
      <c r="C242" s="138">
        <v>1</v>
      </c>
      <c r="D242" s="139" t="s">
        <v>286</v>
      </c>
      <c r="E242" s="140" t="s">
        <v>286</v>
      </c>
      <c r="F242" s="141" t="s">
        <v>286</v>
      </c>
      <c r="G242" s="142"/>
      <c r="H242" s="142"/>
      <c r="I242" s="199" t="s">
        <v>286</v>
      </c>
      <c r="J242" s="143"/>
      <c r="K242" s="144" t="s">
        <v>286</v>
      </c>
      <c r="L242" s="741" t="s">
        <v>303</v>
      </c>
      <c r="M242" s="757" t="s">
        <v>304</v>
      </c>
      <c r="N242" s="758"/>
      <c r="O242" s="758"/>
      <c r="P242" s="758"/>
      <c r="Q242" s="759"/>
      <c r="R242" s="745" t="s">
        <v>305</v>
      </c>
      <c r="S242" s="696"/>
      <c r="T242" s="697"/>
      <c r="U242" s="137"/>
      <c r="V242" s="367"/>
      <c r="W242" s="367"/>
      <c r="X242" s="367"/>
      <c r="Y242" s="367"/>
      <c r="Z242" s="367"/>
      <c r="AA242" s="367"/>
      <c r="AB242" s="367"/>
      <c r="AC242" s="367"/>
      <c r="AD242" s="91"/>
      <c r="AE242" s="91"/>
      <c r="AF242" s="132"/>
      <c r="AG242" s="91"/>
      <c r="AH242" s="91"/>
      <c r="AI242" s="91"/>
      <c r="AJ242" s="91"/>
      <c r="AK242" s="91"/>
      <c r="AL242" s="91"/>
    </row>
    <row r="243" spans="1:38" ht="27" customHeight="1">
      <c r="A243" s="501" t="s">
        <v>922</v>
      </c>
      <c r="B243" s="742"/>
      <c r="C243" s="138">
        <v>2</v>
      </c>
      <c r="D243" s="139" t="s">
        <v>286</v>
      </c>
      <c r="E243" s="140" t="s">
        <v>286</v>
      </c>
      <c r="F243" s="141" t="s">
        <v>286</v>
      </c>
      <c r="G243" s="142"/>
      <c r="H243" s="142"/>
      <c r="I243" s="199" t="s">
        <v>286</v>
      </c>
      <c r="J243" s="143"/>
      <c r="K243" s="144" t="s">
        <v>286</v>
      </c>
      <c r="L243" s="742"/>
      <c r="M243" s="754" t="s">
        <v>306</v>
      </c>
      <c r="N243" s="685"/>
      <c r="O243" s="504" t="s">
        <v>307</v>
      </c>
      <c r="P243" s="752" t="s">
        <v>308</v>
      </c>
      <c r="Q243" s="753"/>
      <c r="R243" s="628"/>
      <c r="S243" s="636"/>
      <c r="T243" s="747"/>
      <c r="U243" s="137"/>
      <c r="V243" s="367"/>
      <c r="W243" s="367"/>
      <c r="X243" s="367"/>
      <c r="Y243" s="367"/>
      <c r="Z243" s="367"/>
      <c r="AA243" s="367"/>
      <c r="AB243" s="367"/>
      <c r="AC243" s="367"/>
      <c r="AD243" s="91"/>
      <c r="AE243" s="91"/>
      <c r="AF243" s="132"/>
      <c r="AG243" s="91"/>
      <c r="AH243" s="91"/>
      <c r="AI243" s="91"/>
      <c r="AJ243" s="91"/>
      <c r="AK243" s="91"/>
      <c r="AL243" s="91"/>
    </row>
    <row r="244" spans="1:38" ht="15.75" customHeight="1">
      <c r="A244" s="501" t="s">
        <v>923</v>
      </c>
      <c r="B244" s="742"/>
      <c r="C244" s="138">
        <v>3</v>
      </c>
      <c r="D244" s="139" t="s">
        <v>286</v>
      </c>
      <c r="E244" s="140" t="s">
        <v>286</v>
      </c>
      <c r="F244" s="141" t="s">
        <v>286</v>
      </c>
      <c r="G244" s="142"/>
      <c r="H244" s="142"/>
      <c r="I244" s="199" t="s">
        <v>286</v>
      </c>
      <c r="J244" s="143"/>
      <c r="K244" s="144" t="s">
        <v>286</v>
      </c>
      <c r="L244" s="742"/>
      <c r="M244" s="790" t="s">
        <v>35</v>
      </c>
      <c r="N244" s="655"/>
      <c r="O244" s="761">
        <v>1134.1299999999999</v>
      </c>
      <c r="P244" s="823">
        <v>567.06499999999994</v>
      </c>
      <c r="Q244" s="782"/>
      <c r="R244" s="505"/>
      <c r="S244" s="91"/>
      <c r="T244" s="506"/>
      <c r="U244" s="137"/>
      <c r="V244" s="367"/>
      <c r="W244" s="367"/>
      <c r="X244" s="367"/>
      <c r="Y244" s="367"/>
      <c r="Z244" s="367"/>
      <c r="AA244" s="367"/>
      <c r="AB244" s="367"/>
      <c r="AC244" s="367"/>
      <c r="AD244" s="91"/>
      <c r="AE244" s="91"/>
      <c r="AF244" s="132"/>
      <c r="AG244" s="91"/>
      <c r="AH244" s="91"/>
      <c r="AI244" s="91"/>
      <c r="AJ244" s="91"/>
      <c r="AK244" s="91"/>
      <c r="AL244" s="91"/>
    </row>
    <row r="245" spans="1:38" ht="15.75" customHeight="1">
      <c r="A245" s="501" t="s">
        <v>924</v>
      </c>
      <c r="B245" s="742"/>
      <c r="C245" s="138">
        <v>4</v>
      </c>
      <c r="D245" s="139" t="s">
        <v>286</v>
      </c>
      <c r="E245" s="140" t="s">
        <v>286</v>
      </c>
      <c r="F245" s="141" t="s">
        <v>286</v>
      </c>
      <c r="G245" s="142"/>
      <c r="H245" s="142"/>
      <c r="I245" s="199" t="s">
        <v>286</v>
      </c>
      <c r="J245" s="143"/>
      <c r="K245" s="144" t="s">
        <v>286</v>
      </c>
      <c r="L245" s="742"/>
      <c r="M245" s="659"/>
      <c r="N245" s="660"/>
      <c r="O245" s="762"/>
      <c r="P245" s="659"/>
      <c r="Q245" s="777"/>
      <c r="R245" s="505"/>
      <c r="S245" s="91"/>
      <c r="T245" s="506"/>
      <c r="U245" s="137"/>
      <c r="V245" s="367"/>
      <c r="W245" s="367"/>
      <c r="X245" s="367"/>
      <c r="Y245" s="367"/>
      <c r="Z245" s="367"/>
      <c r="AA245" s="367"/>
      <c r="AB245" s="367"/>
      <c r="AC245" s="367"/>
      <c r="AD245" s="91"/>
      <c r="AE245" s="91"/>
      <c r="AF245" s="132"/>
      <c r="AG245" s="91"/>
      <c r="AH245" s="91"/>
      <c r="AI245" s="91"/>
      <c r="AJ245" s="91"/>
      <c r="AK245" s="91"/>
      <c r="AL245" s="91"/>
    </row>
    <row r="246" spans="1:38" ht="27" customHeight="1">
      <c r="A246" s="501" t="s">
        <v>925</v>
      </c>
      <c r="B246" s="742"/>
      <c r="C246" s="138">
        <v>5</v>
      </c>
      <c r="D246" s="139" t="s">
        <v>286</v>
      </c>
      <c r="E246" s="140" t="s">
        <v>286</v>
      </c>
      <c r="F246" s="141" t="s">
        <v>286</v>
      </c>
      <c r="G246" s="142"/>
      <c r="H246" s="142"/>
      <c r="I246" s="199" t="s">
        <v>286</v>
      </c>
      <c r="J246" s="143"/>
      <c r="K246" s="144" t="s">
        <v>286</v>
      </c>
      <c r="L246" s="742"/>
      <c r="M246" s="754"/>
      <c r="N246" s="685"/>
      <c r="O246" s="504"/>
      <c r="P246" s="752"/>
      <c r="Q246" s="753"/>
      <c r="R246" s="505"/>
      <c r="S246" s="91"/>
      <c r="T246" s="506"/>
      <c r="U246" s="137"/>
      <c r="V246" s="367"/>
      <c r="W246" s="367"/>
      <c r="X246" s="367"/>
      <c r="Y246" s="367"/>
      <c r="Z246" s="367"/>
      <c r="AA246" s="367"/>
      <c r="AB246" s="367"/>
      <c r="AC246" s="367"/>
      <c r="AD246" s="91"/>
      <c r="AE246" s="91"/>
      <c r="AF246" s="132"/>
      <c r="AG246" s="91"/>
      <c r="AH246" s="91"/>
      <c r="AI246" s="91"/>
      <c r="AJ246" s="91"/>
      <c r="AK246" s="91"/>
      <c r="AL246" s="91"/>
    </row>
    <row r="247" spans="1:38" ht="16.5" customHeight="1">
      <c r="A247" s="501" t="s">
        <v>926</v>
      </c>
      <c r="B247" s="742"/>
      <c r="C247" s="507">
        <v>6</v>
      </c>
      <c r="D247" s="145" t="s">
        <v>286</v>
      </c>
      <c r="E247" s="508" t="s">
        <v>286</v>
      </c>
      <c r="F247" s="509" t="s">
        <v>286</v>
      </c>
      <c r="G247" s="509"/>
      <c r="H247" s="509"/>
      <c r="I247" s="510" t="s">
        <v>286</v>
      </c>
      <c r="J247" s="143"/>
      <c r="K247" s="144" t="s">
        <v>286</v>
      </c>
      <c r="L247" s="742"/>
      <c r="M247" s="767"/>
      <c r="N247" s="768"/>
      <c r="O247" s="146"/>
      <c r="P247" s="769"/>
      <c r="Q247" s="770"/>
      <c r="R247" s="505"/>
      <c r="S247" s="91"/>
      <c r="T247" s="506"/>
      <c r="U247" s="137"/>
      <c r="V247" s="367"/>
      <c r="W247" s="367"/>
      <c r="X247" s="367"/>
      <c r="Y247" s="367"/>
      <c r="Z247" s="367"/>
      <c r="AA247" s="367"/>
      <c r="AB247" s="367"/>
      <c r="AC247" s="367"/>
      <c r="AD247" s="91"/>
      <c r="AE247" s="91"/>
      <c r="AF247" s="132"/>
      <c r="AG247" s="91"/>
      <c r="AH247" s="91"/>
      <c r="AI247" s="91"/>
      <c r="AJ247" s="91"/>
      <c r="AK247" s="91"/>
      <c r="AL247" s="91"/>
    </row>
    <row r="248" spans="1:38" ht="16.5" customHeight="1">
      <c r="A248" s="501" t="s">
        <v>927</v>
      </c>
      <c r="B248" s="641"/>
      <c r="C248" s="771"/>
      <c r="D248" s="756"/>
      <c r="E248" s="756"/>
      <c r="F248" s="756"/>
      <c r="G248" s="756"/>
      <c r="H248" s="771" t="s">
        <v>309</v>
      </c>
      <c r="I248" s="756"/>
      <c r="J248" s="756"/>
      <c r="K248" s="159" t="s">
        <v>286</v>
      </c>
      <c r="L248" s="641"/>
      <c r="M248" s="772" t="s">
        <v>310</v>
      </c>
      <c r="N248" s="631"/>
      <c r="O248" s="631"/>
      <c r="P248" s="773" t="s">
        <v>387</v>
      </c>
      <c r="Q248" s="632"/>
      <c r="R248" s="511"/>
      <c r="S248" s="512"/>
      <c r="T248" s="148"/>
      <c r="U248" s="137"/>
      <c r="V248" s="367"/>
      <c r="W248" s="367"/>
      <c r="X248" s="367"/>
      <c r="Y248" s="367"/>
      <c r="Z248" s="367"/>
      <c r="AA248" s="367"/>
      <c r="AB248" s="367"/>
      <c r="AC248" s="367"/>
      <c r="AD248" s="91"/>
      <c r="AE248" s="91"/>
      <c r="AF248" s="132"/>
      <c r="AG248" s="91"/>
      <c r="AH248" s="91"/>
      <c r="AI248" s="91"/>
      <c r="AJ248" s="91"/>
      <c r="AK248" s="91"/>
      <c r="AL248" s="91"/>
    </row>
    <row r="249" spans="1:38" ht="15.75" customHeight="1">
      <c r="A249" s="130"/>
      <c r="B249" s="91"/>
      <c r="C249" s="91"/>
      <c r="D249" s="91"/>
      <c r="E249" s="91"/>
      <c r="F249" s="91"/>
      <c r="G249" s="91"/>
      <c r="H249" s="91"/>
      <c r="I249" s="91"/>
      <c r="J249" s="91"/>
      <c r="K249" s="91"/>
      <c r="L249" s="91"/>
      <c r="M249" s="91"/>
      <c r="N249" s="91"/>
      <c r="O249" s="91"/>
      <c r="P249" s="91"/>
      <c r="Q249" s="91"/>
      <c r="R249" s="91"/>
      <c r="S249" s="91"/>
      <c r="T249" s="91"/>
      <c r="U249" s="367"/>
      <c r="V249" s="367"/>
      <c r="W249" s="367"/>
      <c r="X249" s="367"/>
      <c r="Y249" s="367"/>
      <c r="Z249" s="367"/>
      <c r="AA249" s="367"/>
      <c r="AB249" s="367"/>
      <c r="AC249" s="367"/>
      <c r="AD249" s="91"/>
      <c r="AE249" s="91"/>
      <c r="AF249" s="91"/>
      <c r="AG249" s="91"/>
      <c r="AH249" s="91"/>
      <c r="AI249" s="91"/>
      <c r="AJ249" s="91"/>
      <c r="AK249" s="91"/>
      <c r="AL249" s="91"/>
    </row>
    <row r="250" spans="1:38" ht="15.75" customHeight="1">
      <c r="A250" s="130"/>
      <c r="B250" s="91"/>
      <c r="C250" s="91"/>
      <c r="D250" s="91"/>
      <c r="E250" s="91"/>
      <c r="F250" s="91"/>
      <c r="G250" s="91"/>
      <c r="H250" s="91"/>
      <c r="I250" s="91"/>
      <c r="J250" s="91"/>
      <c r="K250" s="91"/>
      <c r="L250" s="91"/>
      <c r="M250" s="91"/>
      <c r="N250" s="91"/>
      <c r="O250" s="91"/>
      <c r="P250" s="91"/>
      <c r="Q250" s="91"/>
      <c r="R250" s="91"/>
      <c r="S250" s="91"/>
      <c r="T250" s="91"/>
      <c r="U250" s="367"/>
      <c r="V250" s="367"/>
      <c r="W250" s="367"/>
      <c r="X250" s="367"/>
      <c r="Y250" s="367"/>
      <c r="Z250" s="367"/>
      <c r="AA250" s="367"/>
      <c r="AB250" s="367"/>
      <c r="AC250" s="367"/>
      <c r="AD250" s="91"/>
      <c r="AE250" s="91"/>
      <c r="AF250" s="91"/>
      <c r="AG250" s="91"/>
      <c r="AH250" s="91"/>
      <c r="AI250" s="91"/>
      <c r="AJ250" s="91"/>
      <c r="AK250" s="91"/>
      <c r="AL250" s="91"/>
    </row>
    <row r="251" spans="1:38" ht="24" customHeight="1">
      <c r="A251" s="83">
        <v>9</v>
      </c>
      <c r="B251" s="807" t="s">
        <v>241</v>
      </c>
      <c r="C251" s="639"/>
      <c r="D251" s="639"/>
      <c r="E251" s="84">
        <v>9</v>
      </c>
      <c r="F251" s="85" t="s">
        <v>75</v>
      </c>
      <c r="G251" s="86"/>
      <c r="H251" s="86"/>
      <c r="I251" s="87"/>
      <c r="J251" s="87"/>
      <c r="K251" s="88"/>
      <c r="L251" s="88"/>
      <c r="M251" s="86"/>
      <c r="N251" s="86"/>
      <c r="O251" s="86"/>
      <c r="P251" s="86"/>
      <c r="Q251" s="86"/>
      <c r="R251" s="86"/>
      <c r="S251" s="89"/>
      <c r="T251" s="90"/>
      <c r="U251" s="90"/>
      <c r="V251" s="367"/>
      <c r="W251" s="367"/>
      <c r="X251" s="367"/>
      <c r="Y251" s="367"/>
      <c r="Z251" s="367"/>
      <c r="AA251" s="367"/>
      <c r="AB251" s="367"/>
      <c r="AC251" s="367"/>
      <c r="AD251" s="91"/>
      <c r="AE251" s="91"/>
      <c r="AF251" s="91"/>
      <c r="AG251" s="91"/>
      <c r="AH251" s="91"/>
      <c r="AI251" s="91"/>
      <c r="AJ251" s="91"/>
      <c r="AK251" s="91"/>
      <c r="AL251" s="91"/>
    </row>
    <row r="252" spans="1:38" ht="15.75" customHeight="1">
      <c r="A252" s="92"/>
      <c r="B252" s="808" t="s">
        <v>242</v>
      </c>
      <c r="C252" s="93" t="s">
        <v>243</v>
      </c>
      <c r="D252" s="774" t="s">
        <v>244</v>
      </c>
      <c r="E252" s="775"/>
      <c r="F252" s="774" t="s">
        <v>245</v>
      </c>
      <c r="G252" s="775"/>
      <c r="H252" s="810" t="s">
        <v>246</v>
      </c>
      <c r="I252" s="810" t="s">
        <v>247</v>
      </c>
      <c r="J252" s="810" t="s">
        <v>248</v>
      </c>
      <c r="K252" s="810" t="s">
        <v>249</v>
      </c>
      <c r="L252" s="810" t="s">
        <v>250</v>
      </c>
      <c r="M252" s="811" t="s">
        <v>251</v>
      </c>
      <c r="N252" s="810" t="s">
        <v>252</v>
      </c>
      <c r="O252" s="774" t="s">
        <v>253</v>
      </c>
      <c r="P252" s="775"/>
      <c r="Q252" s="94"/>
      <c r="R252" s="776" t="s">
        <v>254</v>
      </c>
      <c r="S252" s="696"/>
      <c r="T252" s="697"/>
      <c r="U252" s="778" t="s">
        <v>255</v>
      </c>
      <c r="V252" s="367"/>
      <c r="W252" s="779" t="s">
        <v>256</v>
      </c>
      <c r="X252" s="758"/>
      <c r="Y252" s="758"/>
      <c r="Z252" s="759"/>
      <c r="AA252" s="367"/>
      <c r="AB252" s="779" t="s">
        <v>257</v>
      </c>
      <c r="AC252" s="758"/>
      <c r="AD252" s="759"/>
      <c r="AE252" s="95"/>
      <c r="AF252" s="96"/>
      <c r="AG252" s="779" t="s">
        <v>258</v>
      </c>
      <c r="AH252" s="758"/>
      <c r="AI252" s="759"/>
      <c r="AJ252" s="91"/>
      <c r="AK252" s="91"/>
      <c r="AL252" s="91"/>
    </row>
    <row r="253" spans="1:38" ht="73.5" customHeight="1">
      <c r="A253" s="92"/>
      <c r="B253" s="809"/>
      <c r="C253" s="97" t="s">
        <v>259</v>
      </c>
      <c r="D253" s="98" t="s">
        <v>64</v>
      </c>
      <c r="E253" s="98" t="s">
        <v>261</v>
      </c>
      <c r="F253" s="98" t="s">
        <v>262</v>
      </c>
      <c r="G253" s="99" t="s">
        <v>263</v>
      </c>
      <c r="H253" s="762"/>
      <c r="I253" s="762"/>
      <c r="J253" s="762"/>
      <c r="K253" s="762"/>
      <c r="L253" s="762"/>
      <c r="M253" s="762"/>
      <c r="N253" s="762"/>
      <c r="O253" s="97" t="s">
        <v>264</v>
      </c>
      <c r="P253" s="98" t="s">
        <v>265</v>
      </c>
      <c r="Q253" s="475"/>
      <c r="R253" s="658"/>
      <c r="S253" s="659"/>
      <c r="T253" s="777"/>
      <c r="U253" s="746"/>
      <c r="V253" s="367"/>
      <c r="W253" s="100" t="s">
        <v>266</v>
      </c>
      <c r="X253" s="476" t="s">
        <v>267</v>
      </c>
      <c r="Y253" s="101" t="s">
        <v>268</v>
      </c>
      <c r="Z253" s="477" t="s">
        <v>269</v>
      </c>
      <c r="AA253" s="367"/>
      <c r="AB253" s="100" t="s">
        <v>270</v>
      </c>
      <c r="AC253" s="101" t="s">
        <v>271</v>
      </c>
      <c r="AD253" s="477" t="s">
        <v>272</v>
      </c>
      <c r="AE253" s="95"/>
      <c r="AF253" s="96"/>
      <c r="AG253" s="100" t="s">
        <v>273</v>
      </c>
      <c r="AH253" s="102" t="s">
        <v>274</v>
      </c>
      <c r="AI253" s="103" t="s">
        <v>275</v>
      </c>
      <c r="AJ253" s="91"/>
      <c r="AK253" s="91"/>
      <c r="AL253" s="91"/>
    </row>
    <row r="254" spans="1:38" ht="15.75" customHeight="1">
      <c r="A254" s="92"/>
      <c r="B254" s="478"/>
      <c r="C254" s="479"/>
      <c r="D254" s="479"/>
      <c r="E254" s="517"/>
      <c r="F254" s="517"/>
      <c r="G254" s="517"/>
      <c r="H254" s="517"/>
      <c r="I254" s="479"/>
      <c r="J254" s="479"/>
      <c r="K254" s="479"/>
      <c r="L254" s="479"/>
      <c r="M254" s="479"/>
      <c r="N254" s="479"/>
      <c r="O254" s="479"/>
      <c r="P254" s="479"/>
      <c r="Q254" s="479"/>
      <c r="R254" s="479"/>
      <c r="S254" s="106"/>
      <c r="T254" s="480"/>
      <c r="U254" s="96"/>
      <c r="V254" s="96"/>
      <c r="W254" s="481"/>
      <c r="X254" s="58"/>
      <c r="Y254" s="58"/>
      <c r="Z254" s="482"/>
      <c r="AA254" s="96"/>
      <c r="AB254" s="481"/>
      <c r="AC254" s="58"/>
      <c r="AD254" s="482"/>
      <c r="AE254" s="1"/>
      <c r="AF254" s="96"/>
      <c r="AG254" s="441"/>
      <c r="AH254" s="1"/>
      <c r="AI254" s="483"/>
      <c r="AJ254" s="91"/>
      <c r="AK254" s="91"/>
      <c r="AL254" s="91"/>
    </row>
    <row r="255" spans="1:38" ht="21" customHeight="1">
      <c r="A255" s="107" t="s">
        <v>928</v>
      </c>
      <c r="B255" s="595">
        <v>1</v>
      </c>
      <c r="C255" s="160"/>
      <c r="D255" s="160"/>
      <c r="E255" s="405"/>
      <c r="F255" s="405"/>
      <c r="G255" s="406"/>
      <c r="H255" s="405"/>
      <c r="I255" s="160"/>
      <c r="J255" s="195"/>
      <c r="K255" s="176"/>
      <c r="L255" s="195"/>
      <c r="M255" s="110"/>
      <c r="N255" s="121"/>
      <c r="O255" s="166" t="s">
        <v>286</v>
      </c>
      <c r="P255" s="111" t="s">
        <v>286</v>
      </c>
      <c r="Q255" s="112"/>
      <c r="R255" s="780"/>
      <c r="S255" s="684"/>
      <c r="T255" s="753"/>
      <c r="U255" s="403"/>
      <c r="V255" s="113"/>
      <c r="W255" s="114"/>
      <c r="X255" s="166" t="s">
        <v>286</v>
      </c>
      <c r="Y255" s="115" t="s">
        <v>237</v>
      </c>
      <c r="Z255" s="116" t="s">
        <v>286</v>
      </c>
      <c r="AA255" s="113"/>
      <c r="AB255" s="428"/>
      <c r="AC255" s="119"/>
      <c r="AD255" s="161"/>
      <c r="AE255" s="117"/>
      <c r="AF255" s="118"/>
      <c r="AG255" s="162"/>
      <c r="AH255" s="119" t="s">
        <v>286</v>
      </c>
      <c r="AI255" s="484"/>
      <c r="AJ255" s="91"/>
      <c r="AK255" s="91"/>
      <c r="AL255" s="91"/>
    </row>
    <row r="256" spans="1:38" ht="26.25" customHeight="1">
      <c r="A256" s="107" t="s">
        <v>929</v>
      </c>
      <c r="B256" s="595">
        <v>2</v>
      </c>
      <c r="C256" s="596"/>
      <c r="D256" s="596"/>
      <c r="E256" s="407"/>
      <c r="F256" s="407"/>
      <c r="G256" s="406"/>
      <c r="H256" s="405"/>
      <c r="I256" s="160"/>
      <c r="J256" s="195"/>
      <c r="K256" s="176"/>
      <c r="L256" s="195"/>
      <c r="M256" s="110"/>
      <c r="N256" s="121"/>
      <c r="O256" s="166" t="s">
        <v>286</v>
      </c>
      <c r="P256" s="111" t="s">
        <v>286</v>
      </c>
      <c r="Q256" s="112"/>
      <c r="R256" s="781"/>
      <c r="S256" s="654"/>
      <c r="T256" s="782"/>
      <c r="U256" s="403"/>
      <c r="V256" s="113"/>
      <c r="W256" s="114"/>
      <c r="X256" s="166" t="s">
        <v>286</v>
      </c>
      <c r="Y256" s="115" t="s">
        <v>237</v>
      </c>
      <c r="Z256" s="116" t="s">
        <v>286</v>
      </c>
      <c r="AA256" s="113"/>
      <c r="AB256" s="428"/>
      <c r="AC256" s="119"/>
      <c r="AD256" s="161"/>
      <c r="AE256" s="117"/>
      <c r="AF256" s="118"/>
      <c r="AG256" s="162"/>
      <c r="AH256" s="119" t="s">
        <v>286</v>
      </c>
      <c r="AI256" s="484"/>
      <c r="AJ256" s="91"/>
      <c r="AK256" s="91"/>
      <c r="AL256" s="91"/>
    </row>
    <row r="257" spans="1:38" ht="25.5" customHeight="1">
      <c r="A257" s="107" t="s">
        <v>930</v>
      </c>
      <c r="B257" s="120">
        <v>3</v>
      </c>
      <c r="C257" s="160"/>
      <c r="D257" s="160"/>
      <c r="E257" s="405"/>
      <c r="F257" s="405"/>
      <c r="G257" s="406"/>
      <c r="H257" s="405"/>
      <c r="I257" s="160"/>
      <c r="J257" s="195"/>
      <c r="K257" s="176"/>
      <c r="L257" s="195"/>
      <c r="M257" s="110"/>
      <c r="N257" s="121"/>
      <c r="O257" s="166" t="s">
        <v>286</v>
      </c>
      <c r="P257" s="111" t="s">
        <v>286</v>
      </c>
      <c r="Q257" s="112"/>
      <c r="R257" s="783"/>
      <c r="S257" s="684"/>
      <c r="T257" s="753"/>
      <c r="U257" s="403"/>
      <c r="V257" s="516"/>
      <c r="W257" s="114"/>
      <c r="X257" s="166" t="s">
        <v>286</v>
      </c>
      <c r="Y257" s="115" t="s">
        <v>237</v>
      </c>
      <c r="Z257" s="116" t="s">
        <v>286</v>
      </c>
      <c r="AA257" s="516"/>
      <c r="AB257" s="428"/>
      <c r="AC257" s="119"/>
      <c r="AD257" s="161"/>
      <c r="AE257" s="117"/>
      <c r="AF257" s="118"/>
      <c r="AG257" s="162"/>
      <c r="AH257" s="119" t="s">
        <v>286</v>
      </c>
      <c r="AI257" s="484"/>
      <c r="AJ257" s="91"/>
      <c r="AK257" s="91"/>
      <c r="AL257" s="91"/>
    </row>
    <row r="258" spans="1:38" ht="25.5" customHeight="1">
      <c r="A258" s="107" t="s">
        <v>931</v>
      </c>
      <c r="B258" s="123">
        <v>4</v>
      </c>
      <c r="C258" s="157"/>
      <c r="D258" s="157"/>
      <c r="E258" s="408"/>
      <c r="F258" s="408"/>
      <c r="G258" s="406"/>
      <c r="H258" s="405"/>
      <c r="I258" s="160"/>
      <c r="J258" s="195"/>
      <c r="K258" s="176"/>
      <c r="L258" s="195"/>
      <c r="M258" s="110"/>
      <c r="N258" s="121"/>
      <c r="O258" s="166" t="s">
        <v>286</v>
      </c>
      <c r="P258" s="111" t="s">
        <v>286</v>
      </c>
      <c r="Q258" s="112"/>
      <c r="R258" s="877"/>
      <c r="S258" s="878"/>
      <c r="T258" s="879"/>
      <c r="U258" s="403"/>
      <c r="V258" s="516"/>
      <c r="W258" s="114"/>
      <c r="X258" s="166" t="s">
        <v>286</v>
      </c>
      <c r="Y258" s="115" t="s">
        <v>237</v>
      </c>
      <c r="Z258" s="116" t="s">
        <v>286</v>
      </c>
      <c r="AA258" s="516"/>
      <c r="AB258" s="428"/>
      <c r="AC258" s="119"/>
      <c r="AD258" s="161"/>
      <c r="AE258" s="117"/>
      <c r="AF258" s="118"/>
      <c r="AG258" s="162"/>
      <c r="AH258" s="119" t="s">
        <v>286</v>
      </c>
      <c r="AI258" s="484"/>
      <c r="AJ258" s="91"/>
      <c r="AK258" s="91"/>
      <c r="AL258" s="91"/>
    </row>
    <row r="259" spans="1:38" ht="24.75" customHeight="1">
      <c r="A259" s="107" t="s">
        <v>932</v>
      </c>
      <c r="B259" s="123">
        <v>5</v>
      </c>
      <c r="C259" s="157"/>
      <c r="D259" s="157"/>
      <c r="E259" s="157"/>
      <c r="F259" s="157"/>
      <c r="G259" s="108"/>
      <c r="H259" s="160"/>
      <c r="I259" s="160"/>
      <c r="J259" s="195"/>
      <c r="K259" s="176"/>
      <c r="L259" s="195"/>
      <c r="M259" s="110"/>
      <c r="N259" s="121"/>
      <c r="O259" s="166" t="s">
        <v>286</v>
      </c>
      <c r="P259" s="111" t="s">
        <v>286</v>
      </c>
      <c r="Q259" s="112"/>
      <c r="R259" s="783"/>
      <c r="S259" s="684"/>
      <c r="T259" s="753"/>
      <c r="U259" s="122"/>
      <c r="V259" s="485"/>
      <c r="W259" s="114"/>
      <c r="X259" s="166" t="s">
        <v>286</v>
      </c>
      <c r="Y259" s="115" t="s">
        <v>237</v>
      </c>
      <c r="Z259" s="116" t="s">
        <v>286</v>
      </c>
      <c r="AA259" s="485"/>
      <c r="AB259" s="428"/>
      <c r="AC259" s="119"/>
      <c r="AD259" s="161"/>
      <c r="AE259" s="117"/>
      <c r="AF259" s="118"/>
      <c r="AG259" s="162"/>
      <c r="AH259" s="119" t="s">
        <v>286</v>
      </c>
      <c r="AI259" s="484"/>
      <c r="AJ259" s="91"/>
      <c r="AK259" s="91"/>
      <c r="AL259" s="91"/>
    </row>
    <row r="260" spans="1:38" ht="15.75" customHeight="1">
      <c r="A260" s="107" t="s">
        <v>933</v>
      </c>
      <c r="B260" s="123">
        <v>6</v>
      </c>
      <c r="C260" s="157"/>
      <c r="D260" s="157"/>
      <c r="E260" s="157"/>
      <c r="F260" s="157"/>
      <c r="G260" s="108"/>
      <c r="H260" s="108"/>
      <c r="I260" s="197"/>
      <c r="J260" s="195"/>
      <c r="K260" s="176"/>
      <c r="L260" s="195"/>
      <c r="M260" s="110" t="s">
        <v>286</v>
      </c>
      <c r="N260" s="121"/>
      <c r="O260" s="166" t="s">
        <v>286</v>
      </c>
      <c r="P260" s="111" t="s">
        <v>286</v>
      </c>
      <c r="Q260" s="112"/>
      <c r="R260" s="783"/>
      <c r="S260" s="684"/>
      <c r="T260" s="753"/>
      <c r="U260" s="122"/>
      <c r="V260" s="485"/>
      <c r="W260" s="114"/>
      <c r="X260" s="166" t="s">
        <v>286</v>
      </c>
      <c r="Y260" s="115" t="s">
        <v>286</v>
      </c>
      <c r="Z260" s="116" t="s">
        <v>286</v>
      </c>
      <c r="AA260" s="485"/>
      <c r="AB260" s="428"/>
      <c r="AC260" s="119"/>
      <c r="AD260" s="161"/>
      <c r="AE260" s="117"/>
      <c r="AF260" s="118"/>
      <c r="AG260" s="162"/>
      <c r="AH260" s="119" t="s">
        <v>286</v>
      </c>
      <c r="AI260" s="484"/>
      <c r="AJ260" s="91"/>
      <c r="AK260" s="91"/>
      <c r="AL260" s="91"/>
    </row>
    <row r="261" spans="1:38" ht="15.75" customHeight="1">
      <c r="A261" s="107" t="s">
        <v>934</v>
      </c>
      <c r="B261" s="123">
        <v>7</v>
      </c>
      <c r="C261" s="157"/>
      <c r="D261" s="157"/>
      <c r="E261" s="157"/>
      <c r="F261" s="157"/>
      <c r="G261" s="108"/>
      <c r="H261" s="108"/>
      <c r="I261" s="197"/>
      <c r="J261" s="195"/>
      <c r="K261" s="176"/>
      <c r="L261" s="195"/>
      <c r="M261" s="110" t="s">
        <v>286</v>
      </c>
      <c r="N261" s="121"/>
      <c r="O261" s="121" t="s">
        <v>286</v>
      </c>
      <c r="P261" s="111" t="s">
        <v>286</v>
      </c>
      <c r="Q261" s="112"/>
      <c r="R261" s="783"/>
      <c r="S261" s="684"/>
      <c r="T261" s="753"/>
      <c r="U261" s="122"/>
      <c r="V261" s="485"/>
      <c r="W261" s="114"/>
      <c r="X261" s="166" t="s">
        <v>286</v>
      </c>
      <c r="Y261" s="115" t="s">
        <v>286</v>
      </c>
      <c r="Z261" s="116" t="s">
        <v>286</v>
      </c>
      <c r="AA261" s="485"/>
      <c r="AB261" s="428"/>
      <c r="AC261" s="119"/>
      <c r="AD261" s="161"/>
      <c r="AE261" s="117"/>
      <c r="AF261" s="118"/>
      <c r="AG261" s="162"/>
      <c r="AH261" s="119" t="s">
        <v>286</v>
      </c>
      <c r="AI261" s="484"/>
      <c r="AJ261" s="91"/>
      <c r="AK261" s="91"/>
      <c r="AL261" s="91"/>
    </row>
    <row r="262" spans="1:38" ht="15.75" customHeight="1">
      <c r="A262" s="107" t="s">
        <v>935</v>
      </c>
      <c r="B262" s="123">
        <v>8</v>
      </c>
      <c r="C262" s="157"/>
      <c r="D262" s="157"/>
      <c r="E262" s="157"/>
      <c r="F262" s="157"/>
      <c r="G262" s="108"/>
      <c r="H262" s="108"/>
      <c r="I262" s="197"/>
      <c r="J262" s="195"/>
      <c r="K262" s="176"/>
      <c r="L262" s="195"/>
      <c r="M262" s="110" t="s">
        <v>286</v>
      </c>
      <c r="N262" s="166"/>
      <c r="O262" s="121" t="s">
        <v>286</v>
      </c>
      <c r="P262" s="111" t="s">
        <v>286</v>
      </c>
      <c r="Q262" s="112"/>
      <c r="R262" s="783"/>
      <c r="S262" s="684"/>
      <c r="T262" s="753"/>
      <c r="U262" s="122"/>
      <c r="V262" s="485"/>
      <c r="W262" s="114"/>
      <c r="X262" s="166" t="s">
        <v>286</v>
      </c>
      <c r="Y262" s="115" t="s">
        <v>286</v>
      </c>
      <c r="Z262" s="116" t="s">
        <v>286</v>
      </c>
      <c r="AA262" s="485"/>
      <c r="AB262" s="428"/>
      <c r="AC262" s="119"/>
      <c r="AD262" s="161"/>
      <c r="AE262" s="117"/>
      <c r="AF262" s="118"/>
      <c r="AG262" s="162"/>
      <c r="AH262" s="119" t="s">
        <v>286</v>
      </c>
      <c r="AI262" s="484"/>
      <c r="AJ262" s="91"/>
      <c r="AK262" s="91"/>
      <c r="AL262" s="91"/>
    </row>
    <row r="263" spans="1:38" ht="15.75" customHeight="1">
      <c r="A263" s="107" t="s">
        <v>936</v>
      </c>
      <c r="B263" s="123">
        <v>9</v>
      </c>
      <c r="C263" s="157"/>
      <c r="D263" s="157"/>
      <c r="E263" s="157"/>
      <c r="F263" s="157"/>
      <c r="G263" s="108"/>
      <c r="H263" s="108"/>
      <c r="I263" s="197"/>
      <c r="J263" s="195"/>
      <c r="K263" s="176"/>
      <c r="L263" s="195"/>
      <c r="M263" s="110" t="s">
        <v>286</v>
      </c>
      <c r="N263" s="166"/>
      <c r="O263" s="121" t="s">
        <v>286</v>
      </c>
      <c r="P263" s="111" t="s">
        <v>286</v>
      </c>
      <c r="Q263" s="112"/>
      <c r="R263" s="783"/>
      <c r="S263" s="684"/>
      <c r="T263" s="753"/>
      <c r="U263" s="122"/>
      <c r="V263" s="485"/>
      <c r="W263" s="114"/>
      <c r="X263" s="166" t="s">
        <v>286</v>
      </c>
      <c r="Y263" s="115" t="s">
        <v>286</v>
      </c>
      <c r="Z263" s="116" t="s">
        <v>286</v>
      </c>
      <c r="AA263" s="485"/>
      <c r="AB263" s="428"/>
      <c r="AC263" s="119"/>
      <c r="AD263" s="161"/>
      <c r="AE263" s="117"/>
      <c r="AF263" s="118"/>
      <c r="AG263" s="162"/>
      <c r="AH263" s="119" t="s">
        <v>286</v>
      </c>
      <c r="AI263" s="484"/>
      <c r="AJ263" s="91"/>
      <c r="AK263" s="91"/>
      <c r="AL263" s="91"/>
    </row>
    <row r="264" spans="1:38" ht="16.5" customHeight="1">
      <c r="A264" s="107" t="s">
        <v>937</v>
      </c>
      <c r="B264" s="123">
        <v>10</v>
      </c>
      <c r="C264" s="157"/>
      <c r="D264" s="157"/>
      <c r="E264" s="157"/>
      <c r="F264" s="157"/>
      <c r="G264" s="108"/>
      <c r="H264" s="108"/>
      <c r="I264" s="197"/>
      <c r="J264" s="195"/>
      <c r="K264" s="176"/>
      <c r="L264" s="195"/>
      <c r="M264" s="110" t="s">
        <v>286</v>
      </c>
      <c r="N264" s="166"/>
      <c r="O264" s="121" t="s">
        <v>286</v>
      </c>
      <c r="P264" s="111" t="s">
        <v>286</v>
      </c>
      <c r="Q264" s="112"/>
      <c r="R264" s="783"/>
      <c r="S264" s="684"/>
      <c r="T264" s="753"/>
      <c r="U264" s="122"/>
      <c r="V264" s="485"/>
      <c r="W264" s="487"/>
      <c r="X264" s="488"/>
      <c r="Y264" s="488"/>
      <c r="Z264" s="124"/>
      <c r="AA264" s="485"/>
      <c r="AB264" s="428"/>
      <c r="AC264" s="119"/>
      <c r="AD264" s="161"/>
      <c r="AE264" s="117"/>
      <c r="AF264" s="118"/>
      <c r="AG264" s="162"/>
      <c r="AH264" s="119" t="s">
        <v>286</v>
      </c>
      <c r="AI264" s="484"/>
      <c r="AJ264" s="91"/>
      <c r="AK264" s="91"/>
      <c r="AL264" s="91"/>
    </row>
    <row r="265" spans="1:38" ht="16.5" customHeight="1">
      <c r="A265" s="92"/>
      <c r="B265" s="489"/>
      <c r="C265" s="490"/>
      <c r="D265" s="490"/>
      <c r="E265" s="490"/>
      <c r="F265" s="490"/>
      <c r="G265" s="490"/>
      <c r="H265" s="490"/>
      <c r="I265" s="490"/>
      <c r="J265" s="490"/>
      <c r="K265" s="490"/>
      <c r="L265" s="490"/>
      <c r="M265" s="490"/>
      <c r="N265" s="490"/>
      <c r="O265" s="490"/>
      <c r="P265" s="490"/>
      <c r="Q265" s="490"/>
      <c r="R265" s="490"/>
      <c r="S265" s="491"/>
      <c r="T265" s="492"/>
      <c r="U265" s="125"/>
      <c r="V265" s="367"/>
      <c r="W265" s="367"/>
      <c r="X265" s="367"/>
      <c r="Y265" s="367"/>
      <c r="Z265" s="367"/>
      <c r="AA265" s="367"/>
      <c r="AB265" s="487"/>
      <c r="AC265" s="488"/>
      <c r="AD265" s="124"/>
      <c r="AE265" s="117"/>
      <c r="AF265" s="118"/>
      <c r="AG265" s="162"/>
      <c r="AH265" s="119" t="s">
        <v>286</v>
      </c>
      <c r="AI265" s="484"/>
      <c r="AJ265" s="91"/>
      <c r="AK265" s="91"/>
      <c r="AL265" s="91"/>
    </row>
    <row r="266" spans="1:38" ht="16.5" customHeight="1">
      <c r="A266" s="127"/>
      <c r="B266" s="128"/>
      <c r="C266" s="495"/>
      <c r="D266" s="495"/>
      <c r="E266" s="495"/>
      <c r="F266" s="495"/>
      <c r="G266" s="495"/>
      <c r="H266" s="495"/>
      <c r="I266" s="495"/>
      <c r="J266" s="495"/>
      <c r="K266" s="495"/>
      <c r="L266" s="495"/>
      <c r="M266" s="496"/>
      <c r="N266" s="495"/>
      <c r="O266" s="495"/>
      <c r="P266" s="497"/>
      <c r="Q266" s="497"/>
      <c r="R266" s="498"/>
      <c r="S266" s="499"/>
      <c r="T266" s="129"/>
      <c r="U266" s="500"/>
      <c r="V266" s="367"/>
      <c r="W266" s="367"/>
      <c r="X266" s="367"/>
      <c r="Y266" s="367"/>
      <c r="Z266" s="367"/>
      <c r="AA266" s="367"/>
      <c r="AB266" s="367"/>
      <c r="AC266" s="367"/>
      <c r="AD266" s="91"/>
      <c r="AE266" s="91"/>
      <c r="AF266" s="96"/>
      <c r="AG266" s="91"/>
      <c r="AH266" s="91"/>
      <c r="AI266" s="91"/>
      <c r="AJ266" s="91"/>
      <c r="AK266" s="91"/>
      <c r="AL266" s="91"/>
    </row>
    <row r="267" spans="1:38" ht="16.5" customHeight="1">
      <c r="A267" s="130"/>
      <c r="B267" s="131"/>
      <c r="C267" s="131"/>
      <c r="D267" s="131"/>
      <c r="E267" s="131"/>
      <c r="F267" s="131"/>
      <c r="G267" s="131"/>
      <c r="H267" s="131"/>
      <c r="I267" s="131"/>
      <c r="J267" s="131"/>
      <c r="K267" s="131"/>
      <c r="L267" s="131"/>
      <c r="M267" s="131"/>
      <c r="N267" s="131"/>
      <c r="O267" s="131"/>
      <c r="P267" s="131"/>
      <c r="Q267" s="131"/>
      <c r="R267" s="131"/>
      <c r="S267" s="131"/>
      <c r="T267" s="91"/>
      <c r="U267" s="91"/>
      <c r="V267" s="367"/>
      <c r="W267" s="367"/>
      <c r="X267" s="367"/>
      <c r="Y267" s="367"/>
      <c r="Z267" s="367"/>
      <c r="AA267" s="367"/>
      <c r="AB267" s="367"/>
      <c r="AC267" s="367"/>
      <c r="AD267" s="91"/>
      <c r="AE267" s="91"/>
      <c r="AF267" s="91"/>
      <c r="AG267" s="91"/>
      <c r="AH267" s="91"/>
      <c r="AI267" s="91"/>
      <c r="AJ267" s="91"/>
      <c r="AK267" s="91"/>
      <c r="AL267" s="91"/>
    </row>
    <row r="268" spans="1:38" ht="16.5" customHeight="1">
      <c r="A268" s="92"/>
      <c r="B268" s="784" t="s">
        <v>287</v>
      </c>
      <c r="C268" s="636"/>
      <c r="D268" s="636"/>
      <c r="E268" s="636"/>
      <c r="F268" s="636"/>
      <c r="G268" s="636"/>
      <c r="H268" s="636"/>
      <c r="I268" s="636"/>
      <c r="J268" s="636"/>
      <c r="K268" s="636"/>
      <c r="L268" s="636"/>
      <c r="M268" s="636"/>
      <c r="N268" s="636"/>
      <c r="O268" s="636"/>
      <c r="P268" s="636"/>
      <c r="Q268" s="636"/>
      <c r="R268" s="636"/>
      <c r="S268" s="636"/>
      <c r="T268" s="636"/>
      <c r="U268" s="367"/>
      <c r="V268" s="367"/>
      <c r="W268" s="367"/>
      <c r="X268" s="367"/>
      <c r="Y268" s="367"/>
      <c r="Z268" s="367"/>
      <c r="AA268" s="367"/>
      <c r="AB268" s="367"/>
      <c r="AC268" s="367"/>
      <c r="AD268" s="91"/>
      <c r="AE268" s="91"/>
      <c r="AF268" s="96"/>
      <c r="AG268" s="785" t="s">
        <v>288</v>
      </c>
      <c r="AH268" s="696"/>
      <c r="AI268" s="697"/>
      <c r="AJ268" s="91"/>
      <c r="AK268" s="91"/>
      <c r="AL268" s="91"/>
    </row>
    <row r="269" spans="1:38" ht="15.75" customHeight="1">
      <c r="A269" s="501" t="s">
        <v>938</v>
      </c>
      <c r="B269" s="741" t="s">
        <v>289</v>
      </c>
      <c r="C269" s="740" t="s">
        <v>290</v>
      </c>
      <c r="D269" s="659"/>
      <c r="E269" s="659"/>
      <c r="F269" s="659"/>
      <c r="G269" s="659"/>
      <c r="H269" s="659"/>
      <c r="I269" s="659"/>
      <c r="J269" s="659"/>
      <c r="K269" s="659"/>
      <c r="L269" s="741" t="s">
        <v>291</v>
      </c>
      <c r="M269" s="743" t="s">
        <v>292</v>
      </c>
      <c r="N269" s="696"/>
      <c r="O269" s="696"/>
      <c r="P269" s="696"/>
      <c r="Q269" s="697"/>
      <c r="R269" s="745" t="s">
        <v>293</v>
      </c>
      <c r="S269" s="697"/>
      <c r="T269" s="748" t="s">
        <v>799</v>
      </c>
      <c r="U269" s="367"/>
      <c r="V269" s="367"/>
      <c r="W269" s="367"/>
      <c r="X269" s="367"/>
      <c r="Y269" s="367"/>
      <c r="Z269" s="367"/>
      <c r="AA269" s="367"/>
      <c r="AB269" s="367"/>
      <c r="AC269" s="367"/>
      <c r="AD269" s="91"/>
      <c r="AE269" s="91"/>
      <c r="AF269" s="132"/>
      <c r="AG269" s="133" t="s">
        <v>294</v>
      </c>
      <c r="AH269" s="134" t="s">
        <v>799</v>
      </c>
      <c r="AI269" s="135" t="s">
        <v>799</v>
      </c>
      <c r="AJ269" s="91"/>
      <c r="AK269" s="91"/>
      <c r="AL269" s="91"/>
    </row>
    <row r="270" spans="1:38" ht="26.25" customHeight="1">
      <c r="A270" s="501" t="s">
        <v>939</v>
      </c>
      <c r="B270" s="742"/>
      <c r="C270" s="740" t="s">
        <v>295</v>
      </c>
      <c r="D270" s="659"/>
      <c r="E270" s="660"/>
      <c r="F270" s="502">
        <v>3</v>
      </c>
      <c r="G270" s="751" t="s">
        <v>296</v>
      </c>
      <c r="H270" s="659"/>
      <c r="I270" s="752" t="s">
        <v>820</v>
      </c>
      <c r="J270" s="684"/>
      <c r="K270" s="753"/>
      <c r="L270" s="742"/>
      <c r="M270" s="706"/>
      <c r="N270" s="706"/>
      <c r="O270" s="706"/>
      <c r="P270" s="706"/>
      <c r="Q270" s="744"/>
      <c r="R270" s="746"/>
      <c r="S270" s="744"/>
      <c r="T270" s="749"/>
      <c r="U270" s="367"/>
      <c r="V270" s="367"/>
      <c r="W270" s="367"/>
      <c r="X270" s="367"/>
      <c r="Y270" s="367"/>
      <c r="Z270" s="367"/>
      <c r="AA270" s="367"/>
      <c r="AB270" s="367"/>
      <c r="AC270" s="367"/>
      <c r="AD270" s="91"/>
      <c r="AE270" s="91"/>
      <c r="AF270" s="132"/>
      <c r="AG270" s="91"/>
      <c r="AH270" s="91"/>
      <c r="AI270" s="91"/>
      <c r="AJ270" s="91"/>
      <c r="AK270" s="91"/>
      <c r="AL270" s="91"/>
    </row>
    <row r="271" spans="1:38" ht="56.25" customHeight="1">
      <c r="A271" s="501" t="s">
        <v>940</v>
      </c>
      <c r="B271" s="742"/>
      <c r="C271" s="754" t="s">
        <v>297</v>
      </c>
      <c r="D271" s="685"/>
      <c r="E271" s="503" t="s">
        <v>298</v>
      </c>
      <c r="F271" s="592" t="s">
        <v>299</v>
      </c>
      <c r="G271" s="97"/>
      <c r="H271" s="591"/>
      <c r="I271" s="592" t="s">
        <v>300</v>
      </c>
      <c r="J271" s="97"/>
      <c r="K271" s="592" t="s">
        <v>301</v>
      </c>
      <c r="L271" s="641"/>
      <c r="M271" s="755" t="s">
        <v>302</v>
      </c>
      <c r="N271" s="756"/>
      <c r="O271" s="756"/>
      <c r="P271" s="756"/>
      <c r="Q271" s="158">
        <v>0</v>
      </c>
      <c r="R271" s="628"/>
      <c r="S271" s="747"/>
      <c r="T271" s="750"/>
      <c r="U271" s="137"/>
      <c r="V271" s="367"/>
      <c r="W271" s="367"/>
      <c r="X271" s="367"/>
      <c r="Y271" s="367"/>
      <c r="Z271" s="367"/>
      <c r="AA271" s="367"/>
      <c r="AB271" s="367"/>
      <c r="AC271" s="367"/>
      <c r="AD271" s="91"/>
      <c r="AE271" s="91"/>
      <c r="AF271" s="132"/>
      <c r="AG271" s="91"/>
      <c r="AH271" s="91"/>
      <c r="AI271" s="91"/>
      <c r="AJ271" s="91"/>
      <c r="AK271" s="91"/>
      <c r="AL271" s="91"/>
    </row>
    <row r="272" spans="1:38" ht="50.25" customHeight="1">
      <c r="A272" s="501" t="s">
        <v>941</v>
      </c>
      <c r="B272" s="742"/>
      <c r="C272" s="138">
        <v>1</v>
      </c>
      <c r="D272" s="139" t="s">
        <v>130</v>
      </c>
      <c r="E272" s="140">
        <v>0.5</v>
      </c>
      <c r="F272" s="141">
        <v>0</v>
      </c>
      <c r="G272" s="142"/>
      <c r="H272" s="142"/>
      <c r="I272" s="199" t="s">
        <v>47</v>
      </c>
      <c r="J272" s="143"/>
      <c r="K272" s="144" t="s">
        <v>387</v>
      </c>
      <c r="L272" s="741" t="s">
        <v>303</v>
      </c>
      <c r="M272" s="757" t="s">
        <v>304</v>
      </c>
      <c r="N272" s="758"/>
      <c r="O272" s="758"/>
      <c r="P272" s="758"/>
      <c r="Q272" s="759"/>
      <c r="R272" s="745" t="s">
        <v>305</v>
      </c>
      <c r="S272" s="696"/>
      <c r="T272" s="697"/>
      <c r="U272" s="137"/>
      <c r="V272" s="367"/>
      <c r="W272" s="367"/>
      <c r="X272" s="367"/>
      <c r="Y272" s="367"/>
      <c r="Z272" s="367"/>
      <c r="AA272" s="367"/>
      <c r="AB272" s="367"/>
      <c r="AC272" s="367"/>
      <c r="AD272" s="91"/>
      <c r="AE272" s="91"/>
      <c r="AF272" s="132"/>
      <c r="AG272" s="91"/>
      <c r="AH272" s="91"/>
      <c r="AI272" s="91"/>
      <c r="AJ272" s="91"/>
      <c r="AK272" s="91"/>
      <c r="AL272" s="91"/>
    </row>
    <row r="273" spans="1:38" ht="50.25" customHeight="1" thickBot="1">
      <c r="A273" s="501" t="s">
        <v>942</v>
      </c>
      <c r="B273" s="742"/>
      <c r="C273" s="138">
        <v>2</v>
      </c>
      <c r="D273" s="139" t="s">
        <v>128</v>
      </c>
      <c r="E273" s="140">
        <v>0.4</v>
      </c>
      <c r="F273" s="141">
        <v>0</v>
      </c>
      <c r="G273" s="142"/>
      <c r="H273" s="142"/>
      <c r="I273" s="199" t="s">
        <v>47</v>
      </c>
      <c r="J273" s="143"/>
      <c r="K273" s="144" t="s">
        <v>387</v>
      </c>
      <c r="L273" s="742"/>
      <c r="M273" s="754" t="s">
        <v>306</v>
      </c>
      <c r="N273" s="685"/>
      <c r="O273" s="504" t="s">
        <v>307</v>
      </c>
      <c r="P273" s="752" t="s">
        <v>308</v>
      </c>
      <c r="Q273" s="753"/>
      <c r="R273" s="628"/>
      <c r="S273" s="636"/>
      <c r="T273" s="747"/>
      <c r="U273" s="137"/>
      <c r="V273" s="367"/>
      <c r="W273" s="367"/>
      <c r="X273" s="367"/>
      <c r="Y273" s="367"/>
      <c r="Z273" s="367"/>
      <c r="AA273" s="367"/>
      <c r="AB273" s="367"/>
      <c r="AC273" s="367"/>
      <c r="AD273" s="91"/>
      <c r="AE273" s="91"/>
      <c r="AF273" s="132"/>
      <c r="AG273" s="91"/>
      <c r="AH273" s="91"/>
      <c r="AI273" s="91"/>
      <c r="AJ273" s="91"/>
      <c r="AK273" s="91"/>
      <c r="AL273" s="91"/>
    </row>
    <row r="274" spans="1:38" ht="39" customHeight="1">
      <c r="A274" s="501" t="s">
        <v>943</v>
      </c>
      <c r="B274" s="742"/>
      <c r="C274" s="138">
        <v>3</v>
      </c>
      <c r="D274" s="139" t="s">
        <v>735</v>
      </c>
      <c r="E274" s="140">
        <v>0.1</v>
      </c>
      <c r="F274" s="141">
        <v>0</v>
      </c>
      <c r="G274" s="142"/>
      <c r="H274" s="142"/>
      <c r="I274" s="199" t="s">
        <v>47</v>
      </c>
      <c r="J274" s="143"/>
      <c r="K274" s="144" t="s">
        <v>387</v>
      </c>
      <c r="L274" s="742"/>
      <c r="M274" s="760" t="s">
        <v>35</v>
      </c>
      <c r="N274" s="655"/>
      <c r="O274" s="761">
        <v>0</v>
      </c>
      <c r="P274" s="763" t="s">
        <v>784</v>
      </c>
      <c r="Q274" s="764"/>
      <c r="R274" s="720" t="s">
        <v>605</v>
      </c>
      <c r="S274" s="721"/>
      <c r="T274" s="722"/>
      <c r="U274" s="137"/>
      <c r="V274" s="367"/>
      <c r="W274" s="367"/>
      <c r="X274" s="367"/>
      <c r="Y274" s="367"/>
      <c r="Z274" s="367"/>
      <c r="AA274" s="367"/>
      <c r="AB274" s="367"/>
      <c r="AC274" s="367"/>
      <c r="AD274" s="91"/>
      <c r="AE274" s="91"/>
      <c r="AF274" s="132"/>
      <c r="AG274" s="91"/>
      <c r="AH274" s="91"/>
      <c r="AI274" s="91"/>
      <c r="AJ274" s="91"/>
      <c r="AK274" s="91"/>
      <c r="AL274" s="91"/>
    </row>
    <row r="275" spans="1:38" ht="15.75" customHeight="1">
      <c r="A275" s="501" t="s">
        <v>944</v>
      </c>
      <c r="B275" s="742"/>
      <c r="C275" s="138">
        <v>4</v>
      </c>
      <c r="D275" s="139" t="s">
        <v>286</v>
      </c>
      <c r="E275" s="140" t="s">
        <v>286</v>
      </c>
      <c r="F275" s="141" t="s">
        <v>286</v>
      </c>
      <c r="G275" s="142"/>
      <c r="H275" s="142"/>
      <c r="I275" s="199" t="s">
        <v>286</v>
      </c>
      <c r="J275" s="143"/>
      <c r="K275" s="144" t="s">
        <v>286</v>
      </c>
      <c r="L275" s="742"/>
      <c r="M275" s="658"/>
      <c r="N275" s="660"/>
      <c r="O275" s="762"/>
      <c r="P275" s="765"/>
      <c r="Q275" s="766"/>
      <c r="R275" s="723"/>
      <c r="S275" s="724"/>
      <c r="T275" s="725"/>
      <c r="U275" s="137"/>
      <c r="V275" s="367"/>
      <c r="W275" s="367"/>
      <c r="X275" s="367"/>
      <c r="Y275" s="367"/>
      <c r="Z275" s="367"/>
      <c r="AA275" s="367"/>
      <c r="AB275" s="367"/>
      <c r="AC275" s="367"/>
      <c r="AD275" s="91"/>
      <c r="AE275" s="91"/>
      <c r="AF275" s="132"/>
      <c r="AG275" s="91"/>
      <c r="AH275" s="91"/>
      <c r="AI275" s="91"/>
      <c r="AJ275" s="91"/>
      <c r="AK275" s="91"/>
      <c r="AL275" s="91"/>
    </row>
    <row r="276" spans="1:38" ht="27" customHeight="1">
      <c r="A276" s="501" t="s">
        <v>945</v>
      </c>
      <c r="B276" s="742"/>
      <c r="C276" s="138">
        <v>5</v>
      </c>
      <c r="D276" s="139" t="s">
        <v>286</v>
      </c>
      <c r="E276" s="140" t="s">
        <v>286</v>
      </c>
      <c r="F276" s="141" t="s">
        <v>286</v>
      </c>
      <c r="G276" s="142"/>
      <c r="H276" s="142"/>
      <c r="I276" s="199" t="s">
        <v>286</v>
      </c>
      <c r="J276" s="143"/>
      <c r="K276" s="144" t="s">
        <v>286</v>
      </c>
      <c r="L276" s="742"/>
      <c r="M276" s="754"/>
      <c r="N276" s="685"/>
      <c r="O276" s="504"/>
      <c r="P276" s="752"/>
      <c r="Q276" s="753"/>
      <c r="R276" s="723"/>
      <c r="S276" s="724"/>
      <c r="T276" s="725"/>
      <c r="U276" s="137"/>
      <c r="V276" s="367"/>
      <c r="W276" s="367"/>
      <c r="X276" s="367"/>
      <c r="Y276" s="367"/>
      <c r="Z276" s="367"/>
      <c r="AA276" s="367"/>
      <c r="AB276" s="367"/>
      <c r="AC276" s="367"/>
      <c r="AD276" s="91"/>
      <c r="AE276" s="91"/>
      <c r="AF276" s="132"/>
      <c r="AG276" s="91"/>
      <c r="AH276" s="91"/>
      <c r="AI276" s="91"/>
      <c r="AJ276" s="91"/>
      <c r="AK276" s="91"/>
      <c r="AL276" s="91"/>
    </row>
    <row r="277" spans="1:38" ht="16.5" customHeight="1" thickBot="1">
      <c r="A277" s="501" t="s">
        <v>946</v>
      </c>
      <c r="B277" s="742"/>
      <c r="C277" s="507">
        <v>6</v>
      </c>
      <c r="D277" s="145" t="s">
        <v>286</v>
      </c>
      <c r="E277" s="508" t="s">
        <v>286</v>
      </c>
      <c r="F277" s="509" t="s">
        <v>286</v>
      </c>
      <c r="G277" s="509"/>
      <c r="H277" s="509"/>
      <c r="I277" s="510" t="s">
        <v>286</v>
      </c>
      <c r="J277" s="143"/>
      <c r="K277" s="144" t="s">
        <v>286</v>
      </c>
      <c r="L277" s="742"/>
      <c r="M277" s="767"/>
      <c r="N277" s="768"/>
      <c r="O277" s="146"/>
      <c r="P277" s="769"/>
      <c r="Q277" s="770"/>
      <c r="R277" s="723"/>
      <c r="S277" s="724"/>
      <c r="T277" s="725"/>
      <c r="U277" s="137"/>
      <c r="V277" s="367"/>
      <c r="W277" s="367"/>
      <c r="X277" s="367"/>
      <c r="Y277" s="367"/>
      <c r="Z277" s="367"/>
      <c r="AA277" s="367"/>
      <c r="AB277" s="367"/>
      <c r="AC277" s="367"/>
      <c r="AD277" s="91"/>
      <c r="AE277" s="91"/>
      <c r="AF277" s="132"/>
      <c r="AG277" s="91"/>
      <c r="AH277" s="91"/>
      <c r="AI277" s="91"/>
      <c r="AJ277" s="91"/>
      <c r="AK277" s="91"/>
      <c r="AL277" s="91"/>
    </row>
    <row r="278" spans="1:38" ht="16.5" customHeight="1" thickBot="1">
      <c r="A278" s="501" t="s">
        <v>947</v>
      </c>
      <c r="B278" s="641"/>
      <c r="C278" s="771"/>
      <c r="D278" s="756"/>
      <c r="E278" s="756"/>
      <c r="F278" s="756"/>
      <c r="G278" s="756"/>
      <c r="H278" s="771" t="s">
        <v>309</v>
      </c>
      <c r="I278" s="756"/>
      <c r="J278" s="756"/>
      <c r="K278" s="159" t="s">
        <v>387</v>
      </c>
      <c r="L278" s="641"/>
      <c r="M278" s="772" t="s">
        <v>310</v>
      </c>
      <c r="N278" s="631"/>
      <c r="O278" s="631"/>
      <c r="P278" s="773" t="s">
        <v>777</v>
      </c>
      <c r="Q278" s="632"/>
      <c r="R278" s="726"/>
      <c r="S278" s="727"/>
      <c r="T278" s="728"/>
      <c r="U278" s="137"/>
      <c r="V278" s="367"/>
      <c r="W278" s="367"/>
      <c r="X278" s="367"/>
      <c r="Y278" s="367"/>
      <c r="Z278" s="367"/>
      <c r="AA278" s="367"/>
      <c r="AB278" s="367"/>
      <c r="AC278" s="367"/>
      <c r="AD278" s="91"/>
      <c r="AE278" s="91"/>
      <c r="AF278" s="132"/>
      <c r="AG278" s="91"/>
      <c r="AH278" s="91"/>
      <c r="AI278" s="91"/>
      <c r="AJ278" s="91"/>
      <c r="AK278" s="91"/>
      <c r="AL278" s="91"/>
    </row>
    <row r="279" spans="1:38" ht="15.75" customHeight="1">
      <c r="A279" s="92"/>
      <c r="B279" s="149"/>
      <c r="C279" s="149"/>
      <c r="D279" s="149"/>
      <c r="E279" s="149"/>
      <c r="F279" s="149"/>
      <c r="G279" s="149"/>
      <c r="H279" s="149"/>
      <c r="I279" s="149"/>
      <c r="J279" s="149"/>
      <c r="K279" s="513"/>
      <c r="L279" s="513"/>
      <c r="M279" s="513"/>
      <c r="N279" s="514"/>
      <c r="O279" s="513"/>
      <c r="P279" s="513"/>
      <c r="Q279" s="513"/>
      <c r="R279" s="149"/>
      <c r="S279" s="149"/>
      <c r="T279" s="149"/>
      <c r="U279" s="515"/>
      <c r="V279" s="367"/>
      <c r="W279" s="367"/>
      <c r="X279" s="367"/>
      <c r="Y279" s="367"/>
      <c r="Z279" s="367"/>
      <c r="AA279" s="367"/>
      <c r="AB279" s="367"/>
      <c r="AC279" s="367"/>
      <c r="AD279" s="91"/>
      <c r="AE279" s="91"/>
      <c r="AF279" s="91"/>
      <c r="AG279" s="91"/>
      <c r="AH279" s="91"/>
      <c r="AI279" s="91"/>
      <c r="AJ279" s="91"/>
      <c r="AK279" s="91"/>
      <c r="AL279" s="91"/>
    </row>
    <row r="280" spans="1:38" ht="15.75" customHeight="1">
      <c r="A280" s="130"/>
      <c r="B280" s="91"/>
      <c r="C280" s="91"/>
      <c r="D280" s="91"/>
      <c r="E280" s="91"/>
      <c r="F280" s="91"/>
      <c r="G280" s="91"/>
      <c r="H280" s="150"/>
      <c r="I280" s="91"/>
      <c r="J280" s="91"/>
      <c r="K280" s="91"/>
      <c r="L280" s="91"/>
      <c r="M280" s="91"/>
      <c r="N280" s="91"/>
      <c r="O280" s="91"/>
      <c r="P280" s="91"/>
      <c r="Q280" s="91"/>
      <c r="R280" s="91"/>
      <c r="S280" s="91"/>
      <c r="T280" s="91"/>
      <c r="U280" s="367"/>
      <c r="V280" s="367"/>
      <c r="W280" s="367"/>
      <c r="X280" s="367"/>
      <c r="Y280" s="367"/>
      <c r="Z280" s="367"/>
      <c r="AA280" s="367"/>
      <c r="AB280" s="367"/>
      <c r="AC280" s="367"/>
      <c r="AD280" s="91"/>
      <c r="AE280" s="91"/>
      <c r="AF280" s="91"/>
      <c r="AG280" s="91"/>
      <c r="AH280" s="91"/>
      <c r="AI280" s="91"/>
      <c r="AJ280" s="91"/>
      <c r="AK280" s="91"/>
      <c r="AL280" s="91"/>
    </row>
    <row r="281" spans="1:38" ht="24" customHeight="1">
      <c r="A281" s="83">
        <v>10</v>
      </c>
      <c r="B281" s="807" t="s">
        <v>241</v>
      </c>
      <c r="C281" s="639"/>
      <c r="D281" s="639"/>
      <c r="E281" s="84">
        <v>10</v>
      </c>
      <c r="F281" s="85" t="s">
        <v>76</v>
      </c>
      <c r="G281" s="86"/>
      <c r="H281" s="86"/>
      <c r="I281" s="87"/>
      <c r="J281" s="87"/>
      <c r="K281" s="88"/>
      <c r="L281" s="88"/>
      <c r="M281" s="86"/>
      <c r="N281" s="86"/>
      <c r="O281" s="86"/>
      <c r="P281" s="86"/>
      <c r="Q281" s="86"/>
      <c r="R281" s="86"/>
      <c r="S281" s="89"/>
      <c r="T281" s="90"/>
      <c r="U281" s="90"/>
      <c r="V281" s="367"/>
      <c r="W281" s="367"/>
      <c r="X281" s="367"/>
      <c r="Y281" s="367"/>
      <c r="Z281" s="367"/>
      <c r="AA281" s="367"/>
      <c r="AB281" s="367"/>
      <c r="AC281" s="367"/>
      <c r="AD281" s="91"/>
      <c r="AE281" s="91"/>
      <c r="AF281" s="91"/>
      <c r="AG281" s="91"/>
      <c r="AH281" s="91"/>
      <c r="AI281" s="91"/>
      <c r="AJ281" s="91"/>
      <c r="AK281" s="91"/>
      <c r="AL281" s="91"/>
    </row>
    <row r="282" spans="1:38" ht="15.75" customHeight="1">
      <c r="A282" s="92"/>
      <c r="B282" s="808" t="s">
        <v>242</v>
      </c>
      <c r="C282" s="93" t="s">
        <v>243</v>
      </c>
      <c r="D282" s="774" t="s">
        <v>244</v>
      </c>
      <c r="E282" s="775"/>
      <c r="F282" s="774" t="s">
        <v>245</v>
      </c>
      <c r="G282" s="775"/>
      <c r="H282" s="810" t="s">
        <v>246</v>
      </c>
      <c r="I282" s="810" t="s">
        <v>247</v>
      </c>
      <c r="J282" s="810" t="s">
        <v>248</v>
      </c>
      <c r="K282" s="810" t="s">
        <v>249</v>
      </c>
      <c r="L282" s="810" t="s">
        <v>250</v>
      </c>
      <c r="M282" s="811" t="s">
        <v>251</v>
      </c>
      <c r="N282" s="810" t="s">
        <v>252</v>
      </c>
      <c r="O282" s="774" t="s">
        <v>253</v>
      </c>
      <c r="P282" s="775"/>
      <c r="Q282" s="94"/>
      <c r="R282" s="776" t="s">
        <v>254</v>
      </c>
      <c r="S282" s="696"/>
      <c r="T282" s="697"/>
      <c r="U282" s="778" t="s">
        <v>255</v>
      </c>
      <c r="V282" s="367"/>
      <c r="W282" s="779" t="s">
        <v>256</v>
      </c>
      <c r="X282" s="758"/>
      <c r="Y282" s="758"/>
      <c r="Z282" s="759"/>
      <c r="AA282" s="367"/>
      <c r="AB282" s="779" t="s">
        <v>257</v>
      </c>
      <c r="AC282" s="758"/>
      <c r="AD282" s="759"/>
      <c r="AE282" s="95"/>
      <c r="AF282" s="96"/>
      <c r="AG282" s="779" t="s">
        <v>258</v>
      </c>
      <c r="AH282" s="758"/>
      <c r="AI282" s="759"/>
      <c r="AJ282" s="91"/>
      <c r="AK282" s="91"/>
      <c r="AL282" s="91"/>
    </row>
    <row r="283" spans="1:38" ht="71.25" customHeight="1">
      <c r="A283" s="92"/>
      <c r="B283" s="809"/>
      <c r="C283" s="97" t="s">
        <v>259</v>
      </c>
      <c r="D283" s="98" t="s">
        <v>64</v>
      </c>
      <c r="E283" s="98" t="s">
        <v>261</v>
      </c>
      <c r="F283" s="98" t="s">
        <v>262</v>
      </c>
      <c r="G283" s="99" t="s">
        <v>263</v>
      </c>
      <c r="H283" s="762"/>
      <c r="I283" s="762"/>
      <c r="J283" s="762"/>
      <c r="K283" s="762"/>
      <c r="L283" s="762"/>
      <c r="M283" s="762"/>
      <c r="N283" s="762"/>
      <c r="O283" s="97" t="s">
        <v>264</v>
      </c>
      <c r="P283" s="98" t="s">
        <v>265</v>
      </c>
      <c r="Q283" s="475"/>
      <c r="R283" s="658"/>
      <c r="S283" s="659"/>
      <c r="T283" s="777"/>
      <c r="U283" s="746"/>
      <c r="V283" s="367"/>
      <c r="W283" s="100" t="s">
        <v>266</v>
      </c>
      <c r="X283" s="476" t="s">
        <v>267</v>
      </c>
      <c r="Y283" s="101" t="s">
        <v>268</v>
      </c>
      <c r="Z283" s="477" t="s">
        <v>269</v>
      </c>
      <c r="AA283" s="367"/>
      <c r="AB283" s="100" t="s">
        <v>270</v>
      </c>
      <c r="AC283" s="101" t="s">
        <v>271</v>
      </c>
      <c r="AD283" s="477" t="s">
        <v>272</v>
      </c>
      <c r="AE283" s="95"/>
      <c r="AF283" s="96"/>
      <c r="AG283" s="100" t="s">
        <v>273</v>
      </c>
      <c r="AH283" s="102" t="s">
        <v>274</v>
      </c>
      <c r="AI283" s="103" t="s">
        <v>275</v>
      </c>
      <c r="AJ283" s="91"/>
      <c r="AK283" s="91"/>
      <c r="AL283" s="91"/>
    </row>
    <row r="284" spans="1:38" ht="15.75" customHeight="1">
      <c r="A284" s="92"/>
      <c r="B284" s="478"/>
      <c r="C284" s="479"/>
      <c r="D284" s="479"/>
      <c r="E284" s="479"/>
      <c r="F284" s="479"/>
      <c r="G284" s="479"/>
      <c r="H284" s="479"/>
      <c r="I284" s="479"/>
      <c r="J284" s="479"/>
      <c r="K284" s="479"/>
      <c r="L284" s="479"/>
      <c r="M284" s="479"/>
      <c r="N284" s="479"/>
      <c r="O284" s="479"/>
      <c r="P284" s="479"/>
      <c r="Q284" s="479"/>
      <c r="R284" s="479"/>
      <c r="S284" s="106"/>
      <c r="T284" s="480"/>
      <c r="U284" s="96"/>
      <c r="V284" s="96"/>
      <c r="W284" s="481"/>
      <c r="X284" s="58"/>
      <c r="Y284" s="58"/>
      <c r="Z284" s="482"/>
      <c r="AA284" s="96"/>
      <c r="AB284" s="481"/>
      <c r="AC284" s="58"/>
      <c r="AD284" s="482"/>
      <c r="AE284" s="1"/>
      <c r="AF284" s="96"/>
      <c r="AG284" s="441"/>
      <c r="AH284" s="1"/>
      <c r="AI284" s="483"/>
      <c r="AJ284" s="91"/>
      <c r="AK284" s="91"/>
      <c r="AL284" s="91"/>
    </row>
    <row r="285" spans="1:38" ht="110.25" customHeight="1">
      <c r="A285" s="107" t="s">
        <v>948</v>
      </c>
      <c r="B285" s="595">
        <v>1</v>
      </c>
      <c r="C285" s="160" t="s">
        <v>368</v>
      </c>
      <c r="D285" s="160" t="s">
        <v>369</v>
      </c>
      <c r="E285" s="160" t="s">
        <v>370</v>
      </c>
      <c r="F285" s="160" t="s">
        <v>327</v>
      </c>
      <c r="G285" s="108">
        <v>1</v>
      </c>
      <c r="H285" s="160" t="s">
        <v>47</v>
      </c>
      <c r="I285" s="160" t="s">
        <v>76</v>
      </c>
      <c r="J285" s="195">
        <v>42632</v>
      </c>
      <c r="K285" s="160">
        <v>3.5</v>
      </c>
      <c r="L285" s="195">
        <v>43442</v>
      </c>
      <c r="M285" s="171">
        <v>23.533000000000001</v>
      </c>
      <c r="N285" s="121">
        <v>1054.58</v>
      </c>
      <c r="O285" s="166">
        <v>1054.58</v>
      </c>
      <c r="P285" s="111">
        <v>1054.58</v>
      </c>
      <c r="Q285" s="112"/>
      <c r="R285" s="780"/>
      <c r="S285" s="684"/>
      <c r="T285" s="753"/>
      <c r="U285" s="196"/>
      <c r="V285" s="113"/>
      <c r="W285" s="114"/>
      <c r="X285" s="166" t="s">
        <v>286</v>
      </c>
      <c r="Y285" s="115" t="s">
        <v>237</v>
      </c>
      <c r="Z285" s="116" t="e">
        <v>#VALUE!</v>
      </c>
      <c r="AA285" s="113"/>
      <c r="AB285" s="428" t="s">
        <v>47</v>
      </c>
      <c r="AC285" s="119">
        <v>122</v>
      </c>
      <c r="AD285" s="161" t="s">
        <v>47</v>
      </c>
      <c r="AE285" s="117"/>
      <c r="AF285" s="118"/>
      <c r="AG285" s="162" t="s">
        <v>47</v>
      </c>
      <c r="AH285" s="119" t="s">
        <v>47</v>
      </c>
      <c r="AI285" s="484" t="s">
        <v>47</v>
      </c>
      <c r="AJ285" s="91"/>
      <c r="AK285" s="91"/>
      <c r="AL285" s="91"/>
    </row>
    <row r="286" spans="1:38" ht="15.75">
      <c r="A286" s="107" t="s">
        <v>949</v>
      </c>
      <c r="B286" s="595">
        <v>2</v>
      </c>
      <c r="C286" s="596"/>
      <c r="D286" s="596"/>
      <c r="E286" s="596"/>
      <c r="F286" s="596"/>
      <c r="G286" s="108"/>
      <c r="H286" s="108"/>
      <c r="I286" s="197"/>
      <c r="J286" s="195"/>
      <c r="K286" s="176"/>
      <c r="L286" s="195"/>
      <c r="M286" s="110" t="s">
        <v>286</v>
      </c>
      <c r="N286" s="121"/>
      <c r="O286" s="166" t="s">
        <v>286</v>
      </c>
      <c r="P286" s="111" t="s">
        <v>286</v>
      </c>
      <c r="Q286" s="112"/>
      <c r="R286" s="781"/>
      <c r="S286" s="654"/>
      <c r="T286" s="782"/>
      <c r="U286" s="193"/>
      <c r="V286" s="113"/>
      <c r="W286" s="114"/>
      <c r="X286" s="166" t="s">
        <v>286</v>
      </c>
      <c r="Y286" s="115" t="s">
        <v>286</v>
      </c>
      <c r="Z286" s="116" t="s">
        <v>286</v>
      </c>
      <c r="AA286" s="113"/>
      <c r="AB286" s="428"/>
      <c r="AC286" s="119"/>
      <c r="AD286" s="161"/>
      <c r="AE286" s="117"/>
      <c r="AF286" s="118"/>
      <c r="AG286" s="162"/>
      <c r="AH286" s="119"/>
      <c r="AI286" s="484"/>
      <c r="AJ286" s="91"/>
      <c r="AK286" s="91"/>
      <c r="AL286" s="91"/>
    </row>
    <row r="287" spans="1:38" ht="15.75">
      <c r="A287" s="107" t="s">
        <v>950</v>
      </c>
      <c r="B287" s="120">
        <v>3</v>
      </c>
      <c r="C287" s="160"/>
      <c r="D287" s="160"/>
      <c r="E287" s="160"/>
      <c r="F287" s="160"/>
      <c r="G287" s="108"/>
      <c r="H287" s="108"/>
      <c r="I287" s="197"/>
      <c r="J287" s="195"/>
      <c r="K287" s="176"/>
      <c r="L287" s="195"/>
      <c r="M287" s="110" t="s">
        <v>286</v>
      </c>
      <c r="N287" s="121"/>
      <c r="O287" s="166" t="s">
        <v>286</v>
      </c>
      <c r="P287" s="111" t="s">
        <v>286</v>
      </c>
      <c r="Q287" s="112"/>
      <c r="R287" s="783"/>
      <c r="S287" s="684"/>
      <c r="T287" s="753"/>
      <c r="U287" s="122"/>
      <c r="V287" s="516"/>
      <c r="W287" s="114"/>
      <c r="X287" s="166" t="s">
        <v>286</v>
      </c>
      <c r="Y287" s="115" t="s">
        <v>286</v>
      </c>
      <c r="Z287" s="116" t="s">
        <v>286</v>
      </c>
      <c r="AA287" s="516"/>
      <c r="AB287" s="428"/>
      <c r="AC287" s="119"/>
      <c r="AD287" s="161"/>
      <c r="AE287" s="117"/>
      <c r="AF287" s="118"/>
      <c r="AG287" s="162"/>
      <c r="AH287" s="119"/>
      <c r="AI287" s="484"/>
      <c r="AJ287" s="91"/>
      <c r="AK287" s="91"/>
      <c r="AL287" s="91"/>
    </row>
    <row r="288" spans="1:38" ht="15.75">
      <c r="A288" s="107" t="s">
        <v>951</v>
      </c>
      <c r="B288" s="123">
        <v>4</v>
      </c>
      <c r="C288" s="157"/>
      <c r="D288" s="157"/>
      <c r="E288" s="157"/>
      <c r="F288" s="157"/>
      <c r="G288" s="108"/>
      <c r="H288" s="108"/>
      <c r="I288" s="197"/>
      <c r="J288" s="195"/>
      <c r="K288" s="176"/>
      <c r="L288" s="195"/>
      <c r="M288" s="110" t="s">
        <v>286</v>
      </c>
      <c r="N288" s="121"/>
      <c r="O288" s="166" t="s">
        <v>286</v>
      </c>
      <c r="P288" s="111" t="s">
        <v>286</v>
      </c>
      <c r="Q288" s="112"/>
      <c r="R288" s="783"/>
      <c r="S288" s="684"/>
      <c r="T288" s="753"/>
      <c r="U288" s="122"/>
      <c r="V288" s="516"/>
      <c r="W288" s="114"/>
      <c r="X288" s="166" t="s">
        <v>286</v>
      </c>
      <c r="Y288" s="115" t="s">
        <v>286</v>
      </c>
      <c r="Z288" s="116" t="s">
        <v>286</v>
      </c>
      <c r="AA288" s="516"/>
      <c r="AB288" s="428"/>
      <c r="AC288" s="119"/>
      <c r="AD288" s="161"/>
      <c r="AE288" s="117"/>
      <c r="AF288" s="118"/>
      <c r="AG288" s="162"/>
      <c r="AH288" s="119"/>
      <c r="AI288" s="484"/>
      <c r="AJ288" s="91"/>
      <c r="AK288" s="91"/>
      <c r="AL288" s="91"/>
    </row>
    <row r="289" spans="1:38" ht="15.75">
      <c r="A289" s="107" t="s">
        <v>952</v>
      </c>
      <c r="B289" s="123">
        <v>5</v>
      </c>
      <c r="C289" s="157"/>
      <c r="D289" s="157"/>
      <c r="E289" s="157"/>
      <c r="F289" s="157"/>
      <c r="G289" s="108"/>
      <c r="H289" s="108"/>
      <c r="I289" s="197"/>
      <c r="J289" s="195"/>
      <c r="K289" s="176"/>
      <c r="L289" s="195"/>
      <c r="M289" s="110" t="s">
        <v>286</v>
      </c>
      <c r="N289" s="121"/>
      <c r="O289" s="166"/>
      <c r="P289" s="111" t="s">
        <v>286</v>
      </c>
      <c r="Q289" s="112"/>
      <c r="R289" s="783"/>
      <c r="S289" s="684"/>
      <c r="T289" s="753"/>
      <c r="U289" s="122"/>
      <c r="V289" s="485"/>
      <c r="W289" s="114"/>
      <c r="X289" s="166" t="s">
        <v>286</v>
      </c>
      <c r="Y289" s="115" t="s">
        <v>286</v>
      </c>
      <c r="Z289" s="116" t="s">
        <v>286</v>
      </c>
      <c r="AA289" s="485"/>
      <c r="AB289" s="428"/>
      <c r="AC289" s="119"/>
      <c r="AD289" s="161"/>
      <c r="AE289" s="117"/>
      <c r="AF289" s="118"/>
      <c r="AG289" s="162"/>
      <c r="AH289" s="119"/>
      <c r="AI289" s="484"/>
      <c r="AJ289" s="91"/>
      <c r="AK289" s="91"/>
      <c r="AL289" s="91"/>
    </row>
    <row r="290" spans="1:38" ht="15.75" customHeight="1">
      <c r="A290" s="107" t="s">
        <v>953</v>
      </c>
      <c r="B290" s="123">
        <v>6</v>
      </c>
      <c r="C290" s="157"/>
      <c r="D290" s="157"/>
      <c r="E290" s="157"/>
      <c r="F290" s="157"/>
      <c r="G290" s="108"/>
      <c r="H290" s="108"/>
      <c r="I290" s="197"/>
      <c r="J290" s="195"/>
      <c r="K290" s="176"/>
      <c r="L290" s="195"/>
      <c r="M290" s="110" t="s">
        <v>286</v>
      </c>
      <c r="N290" s="121"/>
      <c r="O290" s="166" t="s">
        <v>286</v>
      </c>
      <c r="P290" s="111" t="s">
        <v>286</v>
      </c>
      <c r="Q290" s="112"/>
      <c r="R290" s="783"/>
      <c r="S290" s="684"/>
      <c r="T290" s="753"/>
      <c r="U290" s="122"/>
      <c r="V290" s="485"/>
      <c r="W290" s="114"/>
      <c r="X290" s="166" t="s">
        <v>286</v>
      </c>
      <c r="Y290" s="115" t="s">
        <v>286</v>
      </c>
      <c r="Z290" s="116" t="s">
        <v>286</v>
      </c>
      <c r="AA290" s="485"/>
      <c r="AB290" s="428"/>
      <c r="AC290" s="119"/>
      <c r="AD290" s="161"/>
      <c r="AE290" s="117"/>
      <c r="AF290" s="118"/>
      <c r="AG290" s="162"/>
      <c r="AH290" s="119" t="s">
        <v>286</v>
      </c>
      <c r="AI290" s="484"/>
      <c r="AJ290" s="91"/>
      <c r="AK290" s="91"/>
      <c r="AL290" s="91"/>
    </row>
    <row r="291" spans="1:38" ht="15.75" customHeight="1">
      <c r="A291" s="107" t="s">
        <v>954</v>
      </c>
      <c r="B291" s="123">
        <v>7</v>
      </c>
      <c r="C291" s="157"/>
      <c r="D291" s="157"/>
      <c r="E291" s="157"/>
      <c r="F291" s="157"/>
      <c r="G291" s="108"/>
      <c r="H291" s="108"/>
      <c r="I291" s="197"/>
      <c r="J291" s="195"/>
      <c r="K291" s="176"/>
      <c r="L291" s="195"/>
      <c r="M291" s="110" t="s">
        <v>286</v>
      </c>
      <c r="N291" s="121"/>
      <c r="O291" s="121" t="s">
        <v>286</v>
      </c>
      <c r="P291" s="111" t="s">
        <v>286</v>
      </c>
      <c r="Q291" s="112"/>
      <c r="R291" s="783"/>
      <c r="S291" s="684"/>
      <c r="T291" s="753"/>
      <c r="U291" s="122"/>
      <c r="V291" s="485"/>
      <c r="W291" s="114"/>
      <c r="X291" s="166" t="s">
        <v>286</v>
      </c>
      <c r="Y291" s="115" t="s">
        <v>286</v>
      </c>
      <c r="Z291" s="116" t="s">
        <v>286</v>
      </c>
      <c r="AA291" s="485"/>
      <c r="AB291" s="428"/>
      <c r="AC291" s="119"/>
      <c r="AD291" s="161"/>
      <c r="AE291" s="117"/>
      <c r="AF291" s="118"/>
      <c r="AG291" s="162"/>
      <c r="AH291" s="119" t="s">
        <v>286</v>
      </c>
      <c r="AI291" s="484"/>
      <c r="AJ291" s="91"/>
      <c r="AK291" s="91"/>
      <c r="AL291" s="91"/>
    </row>
    <row r="292" spans="1:38" ht="15.75" customHeight="1">
      <c r="A292" s="107" t="s">
        <v>955</v>
      </c>
      <c r="B292" s="123">
        <v>8</v>
      </c>
      <c r="C292" s="157"/>
      <c r="D292" s="157"/>
      <c r="E292" s="157"/>
      <c r="F292" s="157"/>
      <c r="G292" s="108"/>
      <c r="H292" s="108"/>
      <c r="I292" s="197"/>
      <c r="J292" s="195"/>
      <c r="K292" s="176"/>
      <c r="L292" s="195"/>
      <c r="M292" s="110" t="s">
        <v>286</v>
      </c>
      <c r="N292" s="166"/>
      <c r="O292" s="121" t="s">
        <v>286</v>
      </c>
      <c r="P292" s="111" t="s">
        <v>286</v>
      </c>
      <c r="Q292" s="112"/>
      <c r="R292" s="783"/>
      <c r="S292" s="684"/>
      <c r="T292" s="753"/>
      <c r="U292" s="122"/>
      <c r="V292" s="485"/>
      <c r="W292" s="114"/>
      <c r="X292" s="166" t="s">
        <v>286</v>
      </c>
      <c r="Y292" s="115" t="s">
        <v>286</v>
      </c>
      <c r="Z292" s="116" t="s">
        <v>286</v>
      </c>
      <c r="AA292" s="485"/>
      <c r="AB292" s="428"/>
      <c r="AC292" s="119"/>
      <c r="AD292" s="161"/>
      <c r="AE292" s="117"/>
      <c r="AF292" s="118"/>
      <c r="AG292" s="162"/>
      <c r="AH292" s="119" t="s">
        <v>286</v>
      </c>
      <c r="AI292" s="484"/>
      <c r="AJ292" s="91"/>
      <c r="AK292" s="91"/>
      <c r="AL292" s="91"/>
    </row>
    <row r="293" spans="1:38" ht="15.75" customHeight="1">
      <c r="A293" s="107" t="s">
        <v>956</v>
      </c>
      <c r="B293" s="123">
        <v>9</v>
      </c>
      <c r="C293" s="157"/>
      <c r="D293" s="157"/>
      <c r="E293" s="157"/>
      <c r="F293" s="157"/>
      <c r="G293" s="108"/>
      <c r="H293" s="108"/>
      <c r="I293" s="197"/>
      <c r="J293" s="195"/>
      <c r="K293" s="176"/>
      <c r="L293" s="195"/>
      <c r="M293" s="110" t="s">
        <v>286</v>
      </c>
      <c r="N293" s="166"/>
      <c r="O293" s="121" t="s">
        <v>286</v>
      </c>
      <c r="P293" s="111" t="s">
        <v>286</v>
      </c>
      <c r="Q293" s="112"/>
      <c r="R293" s="783"/>
      <c r="S293" s="684"/>
      <c r="T293" s="753"/>
      <c r="U293" s="122"/>
      <c r="V293" s="485"/>
      <c r="W293" s="114"/>
      <c r="X293" s="166" t="s">
        <v>286</v>
      </c>
      <c r="Y293" s="115" t="s">
        <v>286</v>
      </c>
      <c r="Z293" s="116" t="s">
        <v>286</v>
      </c>
      <c r="AA293" s="485"/>
      <c r="AB293" s="428"/>
      <c r="AC293" s="119"/>
      <c r="AD293" s="161"/>
      <c r="AE293" s="117"/>
      <c r="AF293" s="118"/>
      <c r="AG293" s="162"/>
      <c r="AH293" s="119" t="s">
        <v>286</v>
      </c>
      <c r="AI293" s="484"/>
      <c r="AJ293" s="91"/>
      <c r="AK293" s="91"/>
      <c r="AL293" s="91"/>
    </row>
    <row r="294" spans="1:38" ht="16.5" customHeight="1">
      <c r="A294" s="107" t="s">
        <v>957</v>
      </c>
      <c r="B294" s="123">
        <v>10</v>
      </c>
      <c r="C294" s="157"/>
      <c r="D294" s="157"/>
      <c r="E294" s="157"/>
      <c r="F294" s="157"/>
      <c r="G294" s="108"/>
      <c r="H294" s="108"/>
      <c r="I294" s="197"/>
      <c r="J294" s="195"/>
      <c r="K294" s="176"/>
      <c r="L294" s="195"/>
      <c r="M294" s="110" t="s">
        <v>286</v>
      </c>
      <c r="N294" s="166"/>
      <c r="O294" s="121" t="s">
        <v>286</v>
      </c>
      <c r="P294" s="111" t="s">
        <v>286</v>
      </c>
      <c r="Q294" s="112"/>
      <c r="R294" s="783"/>
      <c r="S294" s="684"/>
      <c r="T294" s="753"/>
      <c r="U294" s="122"/>
      <c r="V294" s="485"/>
      <c r="W294" s="487"/>
      <c r="X294" s="488"/>
      <c r="Y294" s="488"/>
      <c r="Z294" s="124"/>
      <c r="AA294" s="485"/>
      <c r="AB294" s="428"/>
      <c r="AC294" s="119"/>
      <c r="AD294" s="161"/>
      <c r="AE294" s="117"/>
      <c r="AF294" s="118"/>
      <c r="AG294" s="162"/>
      <c r="AH294" s="119" t="s">
        <v>286</v>
      </c>
      <c r="AI294" s="484"/>
      <c r="AJ294" s="91"/>
      <c r="AK294" s="91"/>
      <c r="AL294" s="91"/>
    </row>
    <row r="295" spans="1:38" ht="16.5" customHeight="1">
      <c r="A295" s="92"/>
      <c r="B295" s="489"/>
      <c r="C295" s="490"/>
      <c r="D295" s="490"/>
      <c r="E295" s="490"/>
      <c r="F295" s="490"/>
      <c r="G295" s="490"/>
      <c r="H295" s="490"/>
      <c r="I295" s="490"/>
      <c r="J295" s="490"/>
      <c r="K295" s="490"/>
      <c r="L295" s="490"/>
      <c r="M295" s="490"/>
      <c r="N295" s="490"/>
      <c r="O295" s="490"/>
      <c r="P295" s="490"/>
      <c r="Q295" s="490"/>
      <c r="R295" s="490"/>
      <c r="S295" s="491"/>
      <c r="T295" s="492"/>
      <c r="U295" s="125"/>
      <c r="V295" s="367"/>
      <c r="W295" s="367"/>
      <c r="X295" s="367"/>
      <c r="Y295" s="367"/>
      <c r="Z295" s="367"/>
      <c r="AA295" s="367"/>
      <c r="AB295" s="487"/>
      <c r="AC295" s="488"/>
      <c r="AD295" s="124"/>
      <c r="AE295" s="117"/>
      <c r="AF295" s="118"/>
      <c r="AG295" s="162"/>
      <c r="AH295" s="119" t="s">
        <v>286</v>
      </c>
      <c r="AI295" s="484"/>
      <c r="AJ295" s="91"/>
      <c r="AK295" s="91"/>
      <c r="AL295" s="91"/>
    </row>
    <row r="296" spans="1:38" ht="16.5" customHeight="1">
      <c r="A296" s="127"/>
      <c r="B296" s="128"/>
      <c r="C296" s="495"/>
      <c r="D296" s="495"/>
      <c r="E296" s="495"/>
      <c r="F296" s="495"/>
      <c r="G296" s="495"/>
      <c r="H296" s="495"/>
      <c r="I296" s="495"/>
      <c r="J296" s="495"/>
      <c r="K296" s="495"/>
      <c r="L296" s="495"/>
      <c r="M296" s="496"/>
      <c r="N296" s="495"/>
      <c r="O296" s="495"/>
      <c r="P296" s="497"/>
      <c r="Q296" s="497"/>
      <c r="R296" s="498"/>
      <c r="S296" s="499"/>
      <c r="T296" s="129"/>
      <c r="U296" s="500"/>
      <c r="V296" s="367"/>
      <c r="W296" s="367"/>
      <c r="X296" s="367"/>
      <c r="Y296" s="367"/>
      <c r="Z296" s="367"/>
      <c r="AA296" s="367"/>
      <c r="AB296" s="367"/>
      <c r="AC296" s="367"/>
      <c r="AD296" s="91"/>
      <c r="AE296" s="91"/>
      <c r="AF296" s="96"/>
      <c r="AG296" s="91"/>
      <c r="AH296" s="91"/>
      <c r="AI296" s="91"/>
      <c r="AJ296" s="91"/>
      <c r="AK296" s="91"/>
      <c r="AL296" s="91"/>
    </row>
    <row r="297" spans="1:38" ht="16.5" customHeight="1">
      <c r="A297" s="130"/>
      <c r="B297" s="131"/>
      <c r="C297" s="131"/>
      <c r="D297" s="131"/>
      <c r="E297" s="131"/>
      <c r="F297" s="131"/>
      <c r="G297" s="131"/>
      <c r="H297" s="131"/>
      <c r="I297" s="131"/>
      <c r="J297" s="131"/>
      <c r="K297" s="131"/>
      <c r="L297" s="131"/>
      <c r="M297" s="131"/>
      <c r="N297" s="131"/>
      <c r="O297" s="131"/>
      <c r="P297" s="131"/>
      <c r="Q297" s="131"/>
      <c r="R297" s="131"/>
      <c r="S297" s="131"/>
      <c r="T297" s="91"/>
      <c r="U297" s="91"/>
      <c r="V297" s="367"/>
      <c r="W297" s="367"/>
      <c r="X297" s="367"/>
      <c r="Y297" s="367"/>
      <c r="Z297" s="367"/>
      <c r="AA297" s="367"/>
      <c r="AB297" s="367"/>
      <c r="AC297" s="367"/>
      <c r="AD297" s="91"/>
      <c r="AE297" s="91"/>
      <c r="AF297" s="91"/>
      <c r="AG297" s="91"/>
      <c r="AH297" s="91"/>
      <c r="AI297" s="91"/>
      <c r="AJ297" s="91"/>
      <c r="AK297" s="91"/>
      <c r="AL297" s="91"/>
    </row>
    <row r="298" spans="1:38" ht="16.5" customHeight="1">
      <c r="A298" s="92"/>
      <c r="B298" s="784" t="s">
        <v>287</v>
      </c>
      <c r="C298" s="636"/>
      <c r="D298" s="636"/>
      <c r="E298" s="636"/>
      <c r="F298" s="636"/>
      <c r="G298" s="636"/>
      <c r="H298" s="636"/>
      <c r="I298" s="636"/>
      <c r="J298" s="636"/>
      <c r="K298" s="636"/>
      <c r="L298" s="636"/>
      <c r="M298" s="636"/>
      <c r="N298" s="636"/>
      <c r="O298" s="636"/>
      <c r="P298" s="636"/>
      <c r="Q298" s="636"/>
      <c r="R298" s="636"/>
      <c r="S298" s="636"/>
      <c r="T298" s="636"/>
      <c r="U298" s="367"/>
      <c r="V298" s="367"/>
      <c r="W298" s="367"/>
      <c r="X298" s="367"/>
      <c r="Y298" s="367"/>
      <c r="Z298" s="367"/>
      <c r="AA298" s="367"/>
      <c r="AB298" s="367"/>
      <c r="AC298" s="367"/>
      <c r="AD298" s="91"/>
      <c r="AE298" s="91"/>
      <c r="AF298" s="96"/>
      <c r="AG298" s="785" t="s">
        <v>288</v>
      </c>
      <c r="AH298" s="696"/>
      <c r="AI298" s="697"/>
      <c r="AJ298" s="91"/>
      <c r="AK298" s="91"/>
      <c r="AL298" s="91"/>
    </row>
    <row r="299" spans="1:38" ht="15.75" customHeight="1">
      <c r="A299" s="501" t="s">
        <v>958</v>
      </c>
      <c r="B299" s="741" t="s">
        <v>289</v>
      </c>
      <c r="C299" s="740" t="s">
        <v>290</v>
      </c>
      <c r="D299" s="659"/>
      <c r="E299" s="659"/>
      <c r="F299" s="659"/>
      <c r="G299" s="659"/>
      <c r="H299" s="659"/>
      <c r="I299" s="659"/>
      <c r="J299" s="659"/>
      <c r="K299" s="659"/>
      <c r="L299" s="741" t="s">
        <v>291</v>
      </c>
      <c r="M299" s="743" t="s">
        <v>292</v>
      </c>
      <c r="N299" s="696"/>
      <c r="O299" s="696"/>
      <c r="P299" s="696"/>
      <c r="Q299" s="697"/>
      <c r="R299" s="745" t="s">
        <v>293</v>
      </c>
      <c r="S299" s="697"/>
      <c r="T299" s="748" t="s">
        <v>387</v>
      </c>
      <c r="U299" s="367"/>
      <c r="V299" s="367"/>
      <c r="W299" s="367"/>
      <c r="X299" s="367"/>
      <c r="Y299" s="367"/>
      <c r="Z299" s="367"/>
      <c r="AA299" s="367"/>
      <c r="AB299" s="367"/>
      <c r="AC299" s="367"/>
      <c r="AD299" s="91"/>
      <c r="AE299" s="91"/>
      <c r="AF299" s="132"/>
      <c r="AG299" s="133" t="s">
        <v>294</v>
      </c>
      <c r="AH299" s="134" t="s">
        <v>387</v>
      </c>
      <c r="AI299" s="135" t="s">
        <v>387</v>
      </c>
      <c r="AJ299" s="91"/>
      <c r="AK299" s="91"/>
      <c r="AL299" s="91"/>
    </row>
    <row r="300" spans="1:38" ht="16.5" customHeight="1">
      <c r="A300" s="501" t="s">
        <v>959</v>
      </c>
      <c r="B300" s="742"/>
      <c r="C300" s="740" t="s">
        <v>295</v>
      </c>
      <c r="D300" s="659"/>
      <c r="E300" s="660"/>
      <c r="F300" s="502">
        <v>1</v>
      </c>
      <c r="G300" s="751" t="s">
        <v>296</v>
      </c>
      <c r="H300" s="659"/>
      <c r="I300" s="752" t="s">
        <v>779</v>
      </c>
      <c r="J300" s="684"/>
      <c r="K300" s="753"/>
      <c r="L300" s="742"/>
      <c r="M300" s="706"/>
      <c r="N300" s="706"/>
      <c r="O300" s="706"/>
      <c r="P300" s="706"/>
      <c r="Q300" s="744"/>
      <c r="R300" s="746"/>
      <c r="S300" s="744"/>
      <c r="T300" s="749"/>
      <c r="U300" s="367"/>
      <c r="V300" s="367"/>
      <c r="W300" s="367"/>
      <c r="X300" s="367"/>
      <c r="Y300" s="367"/>
      <c r="Z300" s="367"/>
      <c r="AA300" s="367"/>
      <c r="AB300" s="367"/>
      <c r="AC300" s="367"/>
      <c r="AD300" s="91"/>
      <c r="AE300" s="91"/>
      <c r="AF300" s="132"/>
      <c r="AG300" s="91"/>
      <c r="AH300" s="91"/>
      <c r="AI300" s="91"/>
      <c r="AJ300" s="91"/>
      <c r="AK300" s="91"/>
      <c r="AL300" s="91"/>
    </row>
    <row r="301" spans="1:38" ht="56.25" customHeight="1">
      <c r="A301" s="501" t="s">
        <v>960</v>
      </c>
      <c r="B301" s="742"/>
      <c r="C301" s="754" t="s">
        <v>297</v>
      </c>
      <c r="D301" s="685"/>
      <c r="E301" s="503" t="s">
        <v>298</v>
      </c>
      <c r="F301" s="592" t="s">
        <v>299</v>
      </c>
      <c r="G301" s="97"/>
      <c r="H301" s="591"/>
      <c r="I301" s="592" t="s">
        <v>300</v>
      </c>
      <c r="J301" s="97"/>
      <c r="K301" s="592" t="s">
        <v>301</v>
      </c>
      <c r="L301" s="641"/>
      <c r="M301" s="755" t="s">
        <v>302</v>
      </c>
      <c r="N301" s="756"/>
      <c r="O301" s="756"/>
      <c r="P301" s="756"/>
      <c r="Q301" s="158">
        <v>1</v>
      </c>
      <c r="R301" s="628"/>
      <c r="S301" s="747"/>
      <c r="T301" s="750"/>
      <c r="U301" s="137"/>
      <c r="V301" s="367"/>
      <c r="W301" s="367"/>
      <c r="X301" s="367"/>
      <c r="Y301" s="367"/>
      <c r="Z301" s="367"/>
      <c r="AA301" s="367"/>
      <c r="AB301" s="367"/>
      <c r="AC301" s="367"/>
      <c r="AD301" s="91"/>
      <c r="AE301" s="91"/>
      <c r="AF301" s="132"/>
      <c r="AG301" s="91"/>
      <c r="AH301" s="91"/>
      <c r="AI301" s="91"/>
      <c r="AJ301" s="91"/>
      <c r="AK301" s="91"/>
      <c r="AL301" s="91"/>
    </row>
    <row r="302" spans="1:38" ht="27" customHeight="1">
      <c r="A302" s="501" t="s">
        <v>961</v>
      </c>
      <c r="B302" s="742"/>
      <c r="C302" s="138">
        <v>1</v>
      </c>
      <c r="D302" s="139" t="s">
        <v>286</v>
      </c>
      <c r="E302" s="140" t="s">
        <v>286</v>
      </c>
      <c r="F302" s="141" t="s">
        <v>286</v>
      </c>
      <c r="G302" s="142"/>
      <c r="H302" s="142"/>
      <c r="I302" s="199" t="s">
        <v>286</v>
      </c>
      <c r="J302" s="143"/>
      <c r="K302" s="144" t="s">
        <v>286</v>
      </c>
      <c r="L302" s="741" t="s">
        <v>303</v>
      </c>
      <c r="M302" s="757" t="s">
        <v>304</v>
      </c>
      <c r="N302" s="758"/>
      <c r="O302" s="758"/>
      <c r="P302" s="758"/>
      <c r="Q302" s="759"/>
      <c r="R302" s="745" t="s">
        <v>305</v>
      </c>
      <c r="S302" s="696"/>
      <c r="T302" s="697"/>
      <c r="U302" s="137"/>
      <c r="V302" s="367"/>
      <c r="W302" s="367"/>
      <c r="X302" s="367"/>
      <c r="Y302" s="367"/>
      <c r="Z302" s="367"/>
      <c r="AA302" s="367"/>
      <c r="AB302" s="367"/>
      <c r="AC302" s="367"/>
      <c r="AD302" s="91"/>
      <c r="AE302" s="91"/>
      <c r="AF302" s="132"/>
      <c r="AG302" s="91"/>
      <c r="AH302" s="91"/>
      <c r="AI302" s="91"/>
      <c r="AJ302" s="91"/>
      <c r="AK302" s="91"/>
      <c r="AL302" s="91"/>
    </row>
    <row r="303" spans="1:38" ht="39" customHeight="1">
      <c r="A303" s="501" t="s">
        <v>962</v>
      </c>
      <c r="B303" s="742"/>
      <c r="C303" s="138">
        <v>2</v>
      </c>
      <c r="D303" s="139" t="s">
        <v>286</v>
      </c>
      <c r="E303" s="140" t="s">
        <v>286</v>
      </c>
      <c r="F303" s="141" t="s">
        <v>286</v>
      </c>
      <c r="G303" s="142"/>
      <c r="H303" s="142"/>
      <c r="I303" s="199" t="s">
        <v>286</v>
      </c>
      <c r="J303" s="143"/>
      <c r="K303" s="144" t="s">
        <v>286</v>
      </c>
      <c r="L303" s="742"/>
      <c r="M303" s="754" t="s">
        <v>306</v>
      </c>
      <c r="N303" s="685"/>
      <c r="O303" s="504" t="s">
        <v>307</v>
      </c>
      <c r="P303" s="752" t="s">
        <v>308</v>
      </c>
      <c r="Q303" s="753"/>
      <c r="R303" s="628"/>
      <c r="S303" s="636"/>
      <c r="T303" s="747"/>
      <c r="U303" s="137"/>
      <c r="V303" s="367"/>
      <c r="W303" s="367"/>
      <c r="X303" s="367"/>
      <c r="Y303" s="367"/>
      <c r="Z303" s="367"/>
      <c r="AA303" s="367"/>
      <c r="AB303" s="367"/>
      <c r="AC303" s="367"/>
      <c r="AD303" s="91"/>
      <c r="AE303" s="91"/>
      <c r="AF303" s="132"/>
      <c r="AG303" s="91"/>
      <c r="AH303" s="91"/>
      <c r="AI303" s="91"/>
      <c r="AJ303" s="91"/>
      <c r="AK303" s="91"/>
      <c r="AL303" s="91"/>
    </row>
    <row r="304" spans="1:38" ht="15.75" customHeight="1">
      <c r="A304" s="501" t="s">
        <v>963</v>
      </c>
      <c r="B304" s="742"/>
      <c r="C304" s="138">
        <v>3</v>
      </c>
      <c r="D304" s="139" t="s">
        <v>286</v>
      </c>
      <c r="E304" s="140" t="s">
        <v>286</v>
      </c>
      <c r="F304" s="141" t="s">
        <v>286</v>
      </c>
      <c r="G304" s="142"/>
      <c r="H304" s="142"/>
      <c r="I304" s="199" t="s">
        <v>286</v>
      </c>
      <c r="J304" s="143"/>
      <c r="K304" s="144" t="s">
        <v>286</v>
      </c>
      <c r="L304" s="742"/>
      <c r="M304" s="790" t="s">
        <v>35</v>
      </c>
      <c r="N304" s="655"/>
      <c r="O304" s="761">
        <v>1054.58</v>
      </c>
      <c r="P304" s="786">
        <v>1054.58</v>
      </c>
      <c r="Q304" s="787"/>
      <c r="R304" s="880"/>
      <c r="S304" s="831"/>
      <c r="T304" s="832"/>
      <c r="U304" s="137"/>
      <c r="V304" s="367"/>
      <c r="W304" s="367"/>
      <c r="X304" s="367"/>
      <c r="Y304" s="367"/>
      <c r="Z304" s="367"/>
      <c r="AA304" s="367"/>
      <c r="AB304" s="367"/>
      <c r="AC304" s="367"/>
      <c r="AD304" s="91"/>
      <c r="AE304" s="91"/>
      <c r="AF304" s="132"/>
      <c r="AG304" s="91"/>
      <c r="AH304" s="91"/>
      <c r="AI304" s="91"/>
      <c r="AJ304" s="91"/>
      <c r="AK304" s="91"/>
      <c r="AL304" s="91"/>
    </row>
    <row r="305" spans="1:38" ht="15.75" customHeight="1">
      <c r="A305" s="501" t="s">
        <v>964</v>
      </c>
      <c r="B305" s="742"/>
      <c r="C305" s="138">
        <v>4</v>
      </c>
      <c r="D305" s="139" t="s">
        <v>286</v>
      </c>
      <c r="E305" s="140" t="s">
        <v>286</v>
      </c>
      <c r="F305" s="141" t="s">
        <v>286</v>
      </c>
      <c r="G305" s="142"/>
      <c r="H305" s="142"/>
      <c r="I305" s="199" t="s">
        <v>286</v>
      </c>
      <c r="J305" s="143"/>
      <c r="K305" s="144" t="s">
        <v>286</v>
      </c>
      <c r="L305" s="742"/>
      <c r="M305" s="659"/>
      <c r="N305" s="660"/>
      <c r="O305" s="762"/>
      <c r="P305" s="788"/>
      <c r="Q305" s="789"/>
      <c r="R305" s="833"/>
      <c r="S305" s="834"/>
      <c r="T305" s="835"/>
      <c r="U305" s="137"/>
      <c r="V305" s="367"/>
      <c r="W305" s="367"/>
      <c r="X305" s="367"/>
      <c r="Y305" s="367"/>
      <c r="Z305" s="367"/>
      <c r="AA305" s="367"/>
      <c r="AB305" s="367"/>
      <c r="AC305" s="367"/>
      <c r="AD305" s="91"/>
      <c r="AE305" s="91"/>
      <c r="AF305" s="132"/>
      <c r="AG305" s="91"/>
      <c r="AH305" s="91"/>
      <c r="AI305" s="91"/>
      <c r="AJ305" s="91"/>
      <c r="AK305" s="91"/>
      <c r="AL305" s="91"/>
    </row>
    <row r="306" spans="1:38" ht="27" customHeight="1">
      <c r="A306" s="501" t="s">
        <v>965</v>
      </c>
      <c r="B306" s="742"/>
      <c r="C306" s="138">
        <v>5</v>
      </c>
      <c r="D306" s="139" t="s">
        <v>286</v>
      </c>
      <c r="E306" s="140" t="s">
        <v>286</v>
      </c>
      <c r="F306" s="141" t="s">
        <v>286</v>
      </c>
      <c r="G306" s="142"/>
      <c r="H306" s="142"/>
      <c r="I306" s="199" t="s">
        <v>286</v>
      </c>
      <c r="J306" s="143"/>
      <c r="K306" s="144" t="s">
        <v>286</v>
      </c>
      <c r="L306" s="742"/>
      <c r="M306" s="754"/>
      <c r="N306" s="685"/>
      <c r="O306" s="504"/>
      <c r="P306" s="752"/>
      <c r="Q306" s="753"/>
      <c r="R306" s="833"/>
      <c r="S306" s="834"/>
      <c r="T306" s="835"/>
      <c r="U306" s="137"/>
      <c r="V306" s="367"/>
      <c r="W306" s="367"/>
      <c r="X306" s="367"/>
      <c r="Y306" s="367"/>
      <c r="Z306" s="367"/>
      <c r="AA306" s="367"/>
      <c r="AB306" s="367"/>
      <c r="AC306" s="367"/>
      <c r="AD306" s="91"/>
      <c r="AE306" s="91"/>
      <c r="AF306" s="132"/>
      <c r="AG306" s="91"/>
      <c r="AH306" s="91"/>
      <c r="AI306" s="91"/>
      <c r="AJ306" s="91"/>
      <c r="AK306" s="91"/>
      <c r="AL306" s="91"/>
    </row>
    <row r="307" spans="1:38" ht="16.5" customHeight="1">
      <c r="A307" s="501" t="s">
        <v>966</v>
      </c>
      <c r="B307" s="742"/>
      <c r="C307" s="507">
        <v>6</v>
      </c>
      <c r="D307" s="145" t="s">
        <v>286</v>
      </c>
      <c r="E307" s="508" t="s">
        <v>286</v>
      </c>
      <c r="F307" s="509" t="s">
        <v>286</v>
      </c>
      <c r="G307" s="509"/>
      <c r="H307" s="509"/>
      <c r="I307" s="510" t="s">
        <v>286</v>
      </c>
      <c r="J307" s="143"/>
      <c r="K307" s="144" t="s">
        <v>286</v>
      </c>
      <c r="L307" s="742"/>
      <c r="M307" s="767"/>
      <c r="N307" s="768"/>
      <c r="O307" s="146"/>
      <c r="P307" s="769"/>
      <c r="Q307" s="770"/>
      <c r="R307" s="833"/>
      <c r="S307" s="834"/>
      <c r="T307" s="835"/>
      <c r="U307" s="137"/>
      <c r="V307" s="367"/>
      <c r="W307" s="367"/>
      <c r="X307" s="367"/>
      <c r="Y307" s="367"/>
      <c r="Z307" s="367"/>
      <c r="AA307" s="367"/>
      <c r="AB307" s="367"/>
      <c r="AC307" s="367"/>
      <c r="AD307" s="91"/>
      <c r="AE307" s="91"/>
      <c r="AF307" s="132"/>
      <c r="AG307" s="91"/>
      <c r="AH307" s="91"/>
      <c r="AI307" s="91"/>
      <c r="AJ307" s="91"/>
      <c r="AK307" s="91"/>
      <c r="AL307" s="91"/>
    </row>
    <row r="308" spans="1:38" ht="16.5" customHeight="1">
      <c r="A308" s="501" t="s">
        <v>967</v>
      </c>
      <c r="B308" s="641"/>
      <c r="C308" s="771"/>
      <c r="D308" s="756"/>
      <c r="E308" s="756"/>
      <c r="F308" s="756"/>
      <c r="G308" s="756"/>
      <c r="H308" s="771" t="s">
        <v>309</v>
      </c>
      <c r="I308" s="756"/>
      <c r="J308" s="756"/>
      <c r="K308" s="159" t="s">
        <v>286</v>
      </c>
      <c r="L308" s="641"/>
      <c r="M308" s="772" t="s">
        <v>310</v>
      </c>
      <c r="N308" s="631"/>
      <c r="O308" s="631"/>
      <c r="P308" s="773" t="s">
        <v>387</v>
      </c>
      <c r="Q308" s="632"/>
      <c r="R308" s="836"/>
      <c r="S308" s="837"/>
      <c r="T308" s="838"/>
      <c r="U308" s="137"/>
      <c r="V308" s="367"/>
      <c r="W308" s="367"/>
      <c r="X308" s="367"/>
      <c r="Y308" s="367"/>
      <c r="Z308" s="367"/>
      <c r="AA308" s="367"/>
      <c r="AB308" s="367"/>
      <c r="AC308" s="367"/>
      <c r="AD308" s="91"/>
      <c r="AE308" s="91"/>
      <c r="AF308" s="132"/>
      <c r="AG308" s="91"/>
      <c r="AH308" s="91"/>
      <c r="AI308" s="91"/>
      <c r="AJ308" s="91"/>
      <c r="AK308" s="91"/>
      <c r="AL308" s="91"/>
    </row>
    <row r="309" spans="1:38" ht="15.75" customHeight="1">
      <c r="A309" s="130"/>
      <c r="B309" s="91"/>
      <c r="C309" s="91"/>
      <c r="D309" s="91"/>
      <c r="E309" s="91"/>
      <c r="F309" s="91"/>
      <c r="G309" s="91"/>
      <c r="H309" s="91"/>
      <c r="I309" s="91"/>
      <c r="J309" s="91"/>
      <c r="K309" s="91"/>
      <c r="L309" s="91"/>
      <c r="M309" s="91"/>
      <c r="N309" s="91"/>
      <c r="O309" s="91"/>
      <c r="P309" s="91"/>
      <c r="Q309" s="91"/>
      <c r="R309" s="91"/>
      <c r="S309" s="91"/>
      <c r="T309" s="91"/>
      <c r="U309" s="367"/>
      <c r="V309" s="367"/>
      <c r="W309" s="367"/>
      <c r="X309" s="367"/>
      <c r="Y309" s="367"/>
      <c r="Z309" s="367"/>
      <c r="AA309" s="367"/>
      <c r="AB309" s="367"/>
      <c r="AC309" s="367"/>
      <c r="AD309" s="91"/>
      <c r="AE309" s="91"/>
      <c r="AF309" s="91"/>
      <c r="AG309" s="91"/>
      <c r="AH309" s="91"/>
      <c r="AI309" s="91"/>
      <c r="AJ309" s="91"/>
      <c r="AK309" s="91"/>
      <c r="AL309" s="91"/>
    </row>
    <row r="310" spans="1:38" ht="15.75" customHeight="1">
      <c r="A310" s="130"/>
      <c r="B310" s="91"/>
      <c r="C310" s="91"/>
      <c r="D310" s="91"/>
      <c r="E310" s="91"/>
      <c r="F310" s="91"/>
      <c r="G310" s="91"/>
      <c r="H310" s="91"/>
      <c r="I310" s="91"/>
      <c r="J310" s="91"/>
      <c r="K310" s="91"/>
      <c r="L310" s="91"/>
      <c r="M310" s="91"/>
      <c r="N310" s="91"/>
      <c r="O310" s="91"/>
      <c r="P310" s="91"/>
      <c r="Q310" s="91"/>
      <c r="R310" s="91"/>
      <c r="S310" s="91"/>
      <c r="T310" s="91"/>
      <c r="U310" s="367"/>
      <c r="V310" s="367"/>
      <c r="W310" s="367"/>
      <c r="X310" s="367"/>
      <c r="Y310" s="367"/>
      <c r="Z310" s="367"/>
      <c r="AA310" s="367"/>
      <c r="AB310" s="367"/>
      <c r="AC310" s="367"/>
      <c r="AD310" s="91"/>
      <c r="AE310" s="91"/>
      <c r="AF310" s="91"/>
      <c r="AG310" s="91"/>
      <c r="AH310" s="91"/>
      <c r="AI310" s="91"/>
      <c r="AJ310" s="91"/>
      <c r="AK310" s="91"/>
      <c r="AL310" s="91"/>
    </row>
    <row r="311" spans="1:38" ht="24" customHeight="1">
      <c r="A311" s="83">
        <v>11</v>
      </c>
      <c r="B311" s="864" t="s">
        <v>241</v>
      </c>
      <c r="C311" s="639"/>
      <c r="D311" s="639"/>
      <c r="E311" s="167">
        <v>11</v>
      </c>
      <c r="F311" s="168" t="s">
        <v>77</v>
      </c>
      <c r="G311" s="169"/>
      <c r="H311" s="169"/>
      <c r="I311" s="87"/>
      <c r="J311" s="87"/>
      <c r="K311" s="88"/>
      <c r="L311" s="88"/>
      <c r="M311" s="86"/>
      <c r="N311" s="86"/>
      <c r="O311" s="86"/>
      <c r="P311" s="86"/>
      <c r="Q311" s="86"/>
      <c r="R311" s="86"/>
      <c r="S311" s="89"/>
      <c r="T311" s="90"/>
      <c r="U311" s="90"/>
      <c r="V311" s="367"/>
      <c r="W311" s="367"/>
      <c r="X311" s="367"/>
      <c r="Y311" s="367"/>
      <c r="Z311" s="367"/>
      <c r="AA311" s="367"/>
      <c r="AB311" s="367"/>
      <c r="AC311" s="367"/>
      <c r="AD311" s="91"/>
      <c r="AE311" s="91"/>
      <c r="AF311" s="91"/>
      <c r="AG311" s="91"/>
      <c r="AH311" s="91"/>
      <c r="AI311" s="91"/>
      <c r="AJ311" s="91"/>
      <c r="AK311" s="91"/>
      <c r="AL311" s="91"/>
    </row>
    <row r="312" spans="1:38" ht="15.75" customHeight="1">
      <c r="A312" s="92"/>
      <c r="B312" s="808" t="s">
        <v>242</v>
      </c>
      <c r="C312" s="93" t="s">
        <v>243</v>
      </c>
      <c r="D312" s="774" t="s">
        <v>244</v>
      </c>
      <c r="E312" s="775"/>
      <c r="F312" s="774" t="s">
        <v>245</v>
      </c>
      <c r="G312" s="775"/>
      <c r="H312" s="810" t="s">
        <v>246</v>
      </c>
      <c r="I312" s="810" t="s">
        <v>247</v>
      </c>
      <c r="J312" s="810" t="s">
        <v>248</v>
      </c>
      <c r="K312" s="810" t="s">
        <v>249</v>
      </c>
      <c r="L312" s="810" t="s">
        <v>250</v>
      </c>
      <c r="M312" s="811" t="s">
        <v>251</v>
      </c>
      <c r="N312" s="810" t="s">
        <v>252</v>
      </c>
      <c r="O312" s="774" t="s">
        <v>253</v>
      </c>
      <c r="P312" s="775"/>
      <c r="Q312" s="94"/>
      <c r="R312" s="776" t="s">
        <v>254</v>
      </c>
      <c r="S312" s="696"/>
      <c r="T312" s="697"/>
      <c r="U312" s="778" t="s">
        <v>255</v>
      </c>
      <c r="V312" s="367"/>
      <c r="W312" s="779" t="s">
        <v>256</v>
      </c>
      <c r="X312" s="758"/>
      <c r="Y312" s="758"/>
      <c r="Z312" s="759"/>
      <c r="AA312" s="367"/>
      <c r="AB312" s="779" t="s">
        <v>257</v>
      </c>
      <c r="AC312" s="758"/>
      <c r="AD312" s="759"/>
      <c r="AE312" s="95"/>
      <c r="AF312" s="96"/>
      <c r="AG312" s="779" t="s">
        <v>258</v>
      </c>
      <c r="AH312" s="758"/>
      <c r="AI312" s="759"/>
      <c r="AJ312" s="91"/>
      <c r="AK312" s="91"/>
      <c r="AL312" s="91"/>
    </row>
    <row r="313" spans="1:38" ht="59.25" customHeight="1">
      <c r="A313" s="92"/>
      <c r="B313" s="809"/>
      <c r="C313" s="97" t="s">
        <v>259</v>
      </c>
      <c r="D313" s="98" t="s">
        <v>64</v>
      </c>
      <c r="E313" s="98" t="s">
        <v>261</v>
      </c>
      <c r="F313" s="98" t="s">
        <v>262</v>
      </c>
      <c r="G313" s="99" t="s">
        <v>263</v>
      </c>
      <c r="H313" s="762"/>
      <c r="I313" s="762"/>
      <c r="J313" s="762"/>
      <c r="K313" s="762"/>
      <c r="L313" s="762"/>
      <c r="M313" s="762"/>
      <c r="N313" s="762"/>
      <c r="O313" s="97" t="s">
        <v>264</v>
      </c>
      <c r="P313" s="98" t="s">
        <v>265</v>
      </c>
      <c r="Q313" s="475"/>
      <c r="R313" s="658"/>
      <c r="S313" s="659"/>
      <c r="T313" s="777"/>
      <c r="U313" s="746"/>
      <c r="V313" s="367"/>
      <c r="W313" s="100" t="s">
        <v>266</v>
      </c>
      <c r="X313" s="476" t="s">
        <v>267</v>
      </c>
      <c r="Y313" s="101" t="s">
        <v>268</v>
      </c>
      <c r="Z313" s="477" t="s">
        <v>269</v>
      </c>
      <c r="AA313" s="367"/>
      <c r="AB313" s="100" t="s">
        <v>270</v>
      </c>
      <c r="AC313" s="101" t="s">
        <v>271</v>
      </c>
      <c r="AD313" s="477" t="s">
        <v>272</v>
      </c>
      <c r="AE313" s="95"/>
      <c r="AF313" s="96"/>
      <c r="AG313" s="100" t="s">
        <v>273</v>
      </c>
      <c r="AH313" s="102" t="s">
        <v>274</v>
      </c>
      <c r="AI313" s="103" t="s">
        <v>275</v>
      </c>
      <c r="AJ313" s="91"/>
      <c r="AK313" s="91"/>
      <c r="AL313" s="91"/>
    </row>
    <row r="314" spans="1:38" ht="15.75" customHeight="1">
      <c r="A314" s="92"/>
      <c r="B314" s="478"/>
      <c r="C314" s="479"/>
      <c r="D314" s="479"/>
      <c r="E314" s="479"/>
      <c r="F314" s="479"/>
      <c r="G314" s="479"/>
      <c r="H314" s="479"/>
      <c r="I314" s="479"/>
      <c r="J314" s="479"/>
      <c r="K314" s="479"/>
      <c r="L314" s="479"/>
      <c r="M314" s="479"/>
      <c r="N314" s="479"/>
      <c r="O314" s="479"/>
      <c r="P314" s="479"/>
      <c r="Q314" s="479"/>
      <c r="R314" s="479"/>
      <c r="S314" s="106"/>
      <c r="T314" s="480"/>
      <c r="U314" s="96"/>
      <c r="V314" s="96"/>
      <c r="W314" s="481"/>
      <c r="X314" s="58"/>
      <c r="Y314" s="58"/>
      <c r="Z314" s="482"/>
      <c r="AA314" s="96"/>
      <c r="AB314" s="481"/>
      <c r="AC314" s="58"/>
      <c r="AD314" s="482"/>
      <c r="AE314" s="1"/>
      <c r="AF314" s="96"/>
      <c r="AG314" s="441"/>
      <c r="AH314" s="1"/>
      <c r="AI314" s="483"/>
      <c r="AJ314" s="91"/>
      <c r="AK314" s="91"/>
      <c r="AL314" s="91"/>
    </row>
    <row r="315" spans="1:38" ht="133.5" customHeight="1">
      <c r="A315" s="107" t="s">
        <v>968</v>
      </c>
      <c r="B315" s="595">
        <v>1</v>
      </c>
      <c r="C315" s="160" t="s">
        <v>371</v>
      </c>
      <c r="D315" s="160" t="s">
        <v>372</v>
      </c>
      <c r="E315" s="160" t="s">
        <v>373</v>
      </c>
      <c r="F315" s="160" t="s">
        <v>315</v>
      </c>
      <c r="G315" s="108">
        <v>1</v>
      </c>
      <c r="H315" s="160" t="s">
        <v>49</v>
      </c>
      <c r="I315" s="160" t="s">
        <v>134</v>
      </c>
      <c r="J315" s="195">
        <v>40578</v>
      </c>
      <c r="K315" s="121">
        <v>10</v>
      </c>
      <c r="L315" s="170">
        <v>41203</v>
      </c>
      <c r="M315" s="171" t="s">
        <v>286</v>
      </c>
      <c r="N315" s="172">
        <v>797.56</v>
      </c>
      <c r="O315" s="173">
        <v>797.56</v>
      </c>
      <c r="P315" s="111" t="s">
        <v>286</v>
      </c>
      <c r="Q315" s="518"/>
      <c r="R315" s="874" t="s">
        <v>742</v>
      </c>
      <c r="S315" s="875"/>
      <c r="T315" s="876"/>
      <c r="U315" s="613"/>
      <c r="V315" s="113"/>
      <c r="W315" s="114"/>
      <c r="X315" s="166" t="s">
        <v>286</v>
      </c>
      <c r="Y315" s="115" t="s">
        <v>237</v>
      </c>
      <c r="Z315" s="116" t="e">
        <v>#VALUE!</v>
      </c>
      <c r="AA315" s="113"/>
      <c r="AB315" s="428" t="s">
        <v>47</v>
      </c>
      <c r="AC315" s="119">
        <v>7</v>
      </c>
      <c r="AD315" s="161" t="s">
        <v>47</v>
      </c>
      <c r="AE315" s="117"/>
      <c r="AF315" s="118"/>
      <c r="AG315" s="162" t="s">
        <v>49</v>
      </c>
      <c r="AH315" s="119" t="s">
        <v>286</v>
      </c>
      <c r="AI315" s="519" t="s">
        <v>374</v>
      </c>
      <c r="AJ315" s="91"/>
      <c r="AK315" s="91"/>
      <c r="AL315" s="91"/>
    </row>
    <row r="316" spans="1:38" ht="15.75">
      <c r="A316" s="107" t="s">
        <v>969</v>
      </c>
      <c r="B316" s="595">
        <v>2</v>
      </c>
      <c r="C316" s="160"/>
      <c r="D316" s="160"/>
      <c r="E316" s="160"/>
      <c r="F316" s="596"/>
      <c r="G316" s="108"/>
      <c r="H316" s="160"/>
      <c r="I316" s="160"/>
      <c r="J316" s="195"/>
      <c r="K316" s="121"/>
      <c r="L316" s="174"/>
      <c r="M316" s="175"/>
      <c r="N316" s="172"/>
      <c r="O316" s="173" t="s">
        <v>286</v>
      </c>
      <c r="P316" s="111" t="s">
        <v>286</v>
      </c>
      <c r="Q316" s="518"/>
      <c r="R316" s="868"/>
      <c r="S316" s="869"/>
      <c r="T316" s="870"/>
      <c r="U316" s="193"/>
      <c r="V316" s="113"/>
      <c r="W316" s="114"/>
      <c r="X316" s="166" t="s">
        <v>286</v>
      </c>
      <c r="Y316" s="115" t="s">
        <v>286</v>
      </c>
      <c r="Z316" s="116" t="s">
        <v>286</v>
      </c>
      <c r="AA316" s="113"/>
      <c r="AB316" s="428" t="s">
        <v>47</v>
      </c>
      <c r="AC316" s="119">
        <v>75</v>
      </c>
      <c r="AD316" s="161" t="s">
        <v>47</v>
      </c>
      <c r="AE316" s="117"/>
      <c r="AF316" s="118"/>
      <c r="AG316" s="162"/>
      <c r="AH316" s="119" t="s">
        <v>286</v>
      </c>
      <c r="AI316" s="519"/>
      <c r="AJ316" s="91"/>
      <c r="AK316" s="91"/>
      <c r="AL316" s="91"/>
    </row>
    <row r="317" spans="1:38" ht="62.25" customHeight="1">
      <c r="A317" s="107" t="s">
        <v>970</v>
      </c>
      <c r="B317" s="120">
        <v>3</v>
      </c>
      <c r="C317" s="160" t="s">
        <v>375</v>
      </c>
      <c r="D317" s="160" t="s">
        <v>376</v>
      </c>
      <c r="E317" s="160" t="s">
        <v>377</v>
      </c>
      <c r="F317" s="160" t="s">
        <v>280</v>
      </c>
      <c r="G317" s="108">
        <v>0.45</v>
      </c>
      <c r="H317" s="160" t="s">
        <v>49</v>
      </c>
      <c r="I317" s="160" t="s">
        <v>136</v>
      </c>
      <c r="J317" s="195">
        <v>40177</v>
      </c>
      <c r="K317" s="176">
        <v>1.5</v>
      </c>
      <c r="L317" s="177">
        <v>41083</v>
      </c>
      <c r="M317" s="178" t="s">
        <v>286</v>
      </c>
      <c r="N317" s="172">
        <v>8036.22</v>
      </c>
      <c r="O317" s="179">
        <v>3616.299</v>
      </c>
      <c r="P317" s="111" t="s">
        <v>286</v>
      </c>
      <c r="Q317" s="180">
        <v>972.85897017822481</v>
      </c>
      <c r="R317" s="865" t="s">
        <v>743</v>
      </c>
      <c r="S317" s="866"/>
      <c r="T317" s="867"/>
      <c r="U317" s="612"/>
      <c r="V317" s="516"/>
      <c r="W317" s="114"/>
      <c r="X317" s="166" t="s">
        <v>286</v>
      </c>
      <c r="Y317" s="115" t="s">
        <v>237</v>
      </c>
      <c r="Z317" s="116" t="s">
        <v>286</v>
      </c>
      <c r="AA317" s="516"/>
      <c r="AB317" s="520" t="s">
        <v>47</v>
      </c>
      <c r="AC317" s="181">
        <v>73</v>
      </c>
      <c r="AD317" s="217" t="s">
        <v>47</v>
      </c>
      <c r="AE317" s="117"/>
      <c r="AF317" s="118"/>
      <c r="AG317" s="244" t="s">
        <v>47</v>
      </c>
      <c r="AH317" s="181" t="s">
        <v>47</v>
      </c>
      <c r="AI317" s="521" t="s">
        <v>374</v>
      </c>
      <c r="AJ317" s="182"/>
      <c r="AK317" s="91"/>
      <c r="AL317" s="91"/>
    </row>
    <row r="318" spans="1:38" ht="78" customHeight="1">
      <c r="A318" s="107" t="s">
        <v>971</v>
      </c>
      <c r="B318" s="123">
        <v>4</v>
      </c>
      <c r="C318" s="157" t="s">
        <v>378</v>
      </c>
      <c r="D318" s="157" t="s">
        <v>379</v>
      </c>
      <c r="E318" s="157" t="s">
        <v>380</v>
      </c>
      <c r="F318" s="157" t="s">
        <v>315</v>
      </c>
      <c r="G318" s="108">
        <v>0.3</v>
      </c>
      <c r="H318" s="160" t="s">
        <v>49</v>
      </c>
      <c r="I318" s="160" t="s">
        <v>136</v>
      </c>
      <c r="J318" s="195">
        <v>41206</v>
      </c>
      <c r="K318" s="176">
        <v>5.7666666666666666</v>
      </c>
      <c r="L318" s="174">
        <v>41898</v>
      </c>
      <c r="M318" s="175" t="s">
        <v>286</v>
      </c>
      <c r="N318" s="172">
        <v>1241.7</v>
      </c>
      <c r="O318" s="173">
        <v>372.51</v>
      </c>
      <c r="P318" s="111" t="s">
        <v>286</v>
      </c>
      <c r="Q318" s="518"/>
      <c r="R318" s="868" t="s">
        <v>738</v>
      </c>
      <c r="S318" s="869"/>
      <c r="T318" s="870"/>
      <c r="U318" s="615"/>
      <c r="V318" s="516"/>
      <c r="W318" s="114"/>
      <c r="X318" s="166" t="s">
        <v>286</v>
      </c>
      <c r="Y318" s="115" t="s">
        <v>237</v>
      </c>
      <c r="Z318" s="116" t="e">
        <v>#VALUE!</v>
      </c>
      <c r="AA318" s="516"/>
      <c r="AB318" s="520" t="s">
        <v>47</v>
      </c>
      <c r="AC318" s="181">
        <v>85</v>
      </c>
      <c r="AD318" s="217" t="s">
        <v>47</v>
      </c>
      <c r="AE318" s="117"/>
      <c r="AF318" s="118"/>
      <c r="AG318" s="183" t="s">
        <v>49</v>
      </c>
      <c r="AH318" s="181" t="s">
        <v>286</v>
      </c>
      <c r="AI318" s="522" t="s">
        <v>374</v>
      </c>
      <c r="AJ318" s="182"/>
      <c r="AK318" s="91"/>
      <c r="AL318" s="91"/>
    </row>
    <row r="319" spans="1:38" ht="61.5" customHeight="1">
      <c r="A319" s="107" t="s">
        <v>972</v>
      </c>
      <c r="B319" s="123">
        <v>5</v>
      </c>
      <c r="C319" s="157" t="s">
        <v>375</v>
      </c>
      <c r="D319" s="157" t="s">
        <v>381</v>
      </c>
      <c r="E319" s="157" t="s">
        <v>382</v>
      </c>
      <c r="F319" s="157" t="s">
        <v>315</v>
      </c>
      <c r="G319" s="184" t="s">
        <v>383</v>
      </c>
      <c r="H319" s="160" t="s">
        <v>49</v>
      </c>
      <c r="I319" s="160" t="s">
        <v>136</v>
      </c>
      <c r="J319" s="195">
        <v>40176</v>
      </c>
      <c r="K319" s="176"/>
      <c r="L319" s="177">
        <v>40983</v>
      </c>
      <c r="M319" s="178" t="s">
        <v>286</v>
      </c>
      <c r="N319" s="185">
        <v>1656.49</v>
      </c>
      <c r="O319" s="173">
        <v>819.96254999999996</v>
      </c>
      <c r="P319" s="111" t="s">
        <v>286</v>
      </c>
      <c r="Q319" s="186">
        <v>1167.5585695429681</v>
      </c>
      <c r="R319" s="865" t="s">
        <v>744</v>
      </c>
      <c r="S319" s="866"/>
      <c r="T319" s="867"/>
      <c r="U319" s="612"/>
      <c r="V319" s="485"/>
      <c r="W319" s="114"/>
      <c r="X319" s="166" t="s">
        <v>286</v>
      </c>
      <c r="Y319" s="115" t="s">
        <v>237</v>
      </c>
      <c r="Z319" s="116" t="s">
        <v>286</v>
      </c>
      <c r="AA319" s="485"/>
      <c r="AB319" s="520" t="s">
        <v>47</v>
      </c>
      <c r="AC319" s="181">
        <v>74</v>
      </c>
      <c r="AD319" s="217" t="s">
        <v>47</v>
      </c>
      <c r="AE319" s="117"/>
      <c r="AF319" s="118"/>
      <c r="AG319" s="244" t="s">
        <v>47</v>
      </c>
      <c r="AH319" s="181" t="s">
        <v>47</v>
      </c>
      <c r="AI319" s="521" t="s">
        <v>374</v>
      </c>
      <c r="AJ319" s="182"/>
      <c r="AK319" s="91"/>
      <c r="AL319" s="91"/>
    </row>
    <row r="320" spans="1:38" ht="73.5" customHeight="1">
      <c r="A320" s="107" t="s">
        <v>973</v>
      </c>
      <c r="B320" s="123">
        <v>6</v>
      </c>
      <c r="C320" s="157" t="s">
        <v>384</v>
      </c>
      <c r="D320" s="157" t="s">
        <v>385</v>
      </c>
      <c r="E320" s="157" t="s">
        <v>386</v>
      </c>
      <c r="F320" s="157" t="s">
        <v>315</v>
      </c>
      <c r="G320" s="108">
        <v>0.25</v>
      </c>
      <c r="H320" s="160" t="s">
        <v>49</v>
      </c>
      <c r="I320" s="160" t="s">
        <v>136</v>
      </c>
      <c r="J320" s="195">
        <v>39853</v>
      </c>
      <c r="K320" s="176"/>
      <c r="L320" s="174">
        <v>40521</v>
      </c>
      <c r="M320" s="175" t="s">
        <v>286</v>
      </c>
      <c r="N320" s="185">
        <v>2712.93</v>
      </c>
      <c r="O320" s="173">
        <v>678.23249999999996</v>
      </c>
      <c r="P320" s="111" t="s">
        <v>286</v>
      </c>
      <c r="Q320" s="518"/>
      <c r="R320" s="871" t="s">
        <v>738</v>
      </c>
      <c r="S320" s="872"/>
      <c r="T320" s="873"/>
      <c r="U320" s="615"/>
      <c r="V320" s="485"/>
      <c r="W320" s="114"/>
      <c r="X320" s="166" t="s">
        <v>286</v>
      </c>
      <c r="Y320" s="115" t="s">
        <v>237</v>
      </c>
      <c r="Z320" s="116" t="s">
        <v>286</v>
      </c>
      <c r="AA320" s="485"/>
      <c r="AB320" s="520" t="s">
        <v>47</v>
      </c>
      <c r="AC320" s="181">
        <v>71</v>
      </c>
      <c r="AD320" s="217" t="s">
        <v>47</v>
      </c>
      <c r="AE320" s="117"/>
      <c r="AF320" s="118"/>
      <c r="AG320" s="183" t="s">
        <v>49</v>
      </c>
      <c r="AH320" s="181" t="s">
        <v>286</v>
      </c>
      <c r="AI320" s="522" t="s">
        <v>374</v>
      </c>
      <c r="AJ320" s="91"/>
      <c r="AK320" s="91"/>
      <c r="AL320" s="91"/>
    </row>
    <row r="321" spans="1:38" ht="15.75" customHeight="1">
      <c r="A321" s="107" t="s">
        <v>974</v>
      </c>
      <c r="B321" s="123">
        <v>7</v>
      </c>
      <c r="C321" s="157"/>
      <c r="D321" s="157"/>
      <c r="E321" s="157"/>
      <c r="F321" s="157"/>
      <c r="G321" s="108"/>
      <c r="H321" s="108"/>
      <c r="I321" s="197"/>
      <c r="J321" s="195"/>
      <c r="K321" s="176"/>
      <c r="L321" s="195"/>
      <c r="M321" s="110" t="s">
        <v>286</v>
      </c>
      <c r="N321" s="121"/>
      <c r="O321" s="121" t="s">
        <v>286</v>
      </c>
      <c r="P321" s="111" t="s">
        <v>286</v>
      </c>
      <c r="Q321" s="112"/>
      <c r="R321" s="783"/>
      <c r="S321" s="684"/>
      <c r="T321" s="753"/>
      <c r="U321" s="122"/>
      <c r="V321" s="485"/>
      <c r="W321" s="114"/>
      <c r="X321" s="166" t="s">
        <v>286</v>
      </c>
      <c r="Y321" s="115" t="s">
        <v>286</v>
      </c>
      <c r="Z321" s="116" t="s">
        <v>286</v>
      </c>
      <c r="AA321" s="485"/>
      <c r="AB321" s="428"/>
      <c r="AC321" s="119"/>
      <c r="AD321" s="161"/>
      <c r="AE321" s="117"/>
      <c r="AF321" s="118"/>
      <c r="AG321" s="162"/>
      <c r="AH321" s="181" t="s">
        <v>286</v>
      </c>
      <c r="AI321" s="523"/>
      <c r="AJ321" s="91"/>
      <c r="AK321" s="91"/>
      <c r="AL321" s="91"/>
    </row>
    <row r="322" spans="1:38" ht="15.75" customHeight="1">
      <c r="A322" s="107" t="s">
        <v>975</v>
      </c>
      <c r="B322" s="123">
        <v>8</v>
      </c>
      <c r="C322" s="157"/>
      <c r="D322" s="157"/>
      <c r="E322" s="157"/>
      <c r="F322" s="157"/>
      <c r="G322" s="108"/>
      <c r="H322" s="108"/>
      <c r="I322" s="197"/>
      <c r="J322" s="195"/>
      <c r="K322" s="176"/>
      <c r="L322" s="195"/>
      <c r="M322" s="110" t="s">
        <v>286</v>
      </c>
      <c r="N322" s="581"/>
      <c r="O322" s="581"/>
      <c r="P322" s="581"/>
      <c r="Q322" s="187"/>
      <c r="R322" s="603"/>
      <c r="S322" s="188"/>
      <c r="T322" s="486"/>
      <c r="U322" s="122"/>
      <c r="V322" s="485"/>
      <c r="W322" s="114"/>
      <c r="X322" s="166" t="s">
        <v>286</v>
      </c>
      <c r="Y322" s="115" t="s">
        <v>286</v>
      </c>
      <c r="Z322" s="116" t="e">
        <v>#REF!</v>
      </c>
      <c r="AA322" s="485"/>
      <c r="AB322" s="428"/>
      <c r="AC322" s="119"/>
      <c r="AD322" s="161"/>
      <c r="AE322" s="117"/>
      <c r="AF322" s="118"/>
      <c r="AG322" s="162"/>
      <c r="AH322" s="181" t="s">
        <v>286</v>
      </c>
      <c r="AI322" s="484"/>
      <c r="AJ322" s="91"/>
      <c r="AK322" s="91"/>
      <c r="AL322" s="91"/>
    </row>
    <row r="323" spans="1:38" ht="15.75" customHeight="1">
      <c r="A323" s="107" t="s">
        <v>976</v>
      </c>
      <c r="B323" s="123">
        <v>9</v>
      </c>
      <c r="C323" s="157"/>
      <c r="D323" s="157"/>
      <c r="E323" s="157"/>
      <c r="F323" s="157"/>
      <c r="G323" s="108"/>
      <c r="H323" s="108"/>
      <c r="I323" s="197"/>
      <c r="J323" s="195"/>
      <c r="K323" s="176"/>
      <c r="L323" s="195"/>
      <c r="M323" s="110" t="s">
        <v>286</v>
      </c>
      <c r="N323" s="581"/>
      <c r="O323" s="581"/>
      <c r="P323" s="581"/>
      <c r="Q323" s="187"/>
      <c r="R323" s="602"/>
      <c r="S323" s="191"/>
      <c r="T323" s="486"/>
      <c r="U323" s="122"/>
      <c r="V323" s="485"/>
      <c r="W323" s="114"/>
      <c r="X323" s="166" t="s">
        <v>286</v>
      </c>
      <c r="Y323" s="115" t="s">
        <v>286</v>
      </c>
      <c r="Z323" s="116" t="e">
        <v>#REF!</v>
      </c>
      <c r="AA323" s="485"/>
      <c r="AB323" s="428"/>
      <c r="AC323" s="119"/>
      <c r="AD323" s="161"/>
      <c r="AE323" s="117"/>
      <c r="AF323" s="118"/>
      <c r="AG323" s="162"/>
      <c r="AH323" s="181" t="s">
        <v>286</v>
      </c>
      <c r="AI323" s="484"/>
      <c r="AJ323" s="91"/>
      <c r="AK323" s="91"/>
      <c r="AL323" s="91"/>
    </row>
    <row r="324" spans="1:38" ht="16.5" customHeight="1">
      <c r="A324" s="107" t="s">
        <v>977</v>
      </c>
      <c r="B324" s="123">
        <v>10</v>
      </c>
      <c r="C324" s="157"/>
      <c r="D324" s="157"/>
      <c r="E324" s="157"/>
      <c r="F324" s="157"/>
      <c r="G324" s="108"/>
      <c r="H324" s="108"/>
      <c r="I324" s="197"/>
      <c r="J324" s="195"/>
      <c r="K324" s="176"/>
      <c r="L324" s="195"/>
      <c r="M324" s="110" t="s">
        <v>286</v>
      </c>
      <c r="N324" s="581"/>
      <c r="O324" s="581"/>
      <c r="P324" s="581"/>
      <c r="Q324" s="189"/>
      <c r="R324" s="190"/>
      <c r="S324" s="191"/>
      <c r="T324" s="486"/>
      <c r="U324" s="122"/>
      <c r="V324" s="485"/>
      <c r="W324" s="487"/>
      <c r="X324" s="488"/>
      <c r="Y324" s="488"/>
      <c r="Z324" s="124"/>
      <c r="AA324" s="485"/>
      <c r="AB324" s="428"/>
      <c r="AC324" s="119"/>
      <c r="AD324" s="161"/>
      <c r="AE324" s="117"/>
      <c r="AF324" s="118"/>
      <c r="AG324" s="162"/>
      <c r="AH324" s="181" t="s">
        <v>286</v>
      </c>
      <c r="AI324" s="484"/>
      <c r="AJ324" s="91"/>
      <c r="AK324" s="91"/>
      <c r="AL324" s="91"/>
    </row>
    <row r="325" spans="1:38" ht="16.5" customHeight="1">
      <c r="A325" s="92"/>
      <c r="B325" s="489"/>
      <c r="C325" s="490"/>
      <c r="D325" s="490"/>
      <c r="E325" s="490"/>
      <c r="F325" s="490"/>
      <c r="G325" s="490"/>
      <c r="H325" s="490"/>
      <c r="I325" s="490"/>
      <c r="J325" s="490"/>
      <c r="K325" s="490"/>
      <c r="L325" s="490"/>
      <c r="M325" s="490"/>
      <c r="N325" s="490"/>
      <c r="O325" s="490"/>
      <c r="P325" s="490"/>
      <c r="Q325" s="490"/>
      <c r="R325" s="490"/>
      <c r="S325" s="491"/>
      <c r="T325" s="492"/>
      <c r="U325" s="125"/>
      <c r="V325" s="367"/>
      <c r="W325" s="367"/>
      <c r="X325" s="367"/>
      <c r="Y325" s="367"/>
      <c r="Z325" s="367"/>
      <c r="AA325" s="367"/>
      <c r="AB325" s="487"/>
      <c r="AC325" s="488"/>
      <c r="AD325" s="124"/>
      <c r="AE325" s="117"/>
      <c r="AF325" s="118"/>
      <c r="AG325" s="162"/>
      <c r="AH325" s="119" t="s">
        <v>286</v>
      </c>
      <c r="AI325" s="484"/>
      <c r="AJ325" s="91"/>
      <c r="AK325" s="91"/>
      <c r="AL325" s="91"/>
    </row>
    <row r="326" spans="1:38" ht="16.5" customHeight="1">
      <c r="A326" s="127"/>
      <c r="B326" s="128"/>
      <c r="C326" s="495"/>
      <c r="D326" s="495"/>
      <c r="E326" s="495"/>
      <c r="F326" s="495"/>
      <c r="G326" s="495"/>
      <c r="H326" s="495"/>
      <c r="I326" s="495"/>
      <c r="J326" s="495"/>
      <c r="K326" s="495"/>
      <c r="L326" s="495"/>
      <c r="M326" s="496"/>
      <c r="N326" s="495"/>
      <c r="O326" s="495"/>
      <c r="P326" s="497"/>
      <c r="Q326" s="497"/>
      <c r="R326" s="498"/>
      <c r="S326" s="499"/>
      <c r="T326" s="129"/>
      <c r="U326" s="500"/>
      <c r="V326" s="367"/>
      <c r="W326" s="367"/>
      <c r="X326" s="367"/>
      <c r="Y326" s="367"/>
      <c r="Z326" s="367"/>
      <c r="AA326" s="367"/>
      <c r="AB326" s="367"/>
      <c r="AC326" s="367"/>
      <c r="AD326" s="91"/>
      <c r="AE326" s="91"/>
      <c r="AF326" s="96"/>
      <c r="AG326" s="91"/>
      <c r="AH326" s="91"/>
      <c r="AI326" s="91"/>
      <c r="AJ326" s="91"/>
      <c r="AK326" s="91"/>
      <c r="AL326" s="91"/>
    </row>
    <row r="327" spans="1:38" ht="16.5" customHeight="1">
      <c r="A327" s="130"/>
      <c r="B327" s="131"/>
      <c r="C327" s="131"/>
      <c r="D327" s="131"/>
      <c r="E327" s="131"/>
      <c r="F327" s="131"/>
      <c r="G327" s="131"/>
      <c r="H327" s="131"/>
      <c r="I327" s="131"/>
      <c r="J327" s="131"/>
      <c r="K327" s="131"/>
      <c r="L327" s="131"/>
      <c r="M327" s="131"/>
      <c r="N327" s="131"/>
      <c r="O327" s="131"/>
      <c r="P327" s="131"/>
      <c r="Q327" s="131"/>
      <c r="R327" s="131"/>
      <c r="S327" s="131"/>
      <c r="T327" s="91"/>
      <c r="U327" s="91"/>
      <c r="V327" s="367"/>
      <c r="W327" s="367"/>
      <c r="X327" s="367"/>
      <c r="Y327" s="367"/>
      <c r="Z327" s="367"/>
      <c r="AA327" s="367"/>
      <c r="AB327" s="367"/>
      <c r="AC327" s="367"/>
      <c r="AD327" s="91"/>
      <c r="AE327" s="91"/>
      <c r="AF327" s="91"/>
      <c r="AG327" s="91"/>
      <c r="AH327" s="91"/>
      <c r="AI327" s="91"/>
      <c r="AJ327" s="91"/>
      <c r="AK327" s="91"/>
      <c r="AL327" s="91"/>
    </row>
    <row r="328" spans="1:38" ht="16.5" customHeight="1">
      <c r="A328" s="92"/>
      <c r="B328" s="784" t="s">
        <v>287</v>
      </c>
      <c r="C328" s="636"/>
      <c r="D328" s="636"/>
      <c r="E328" s="636"/>
      <c r="F328" s="636"/>
      <c r="G328" s="636"/>
      <c r="H328" s="636"/>
      <c r="I328" s="636"/>
      <c r="J328" s="636"/>
      <c r="K328" s="636"/>
      <c r="L328" s="636"/>
      <c r="M328" s="636"/>
      <c r="N328" s="636"/>
      <c r="O328" s="636"/>
      <c r="P328" s="636"/>
      <c r="Q328" s="636"/>
      <c r="R328" s="636"/>
      <c r="S328" s="636"/>
      <c r="T328" s="636"/>
      <c r="U328" s="367"/>
      <c r="V328" s="367"/>
      <c r="W328" s="367"/>
      <c r="X328" s="367"/>
      <c r="Y328" s="367"/>
      <c r="Z328" s="367"/>
      <c r="AA328" s="367"/>
      <c r="AB328" s="367"/>
      <c r="AC328" s="367"/>
      <c r="AD328" s="91"/>
      <c r="AE328" s="91"/>
      <c r="AF328" s="96"/>
      <c r="AG328" s="785" t="s">
        <v>288</v>
      </c>
      <c r="AH328" s="696"/>
      <c r="AI328" s="697"/>
      <c r="AJ328" s="91"/>
      <c r="AK328" s="91"/>
      <c r="AL328" s="91"/>
    </row>
    <row r="329" spans="1:38" ht="15.75" customHeight="1">
      <c r="A329" s="501" t="s">
        <v>978</v>
      </c>
      <c r="B329" s="741" t="s">
        <v>289</v>
      </c>
      <c r="C329" s="740" t="s">
        <v>290</v>
      </c>
      <c r="D329" s="659"/>
      <c r="E329" s="659"/>
      <c r="F329" s="659"/>
      <c r="G329" s="659"/>
      <c r="H329" s="659"/>
      <c r="I329" s="659"/>
      <c r="J329" s="659"/>
      <c r="K329" s="659"/>
      <c r="L329" s="741" t="s">
        <v>291</v>
      </c>
      <c r="M329" s="743" t="s">
        <v>292</v>
      </c>
      <c r="N329" s="696"/>
      <c r="O329" s="696"/>
      <c r="P329" s="696"/>
      <c r="Q329" s="697"/>
      <c r="R329" s="745" t="s">
        <v>293</v>
      </c>
      <c r="S329" s="697"/>
      <c r="T329" s="748" t="s">
        <v>777</v>
      </c>
      <c r="U329" s="367"/>
      <c r="V329" s="367"/>
      <c r="W329" s="367"/>
      <c r="X329" s="367"/>
      <c r="Y329" s="367"/>
      <c r="Z329" s="367"/>
      <c r="AA329" s="367"/>
      <c r="AB329" s="367"/>
      <c r="AC329" s="367"/>
      <c r="AD329" s="91"/>
      <c r="AE329" s="91"/>
      <c r="AF329" s="132"/>
      <c r="AG329" s="133" t="s">
        <v>294</v>
      </c>
      <c r="AH329" s="134" t="s">
        <v>387</v>
      </c>
      <c r="AI329" s="410" t="s">
        <v>387</v>
      </c>
      <c r="AJ329" s="91"/>
      <c r="AK329" s="91"/>
      <c r="AL329" s="91"/>
    </row>
    <row r="330" spans="1:38" ht="16.5" customHeight="1">
      <c r="A330" s="501" t="s">
        <v>979</v>
      </c>
      <c r="B330" s="742"/>
      <c r="C330" s="740" t="s">
        <v>295</v>
      </c>
      <c r="D330" s="659"/>
      <c r="E330" s="660"/>
      <c r="F330" s="502">
        <v>3</v>
      </c>
      <c r="G330" s="751" t="s">
        <v>296</v>
      </c>
      <c r="H330" s="659"/>
      <c r="I330" s="752" t="s">
        <v>820</v>
      </c>
      <c r="J330" s="684"/>
      <c r="K330" s="753"/>
      <c r="L330" s="742"/>
      <c r="M330" s="706"/>
      <c r="N330" s="706"/>
      <c r="O330" s="706"/>
      <c r="P330" s="706"/>
      <c r="Q330" s="744"/>
      <c r="R330" s="746"/>
      <c r="S330" s="744"/>
      <c r="T330" s="749"/>
      <c r="U330" s="367"/>
      <c r="V330" s="367"/>
      <c r="W330" s="367"/>
      <c r="X330" s="367"/>
      <c r="Y330" s="367"/>
      <c r="Z330" s="367"/>
      <c r="AA330" s="367"/>
      <c r="AB330" s="367"/>
      <c r="AC330" s="367"/>
      <c r="AD330" s="91"/>
      <c r="AE330" s="91"/>
      <c r="AF330" s="132"/>
      <c r="AG330" s="91"/>
      <c r="AH330" s="91"/>
      <c r="AI330" s="91"/>
      <c r="AJ330" s="91"/>
      <c r="AK330" s="91"/>
      <c r="AL330" s="91"/>
    </row>
    <row r="331" spans="1:38" ht="56.25" customHeight="1">
      <c r="A331" s="501" t="s">
        <v>980</v>
      </c>
      <c r="B331" s="742"/>
      <c r="C331" s="754" t="s">
        <v>297</v>
      </c>
      <c r="D331" s="685"/>
      <c r="E331" s="503" t="s">
        <v>298</v>
      </c>
      <c r="F331" s="592" t="s">
        <v>299</v>
      </c>
      <c r="G331" s="97"/>
      <c r="H331" s="591"/>
      <c r="I331" s="592" t="s">
        <v>300</v>
      </c>
      <c r="J331" s="97"/>
      <c r="K331" s="592" t="s">
        <v>301</v>
      </c>
      <c r="L331" s="641"/>
      <c r="M331" s="755" t="s">
        <v>302</v>
      </c>
      <c r="N331" s="756"/>
      <c r="O331" s="756"/>
      <c r="P331" s="756"/>
      <c r="Q331" s="158">
        <v>0</v>
      </c>
      <c r="R331" s="628"/>
      <c r="S331" s="747"/>
      <c r="T331" s="750"/>
      <c r="U331" s="137"/>
      <c r="V331" s="367"/>
      <c r="W331" s="367"/>
      <c r="X331" s="367"/>
      <c r="Y331" s="367"/>
      <c r="Z331" s="367"/>
      <c r="AA331" s="367"/>
      <c r="AB331" s="367"/>
      <c r="AC331" s="367"/>
      <c r="AD331" s="91"/>
      <c r="AE331" s="91"/>
      <c r="AF331" s="132"/>
      <c r="AG331" s="91"/>
      <c r="AH331" s="91"/>
      <c r="AI331" s="91"/>
      <c r="AJ331" s="91"/>
      <c r="AK331" s="91"/>
      <c r="AL331" s="91"/>
    </row>
    <row r="332" spans="1:38" ht="39" customHeight="1">
      <c r="A332" s="501" t="s">
        <v>981</v>
      </c>
      <c r="B332" s="742"/>
      <c r="C332" s="138">
        <v>1</v>
      </c>
      <c r="D332" s="139" t="s">
        <v>134</v>
      </c>
      <c r="E332" s="140">
        <v>0.35</v>
      </c>
      <c r="F332" s="141">
        <v>0</v>
      </c>
      <c r="G332" s="142">
        <v>0</v>
      </c>
      <c r="H332" s="142" t="s">
        <v>982</v>
      </c>
      <c r="I332" s="199" t="s">
        <v>49</v>
      </c>
      <c r="J332" s="143"/>
      <c r="K332" s="144" t="s">
        <v>286</v>
      </c>
      <c r="L332" s="741" t="s">
        <v>303</v>
      </c>
      <c r="M332" s="757" t="s">
        <v>304</v>
      </c>
      <c r="N332" s="758"/>
      <c r="O332" s="758"/>
      <c r="P332" s="758"/>
      <c r="Q332" s="759"/>
      <c r="R332" s="745" t="s">
        <v>305</v>
      </c>
      <c r="S332" s="696"/>
      <c r="T332" s="697"/>
      <c r="U332" s="137"/>
      <c r="V332" s="367"/>
      <c r="W332" s="367"/>
      <c r="X332" s="367"/>
      <c r="Y332" s="367"/>
      <c r="Z332" s="367"/>
      <c r="AA332" s="367"/>
      <c r="AB332" s="367"/>
      <c r="AC332" s="367"/>
      <c r="AD332" s="91"/>
      <c r="AE332" s="91"/>
      <c r="AF332" s="132"/>
      <c r="AG332" s="91"/>
      <c r="AH332" s="91"/>
      <c r="AI332" s="91"/>
      <c r="AJ332" s="91"/>
      <c r="AK332" s="91"/>
      <c r="AL332" s="91"/>
    </row>
    <row r="333" spans="1:38" ht="32.25" customHeight="1" thickBot="1">
      <c r="A333" s="501" t="s">
        <v>983</v>
      </c>
      <c r="B333" s="742"/>
      <c r="C333" s="138">
        <v>2</v>
      </c>
      <c r="D333" s="192" t="s">
        <v>136</v>
      </c>
      <c r="E333" s="140">
        <v>0.35</v>
      </c>
      <c r="F333" s="141">
        <v>0</v>
      </c>
      <c r="G333" s="142">
        <v>0</v>
      </c>
      <c r="H333" s="142" t="s">
        <v>982</v>
      </c>
      <c r="I333" s="199" t="s">
        <v>49</v>
      </c>
      <c r="J333" s="143"/>
      <c r="K333" s="144" t="s">
        <v>777</v>
      </c>
      <c r="L333" s="742"/>
      <c r="M333" s="754" t="s">
        <v>306</v>
      </c>
      <c r="N333" s="685"/>
      <c r="O333" s="504" t="s">
        <v>307</v>
      </c>
      <c r="P333" s="752" t="s">
        <v>308</v>
      </c>
      <c r="Q333" s="753"/>
      <c r="R333" s="628"/>
      <c r="S333" s="636"/>
      <c r="T333" s="747"/>
      <c r="U333" s="137"/>
      <c r="V333" s="367"/>
      <c r="W333" s="367"/>
      <c r="X333" s="367"/>
      <c r="Y333" s="367"/>
      <c r="Z333" s="367"/>
      <c r="AA333" s="367"/>
      <c r="AB333" s="367"/>
      <c r="AC333" s="367"/>
      <c r="AD333" s="91"/>
      <c r="AE333" s="91"/>
      <c r="AF333" s="132"/>
      <c r="AG333" s="91"/>
      <c r="AH333" s="91"/>
      <c r="AI333" s="91"/>
      <c r="AJ333" s="91"/>
      <c r="AK333" s="91"/>
      <c r="AL333" s="91"/>
    </row>
    <row r="334" spans="1:38" ht="30" customHeight="1">
      <c r="A334" s="501" t="s">
        <v>984</v>
      </c>
      <c r="B334" s="742"/>
      <c r="C334" s="138">
        <v>3</v>
      </c>
      <c r="D334" s="192" t="s">
        <v>138</v>
      </c>
      <c r="E334" s="140">
        <v>0.3</v>
      </c>
      <c r="F334" s="141">
        <v>0</v>
      </c>
      <c r="G334" s="142">
        <v>0</v>
      </c>
      <c r="H334" s="142" t="s">
        <v>982</v>
      </c>
      <c r="I334" s="199" t="s">
        <v>49</v>
      </c>
      <c r="J334" s="143"/>
      <c r="K334" s="144" t="s">
        <v>777</v>
      </c>
      <c r="L334" s="742"/>
      <c r="M334" s="760" t="s">
        <v>35</v>
      </c>
      <c r="N334" s="655"/>
      <c r="O334" s="761">
        <v>0</v>
      </c>
      <c r="P334" s="763" t="s">
        <v>784</v>
      </c>
      <c r="Q334" s="764"/>
      <c r="R334" s="720" t="s">
        <v>738</v>
      </c>
      <c r="S334" s="721"/>
      <c r="T334" s="722"/>
      <c r="U334" s="137"/>
      <c r="V334" s="367"/>
      <c r="W334" s="367"/>
      <c r="X334" s="367"/>
      <c r="Y334" s="367"/>
      <c r="Z334" s="367"/>
      <c r="AA334" s="367"/>
      <c r="AB334" s="367"/>
      <c r="AC334" s="367"/>
      <c r="AD334" s="91"/>
      <c r="AE334" s="91"/>
      <c r="AF334" s="132"/>
      <c r="AG334" s="91"/>
      <c r="AH334" s="91"/>
      <c r="AI334" s="91"/>
      <c r="AJ334" s="91"/>
      <c r="AK334" s="91"/>
      <c r="AL334" s="91"/>
    </row>
    <row r="335" spans="1:38" ht="15.75" customHeight="1">
      <c r="A335" s="501" t="s">
        <v>985</v>
      </c>
      <c r="B335" s="742"/>
      <c r="C335" s="138">
        <v>4</v>
      </c>
      <c r="D335" s="139" t="s">
        <v>286</v>
      </c>
      <c r="E335" s="140" t="s">
        <v>286</v>
      </c>
      <c r="F335" s="141" t="s">
        <v>286</v>
      </c>
      <c r="G335" s="142" t="s">
        <v>286</v>
      </c>
      <c r="H335" s="142" t="s">
        <v>286</v>
      </c>
      <c r="I335" s="199" t="s">
        <v>286</v>
      </c>
      <c r="J335" s="143" t="s">
        <v>286</v>
      </c>
      <c r="K335" s="144" t="s">
        <v>286</v>
      </c>
      <c r="L335" s="742"/>
      <c r="M335" s="658"/>
      <c r="N335" s="660"/>
      <c r="O335" s="762"/>
      <c r="P335" s="765"/>
      <c r="Q335" s="766"/>
      <c r="R335" s="723"/>
      <c r="S335" s="724"/>
      <c r="T335" s="725"/>
      <c r="U335" s="137"/>
      <c r="V335" s="367"/>
      <c r="W335" s="367"/>
      <c r="X335" s="367"/>
      <c r="Y335" s="367"/>
      <c r="Z335" s="367"/>
      <c r="AA335" s="367"/>
      <c r="AB335" s="367"/>
      <c r="AC335" s="367"/>
      <c r="AD335" s="91"/>
      <c r="AE335" s="91"/>
      <c r="AF335" s="132"/>
      <c r="AG335" s="91"/>
      <c r="AH335" s="91"/>
      <c r="AI335" s="91"/>
      <c r="AJ335" s="91"/>
      <c r="AK335" s="91"/>
      <c r="AL335" s="91"/>
    </row>
    <row r="336" spans="1:38" ht="27" customHeight="1">
      <c r="A336" s="501" t="s">
        <v>986</v>
      </c>
      <c r="B336" s="742"/>
      <c r="C336" s="138">
        <v>5</v>
      </c>
      <c r="D336" s="139" t="s">
        <v>286</v>
      </c>
      <c r="E336" s="140" t="s">
        <v>286</v>
      </c>
      <c r="F336" s="141" t="s">
        <v>286</v>
      </c>
      <c r="G336" s="142" t="s">
        <v>286</v>
      </c>
      <c r="H336" s="142" t="s">
        <v>286</v>
      </c>
      <c r="I336" s="199" t="s">
        <v>286</v>
      </c>
      <c r="J336" s="143" t="s">
        <v>286</v>
      </c>
      <c r="K336" s="144" t="s">
        <v>286</v>
      </c>
      <c r="L336" s="742"/>
      <c r="M336" s="754"/>
      <c r="N336" s="685"/>
      <c r="O336" s="504"/>
      <c r="P336" s="752"/>
      <c r="Q336" s="753"/>
      <c r="R336" s="723"/>
      <c r="S336" s="724"/>
      <c r="T336" s="725"/>
      <c r="U336" s="137"/>
      <c r="V336" s="367"/>
      <c r="W336" s="367"/>
      <c r="X336" s="367"/>
      <c r="Y336" s="367"/>
      <c r="Z336" s="367"/>
      <c r="AA336" s="367"/>
      <c r="AB336" s="367"/>
      <c r="AC336" s="367"/>
      <c r="AD336" s="91"/>
      <c r="AE336" s="91"/>
      <c r="AF336" s="132"/>
      <c r="AG336" s="91"/>
      <c r="AH336" s="91"/>
      <c r="AI336" s="91"/>
      <c r="AJ336" s="91"/>
      <c r="AK336" s="91"/>
      <c r="AL336" s="91"/>
    </row>
    <row r="337" spans="1:38" ht="16.5" customHeight="1" thickBot="1">
      <c r="A337" s="501" t="s">
        <v>987</v>
      </c>
      <c r="B337" s="742"/>
      <c r="C337" s="507">
        <v>6</v>
      </c>
      <c r="D337" s="145" t="s">
        <v>286</v>
      </c>
      <c r="E337" s="508" t="s">
        <v>286</v>
      </c>
      <c r="F337" s="509" t="s">
        <v>286</v>
      </c>
      <c r="G337" s="509" t="s">
        <v>286</v>
      </c>
      <c r="H337" s="509" t="s">
        <v>286</v>
      </c>
      <c r="I337" s="510" t="s">
        <v>286</v>
      </c>
      <c r="J337" s="143" t="s">
        <v>286</v>
      </c>
      <c r="K337" s="144" t="s">
        <v>286</v>
      </c>
      <c r="L337" s="742"/>
      <c r="M337" s="767"/>
      <c r="N337" s="768"/>
      <c r="O337" s="146" t="s">
        <v>286</v>
      </c>
      <c r="P337" s="769"/>
      <c r="Q337" s="770"/>
      <c r="R337" s="723"/>
      <c r="S337" s="724"/>
      <c r="T337" s="725"/>
      <c r="U337" s="137"/>
      <c r="V337" s="367"/>
      <c r="W337" s="367"/>
      <c r="X337" s="367"/>
      <c r="Y337" s="367"/>
      <c r="Z337" s="367"/>
      <c r="AA337" s="367"/>
      <c r="AB337" s="367"/>
      <c r="AC337" s="367"/>
      <c r="AD337" s="91"/>
      <c r="AE337" s="91"/>
      <c r="AF337" s="132"/>
      <c r="AG337" s="91"/>
      <c r="AH337" s="91"/>
      <c r="AI337" s="91"/>
      <c r="AJ337" s="91"/>
      <c r="AK337" s="91"/>
      <c r="AL337" s="91"/>
    </row>
    <row r="338" spans="1:38" ht="16.5" customHeight="1" thickBot="1">
      <c r="A338" s="501" t="s">
        <v>988</v>
      </c>
      <c r="B338" s="641"/>
      <c r="C338" s="771"/>
      <c r="D338" s="756"/>
      <c r="E338" s="756"/>
      <c r="F338" s="756"/>
      <c r="G338" s="756"/>
      <c r="H338" s="771" t="s">
        <v>309</v>
      </c>
      <c r="I338" s="756"/>
      <c r="J338" s="756"/>
      <c r="K338" s="159" t="s">
        <v>777</v>
      </c>
      <c r="L338" s="641"/>
      <c r="M338" s="772" t="s">
        <v>310</v>
      </c>
      <c r="N338" s="631"/>
      <c r="O338" s="631"/>
      <c r="P338" s="773" t="s">
        <v>777</v>
      </c>
      <c r="Q338" s="632"/>
      <c r="R338" s="726"/>
      <c r="S338" s="727"/>
      <c r="T338" s="728"/>
      <c r="U338" s="137"/>
      <c r="V338" s="367"/>
      <c r="W338" s="367"/>
      <c r="X338" s="367"/>
      <c r="Y338" s="367"/>
      <c r="Z338" s="367"/>
      <c r="AA338" s="367"/>
      <c r="AB338" s="367"/>
      <c r="AC338" s="367"/>
      <c r="AD338" s="91"/>
      <c r="AE338" s="91"/>
      <c r="AF338" s="132"/>
      <c r="AG338" s="91"/>
      <c r="AH338" s="91"/>
      <c r="AI338" s="91"/>
      <c r="AJ338" s="91"/>
      <c r="AK338" s="91"/>
      <c r="AL338" s="91"/>
    </row>
    <row r="339" spans="1:38" ht="15.75" customHeight="1">
      <c r="A339" s="92"/>
      <c r="B339" s="149"/>
      <c r="C339" s="149"/>
      <c r="D339" s="149"/>
      <c r="E339" s="149"/>
      <c r="F339" s="149"/>
      <c r="G339" s="149"/>
      <c r="H339" s="149"/>
      <c r="I339" s="149"/>
      <c r="J339" s="149"/>
      <c r="K339" s="513"/>
      <c r="L339" s="513"/>
      <c r="M339" s="513"/>
      <c r="N339" s="514"/>
      <c r="O339" s="513"/>
      <c r="P339" s="513"/>
      <c r="Q339" s="513"/>
      <c r="R339" s="149"/>
      <c r="S339" s="149"/>
      <c r="T339" s="149"/>
      <c r="U339" s="515"/>
      <c r="V339" s="367"/>
      <c r="W339" s="367"/>
      <c r="X339" s="367"/>
      <c r="Y339" s="367"/>
      <c r="Z339" s="367"/>
      <c r="AA339" s="367"/>
      <c r="AB339" s="367"/>
      <c r="AC339" s="367"/>
      <c r="AD339" s="91"/>
      <c r="AE339" s="91"/>
      <c r="AF339" s="91"/>
      <c r="AG339" s="91"/>
      <c r="AH339" s="91"/>
      <c r="AI339" s="91"/>
      <c r="AJ339" s="91"/>
      <c r="AK339" s="91"/>
      <c r="AL339" s="91"/>
    </row>
    <row r="340" spans="1:38" ht="15.75" customHeight="1">
      <c r="A340" s="130"/>
      <c r="B340" s="91"/>
      <c r="C340" s="91"/>
      <c r="D340" s="91"/>
      <c r="E340" s="91"/>
      <c r="F340" s="91"/>
      <c r="G340" s="91"/>
      <c r="H340" s="150"/>
      <c r="I340" s="91"/>
      <c r="J340" s="91"/>
      <c r="K340" s="91"/>
      <c r="L340" s="91"/>
      <c r="M340" s="91"/>
      <c r="N340" s="91"/>
      <c r="O340" s="91"/>
      <c r="P340" s="91"/>
      <c r="Q340" s="91"/>
      <c r="R340" s="91"/>
      <c r="S340" s="91"/>
      <c r="T340" s="91"/>
      <c r="U340" s="367"/>
      <c r="V340" s="367"/>
      <c r="W340" s="367"/>
      <c r="X340" s="367"/>
      <c r="Y340" s="367"/>
      <c r="Z340" s="367"/>
      <c r="AA340" s="367"/>
      <c r="AB340" s="367"/>
      <c r="AC340" s="367"/>
      <c r="AD340" s="91"/>
      <c r="AE340" s="91"/>
      <c r="AF340" s="91"/>
      <c r="AG340" s="91"/>
      <c r="AH340" s="91"/>
      <c r="AI340" s="91"/>
      <c r="AJ340" s="91"/>
      <c r="AK340" s="91"/>
      <c r="AL340" s="91"/>
    </row>
    <row r="341" spans="1:38" ht="24" customHeight="1">
      <c r="A341" s="83">
        <v>12</v>
      </c>
      <c r="B341" s="807" t="s">
        <v>241</v>
      </c>
      <c r="C341" s="639"/>
      <c r="D341" s="639"/>
      <c r="E341" s="84">
        <v>12</v>
      </c>
      <c r="F341" s="85" t="s">
        <v>78</v>
      </c>
      <c r="G341" s="86"/>
      <c r="H341" s="86"/>
      <c r="I341" s="87"/>
      <c r="J341" s="87"/>
      <c r="K341" s="88"/>
      <c r="L341" s="88"/>
      <c r="M341" s="86"/>
      <c r="N341" s="86"/>
      <c r="O341" s="86"/>
      <c r="P341" s="86"/>
      <c r="Q341" s="86"/>
      <c r="R341" s="86"/>
      <c r="S341" s="89"/>
      <c r="T341" s="90"/>
      <c r="U341" s="90"/>
      <c r="V341" s="367"/>
      <c r="W341" s="367"/>
      <c r="X341" s="367"/>
      <c r="Y341" s="367"/>
      <c r="Z341" s="367"/>
      <c r="AA341" s="367"/>
      <c r="AB341" s="367"/>
      <c r="AC341" s="367"/>
      <c r="AD341" s="91"/>
      <c r="AE341" s="91"/>
      <c r="AF341" s="91"/>
      <c r="AG341" s="91"/>
      <c r="AH341" s="91"/>
      <c r="AI341" s="91"/>
      <c r="AJ341" s="91"/>
      <c r="AK341" s="91"/>
      <c r="AL341" s="91"/>
    </row>
    <row r="342" spans="1:38" ht="15.75" customHeight="1">
      <c r="A342" s="92"/>
      <c r="B342" s="808" t="s">
        <v>242</v>
      </c>
      <c r="C342" s="93" t="s">
        <v>243</v>
      </c>
      <c r="D342" s="774" t="s">
        <v>244</v>
      </c>
      <c r="E342" s="775"/>
      <c r="F342" s="774" t="s">
        <v>245</v>
      </c>
      <c r="G342" s="775"/>
      <c r="H342" s="810" t="s">
        <v>246</v>
      </c>
      <c r="I342" s="810" t="s">
        <v>247</v>
      </c>
      <c r="J342" s="810" t="s">
        <v>248</v>
      </c>
      <c r="K342" s="810" t="s">
        <v>249</v>
      </c>
      <c r="L342" s="810" t="s">
        <v>250</v>
      </c>
      <c r="M342" s="811" t="s">
        <v>251</v>
      </c>
      <c r="N342" s="810" t="s">
        <v>252</v>
      </c>
      <c r="O342" s="774" t="s">
        <v>253</v>
      </c>
      <c r="P342" s="775"/>
      <c r="Q342" s="94"/>
      <c r="R342" s="776" t="s">
        <v>254</v>
      </c>
      <c r="S342" s="696"/>
      <c r="T342" s="697"/>
      <c r="U342" s="778" t="s">
        <v>255</v>
      </c>
      <c r="V342" s="367"/>
      <c r="W342" s="779" t="s">
        <v>256</v>
      </c>
      <c r="X342" s="758"/>
      <c r="Y342" s="758"/>
      <c r="Z342" s="759"/>
      <c r="AA342" s="367"/>
      <c r="AB342" s="779" t="s">
        <v>257</v>
      </c>
      <c r="AC342" s="758"/>
      <c r="AD342" s="759"/>
      <c r="AE342" s="95"/>
      <c r="AF342" s="96"/>
      <c r="AG342" s="779" t="s">
        <v>258</v>
      </c>
      <c r="AH342" s="758"/>
      <c r="AI342" s="759"/>
      <c r="AJ342" s="91"/>
      <c r="AK342" s="91"/>
      <c r="AL342" s="91"/>
    </row>
    <row r="343" spans="1:38" ht="54" customHeight="1">
      <c r="A343" s="92"/>
      <c r="B343" s="809"/>
      <c r="C343" s="97" t="s">
        <v>259</v>
      </c>
      <c r="D343" s="98" t="s">
        <v>64</v>
      </c>
      <c r="E343" s="98" t="s">
        <v>261</v>
      </c>
      <c r="F343" s="98" t="s">
        <v>262</v>
      </c>
      <c r="G343" s="99" t="s">
        <v>263</v>
      </c>
      <c r="H343" s="762"/>
      <c r="I343" s="762"/>
      <c r="J343" s="762"/>
      <c r="K343" s="762"/>
      <c r="L343" s="762"/>
      <c r="M343" s="762"/>
      <c r="N343" s="762"/>
      <c r="O343" s="97" t="s">
        <v>264</v>
      </c>
      <c r="P343" s="98" t="s">
        <v>265</v>
      </c>
      <c r="Q343" s="475"/>
      <c r="R343" s="658"/>
      <c r="S343" s="659"/>
      <c r="T343" s="777"/>
      <c r="U343" s="746"/>
      <c r="V343" s="367"/>
      <c r="W343" s="100" t="s">
        <v>266</v>
      </c>
      <c r="X343" s="476" t="s">
        <v>267</v>
      </c>
      <c r="Y343" s="101" t="s">
        <v>268</v>
      </c>
      <c r="Z343" s="477" t="s">
        <v>269</v>
      </c>
      <c r="AA343" s="367"/>
      <c r="AB343" s="100" t="s">
        <v>270</v>
      </c>
      <c r="AC343" s="101" t="s">
        <v>271</v>
      </c>
      <c r="AD343" s="477" t="s">
        <v>272</v>
      </c>
      <c r="AE343" s="95"/>
      <c r="AF343" s="96"/>
      <c r="AG343" s="100" t="s">
        <v>273</v>
      </c>
      <c r="AH343" s="102" t="s">
        <v>274</v>
      </c>
      <c r="AI343" s="103" t="s">
        <v>275</v>
      </c>
      <c r="AJ343" s="91"/>
      <c r="AK343" s="91"/>
      <c r="AL343" s="91"/>
    </row>
    <row r="344" spans="1:38" ht="15.75" customHeight="1">
      <c r="A344" s="92"/>
      <c r="B344" s="478"/>
      <c r="C344" s="479"/>
      <c r="D344" s="479"/>
      <c r="E344" s="479"/>
      <c r="F344" s="479"/>
      <c r="G344" s="479"/>
      <c r="H344" s="479"/>
      <c r="I344" s="479"/>
      <c r="J344" s="479"/>
      <c r="K344" s="479"/>
      <c r="L344" s="479"/>
      <c r="M344" s="479"/>
      <c r="N344" s="479"/>
      <c r="O344" s="479"/>
      <c r="P344" s="479"/>
      <c r="Q344" s="479"/>
      <c r="R344" s="479"/>
      <c r="S344" s="106"/>
      <c r="T344" s="480"/>
      <c r="U344" s="96"/>
      <c r="V344" s="96"/>
      <c r="W344" s="481"/>
      <c r="X344" s="58"/>
      <c r="Y344" s="58"/>
      <c r="Z344" s="482"/>
      <c r="AA344" s="96"/>
      <c r="AB344" s="481"/>
      <c r="AC344" s="58"/>
      <c r="AD344" s="482"/>
      <c r="AE344" s="1"/>
      <c r="AF344" s="96"/>
      <c r="AG344" s="441"/>
      <c r="AH344" s="1"/>
      <c r="AI344" s="483"/>
      <c r="AJ344" s="91"/>
      <c r="AK344" s="91"/>
      <c r="AL344" s="91"/>
    </row>
    <row r="345" spans="1:38" ht="99.75" customHeight="1">
      <c r="A345" s="107" t="s">
        <v>989</v>
      </c>
      <c r="B345" s="595">
        <v>1</v>
      </c>
      <c r="C345" s="160" t="s">
        <v>388</v>
      </c>
      <c r="D345" s="160" t="s">
        <v>389</v>
      </c>
      <c r="E345" s="160" t="s">
        <v>390</v>
      </c>
      <c r="F345" s="160" t="s">
        <v>315</v>
      </c>
      <c r="G345" s="108">
        <v>0.98</v>
      </c>
      <c r="H345" s="160" t="s">
        <v>47</v>
      </c>
      <c r="I345" s="160" t="s">
        <v>142</v>
      </c>
      <c r="J345" s="195">
        <v>42885</v>
      </c>
      <c r="K345" s="176"/>
      <c r="L345" s="195">
        <v>43556</v>
      </c>
      <c r="M345" s="110">
        <v>22.4</v>
      </c>
      <c r="N345" s="121">
        <v>371.84</v>
      </c>
      <c r="O345" s="166">
        <v>364.40319999999997</v>
      </c>
      <c r="P345" s="111">
        <v>364.40300000000002</v>
      </c>
      <c r="Q345" s="112"/>
      <c r="R345" s="783"/>
      <c r="S345" s="684"/>
      <c r="T345" s="753"/>
      <c r="U345" s="193"/>
      <c r="V345" s="113"/>
      <c r="W345" s="114"/>
      <c r="X345" s="166" t="s">
        <v>286</v>
      </c>
      <c r="Y345" s="115" t="s">
        <v>237</v>
      </c>
      <c r="Z345" s="116" t="e">
        <v>#VALUE!</v>
      </c>
      <c r="AA345" s="113"/>
      <c r="AB345" s="428" t="s">
        <v>47</v>
      </c>
      <c r="AC345" s="119">
        <v>2</v>
      </c>
      <c r="AD345" s="161" t="s">
        <v>47</v>
      </c>
      <c r="AE345" s="117"/>
      <c r="AF345" s="118"/>
      <c r="AG345" s="162" t="s">
        <v>47</v>
      </c>
      <c r="AH345" s="119" t="s">
        <v>47</v>
      </c>
      <c r="AI345" s="484" t="s">
        <v>47</v>
      </c>
      <c r="AJ345" s="91"/>
      <c r="AK345" s="91"/>
      <c r="AL345" s="91"/>
    </row>
    <row r="346" spans="1:38" ht="348" customHeight="1">
      <c r="A346" s="107" t="s">
        <v>990</v>
      </c>
      <c r="B346" s="595">
        <v>2</v>
      </c>
      <c r="C346" s="596" t="s">
        <v>391</v>
      </c>
      <c r="D346" s="596" t="s">
        <v>392</v>
      </c>
      <c r="E346" s="596" t="s">
        <v>393</v>
      </c>
      <c r="F346" s="596" t="s">
        <v>315</v>
      </c>
      <c r="G346" s="108">
        <v>0.8</v>
      </c>
      <c r="H346" s="160" t="s">
        <v>47</v>
      </c>
      <c r="I346" s="160" t="s">
        <v>140</v>
      </c>
      <c r="J346" s="195">
        <v>41927</v>
      </c>
      <c r="K346" s="176">
        <v>5.2</v>
      </c>
      <c r="L346" s="195">
        <v>43187</v>
      </c>
      <c r="M346" s="110">
        <v>36.832999999999998</v>
      </c>
      <c r="N346" s="121">
        <v>633.51</v>
      </c>
      <c r="O346" s="166">
        <v>506.80799999999999</v>
      </c>
      <c r="P346" s="111">
        <v>506.80799999999999</v>
      </c>
      <c r="Q346" s="112"/>
      <c r="R346" s="781"/>
      <c r="S346" s="654"/>
      <c r="T346" s="782"/>
      <c r="U346" s="193"/>
      <c r="V346" s="113"/>
      <c r="W346" s="114"/>
      <c r="X346" s="166" t="s">
        <v>286</v>
      </c>
      <c r="Y346" s="115" t="s">
        <v>237</v>
      </c>
      <c r="Z346" s="116" t="e">
        <v>#VALUE!</v>
      </c>
      <c r="AA346" s="113"/>
      <c r="AB346" s="428" t="s">
        <v>47</v>
      </c>
      <c r="AC346" s="119">
        <v>156</v>
      </c>
      <c r="AD346" s="161" t="s">
        <v>47</v>
      </c>
      <c r="AE346" s="117"/>
      <c r="AF346" s="118"/>
      <c r="AG346" s="162" t="s">
        <v>49</v>
      </c>
      <c r="AH346" s="119" t="s">
        <v>286</v>
      </c>
      <c r="AI346" s="524" t="s">
        <v>47</v>
      </c>
      <c r="AJ346" s="91"/>
      <c r="AK346" s="91"/>
      <c r="AL346" s="91"/>
    </row>
    <row r="347" spans="1:38" ht="129" customHeight="1">
      <c r="A347" s="107" t="s">
        <v>991</v>
      </c>
      <c r="B347" s="120">
        <v>3</v>
      </c>
      <c r="C347" s="160" t="s">
        <v>394</v>
      </c>
      <c r="D347" s="160" t="s">
        <v>395</v>
      </c>
      <c r="E347" s="160" t="s">
        <v>396</v>
      </c>
      <c r="F347" s="160" t="s">
        <v>327</v>
      </c>
      <c r="G347" s="108">
        <v>1</v>
      </c>
      <c r="H347" s="160" t="s">
        <v>47</v>
      </c>
      <c r="I347" s="160" t="s">
        <v>140</v>
      </c>
      <c r="J347" s="195">
        <v>42030</v>
      </c>
      <c r="K347" s="176">
        <v>2.8</v>
      </c>
      <c r="L347" s="195">
        <v>42661</v>
      </c>
      <c r="M347" s="110">
        <v>18.266999999999999</v>
      </c>
      <c r="N347" s="121">
        <v>1678.75</v>
      </c>
      <c r="O347" s="166">
        <v>1678.75</v>
      </c>
      <c r="P347" s="111">
        <v>1678.75</v>
      </c>
      <c r="Q347" s="112"/>
      <c r="R347" s="783"/>
      <c r="S347" s="684"/>
      <c r="T347" s="753"/>
      <c r="U347" s="193"/>
      <c r="V347" s="516"/>
      <c r="W347" s="114"/>
      <c r="X347" s="166" t="s">
        <v>286</v>
      </c>
      <c r="Y347" s="115" t="s">
        <v>237</v>
      </c>
      <c r="Z347" s="116" t="e">
        <v>#VALUE!</v>
      </c>
      <c r="AA347" s="516"/>
      <c r="AB347" s="428" t="s">
        <v>47</v>
      </c>
      <c r="AC347" s="119">
        <v>79</v>
      </c>
      <c r="AD347" s="161" t="s">
        <v>47</v>
      </c>
      <c r="AE347" s="117"/>
      <c r="AF347" s="118"/>
      <c r="AG347" s="162" t="s">
        <v>49</v>
      </c>
      <c r="AH347" s="119"/>
      <c r="AI347" s="524" t="s">
        <v>49</v>
      </c>
      <c r="AJ347" s="91"/>
      <c r="AK347" s="91"/>
      <c r="AL347" s="91"/>
    </row>
    <row r="348" spans="1:38" ht="75.75" customHeight="1">
      <c r="A348" s="107" t="s">
        <v>992</v>
      </c>
      <c r="B348" s="123">
        <v>4</v>
      </c>
      <c r="C348" s="157" t="s">
        <v>351</v>
      </c>
      <c r="D348" s="157" t="s">
        <v>397</v>
      </c>
      <c r="E348" s="157" t="s">
        <v>398</v>
      </c>
      <c r="F348" s="157" t="s">
        <v>315</v>
      </c>
      <c r="G348" s="108">
        <v>0.1</v>
      </c>
      <c r="H348" s="160" t="s">
        <v>47</v>
      </c>
      <c r="I348" s="160" t="s">
        <v>140</v>
      </c>
      <c r="J348" s="195">
        <v>42116</v>
      </c>
      <c r="K348" s="176"/>
      <c r="L348" s="195">
        <v>42360</v>
      </c>
      <c r="M348" s="110">
        <v>8.1669999999999998</v>
      </c>
      <c r="N348" s="121">
        <v>1365.72</v>
      </c>
      <c r="O348" s="166">
        <v>136.572</v>
      </c>
      <c r="P348" s="111">
        <v>136.572</v>
      </c>
      <c r="Q348" s="112"/>
      <c r="R348" s="783"/>
      <c r="S348" s="684"/>
      <c r="T348" s="753"/>
      <c r="U348" s="194"/>
      <c r="V348" s="516"/>
      <c r="W348" s="114"/>
      <c r="X348" s="166" t="s">
        <v>286</v>
      </c>
      <c r="Y348" s="115" t="s">
        <v>237</v>
      </c>
      <c r="Z348" s="116" t="e">
        <v>#VALUE!</v>
      </c>
      <c r="AA348" s="516"/>
      <c r="AB348" s="428" t="s">
        <v>47</v>
      </c>
      <c r="AC348" s="119">
        <v>73</v>
      </c>
      <c r="AD348" s="161" t="s">
        <v>47</v>
      </c>
      <c r="AE348" s="117"/>
      <c r="AF348" s="118"/>
      <c r="AG348" s="162" t="s">
        <v>49</v>
      </c>
      <c r="AH348" s="119"/>
      <c r="AI348" s="524" t="s">
        <v>49</v>
      </c>
      <c r="AJ348" s="91"/>
      <c r="AK348" s="91"/>
      <c r="AL348" s="91"/>
    </row>
    <row r="349" spans="1:38" ht="204" customHeight="1">
      <c r="A349" s="107" t="s">
        <v>993</v>
      </c>
      <c r="B349" s="123">
        <v>5</v>
      </c>
      <c r="C349" s="157" t="s">
        <v>399</v>
      </c>
      <c r="D349" s="157" t="s">
        <v>400</v>
      </c>
      <c r="E349" s="157" t="s">
        <v>401</v>
      </c>
      <c r="F349" s="157" t="s">
        <v>315</v>
      </c>
      <c r="G349" s="108">
        <v>0.99</v>
      </c>
      <c r="H349" s="108" t="s">
        <v>47</v>
      </c>
      <c r="I349" s="197" t="s">
        <v>140</v>
      </c>
      <c r="J349" s="195">
        <v>40385</v>
      </c>
      <c r="K349" s="176"/>
      <c r="L349" s="195">
        <v>40731</v>
      </c>
      <c r="M349" s="110">
        <v>11.567</v>
      </c>
      <c r="N349" s="121">
        <v>229.64</v>
      </c>
      <c r="O349" s="166">
        <v>227.34359999999998</v>
      </c>
      <c r="P349" s="111">
        <v>227.34399999999999</v>
      </c>
      <c r="Q349" s="112"/>
      <c r="R349" s="783"/>
      <c r="S349" s="684"/>
      <c r="T349" s="753"/>
      <c r="U349" s="194"/>
      <c r="V349" s="485"/>
      <c r="W349" s="114"/>
      <c r="X349" s="166" t="s">
        <v>286</v>
      </c>
      <c r="Y349" s="115" t="s">
        <v>286</v>
      </c>
      <c r="Z349" s="116" t="s">
        <v>286</v>
      </c>
      <c r="AA349" s="485"/>
      <c r="AB349" s="428" t="s">
        <v>47</v>
      </c>
      <c r="AC349" s="119">
        <v>15</v>
      </c>
      <c r="AD349" s="161" t="s">
        <v>47</v>
      </c>
      <c r="AE349" s="117"/>
      <c r="AF349" s="118"/>
      <c r="AG349" s="162" t="s">
        <v>49</v>
      </c>
      <c r="AH349" s="119" t="s">
        <v>286</v>
      </c>
      <c r="AI349" s="484" t="s">
        <v>49</v>
      </c>
      <c r="AJ349" s="91"/>
      <c r="AK349" s="91"/>
      <c r="AL349" s="91"/>
    </row>
    <row r="350" spans="1:38" ht="15.75" customHeight="1">
      <c r="A350" s="107" t="s">
        <v>994</v>
      </c>
      <c r="B350" s="123">
        <v>6</v>
      </c>
      <c r="C350" s="157"/>
      <c r="D350" s="157"/>
      <c r="E350" s="157"/>
      <c r="F350" s="157"/>
      <c r="G350" s="108"/>
      <c r="H350" s="108"/>
      <c r="I350" s="197"/>
      <c r="J350" s="195"/>
      <c r="K350" s="176"/>
      <c r="L350" s="195"/>
      <c r="M350" s="110" t="s">
        <v>286</v>
      </c>
      <c r="N350" s="121"/>
      <c r="O350" s="166" t="s">
        <v>286</v>
      </c>
      <c r="P350" s="111" t="s">
        <v>286</v>
      </c>
      <c r="Q350" s="112"/>
      <c r="R350" s="783"/>
      <c r="S350" s="684"/>
      <c r="T350" s="753"/>
      <c r="U350" s="122"/>
      <c r="V350" s="485"/>
      <c r="W350" s="114"/>
      <c r="X350" s="166" t="s">
        <v>286</v>
      </c>
      <c r="Y350" s="115" t="s">
        <v>286</v>
      </c>
      <c r="Z350" s="116" t="s">
        <v>286</v>
      </c>
      <c r="AA350" s="485"/>
      <c r="AB350" s="428"/>
      <c r="AC350" s="119"/>
      <c r="AD350" s="161"/>
      <c r="AE350" s="117"/>
      <c r="AF350" s="118"/>
      <c r="AG350" s="162"/>
      <c r="AH350" s="119" t="s">
        <v>286</v>
      </c>
      <c r="AI350" s="484"/>
      <c r="AJ350" s="91"/>
      <c r="AK350" s="91"/>
      <c r="AL350" s="91"/>
    </row>
    <row r="351" spans="1:38" ht="15.75" customHeight="1">
      <c r="A351" s="107" t="s">
        <v>995</v>
      </c>
      <c r="B351" s="123">
        <v>7</v>
      </c>
      <c r="C351" s="157"/>
      <c r="D351" s="157"/>
      <c r="E351" s="157"/>
      <c r="F351" s="157"/>
      <c r="G351" s="108"/>
      <c r="H351" s="108"/>
      <c r="I351" s="197"/>
      <c r="J351" s="195"/>
      <c r="K351" s="176"/>
      <c r="L351" s="195"/>
      <c r="M351" s="110" t="s">
        <v>286</v>
      </c>
      <c r="N351" s="121"/>
      <c r="O351" s="121" t="s">
        <v>286</v>
      </c>
      <c r="P351" s="111" t="s">
        <v>286</v>
      </c>
      <c r="Q351" s="112"/>
      <c r="R351" s="783"/>
      <c r="S351" s="684"/>
      <c r="T351" s="753"/>
      <c r="U351" s="122"/>
      <c r="V351" s="485"/>
      <c r="W351" s="114"/>
      <c r="X351" s="166" t="s">
        <v>286</v>
      </c>
      <c r="Y351" s="115" t="s">
        <v>286</v>
      </c>
      <c r="Z351" s="116" t="s">
        <v>286</v>
      </c>
      <c r="AA351" s="485"/>
      <c r="AB351" s="428"/>
      <c r="AC351" s="119"/>
      <c r="AD351" s="161"/>
      <c r="AE351" s="117"/>
      <c r="AF351" s="118"/>
      <c r="AG351" s="162"/>
      <c r="AH351" s="119" t="s">
        <v>286</v>
      </c>
      <c r="AI351" s="484"/>
      <c r="AJ351" s="91"/>
      <c r="AK351" s="91"/>
      <c r="AL351" s="91"/>
    </row>
    <row r="352" spans="1:38" ht="15.75" customHeight="1">
      <c r="A352" s="107" t="s">
        <v>996</v>
      </c>
      <c r="B352" s="123">
        <v>8</v>
      </c>
      <c r="C352" s="157"/>
      <c r="D352" s="157"/>
      <c r="E352" s="157"/>
      <c r="F352" s="157"/>
      <c r="G352" s="108"/>
      <c r="H352" s="108"/>
      <c r="I352" s="197"/>
      <c r="J352" s="195"/>
      <c r="K352" s="176"/>
      <c r="L352" s="195"/>
      <c r="M352" s="110" t="s">
        <v>286</v>
      </c>
      <c r="N352" s="166"/>
      <c r="O352" s="121" t="s">
        <v>286</v>
      </c>
      <c r="P352" s="111" t="s">
        <v>286</v>
      </c>
      <c r="Q352" s="112"/>
      <c r="R352" s="783"/>
      <c r="S352" s="684"/>
      <c r="T352" s="753"/>
      <c r="U352" s="122"/>
      <c r="V352" s="485"/>
      <c r="W352" s="114"/>
      <c r="X352" s="166" t="s">
        <v>286</v>
      </c>
      <c r="Y352" s="115" t="s">
        <v>286</v>
      </c>
      <c r="Z352" s="116" t="s">
        <v>286</v>
      </c>
      <c r="AA352" s="485"/>
      <c r="AB352" s="428"/>
      <c r="AC352" s="119"/>
      <c r="AD352" s="161"/>
      <c r="AE352" s="117"/>
      <c r="AF352" s="118"/>
      <c r="AG352" s="162"/>
      <c r="AH352" s="119" t="s">
        <v>286</v>
      </c>
      <c r="AI352" s="484"/>
      <c r="AJ352" s="91"/>
      <c r="AK352" s="91"/>
      <c r="AL352" s="91"/>
    </row>
    <row r="353" spans="1:38" ht="15.75" customHeight="1">
      <c r="A353" s="107" t="s">
        <v>997</v>
      </c>
      <c r="B353" s="123">
        <v>9</v>
      </c>
      <c r="C353" s="157"/>
      <c r="D353" s="157"/>
      <c r="E353" s="157"/>
      <c r="F353" s="157"/>
      <c r="G353" s="108"/>
      <c r="H353" s="108"/>
      <c r="I353" s="197"/>
      <c r="J353" s="195"/>
      <c r="K353" s="176"/>
      <c r="L353" s="195"/>
      <c r="M353" s="110" t="s">
        <v>286</v>
      </c>
      <c r="N353" s="166"/>
      <c r="O353" s="121" t="s">
        <v>286</v>
      </c>
      <c r="P353" s="111" t="s">
        <v>286</v>
      </c>
      <c r="Q353" s="112"/>
      <c r="R353" s="783"/>
      <c r="S353" s="684"/>
      <c r="T353" s="753"/>
      <c r="U353" s="122"/>
      <c r="V353" s="485"/>
      <c r="W353" s="114"/>
      <c r="X353" s="166" t="s">
        <v>286</v>
      </c>
      <c r="Y353" s="115" t="s">
        <v>286</v>
      </c>
      <c r="Z353" s="116" t="s">
        <v>286</v>
      </c>
      <c r="AA353" s="485"/>
      <c r="AB353" s="428"/>
      <c r="AC353" s="119"/>
      <c r="AD353" s="161"/>
      <c r="AE353" s="117"/>
      <c r="AF353" s="118"/>
      <c r="AG353" s="162"/>
      <c r="AH353" s="119" t="s">
        <v>286</v>
      </c>
      <c r="AI353" s="484"/>
      <c r="AJ353" s="91"/>
      <c r="AK353" s="91"/>
      <c r="AL353" s="91"/>
    </row>
    <row r="354" spans="1:38" ht="16.5" customHeight="1">
      <c r="A354" s="107" t="s">
        <v>998</v>
      </c>
      <c r="B354" s="123">
        <v>10</v>
      </c>
      <c r="C354" s="157"/>
      <c r="D354" s="157"/>
      <c r="E354" s="157"/>
      <c r="F354" s="157"/>
      <c r="G354" s="108"/>
      <c r="H354" s="108"/>
      <c r="I354" s="197"/>
      <c r="J354" s="195"/>
      <c r="K354" s="176"/>
      <c r="L354" s="195"/>
      <c r="M354" s="110" t="s">
        <v>286</v>
      </c>
      <c r="N354" s="166"/>
      <c r="O354" s="121" t="s">
        <v>286</v>
      </c>
      <c r="P354" s="111" t="s">
        <v>286</v>
      </c>
      <c r="Q354" s="112"/>
      <c r="R354" s="783"/>
      <c r="S354" s="684"/>
      <c r="T354" s="753"/>
      <c r="U354" s="122"/>
      <c r="V354" s="485"/>
      <c r="W354" s="487"/>
      <c r="X354" s="488"/>
      <c r="Y354" s="488"/>
      <c r="Z354" s="124"/>
      <c r="AA354" s="485"/>
      <c r="AB354" s="428"/>
      <c r="AC354" s="119"/>
      <c r="AD354" s="161"/>
      <c r="AE354" s="117"/>
      <c r="AF354" s="118"/>
      <c r="AG354" s="162"/>
      <c r="AH354" s="119" t="s">
        <v>286</v>
      </c>
      <c r="AI354" s="484"/>
      <c r="AJ354" s="91"/>
      <c r="AK354" s="91"/>
      <c r="AL354" s="91"/>
    </row>
    <row r="355" spans="1:38" ht="16.5" customHeight="1">
      <c r="A355" s="92"/>
      <c r="B355" s="489"/>
      <c r="C355" s="490"/>
      <c r="D355" s="490"/>
      <c r="E355" s="490"/>
      <c r="F355" s="490"/>
      <c r="G355" s="490"/>
      <c r="H355" s="490"/>
      <c r="I355" s="490"/>
      <c r="J355" s="490"/>
      <c r="K355" s="490"/>
      <c r="L355" s="490"/>
      <c r="M355" s="490"/>
      <c r="N355" s="490"/>
      <c r="O355" s="490"/>
      <c r="P355" s="490"/>
      <c r="Q355" s="490"/>
      <c r="R355" s="490"/>
      <c r="S355" s="491"/>
      <c r="T355" s="492"/>
      <c r="U355" s="125"/>
      <c r="V355" s="367"/>
      <c r="W355" s="367"/>
      <c r="X355" s="367"/>
      <c r="Y355" s="367"/>
      <c r="Z355" s="367"/>
      <c r="AA355" s="367"/>
      <c r="AB355" s="487"/>
      <c r="AC355" s="488"/>
      <c r="AD355" s="124"/>
      <c r="AE355" s="117"/>
      <c r="AF355" s="118"/>
      <c r="AG355" s="162"/>
      <c r="AH355" s="119" t="s">
        <v>286</v>
      </c>
      <c r="AI355" s="484"/>
      <c r="AJ355" s="91"/>
      <c r="AK355" s="91"/>
      <c r="AL355" s="91"/>
    </row>
    <row r="356" spans="1:38" ht="16.5" customHeight="1">
      <c r="A356" s="127"/>
      <c r="B356" s="128"/>
      <c r="C356" s="495"/>
      <c r="D356" s="495"/>
      <c r="E356" s="495"/>
      <c r="F356" s="495"/>
      <c r="G356" s="495"/>
      <c r="H356" s="495"/>
      <c r="I356" s="495"/>
      <c r="J356" s="495"/>
      <c r="K356" s="495"/>
      <c r="L356" s="495"/>
      <c r="M356" s="496"/>
      <c r="N356" s="495"/>
      <c r="O356" s="495"/>
      <c r="P356" s="497"/>
      <c r="Q356" s="497"/>
      <c r="R356" s="498"/>
      <c r="S356" s="499"/>
      <c r="T356" s="129"/>
      <c r="U356" s="500"/>
      <c r="V356" s="367"/>
      <c r="W356" s="367"/>
      <c r="X356" s="367"/>
      <c r="Y356" s="367"/>
      <c r="Z356" s="367"/>
      <c r="AA356" s="367"/>
      <c r="AB356" s="367"/>
      <c r="AC356" s="367"/>
      <c r="AD356" s="91"/>
      <c r="AE356" s="91"/>
      <c r="AF356" s="96"/>
      <c r="AG356" s="91"/>
      <c r="AH356" s="91"/>
      <c r="AI356" s="91"/>
      <c r="AJ356" s="91"/>
      <c r="AK356" s="91"/>
      <c r="AL356" s="91"/>
    </row>
    <row r="357" spans="1:38" ht="16.5" customHeight="1">
      <c r="A357" s="130"/>
      <c r="B357" s="131"/>
      <c r="C357" s="131"/>
      <c r="D357" s="131"/>
      <c r="E357" s="131"/>
      <c r="F357" s="131"/>
      <c r="G357" s="131"/>
      <c r="H357" s="131"/>
      <c r="I357" s="131"/>
      <c r="J357" s="131"/>
      <c r="K357" s="131"/>
      <c r="L357" s="131"/>
      <c r="M357" s="131"/>
      <c r="N357" s="131"/>
      <c r="O357" s="131"/>
      <c r="P357" s="131"/>
      <c r="Q357" s="131"/>
      <c r="R357" s="131"/>
      <c r="S357" s="131"/>
      <c r="T357" s="91"/>
      <c r="U357" s="91"/>
      <c r="V357" s="367"/>
      <c r="W357" s="367"/>
      <c r="X357" s="367"/>
      <c r="Y357" s="367"/>
      <c r="Z357" s="367"/>
      <c r="AA357" s="367"/>
      <c r="AB357" s="367"/>
      <c r="AC357" s="367"/>
      <c r="AD357" s="91"/>
      <c r="AE357" s="91"/>
      <c r="AF357" s="91"/>
      <c r="AG357" s="91"/>
      <c r="AH357" s="91"/>
      <c r="AI357" s="91"/>
      <c r="AJ357" s="91"/>
      <c r="AK357" s="91"/>
      <c r="AL357" s="91"/>
    </row>
    <row r="358" spans="1:38" ht="16.5" customHeight="1">
      <c r="A358" s="92"/>
      <c r="B358" s="784" t="s">
        <v>287</v>
      </c>
      <c r="C358" s="636"/>
      <c r="D358" s="636"/>
      <c r="E358" s="636"/>
      <c r="F358" s="636"/>
      <c r="G358" s="636"/>
      <c r="H358" s="636"/>
      <c r="I358" s="636"/>
      <c r="J358" s="636"/>
      <c r="K358" s="636"/>
      <c r="L358" s="636"/>
      <c r="M358" s="636"/>
      <c r="N358" s="636"/>
      <c r="O358" s="636"/>
      <c r="P358" s="636"/>
      <c r="Q358" s="636"/>
      <c r="R358" s="636"/>
      <c r="S358" s="636"/>
      <c r="T358" s="636"/>
      <c r="U358" s="367"/>
      <c r="V358" s="367"/>
      <c r="W358" s="367"/>
      <c r="X358" s="367"/>
      <c r="Y358" s="367"/>
      <c r="Z358" s="367"/>
      <c r="AA358" s="367"/>
      <c r="AB358" s="367"/>
      <c r="AC358" s="367"/>
      <c r="AD358" s="91"/>
      <c r="AE358" s="91"/>
      <c r="AF358" s="96"/>
      <c r="AG358" s="785" t="s">
        <v>288</v>
      </c>
      <c r="AH358" s="696"/>
      <c r="AI358" s="697"/>
      <c r="AJ358" s="91"/>
      <c r="AK358" s="91"/>
      <c r="AL358" s="91"/>
    </row>
    <row r="359" spans="1:38" ht="15.75" customHeight="1">
      <c r="A359" s="501" t="s">
        <v>999</v>
      </c>
      <c r="B359" s="741" t="s">
        <v>289</v>
      </c>
      <c r="C359" s="740" t="s">
        <v>290</v>
      </c>
      <c r="D359" s="659"/>
      <c r="E359" s="659"/>
      <c r="F359" s="659"/>
      <c r="G359" s="659"/>
      <c r="H359" s="659"/>
      <c r="I359" s="659"/>
      <c r="J359" s="659"/>
      <c r="K359" s="659"/>
      <c r="L359" s="741" t="s">
        <v>291</v>
      </c>
      <c r="M359" s="743" t="s">
        <v>292</v>
      </c>
      <c r="N359" s="696"/>
      <c r="O359" s="696"/>
      <c r="P359" s="696"/>
      <c r="Q359" s="697"/>
      <c r="R359" s="745" t="s">
        <v>293</v>
      </c>
      <c r="S359" s="697"/>
      <c r="T359" s="748" t="s">
        <v>387</v>
      </c>
      <c r="U359" s="367"/>
      <c r="V359" s="367"/>
      <c r="W359" s="367"/>
      <c r="X359" s="367"/>
      <c r="Y359" s="367"/>
      <c r="Z359" s="367"/>
      <c r="AA359" s="367"/>
      <c r="AB359" s="367"/>
      <c r="AC359" s="367"/>
      <c r="AD359" s="91"/>
      <c r="AE359" s="91"/>
      <c r="AF359" s="132"/>
      <c r="AG359" s="133" t="s">
        <v>294</v>
      </c>
      <c r="AH359" s="134" t="s">
        <v>387</v>
      </c>
      <c r="AI359" s="135" t="s">
        <v>387</v>
      </c>
      <c r="AJ359" s="91"/>
      <c r="AK359" s="91"/>
      <c r="AL359" s="91"/>
    </row>
    <row r="360" spans="1:38" ht="16.5" customHeight="1">
      <c r="A360" s="501" t="s">
        <v>1000</v>
      </c>
      <c r="B360" s="742"/>
      <c r="C360" s="740" t="s">
        <v>295</v>
      </c>
      <c r="D360" s="659"/>
      <c r="E360" s="660"/>
      <c r="F360" s="502">
        <v>2</v>
      </c>
      <c r="G360" s="751" t="s">
        <v>296</v>
      </c>
      <c r="H360" s="659"/>
      <c r="I360" s="752" t="s">
        <v>820</v>
      </c>
      <c r="J360" s="684"/>
      <c r="K360" s="753"/>
      <c r="L360" s="742"/>
      <c r="M360" s="706"/>
      <c r="N360" s="706"/>
      <c r="O360" s="706"/>
      <c r="P360" s="706"/>
      <c r="Q360" s="744"/>
      <c r="R360" s="746"/>
      <c r="S360" s="744"/>
      <c r="T360" s="749"/>
      <c r="U360" s="367"/>
      <c r="V360" s="367"/>
      <c r="W360" s="367"/>
      <c r="X360" s="367"/>
      <c r="Y360" s="367"/>
      <c r="Z360" s="367"/>
      <c r="AA360" s="367"/>
      <c r="AB360" s="367"/>
      <c r="AC360" s="367"/>
      <c r="AD360" s="91"/>
      <c r="AE360" s="91"/>
      <c r="AF360" s="132"/>
      <c r="AG360" s="91"/>
      <c r="AH360" s="91"/>
      <c r="AI360" s="91"/>
      <c r="AJ360" s="91"/>
      <c r="AK360" s="91"/>
      <c r="AL360" s="91"/>
    </row>
    <row r="361" spans="1:38" ht="56.25" customHeight="1">
      <c r="A361" s="501" t="s">
        <v>1001</v>
      </c>
      <c r="B361" s="742"/>
      <c r="C361" s="754" t="s">
        <v>297</v>
      </c>
      <c r="D361" s="685"/>
      <c r="E361" s="503" t="s">
        <v>298</v>
      </c>
      <c r="F361" s="592" t="s">
        <v>299</v>
      </c>
      <c r="G361" s="97"/>
      <c r="H361" s="591"/>
      <c r="I361" s="592" t="s">
        <v>300</v>
      </c>
      <c r="J361" s="97"/>
      <c r="K361" s="592" t="s">
        <v>301</v>
      </c>
      <c r="L361" s="641"/>
      <c r="M361" s="755" t="s">
        <v>302</v>
      </c>
      <c r="N361" s="756"/>
      <c r="O361" s="756"/>
      <c r="P361" s="756"/>
      <c r="Q361" s="158">
        <v>5</v>
      </c>
      <c r="R361" s="628"/>
      <c r="S361" s="747"/>
      <c r="T361" s="750"/>
      <c r="U361" s="137"/>
      <c r="V361" s="367"/>
      <c r="W361" s="367"/>
      <c r="X361" s="367"/>
      <c r="Y361" s="367"/>
      <c r="Z361" s="367"/>
      <c r="AA361" s="367"/>
      <c r="AB361" s="367"/>
      <c r="AC361" s="367"/>
      <c r="AD361" s="91"/>
      <c r="AE361" s="91"/>
      <c r="AF361" s="132"/>
      <c r="AG361" s="91"/>
      <c r="AH361" s="91"/>
      <c r="AI361" s="91"/>
      <c r="AJ361" s="91"/>
      <c r="AK361" s="91"/>
      <c r="AL361" s="91"/>
    </row>
    <row r="362" spans="1:38" ht="70.5" customHeight="1">
      <c r="A362" s="501" t="s">
        <v>1002</v>
      </c>
      <c r="B362" s="742"/>
      <c r="C362" s="138">
        <v>1</v>
      </c>
      <c r="D362" s="139" t="s">
        <v>140</v>
      </c>
      <c r="E362" s="140">
        <v>0.3</v>
      </c>
      <c r="F362" s="141">
        <v>2549.4740000000002</v>
      </c>
      <c r="G362" s="142"/>
      <c r="H362" s="142"/>
      <c r="I362" s="199" t="s">
        <v>47</v>
      </c>
      <c r="J362" s="143"/>
      <c r="K362" s="144" t="s">
        <v>387</v>
      </c>
      <c r="L362" s="741" t="s">
        <v>303</v>
      </c>
      <c r="M362" s="757" t="s">
        <v>304</v>
      </c>
      <c r="N362" s="758"/>
      <c r="O362" s="758"/>
      <c r="P362" s="758"/>
      <c r="Q362" s="759"/>
      <c r="R362" s="745" t="s">
        <v>305</v>
      </c>
      <c r="S362" s="696"/>
      <c r="T362" s="697"/>
      <c r="U362" s="137"/>
      <c r="V362" s="367"/>
      <c r="W362" s="367"/>
      <c r="X362" s="367"/>
      <c r="Y362" s="367"/>
      <c r="Z362" s="367"/>
      <c r="AA362" s="367"/>
      <c r="AB362" s="367"/>
      <c r="AC362" s="367"/>
      <c r="AD362" s="91"/>
      <c r="AE362" s="91"/>
      <c r="AF362" s="132"/>
      <c r="AG362" s="91"/>
      <c r="AH362" s="91"/>
      <c r="AI362" s="91"/>
      <c r="AJ362" s="91"/>
      <c r="AK362" s="91"/>
      <c r="AL362" s="91"/>
    </row>
    <row r="363" spans="1:38" ht="38.25" customHeight="1">
      <c r="A363" s="501" t="s">
        <v>1003</v>
      </c>
      <c r="B363" s="742"/>
      <c r="C363" s="138">
        <v>2</v>
      </c>
      <c r="D363" s="139" t="s">
        <v>142</v>
      </c>
      <c r="E363" s="140">
        <v>0.7</v>
      </c>
      <c r="F363" s="141">
        <v>364.40300000000002</v>
      </c>
      <c r="G363" s="142"/>
      <c r="H363" s="142"/>
      <c r="I363" s="199" t="s">
        <v>49</v>
      </c>
      <c r="J363" s="143"/>
      <c r="K363" s="144" t="s">
        <v>286</v>
      </c>
      <c r="L363" s="742"/>
      <c r="M363" s="754" t="s">
        <v>306</v>
      </c>
      <c r="N363" s="685"/>
      <c r="O363" s="504" t="s">
        <v>307</v>
      </c>
      <c r="P363" s="752" t="s">
        <v>308</v>
      </c>
      <c r="Q363" s="753"/>
      <c r="R363" s="628"/>
      <c r="S363" s="636"/>
      <c r="T363" s="747"/>
      <c r="U363" s="137"/>
      <c r="V363" s="367"/>
      <c r="W363" s="367"/>
      <c r="X363" s="367"/>
      <c r="Y363" s="367"/>
      <c r="Z363" s="367"/>
      <c r="AA363" s="367"/>
      <c r="AB363" s="367"/>
      <c r="AC363" s="367"/>
      <c r="AD363" s="91"/>
      <c r="AE363" s="91"/>
      <c r="AF363" s="132"/>
      <c r="AG363" s="91"/>
      <c r="AH363" s="91"/>
      <c r="AI363" s="91"/>
      <c r="AJ363" s="91"/>
      <c r="AK363" s="91"/>
      <c r="AL363" s="91"/>
    </row>
    <row r="364" spans="1:38" ht="15.75" customHeight="1">
      <c r="A364" s="501" t="s">
        <v>1004</v>
      </c>
      <c r="B364" s="742"/>
      <c r="C364" s="138">
        <v>3</v>
      </c>
      <c r="D364" s="139" t="s">
        <v>286</v>
      </c>
      <c r="E364" s="140" t="s">
        <v>286</v>
      </c>
      <c r="F364" s="141" t="s">
        <v>286</v>
      </c>
      <c r="G364" s="142"/>
      <c r="H364" s="142"/>
      <c r="I364" s="199" t="s">
        <v>286</v>
      </c>
      <c r="J364" s="143"/>
      <c r="K364" s="144" t="s">
        <v>286</v>
      </c>
      <c r="L364" s="742"/>
      <c r="M364" s="790" t="s">
        <v>35</v>
      </c>
      <c r="N364" s="655"/>
      <c r="O364" s="761">
        <v>2913.8770000000004</v>
      </c>
      <c r="P364" s="823">
        <v>582.7754000000001</v>
      </c>
      <c r="Q364" s="782"/>
      <c r="R364" s="505"/>
      <c r="S364" s="91"/>
      <c r="T364" s="506"/>
      <c r="U364" s="137"/>
      <c r="V364" s="367"/>
      <c r="W364" s="367"/>
      <c r="X364" s="367"/>
      <c r="Y364" s="367"/>
      <c r="Z364" s="367"/>
      <c r="AA364" s="367"/>
      <c r="AB364" s="367"/>
      <c r="AC364" s="367"/>
      <c r="AD364" s="91"/>
      <c r="AE364" s="91"/>
      <c r="AF364" s="132"/>
      <c r="AG364" s="91"/>
      <c r="AH364" s="91"/>
      <c r="AI364" s="91"/>
      <c r="AJ364" s="91"/>
      <c r="AK364" s="91"/>
      <c r="AL364" s="91"/>
    </row>
    <row r="365" spans="1:38" ht="15.75" customHeight="1">
      <c r="A365" s="501" t="s">
        <v>1005</v>
      </c>
      <c r="B365" s="742"/>
      <c r="C365" s="138">
        <v>4</v>
      </c>
      <c r="D365" s="139" t="s">
        <v>286</v>
      </c>
      <c r="E365" s="140" t="s">
        <v>286</v>
      </c>
      <c r="F365" s="141" t="s">
        <v>286</v>
      </c>
      <c r="G365" s="142"/>
      <c r="H365" s="142"/>
      <c r="I365" s="199" t="s">
        <v>286</v>
      </c>
      <c r="J365" s="143"/>
      <c r="K365" s="144" t="s">
        <v>286</v>
      </c>
      <c r="L365" s="742"/>
      <c r="M365" s="659"/>
      <c r="N365" s="660"/>
      <c r="O365" s="762"/>
      <c r="P365" s="659"/>
      <c r="Q365" s="777"/>
      <c r="R365" s="505"/>
      <c r="S365" s="91"/>
      <c r="T365" s="506"/>
      <c r="U365" s="137"/>
      <c r="V365" s="367"/>
      <c r="W365" s="367"/>
      <c r="X365" s="367"/>
      <c r="Y365" s="367"/>
      <c r="Z365" s="367"/>
      <c r="AA365" s="367"/>
      <c r="AB365" s="367"/>
      <c r="AC365" s="367"/>
      <c r="AD365" s="91"/>
      <c r="AE365" s="91"/>
      <c r="AF365" s="132"/>
      <c r="AG365" s="91"/>
      <c r="AH365" s="91"/>
      <c r="AI365" s="91"/>
      <c r="AJ365" s="91"/>
      <c r="AK365" s="91"/>
      <c r="AL365" s="91"/>
    </row>
    <row r="366" spans="1:38" ht="27" customHeight="1">
      <c r="A366" s="501" t="s">
        <v>1006</v>
      </c>
      <c r="B366" s="742"/>
      <c r="C366" s="138">
        <v>5</v>
      </c>
      <c r="D366" s="139" t="s">
        <v>286</v>
      </c>
      <c r="E366" s="140" t="s">
        <v>286</v>
      </c>
      <c r="F366" s="141" t="s">
        <v>286</v>
      </c>
      <c r="G366" s="142"/>
      <c r="H366" s="142"/>
      <c r="I366" s="199" t="s">
        <v>286</v>
      </c>
      <c r="J366" s="143"/>
      <c r="K366" s="144" t="s">
        <v>286</v>
      </c>
      <c r="L366" s="742"/>
      <c r="M366" s="754"/>
      <c r="N366" s="685"/>
      <c r="O366" s="504"/>
      <c r="P366" s="752"/>
      <c r="Q366" s="753"/>
      <c r="R366" s="505"/>
      <c r="S366" s="91"/>
      <c r="T366" s="506"/>
      <c r="U366" s="137"/>
      <c r="V366" s="367"/>
      <c r="W366" s="367"/>
      <c r="X366" s="367"/>
      <c r="Y366" s="367"/>
      <c r="Z366" s="367"/>
      <c r="AA366" s="367"/>
      <c r="AB366" s="367"/>
      <c r="AC366" s="367"/>
      <c r="AD366" s="91"/>
      <c r="AE366" s="91"/>
      <c r="AF366" s="132"/>
      <c r="AG366" s="91"/>
      <c r="AH366" s="91"/>
      <c r="AI366" s="91"/>
      <c r="AJ366" s="91"/>
      <c r="AK366" s="91"/>
      <c r="AL366" s="91"/>
    </row>
    <row r="367" spans="1:38" ht="16.5" customHeight="1">
      <c r="A367" s="501" t="s">
        <v>1007</v>
      </c>
      <c r="B367" s="742"/>
      <c r="C367" s="507">
        <v>6</v>
      </c>
      <c r="D367" s="145" t="s">
        <v>286</v>
      </c>
      <c r="E367" s="508" t="s">
        <v>286</v>
      </c>
      <c r="F367" s="509" t="s">
        <v>286</v>
      </c>
      <c r="G367" s="509"/>
      <c r="H367" s="509"/>
      <c r="I367" s="510" t="s">
        <v>286</v>
      </c>
      <c r="J367" s="143"/>
      <c r="K367" s="144" t="s">
        <v>286</v>
      </c>
      <c r="L367" s="742"/>
      <c r="M367" s="767"/>
      <c r="N367" s="768"/>
      <c r="O367" s="146"/>
      <c r="P367" s="769"/>
      <c r="Q367" s="770"/>
      <c r="R367" s="505"/>
      <c r="S367" s="91"/>
      <c r="T367" s="506"/>
      <c r="U367" s="137"/>
      <c r="V367" s="367"/>
      <c r="W367" s="367"/>
      <c r="X367" s="367"/>
      <c r="Y367" s="367"/>
      <c r="Z367" s="367"/>
      <c r="AA367" s="367"/>
      <c r="AB367" s="367"/>
      <c r="AC367" s="367"/>
      <c r="AD367" s="91"/>
      <c r="AE367" s="91"/>
      <c r="AF367" s="132"/>
      <c r="AG367" s="91"/>
      <c r="AH367" s="91"/>
      <c r="AI367" s="91"/>
      <c r="AJ367" s="91"/>
      <c r="AK367" s="91"/>
      <c r="AL367" s="91"/>
    </row>
    <row r="368" spans="1:38" ht="16.5" customHeight="1">
      <c r="A368" s="501" t="s">
        <v>1008</v>
      </c>
      <c r="B368" s="641"/>
      <c r="C368" s="771"/>
      <c r="D368" s="756"/>
      <c r="E368" s="756"/>
      <c r="F368" s="756"/>
      <c r="G368" s="756"/>
      <c r="H368" s="771" t="s">
        <v>309</v>
      </c>
      <c r="I368" s="756"/>
      <c r="J368" s="756"/>
      <c r="K368" s="159" t="s">
        <v>387</v>
      </c>
      <c r="L368" s="641"/>
      <c r="M368" s="772" t="s">
        <v>310</v>
      </c>
      <c r="N368" s="631"/>
      <c r="O368" s="631"/>
      <c r="P368" s="773" t="s">
        <v>387</v>
      </c>
      <c r="Q368" s="632"/>
      <c r="R368" s="511"/>
      <c r="S368" s="512"/>
      <c r="T368" s="148"/>
      <c r="U368" s="137"/>
      <c r="V368" s="367"/>
      <c r="W368" s="367"/>
      <c r="X368" s="367"/>
      <c r="Y368" s="367"/>
      <c r="Z368" s="367"/>
      <c r="AA368" s="367"/>
      <c r="AB368" s="367"/>
      <c r="AC368" s="367"/>
      <c r="AD368" s="91"/>
      <c r="AE368" s="91"/>
      <c r="AF368" s="132"/>
      <c r="AG368" s="91"/>
      <c r="AH368" s="91"/>
      <c r="AI368" s="91"/>
      <c r="AJ368" s="91"/>
      <c r="AK368" s="91"/>
      <c r="AL368" s="91"/>
    </row>
    <row r="369" spans="1:38" ht="15.75" customHeight="1">
      <c r="A369" s="130"/>
      <c r="B369" s="91"/>
      <c r="C369" s="91"/>
      <c r="D369" s="91"/>
      <c r="E369" s="91"/>
      <c r="F369" s="91"/>
      <c r="G369" s="91"/>
      <c r="H369" s="91"/>
      <c r="I369" s="91"/>
      <c r="J369" s="91"/>
      <c r="K369" s="91"/>
      <c r="L369" s="91"/>
      <c r="M369" s="91"/>
      <c r="N369" s="91"/>
      <c r="O369" s="91"/>
      <c r="P369" s="91"/>
      <c r="Q369" s="91"/>
      <c r="R369" s="91"/>
      <c r="S369" s="91"/>
      <c r="T369" s="91"/>
      <c r="U369" s="367"/>
      <c r="V369" s="367"/>
      <c r="W369" s="367"/>
      <c r="X369" s="367"/>
      <c r="Y369" s="367"/>
      <c r="Z369" s="367"/>
      <c r="AA369" s="367"/>
      <c r="AB369" s="367"/>
      <c r="AC369" s="367"/>
      <c r="AD369" s="91"/>
      <c r="AE369" s="91"/>
      <c r="AF369" s="91"/>
      <c r="AG369" s="91"/>
      <c r="AH369" s="91"/>
      <c r="AI369" s="91"/>
      <c r="AJ369" s="91"/>
      <c r="AK369" s="91"/>
      <c r="AL369" s="91"/>
    </row>
    <row r="370" spans="1:38" ht="15.75" customHeight="1">
      <c r="A370" s="130"/>
      <c r="B370" s="91"/>
      <c r="C370" s="91"/>
      <c r="D370" s="91"/>
      <c r="E370" s="91"/>
      <c r="F370" s="91"/>
      <c r="G370" s="91"/>
      <c r="H370" s="91"/>
      <c r="I370" s="91"/>
      <c r="J370" s="91"/>
      <c r="K370" s="91"/>
      <c r="L370" s="91"/>
      <c r="M370" s="91"/>
      <c r="N370" s="91"/>
      <c r="O370" s="91"/>
      <c r="P370" s="91"/>
      <c r="Q370" s="91"/>
      <c r="R370" s="91"/>
      <c r="S370" s="91"/>
      <c r="T370" s="91"/>
      <c r="U370" s="367"/>
      <c r="V370" s="367"/>
      <c r="W370" s="367"/>
      <c r="X370" s="367"/>
      <c r="Y370" s="367"/>
      <c r="Z370" s="367"/>
      <c r="AA370" s="367"/>
      <c r="AB370" s="367"/>
      <c r="AC370" s="367"/>
      <c r="AD370" s="91"/>
      <c r="AE370" s="91"/>
      <c r="AF370" s="91"/>
      <c r="AG370" s="91"/>
      <c r="AH370" s="91"/>
      <c r="AI370" s="91"/>
      <c r="AJ370" s="91"/>
      <c r="AK370" s="91"/>
      <c r="AL370" s="91"/>
    </row>
    <row r="371" spans="1:38" ht="30" customHeight="1" thickBot="1">
      <c r="A371" s="83">
        <v>13</v>
      </c>
      <c r="B371" s="807" t="s">
        <v>241</v>
      </c>
      <c r="C371" s="639"/>
      <c r="D371" s="639"/>
      <c r="E371" s="84">
        <v>13</v>
      </c>
      <c r="F371" s="85" t="s">
        <v>79</v>
      </c>
      <c r="G371" s="86"/>
      <c r="H371" s="86"/>
      <c r="I371" s="87"/>
      <c r="J371" s="87"/>
      <c r="K371" s="88"/>
      <c r="L371" s="88"/>
      <c r="M371" s="86"/>
      <c r="N371" s="86"/>
      <c r="O371" s="86"/>
      <c r="P371" s="86"/>
      <c r="Q371" s="86"/>
      <c r="R371" s="86"/>
      <c r="S371" s="89"/>
      <c r="T371" s="90"/>
      <c r="U371" s="90"/>
      <c r="V371" s="367"/>
      <c r="W371" s="367"/>
      <c r="X371" s="367"/>
      <c r="Y371" s="367"/>
      <c r="Z371" s="367"/>
      <c r="AA371" s="367"/>
      <c r="AB371" s="367"/>
      <c r="AC371" s="367"/>
      <c r="AD371" s="91"/>
      <c r="AE371" s="91"/>
      <c r="AF371" s="91"/>
      <c r="AG371" s="91"/>
      <c r="AH371" s="91"/>
      <c r="AI371" s="91"/>
      <c r="AJ371" s="91"/>
      <c r="AK371" s="91"/>
      <c r="AL371" s="91"/>
    </row>
    <row r="372" spans="1:38" ht="15.75" customHeight="1">
      <c r="A372" s="92"/>
      <c r="B372" s="808" t="s">
        <v>242</v>
      </c>
      <c r="C372" s="93" t="s">
        <v>243</v>
      </c>
      <c r="D372" s="774" t="s">
        <v>244</v>
      </c>
      <c r="E372" s="775"/>
      <c r="F372" s="774" t="s">
        <v>245</v>
      </c>
      <c r="G372" s="775"/>
      <c r="H372" s="810" t="s">
        <v>246</v>
      </c>
      <c r="I372" s="810" t="s">
        <v>247</v>
      </c>
      <c r="J372" s="810" t="s">
        <v>248</v>
      </c>
      <c r="K372" s="810" t="s">
        <v>249</v>
      </c>
      <c r="L372" s="810" t="s">
        <v>250</v>
      </c>
      <c r="M372" s="811" t="s">
        <v>251</v>
      </c>
      <c r="N372" s="810" t="s">
        <v>252</v>
      </c>
      <c r="O372" s="774" t="s">
        <v>253</v>
      </c>
      <c r="P372" s="775"/>
      <c r="Q372" s="94"/>
      <c r="R372" s="776" t="s">
        <v>254</v>
      </c>
      <c r="S372" s="696"/>
      <c r="T372" s="697"/>
      <c r="U372" s="778" t="s">
        <v>255</v>
      </c>
      <c r="V372" s="367"/>
      <c r="W372" s="779" t="s">
        <v>256</v>
      </c>
      <c r="X372" s="758"/>
      <c r="Y372" s="758"/>
      <c r="Z372" s="759"/>
      <c r="AA372" s="367"/>
      <c r="AB372" s="779" t="s">
        <v>257</v>
      </c>
      <c r="AC372" s="758"/>
      <c r="AD372" s="759"/>
      <c r="AE372" s="95"/>
      <c r="AF372" s="96"/>
      <c r="AG372" s="779" t="s">
        <v>258</v>
      </c>
      <c r="AH372" s="758"/>
      <c r="AI372" s="759"/>
      <c r="AJ372" s="91"/>
      <c r="AK372" s="91"/>
      <c r="AL372" s="91"/>
    </row>
    <row r="373" spans="1:38" ht="58.5" customHeight="1">
      <c r="A373" s="92"/>
      <c r="B373" s="809"/>
      <c r="C373" s="97" t="s">
        <v>259</v>
      </c>
      <c r="D373" s="98" t="s">
        <v>64</v>
      </c>
      <c r="E373" s="98" t="s">
        <v>261</v>
      </c>
      <c r="F373" s="98" t="s">
        <v>262</v>
      </c>
      <c r="G373" s="99" t="s">
        <v>263</v>
      </c>
      <c r="H373" s="762"/>
      <c r="I373" s="762"/>
      <c r="J373" s="762"/>
      <c r="K373" s="762"/>
      <c r="L373" s="762"/>
      <c r="M373" s="762"/>
      <c r="N373" s="762"/>
      <c r="O373" s="97" t="s">
        <v>264</v>
      </c>
      <c r="P373" s="98" t="s">
        <v>265</v>
      </c>
      <c r="Q373" s="475"/>
      <c r="R373" s="658"/>
      <c r="S373" s="659"/>
      <c r="T373" s="777"/>
      <c r="U373" s="746"/>
      <c r="V373" s="367"/>
      <c r="W373" s="100" t="s">
        <v>266</v>
      </c>
      <c r="X373" s="476" t="s">
        <v>267</v>
      </c>
      <c r="Y373" s="101" t="s">
        <v>268</v>
      </c>
      <c r="Z373" s="477" t="s">
        <v>269</v>
      </c>
      <c r="AA373" s="367"/>
      <c r="AB373" s="100" t="s">
        <v>270</v>
      </c>
      <c r="AC373" s="101" t="s">
        <v>271</v>
      </c>
      <c r="AD373" s="477" t="s">
        <v>272</v>
      </c>
      <c r="AE373" s="95"/>
      <c r="AF373" s="96"/>
      <c r="AG373" s="100" t="s">
        <v>273</v>
      </c>
      <c r="AH373" s="102" t="s">
        <v>274</v>
      </c>
      <c r="AI373" s="103" t="s">
        <v>275</v>
      </c>
      <c r="AJ373" s="91"/>
      <c r="AK373" s="91"/>
      <c r="AL373" s="91"/>
    </row>
    <row r="374" spans="1:38" ht="15.75" customHeight="1">
      <c r="A374" s="92"/>
      <c r="B374" s="478"/>
      <c r="C374" s="479"/>
      <c r="D374" s="479"/>
      <c r="E374" s="479"/>
      <c r="F374" s="479"/>
      <c r="G374" s="479"/>
      <c r="H374" s="479"/>
      <c r="I374" s="479"/>
      <c r="J374" s="479"/>
      <c r="K374" s="479"/>
      <c r="L374" s="479"/>
      <c r="M374" s="479"/>
      <c r="N374" s="479"/>
      <c r="O374" s="479"/>
      <c r="P374" s="479"/>
      <c r="Q374" s="479"/>
      <c r="R374" s="479"/>
      <c r="S374" s="106"/>
      <c r="T374" s="480"/>
      <c r="U374" s="96"/>
      <c r="V374" s="96"/>
      <c r="W374" s="481"/>
      <c r="X374" s="58"/>
      <c r="Y374" s="58"/>
      <c r="Z374" s="482"/>
      <c r="AA374" s="96"/>
      <c r="AB374" s="481"/>
      <c r="AC374" s="58"/>
      <c r="AD374" s="482"/>
      <c r="AE374" s="1"/>
      <c r="AF374" s="96"/>
      <c r="AG374" s="441"/>
      <c r="AH374" s="1"/>
      <c r="AI374" s="483"/>
      <c r="AJ374" s="91"/>
      <c r="AK374" s="91"/>
      <c r="AL374" s="91"/>
    </row>
    <row r="375" spans="1:38" ht="118.5" customHeight="1">
      <c r="A375" s="107" t="s">
        <v>1009</v>
      </c>
      <c r="B375" s="595">
        <v>1</v>
      </c>
      <c r="C375" s="160" t="s">
        <v>402</v>
      </c>
      <c r="D375" s="160" t="s">
        <v>403</v>
      </c>
      <c r="E375" s="160" t="s">
        <v>404</v>
      </c>
      <c r="F375" s="160" t="s">
        <v>315</v>
      </c>
      <c r="G375" s="607">
        <v>0.67</v>
      </c>
      <c r="H375" s="160" t="s">
        <v>47</v>
      </c>
      <c r="I375" s="160" t="s">
        <v>146</v>
      </c>
      <c r="J375" s="195">
        <v>42107</v>
      </c>
      <c r="K375" s="195"/>
      <c r="L375" s="195">
        <v>42624</v>
      </c>
      <c r="M375" s="110">
        <v>17.266999999999999</v>
      </c>
      <c r="N375" s="121">
        <v>263.89999999999998</v>
      </c>
      <c r="O375" s="166">
        <v>176.81299999999999</v>
      </c>
      <c r="P375" s="111">
        <v>176.81299999999999</v>
      </c>
      <c r="Q375" s="112"/>
      <c r="R375" s="815"/>
      <c r="S375" s="684"/>
      <c r="T375" s="753"/>
      <c r="U375" s="196"/>
      <c r="V375" s="113"/>
      <c r="W375" s="114"/>
      <c r="X375" s="166" t="s">
        <v>286</v>
      </c>
      <c r="Y375" s="115" t="s">
        <v>237</v>
      </c>
      <c r="Z375" s="116" t="e">
        <v>#VALUE!</v>
      </c>
      <c r="AA375" s="113"/>
      <c r="AB375" s="428" t="s">
        <v>47</v>
      </c>
      <c r="AC375" s="119">
        <v>52</v>
      </c>
      <c r="AD375" s="161" t="s">
        <v>47</v>
      </c>
      <c r="AE375" s="117"/>
      <c r="AF375" s="118"/>
      <c r="AG375" s="162" t="s">
        <v>49</v>
      </c>
      <c r="AH375" s="119" t="s">
        <v>286</v>
      </c>
      <c r="AI375" s="484" t="s">
        <v>49</v>
      </c>
      <c r="AJ375" s="91"/>
      <c r="AK375" s="91"/>
      <c r="AL375" s="91"/>
    </row>
    <row r="376" spans="1:38" ht="107.25" customHeight="1">
      <c r="A376" s="107" t="s">
        <v>1010</v>
      </c>
      <c r="B376" s="595">
        <v>2</v>
      </c>
      <c r="C376" s="596" t="s">
        <v>402</v>
      </c>
      <c r="D376" s="596" t="s">
        <v>405</v>
      </c>
      <c r="E376" s="596" t="s">
        <v>406</v>
      </c>
      <c r="F376" s="596" t="s">
        <v>315</v>
      </c>
      <c r="G376" s="607">
        <v>0.67</v>
      </c>
      <c r="H376" s="160" t="s">
        <v>47</v>
      </c>
      <c r="I376" s="160" t="s">
        <v>144</v>
      </c>
      <c r="J376" s="195">
        <v>42180</v>
      </c>
      <c r="K376" s="176">
        <v>3</v>
      </c>
      <c r="L376" s="197">
        <v>42811</v>
      </c>
      <c r="M376" s="110">
        <v>18.067</v>
      </c>
      <c r="N376" s="121">
        <v>330.47</v>
      </c>
      <c r="O376" s="166">
        <v>221.41490000000005</v>
      </c>
      <c r="P376" s="111">
        <v>221.41499999999999</v>
      </c>
      <c r="Q376" s="112"/>
      <c r="R376" s="783"/>
      <c r="S376" s="684"/>
      <c r="T376" s="753"/>
      <c r="U376" s="193"/>
      <c r="V376" s="113"/>
      <c r="W376" s="114"/>
      <c r="X376" s="166" t="s">
        <v>286</v>
      </c>
      <c r="Y376" s="115" t="s">
        <v>237</v>
      </c>
      <c r="Z376" s="116" t="e">
        <v>#VALUE!</v>
      </c>
      <c r="AA376" s="113"/>
      <c r="AB376" s="428" t="s">
        <v>47</v>
      </c>
      <c r="AC376" s="119">
        <v>68</v>
      </c>
      <c r="AD376" s="161" t="s">
        <v>47</v>
      </c>
      <c r="AE376" s="117"/>
      <c r="AF376" s="118"/>
      <c r="AG376" s="162" t="s">
        <v>49</v>
      </c>
      <c r="AH376" s="119" t="s">
        <v>286</v>
      </c>
      <c r="AI376" s="484" t="s">
        <v>49</v>
      </c>
      <c r="AJ376" s="91"/>
      <c r="AK376" s="91"/>
      <c r="AL376" s="91"/>
    </row>
    <row r="377" spans="1:38" ht="229.5" customHeight="1">
      <c r="A377" s="107" t="s">
        <v>1011</v>
      </c>
      <c r="B377" s="120">
        <v>3</v>
      </c>
      <c r="C377" s="160" t="s">
        <v>407</v>
      </c>
      <c r="D377" s="160" t="s">
        <v>408</v>
      </c>
      <c r="E377" s="160" t="s">
        <v>409</v>
      </c>
      <c r="F377" s="160" t="s">
        <v>315</v>
      </c>
      <c r="G377" s="607">
        <v>0.5</v>
      </c>
      <c r="H377" s="160" t="s">
        <v>47</v>
      </c>
      <c r="I377" s="160" t="s">
        <v>146</v>
      </c>
      <c r="J377" s="195">
        <v>43129</v>
      </c>
      <c r="K377" s="198"/>
      <c r="L377" s="195">
        <v>43280</v>
      </c>
      <c r="M377" s="110">
        <v>5.0670000000000002</v>
      </c>
      <c r="N377" s="121">
        <v>252.47</v>
      </c>
      <c r="O377" s="166">
        <v>126.235</v>
      </c>
      <c r="P377" s="111">
        <v>126.235</v>
      </c>
      <c r="Q377" s="112"/>
      <c r="R377" s="783"/>
      <c r="S377" s="684"/>
      <c r="T377" s="753"/>
      <c r="U377" s="122"/>
      <c r="V377" s="516"/>
      <c r="W377" s="114"/>
      <c r="X377" s="166" t="s">
        <v>286</v>
      </c>
      <c r="Y377" s="115" t="s">
        <v>237</v>
      </c>
      <c r="Z377" s="116" t="e">
        <v>#VALUE!</v>
      </c>
      <c r="AA377" s="516"/>
      <c r="AB377" s="428" t="s">
        <v>47</v>
      </c>
      <c r="AC377" s="119">
        <v>69</v>
      </c>
      <c r="AD377" s="161" t="s">
        <v>47</v>
      </c>
      <c r="AE377" s="117"/>
      <c r="AF377" s="118"/>
      <c r="AG377" s="162" t="s">
        <v>49</v>
      </c>
      <c r="AH377" s="119" t="s">
        <v>286</v>
      </c>
      <c r="AI377" s="484" t="s">
        <v>49</v>
      </c>
      <c r="AJ377" s="91"/>
      <c r="AK377" s="91"/>
      <c r="AL377" s="91"/>
    </row>
    <row r="378" spans="1:38" ht="93" customHeight="1">
      <c r="A378" s="107" t="s">
        <v>1012</v>
      </c>
      <c r="B378" s="123">
        <v>4</v>
      </c>
      <c r="C378" s="157" t="s">
        <v>410</v>
      </c>
      <c r="D378" s="157" t="s">
        <v>411</v>
      </c>
      <c r="E378" s="157" t="s">
        <v>412</v>
      </c>
      <c r="F378" s="157" t="s">
        <v>327</v>
      </c>
      <c r="G378" s="108">
        <v>1</v>
      </c>
      <c r="H378" s="160" t="s">
        <v>47</v>
      </c>
      <c r="I378" s="160" t="s">
        <v>146</v>
      </c>
      <c r="J378" s="195">
        <v>41859</v>
      </c>
      <c r="K378" s="121">
        <v>0.7</v>
      </c>
      <c r="L378" s="195">
        <v>42181</v>
      </c>
      <c r="M378" s="110">
        <v>10.067</v>
      </c>
      <c r="N378" s="121">
        <v>73.099999999999994</v>
      </c>
      <c r="O378" s="166">
        <v>73.099999999999994</v>
      </c>
      <c r="P378" s="111">
        <v>73.099999999999994</v>
      </c>
      <c r="Q378" s="112"/>
      <c r="R378" s="783"/>
      <c r="S378" s="684"/>
      <c r="T378" s="753"/>
      <c r="U378" s="122"/>
      <c r="V378" s="516"/>
      <c r="W378" s="114"/>
      <c r="X378" s="166" t="s">
        <v>286</v>
      </c>
      <c r="Y378" s="115" t="s">
        <v>237</v>
      </c>
      <c r="Z378" s="116" t="e">
        <v>#VALUE!</v>
      </c>
      <c r="AA378" s="516"/>
      <c r="AB378" s="428" t="s">
        <v>47</v>
      </c>
      <c r="AC378" s="119">
        <v>48</v>
      </c>
      <c r="AD378" s="161" t="s">
        <v>47</v>
      </c>
      <c r="AE378" s="117"/>
      <c r="AF378" s="118"/>
      <c r="AG378" s="162" t="s">
        <v>47</v>
      </c>
      <c r="AH378" s="119" t="s">
        <v>49</v>
      </c>
      <c r="AI378" s="484" t="s">
        <v>47</v>
      </c>
      <c r="AJ378" s="91"/>
      <c r="AK378" s="91"/>
      <c r="AL378" s="91"/>
    </row>
    <row r="379" spans="1:38" ht="126" customHeight="1">
      <c r="A379" s="107" t="s">
        <v>1013</v>
      </c>
      <c r="B379" s="123">
        <v>5</v>
      </c>
      <c r="C379" s="157" t="s">
        <v>413</v>
      </c>
      <c r="D379" s="157">
        <v>2181148</v>
      </c>
      <c r="E379" s="157" t="s">
        <v>414</v>
      </c>
      <c r="F379" s="157" t="s">
        <v>327</v>
      </c>
      <c r="G379" s="108">
        <v>1</v>
      </c>
      <c r="H379" s="160" t="s">
        <v>47</v>
      </c>
      <c r="I379" s="139" t="s">
        <v>144</v>
      </c>
      <c r="J379" s="195">
        <v>43367</v>
      </c>
      <c r="K379" s="176">
        <v>5</v>
      </c>
      <c r="L379" s="195">
        <v>43620</v>
      </c>
      <c r="M379" s="110">
        <v>3.4670000000000001</v>
      </c>
      <c r="N379" s="121">
        <v>80.099999999999994</v>
      </c>
      <c r="O379" s="166">
        <v>80.099999999999994</v>
      </c>
      <c r="P379" s="111">
        <v>80.099999999999994</v>
      </c>
      <c r="Q379" s="112"/>
      <c r="R379" s="783"/>
      <c r="S379" s="684"/>
      <c r="T379" s="753"/>
      <c r="U379" s="122"/>
      <c r="V379" s="485"/>
      <c r="W379" s="114"/>
      <c r="X379" s="166" t="s">
        <v>286</v>
      </c>
      <c r="Y379" s="115" t="s">
        <v>237</v>
      </c>
      <c r="Z379" s="116" t="e">
        <v>#VALUE!</v>
      </c>
      <c r="AA379" s="485"/>
      <c r="AB379" s="428" t="s">
        <v>47</v>
      </c>
      <c r="AC379" s="119">
        <v>27</v>
      </c>
      <c r="AD379" s="161" t="s">
        <v>47</v>
      </c>
      <c r="AE379" s="117"/>
      <c r="AF379" s="118"/>
      <c r="AG379" s="162" t="s">
        <v>47</v>
      </c>
      <c r="AH379" s="119" t="s">
        <v>49</v>
      </c>
      <c r="AI379" s="484" t="s">
        <v>47</v>
      </c>
      <c r="AJ379" s="91"/>
      <c r="AK379" s="91"/>
      <c r="AL379" s="91"/>
    </row>
    <row r="380" spans="1:38" ht="15.75" customHeight="1">
      <c r="A380" s="107" t="s">
        <v>1014</v>
      </c>
      <c r="B380" s="123">
        <v>6</v>
      </c>
      <c r="C380" s="157"/>
      <c r="D380" s="157"/>
      <c r="E380" s="157"/>
      <c r="F380" s="157"/>
      <c r="G380" s="108"/>
      <c r="H380" s="108"/>
      <c r="I380" s="197"/>
      <c r="J380" s="195"/>
      <c r="K380" s="176"/>
      <c r="L380" s="195"/>
      <c r="M380" s="110" t="s">
        <v>286</v>
      </c>
      <c r="N380" s="121"/>
      <c r="O380" s="166" t="s">
        <v>286</v>
      </c>
      <c r="P380" s="111" t="s">
        <v>286</v>
      </c>
      <c r="Q380" s="112"/>
      <c r="R380" s="783"/>
      <c r="S380" s="684"/>
      <c r="T380" s="753"/>
      <c r="U380" s="122"/>
      <c r="V380" s="485"/>
      <c r="W380" s="114"/>
      <c r="X380" s="166" t="s">
        <v>286</v>
      </c>
      <c r="Y380" s="115" t="s">
        <v>286</v>
      </c>
      <c r="Z380" s="116" t="s">
        <v>286</v>
      </c>
      <c r="AA380" s="485"/>
      <c r="AB380" s="428"/>
      <c r="AC380" s="119"/>
      <c r="AD380" s="161"/>
      <c r="AE380" s="117"/>
      <c r="AF380" s="118"/>
      <c r="AG380" s="162"/>
      <c r="AH380" s="119" t="s">
        <v>286</v>
      </c>
      <c r="AI380" s="484"/>
      <c r="AJ380" s="91"/>
      <c r="AK380" s="91"/>
      <c r="AL380" s="91"/>
    </row>
    <row r="381" spans="1:38" ht="15.75" customHeight="1">
      <c r="A381" s="107" t="s">
        <v>1015</v>
      </c>
      <c r="B381" s="123">
        <v>7</v>
      </c>
      <c r="C381" s="157"/>
      <c r="D381" s="157"/>
      <c r="E381" s="157"/>
      <c r="F381" s="157"/>
      <c r="G381" s="108"/>
      <c r="H381" s="108"/>
      <c r="I381" s="197"/>
      <c r="J381" s="195"/>
      <c r="K381" s="176"/>
      <c r="L381" s="195"/>
      <c r="M381" s="110" t="s">
        <v>286</v>
      </c>
      <c r="N381" s="121"/>
      <c r="O381" s="121" t="s">
        <v>286</v>
      </c>
      <c r="P381" s="111" t="s">
        <v>286</v>
      </c>
      <c r="Q381" s="112"/>
      <c r="R381" s="783"/>
      <c r="S381" s="684"/>
      <c r="T381" s="753"/>
      <c r="U381" s="122"/>
      <c r="V381" s="485"/>
      <c r="W381" s="114"/>
      <c r="X381" s="166" t="s">
        <v>286</v>
      </c>
      <c r="Y381" s="115" t="s">
        <v>286</v>
      </c>
      <c r="Z381" s="116" t="s">
        <v>286</v>
      </c>
      <c r="AA381" s="485"/>
      <c r="AB381" s="428"/>
      <c r="AC381" s="119"/>
      <c r="AD381" s="161"/>
      <c r="AE381" s="117"/>
      <c r="AF381" s="118"/>
      <c r="AG381" s="162"/>
      <c r="AH381" s="119" t="s">
        <v>286</v>
      </c>
      <c r="AI381" s="484"/>
      <c r="AJ381" s="91"/>
      <c r="AK381" s="91"/>
      <c r="AL381" s="91"/>
    </row>
    <row r="382" spans="1:38" ht="15.75" customHeight="1">
      <c r="A382" s="107" t="s">
        <v>1016</v>
      </c>
      <c r="B382" s="123">
        <v>8</v>
      </c>
      <c r="C382" s="157"/>
      <c r="D382" s="157"/>
      <c r="E382" s="157"/>
      <c r="F382" s="157"/>
      <c r="G382" s="108"/>
      <c r="H382" s="108"/>
      <c r="I382" s="197"/>
      <c r="J382" s="195"/>
      <c r="K382" s="176"/>
      <c r="L382" s="195"/>
      <c r="M382" s="110" t="s">
        <v>286</v>
      </c>
      <c r="N382" s="166"/>
      <c r="O382" s="121" t="s">
        <v>286</v>
      </c>
      <c r="P382" s="111" t="s">
        <v>286</v>
      </c>
      <c r="Q382" s="112"/>
      <c r="R382" s="783"/>
      <c r="S382" s="684"/>
      <c r="T382" s="753"/>
      <c r="U382" s="122"/>
      <c r="V382" s="485"/>
      <c r="W382" s="114"/>
      <c r="X382" s="166" t="s">
        <v>286</v>
      </c>
      <c r="Y382" s="115" t="s">
        <v>286</v>
      </c>
      <c r="Z382" s="116" t="s">
        <v>286</v>
      </c>
      <c r="AA382" s="485"/>
      <c r="AB382" s="428"/>
      <c r="AC382" s="119"/>
      <c r="AD382" s="161"/>
      <c r="AE382" s="117"/>
      <c r="AF382" s="118"/>
      <c r="AG382" s="162"/>
      <c r="AH382" s="119" t="s">
        <v>286</v>
      </c>
      <c r="AI382" s="484"/>
      <c r="AJ382" s="91"/>
      <c r="AK382" s="91"/>
      <c r="AL382" s="91"/>
    </row>
    <row r="383" spans="1:38" ht="15.75" customHeight="1">
      <c r="A383" s="107" t="s">
        <v>1017</v>
      </c>
      <c r="B383" s="123">
        <v>9</v>
      </c>
      <c r="C383" s="157"/>
      <c r="D383" s="157"/>
      <c r="E383" s="157"/>
      <c r="F383" s="157"/>
      <c r="G383" s="108"/>
      <c r="H383" s="108"/>
      <c r="I383" s="197"/>
      <c r="J383" s="195"/>
      <c r="K383" s="176"/>
      <c r="L383" s="195"/>
      <c r="M383" s="110" t="s">
        <v>286</v>
      </c>
      <c r="N383" s="166"/>
      <c r="O383" s="121" t="s">
        <v>286</v>
      </c>
      <c r="P383" s="111" t="s">
        <v>286</v>
      </c>
      <c r="Q383" s="112"/>
      <c r="R383" s="783"/>
      <c r="S383" s="684"/>
      <c r="T383" s="753"/>
      <c r="U383" s="122"/>
      <c r="V383" s="485"/>
      <c r="W383" s="114"/>
      <c r="X383" s="166" t="s">
        <v>286</v>
      </c>
      <c r="Y383" s="115" t="s">
        <v>286</v>
      </c>
      <c r="Z383" s="116" t="s">
        <v>286</v>
      </c>
      <c r="AA383" s="485"/>
      <c r="AB383" s="428"/>
      <c r="AC383" s="119"/>
      <c r="AD383" s="161"/>
      <c r="AE383" s="117"/>
      <c r="AF383" s="118"/>
      <c r="AG383" s="162"/>
      <c r="AH383" s="119" t="s">
        <v>286</v>
      </c>
      <c r="AI383" s="484"/>
      <c r="AJ383" s="91"/>
      <c r="AK383" s="91"/>
      <c r="AL383" s="91"/>
    </row>
    <row r="384" spans="1:38" ht="15.75" customHeight="1" thickBot="1">
      <c r="A384" s="107" t="s">
        <v>1018</v>
      </c>
      <c r="B384" s="123">
        <v>10</v>
      </c>
      <c r="C384" s="157"/>
      <c r="D384" s="157"/>
      <c r="E384" s="157"/>
      <c r="F384" s="157"/>
      <c r="G384" s="108"/>
      <c r="H384" s="108"/>
      <c r="I384" s="197"/>
      <c r="J384" s="195"/>
      <c r="K384" s="176"/>
      <c r="L384" s="195"/>
      <c r="M384" s="110" t="s">
        <v>286</v>
      </c>
      <c r="N384" s="166"/>
      <c r="O384" s="121" t="s">
        <v>286</v>
      </c>
      <c r="P384" s="111" t="s">
        <v>286</v>
      </c>
      <c r="Q384" s="112"/>
      <c r="R384" s="783"/>
      <c r="S384" s="684"/>
      <c r="T384" s="753"/>
      <c r="U384" s="122"/>
      <c r="V384" s="485"/>
      <c r="W384" s="487"/>
      <c r="X384" s="488"/>
      <c r="Y384" s="488"/>
      <c r="Z384" s="124"/>
      <c r="AA384" s="485"/>
      <c r="AB384" s="428"/>
      <c r="AC384" s="119"/>
      <c r="AD384" s="161"/>
      <c r="AE384" s="117"/>
      <c r="AF384" s="118"/>
      <c r="AG384" s="162"/>
      <c r="AH384" s="119" t="s">
        <v>286</v>
      </c>
      <c r="AI384" s="484"/>
      <c r="AJ384" s="91"/>
      <c r="AK384" s="91"/>
      <c r="AL384" s="91"/>
    </row>
    <row r="385" spans="1:38" ht="15.75" customHeight="1" thickBot="1">
      <c r="A385" s="92"/>
      <c r="B385" s="489"/>
      <c r="C385" s="490"/>
      <c r="D385" s="490"/>
      <c r="E385" s="490"/>
      <c r="F385" s="490"/>
      <c r="G385" s="490"/>
      <c r="H385" s="490"/>
      <c r="I385" s="490"/>
      <c r="J385" s="490"/>
      <c r="K385" s="490"/>
      <c r="L385" s="490"/>
      <c r="M385" s="490"/>
      <c r="N385" s="490"/>
      <c r="O385" s="490"/>
      <c r="P385" s="490"/>
      <c r="Q385" s="490"/>
      <c r="R385" s="490"/>
      <c r="S385" s="491"/>
      <c r="T385" s="492"/>
      <c r="U385" s="125"/>
      <c r="V385" s="367"/>
      <c r="W385" s="367"/>
      <c r="X385" s="367"/>
      <c r="Y385" s="367"/>
      <c r="Z385" s="367"/>
      <c r="AA385" s="367"/>
      <c r="AB385" s="487"/>
      <c r="AC385" s="488"/>
      <c r="AD385" s="124"/>
      <c r="AE385" s="117"/>
      <c r="AF385" s="118"/>
      <c r="AG385" s="162"/>
      <c r="AH385" s="119" t="s">
        <v>286</v>
      </c>
      <c r="AI385" s="484"/>
      <c r="AJ385" s="91"/>
      <c r="AK385" s="91"/>
      <c r="AL385" s="91"/>
    </row>
    <row r="386" spans="1:38" ht="15.75" customHeight="1" thickBot="1">
      <c r="A386" s="127"/>
      <c r="B386" s="128"/>
      <c r="C386" s="495"/>
      <c r="D386" s="495"/>
      <c r="E386" s="495"/>
      <c r="F386" s="495"/>
      <c r="G386" s="495"/>
      <c r="H386" s="495"/>
      <c r="I386" s="495"/>
      <c r="J386" s="495"/>
      <c r="K386" s="495"/>
      <c r="L386" s="495"/>
      <c r="M386" s="496"/>
      <c r="N386" s="495"/>
      <c r="O386" s="495"/>
      <c r="P386" s="497"/>
      <c r="Q386" s="497"/>
      <c r="R386" s="498"/>
      <c r="S386" s="499"/>
      <c r="T386" s="129"/>
      <c r="U386" s="500"/>
      <c r="V386" s="367"/>
      <c r="W386" s="367"/>
      <c r="X386" s="367"/>
      <c r="Y386" s="367"/>
      <c r="Z386" s="367"/>
      <c r="AA386" s="367"/>
      <c r="AB386" s="367"/>
      <c r="AC386" s="367"/>
      <c r="AD386" s="91"/>
      <c r="AE386" s="91"/>
      <c r="AF386" s="96"/>
      <c r="AG386" s="91"/>
      <c r="AH386" s="91"/>
      <c r="AI386" s="91"/>
      <c r="AJ386" s="91"/>
      <c r="AK386" s="91"/>
      <c r="AL386" s="91"/>
    </row>
    <row r="387" spans="1:38" ht="15.75" customHeight="1" thickBot="1">
      <c r="A387" s="130"/>
      <c r="B387" s="131"/>
      <c r="C387" s="131"/>
      <c r="D387" s="131"/>
      <c r="E387" s="131"/>
      <c r="F387" s="131"/>
      <c r="G387" s="131"/>
      <c r="H387" s="131"/>
      <c r="I387" s="131"/>
      <c r="J387" s="131"/>
      <c r="K387" s="131"/>
      <c r="L387" s="131"/>
      <c r="M387" s="131"/>
      <c r="N387" s="131"/>
      <c r="O387" s="131"/>
      <c r="P387" s="131"/>
      <c r="Q387" s="131"/>
      <c r="R387" s="131"/>
      <c r="S387" s="131"/>
      <c r="T387" s="91"/>
      <c r="U387" s="91"/>
      <c r="V387" s="367"/>
      <c r="W387" s="367"/>
      <c r="X387" s="367"/>
      <c r="Y387" s="367"/>
      <c r="Z387" s="367"/>
      <c r="AA387" s="367"/>
      <c r="AB387" s="367"/>
      <c r="AC387" s="367"/>
      <c r="AD387" s="91"/>
      <c r="AE387" s="91"/>
      <c r="AF387" s="91"/>
      <c r="AG387" s="91"/>
      <c r="AH387" s="91"/>
      <c r="AI387" s="91"/>
      <c r="AJ387" s="91"/>
      <c r="AK387" s="91"/>
      <c r="AL387" s="91"/>
    </row>
    <row r="388" spans="1:38" ht="15.75" customHeight="1" thickBot="1">
      <c r="A388" s="92"/>
      <c r="B388" s="784" t="s">
        <v>287</v>
      </c>
      <c r="C388" s="636"/>
      <c r="D388" s="636"/>
      <c r="E388" s="636"/>
      <c r="F388" s="636"/>
      <c r="G388" s="636"/>
      <c r="H388" s="636"/>
      <c r="I388" s="636"/>
      <c r="J388" s="636"/>
      <c r="K388" s="636"/>
      <c r="L388" s="636"/>
      <c r="M388" s="636"/>
      <c r="N388" s="636"/>
      <c r="O388" s="636"/>
      <c r="P388" s="636"/>
      <c r="Q388" s="636"/>
      <c r="R388" s="636"/>
      <c r="S388" s="636"/>
      <c r="T388" s="636"/>
      <c r="U388" s="367"/>
      <c r="V388" s="367"/>
      <c r="W388" s="367"/>
      <c r="X388" s="367"/>
      <c r="Y388" s="367"/>
      <c r="Z388" s="367"/>
      <c r="AA388" s="367"/>
      <c r="AB388" s="367"/>
      <c r="AC388" s="367"/>
      <c r="AD388" s="91"/>
      <c r="AE388" s="91"/>
      <c r="AF388" s="96"/>
      <c r="AG388" s="785" t="s">
        <v>288</v>
      </c>
      <c r="AH388" s="696"/>
      <c r="AI388" s="697"/>
      <c r="AJ388" s="91"/>
      <c r="AK388" s="91"/>
      <c r="AL388" s="91"/>
    </row>
    <row r="389" spans="1:38" ht="15.75" customHeight="1" thickBot="1">
      <c r="A389" s="501" t="s">
        <v>1019</v>
      </c>
      <c r="B389" s="741" t="s">
        <v>289</v>
      </c>
      <c r="C389" s="740" t="s">
        <v>290</v>
      </c>
      <c r="D389" s="659"/>
      <c r="E389" s="659"/>
      <c r="F389" s="659"/>
      <c r="G389" s="659"/>
      <c r="H389" s="659"/>
      <c r="I389" s="659"/>
      <c r="J389" s="659"/>
      <c r="K389" s="659"/>
      <c r="L389" s="741" t="s">
        <v>291</v>
      </c>
      <c r="M389" s="743" t="s">
        <v>292</v>
      </c>
      <c r="N389" s="696"/>
      <c r="O389" s="696"/>
      <c r="P389" s="696"/>
      <c r="Q389" s="697"/>
      <c r="R389" s="745" t="s">
        <v>293</v>
      </c>
      <c r="S389" s="697"/>
      <c r="T389" s="748" t="s">
        <v>777</v>
      </c>
      <c r="U389" s="367"/>
      <c r="V389" s="367"/>
      <c r="W389" s="367"/>
      <c r="X389" s="367"/>
      <c r="Y389" s="367"/>
      <c r="Z389" s="367"/>
      <c r="AA389" s="367"/>
      <c r="AB389" s="367"/>
      <c r="AC389" s="367"/>
      <c r="AD389" s="91"/>
      <c r="AE389" s="91"/>
      <c r="AF389" s="132"/>
      <c r="AG389" s="133" t="s">
        <v>294</v>
      </c>
      <c r="AH389" s="134" t="s">
        <v>777</v>
      </c>
      <c r="AI389" s="135" t="s">
        <v>387</v>
      </c>
      <c r="AJ389" s="91"/>
      <c r="AK389" s="91"/>
      <c r="AL389" s="91"/>
    </row>
    <row r="390" spans="1:38" ht="15.75" customHeight="1">
      <c r="A390" s="501" t="s">
        <v>1020</v>
      </c>
      <c r="B390" s="742"/>
      <c r="C390" s="740" t="s">
        <v>295</v>
      </c>
      <c r="D390" s="659"/>
      <c r="E390" s="660"/>
      <c r="F390" s="502">
        <v>2</v>
      </c>
      <c r="G390" s="751" t="s">
        <v>296</v>
      </c>
      <c r="H390" s="659"/>
      <c r="I390" s="752" t="s">
        <v>820</v>
      </c>
      <c r="J390" s="684"/>
      <c r="K390" s="753"/>
      <c r="L390" s="742"/>
      <c r="M390" s="706"/>
      <c r="N390" s="706"/>
      <c r="O390" s="706"/>
      <c r="P390" s="706"/>
      <c r="Q390" s="744"/>
      <c r="R390" s="746"/>
      <c r="S390" s="744"/>
      <c r="T390" s="749"/>
      <c r="U390" s="367"/>
      <c r="V390" s="367"/>
      <c r="W390" s="367"/>
      <c r="X390" s="367"/>
      <c r="Y390" s="367"/>
      <c r="Z390" s="367"/>
      <c r="AA390" s="367"/>
      <c r="AB390" s="367"/>
      <c r="AC390" s="367"/>
      <c r="AD390" s="91"/>
      <c r="AE390" s="91"/>
      <c r="AF390" s="132"/>
      <c r="AG390" s="91"/>
      <c r="AH390" s="91"/>
      <c r="AI390" s="91"/>
      <c r="AJ390" s="91"/>
      <c r="AK390" s="91"/>
      <c r="AL390" s="91"/>
    </row>
    <row r="391" spans="1:38" ht="64.5" customHeight="1" thickBot="1">
      <c r="A391" s="501" t="s">
        <v>1021</v>
      </c>
      <c r="B391" s="742"/>
      <c r="C391" s="754" t="s">
        <v>297</v>
      </c>
      <c r="D391" s="685"/>
      <c r="E391" s="503" t="s">
        <v>298</v>
      </c>
      <c r="F391" s="592" t="s">
        <v>299</v>
      </c>
      <c r="G391" s="97"/>
      <c r="H391" s="591"/>
      <c r="I391" s="592" t="s">
        <v>300</v>
      </c>
      <c r="J391" s="97"/>
      <c r="K391" s="592" t="s">
        <v>301</v>
      </c>
      <c r="L391" s="641"/>
      <c r="M391" s="755" t="s">
        <v>302</v>
      </c>
      <c r="N391" s="756"/>
      <c r="O391" s="756"/>
      <c r="P391" s="756"/>
      <c r="Q391" s="158">
        <v>5</v>
      </c>
      <c r="R391" s="628"/>
      <c r="S391" s="747"/>
      <c r="T391" s="750"/>
      <c r="U391" s="137"/>
      <c r="V391" s="367"/>
      <c r="W391" s="367"/>
      <c r="X391" s="367"/>
      <c r="Y391" s="367"/>
      <c r="Z391" s="367"/>
      <c r="AA391" s="367"/>
      <c r="AB391" s="367"/>
      <c r="AC391" s="367"/>
      <c r="AD391" s="91"/>
      <c r="AE391" s="91"/>
      <c r="AF391" s="132"/>
      <c r="AG391" s="91"/>
      <c r="AH391" s="91"/>
      <c r="AI391" s="91"/>
      <c r="AJ391" s="91"/>
      <c r="AK391" s="91"/>
      <c r="AL391" s="91"/>
    </row>
    <row r="392" spans="1:38" ht="25.5" customHeight="1">
      <c r="A392" s="501" t="s">
        <v>1022</v>
      </c>
      <c r="B392" s="742"/>
      <c r="C392" s="138">
        <v>1</v>
      </c>
      <c r="D392" s="139" t="s">
        <v>144</v>
      </c>
      <c r="E392" s="140">
        <v>0.5</v>
      </c>
      <c r="F392" s="141">
        <v>301.51499999999999</v>
      </c>
      <c r="G392" s="142"/>
      <c r="H392" s="142"/>
      <c r="I392" s="199" t="s">
        <v>47</v>
      </c>
      <c r="J392" s="143"/>
      <c r="K392" s="144" t="s">
        <v>387</v>
      </c>
      <c r="L392" s="741" t="s">
        <v>303</v>
      </c>
      <c r="M392" s="757" t="s">
        <v>304</v>
      </c>
      <c r="N392" s="758"/>
      <c r="O392" s="758"/>
      <c r="P392" s="758"/>
      <c r="Q392" s="759"/>
      <c r="R392" s="745" t="s">
        <v>305</v>
      </c>
      <c r="S392" s="696"/>
      <c r="T392" s="697"/>
      <c r="U392" s="137"/>
      <c r="V392" s="367"/>
      <c r="W392" s="367"/>
      <c r="X392" s="367"/>
      <c r="Y392" s="367"/>
      <c r="Z392" s="367"/>
      <c r="AA392" s="367"/>
      <c r="AB392" s="367"/>
      <c r="AC392" s="367"/>
      <c r="AD392" s="91"/>
      <c r="AE392" s="91"/>
      <c r="AF392" s="132"/>
      <c r="AG392" s="91"/>
      <c r="AH392" s="91"/>
      <c r="AI392" s="91"/>
      <c r="AJ392" s="91"/>
      <c r="AK392" s="91"/>
      <c r="AL392" s="91"/>
    </row>
    <row r="393" spans="1:38" ht="36.75" customHeight="1" thickBot="1">
      <c r="A393" s="501" t="s">
        <v>1023</v>
      </c>
      <c r="B393" s="742"/>
      <c r="C393" s="138">
        <v>2</v>
      </c>
      <c r="D393" s="139" t="s">
        <v>146</v>
      </c>
      <c r="E393" s="140">
        <v>0.5</v>
      </c>
      <c r="F393" s="141">
        <v>376.14800000000002</v>
      </c>
      <c r="G393" s="142"/>
      <c r="H393" s="142"/>
      <c r="I393" s="199" t="s">
        <v>47</v>
      </c>
      <c r="J393" s="143"/>
      <c r="K393" s="144" t="s">
        <v>387</v>
      </c>
      <c r="L393" s="742"/>
      <c r="M393" s="754" t="s">
        <v>306</v>
      </c>
      <c r="N393" s="685"/>
      <c r="O393" s="504" t="s">
        <v>307</v>
      </c>
      <c r="P393" s="752" t="s">
        <v>308</v>
      </c>
      <c r="Q393" s="753"/>
      <c r="R393" s="628"/>
      <c r="S393" s="636"/>
      <c r="T393" s="747"/>
      <c r="U393" s="137"/>
      <c r="V393" s="367"/>
      <c r="W393" s="367"/>
      <c r="X393" s="367"/>
      <c r="Y393" s="367"/>
      <c r="Z393" s="367"/>
      <c r="AA393" s="367"/>
      <c r="AB393" s="367"/>
      <c r="AC393" s="367"/>
      <c r="AD393" s="91"/>
      <c r="AE393" s="91"/>
      <c r="AF393" s="132"/>
      <c r="AG393" s="91"/>
      <c r="AH393" s="91"/>
      <c r="AI393" s="91"/>
      <c r="AJ393" s="91"/>
      <c r="AK393" s="91"/>
      <c r="AL393" s="91"/>
    </row>
    <row r="394" spans="1:38" ht="15.75" customHeight="1">
      <c r="A394" s="501" t="s">
        <v>1024</v>
      </c>
      <c r="B394" s="742"/>
      <c r="C394" s="138">
        <v>3</v>
      </c>
      <c r="D394" s="139" t="s">
        <v>286</v>
      </c>
      <c r="E394" s="140" t="s">
        <v>286</v>
      </c>
      <c r="F394" s="141" t="s">
        <v>286</v>
      </c>
      <c r="G394" s="142"/>
      <c r="H394" s="142"/>
      <c r="I394" s="199" t="s">
        <v>286</v>
      </c>
      <c r="J394" s="143"/>
      <c r="K394" s="144" t="s">
        <v>286</v>
      </c>
      <c r="L394" s="742"/>
      <c r="M394" s="760" t="s">
        <v>35</v>
      </c>
      <c r="N394" s="655"/>
      <c r="O394" s="761">
        <v>677.66300000000001</v>
      </c>
      <c r="P394" s="763" t="s">
        <v>784</v>
      </c>
      <c r="Q394" s="764"/>
      <c r="R394" s="720" t="s">
        <v>734</v>
      </c>
      <c r="S394" s="799"/>
      <c r="T394" s="800"/>
      <c r="U394" s="137"/>
      <c r="V394" s="367"/>
      <c r="W394" s="367"/>
      <c r="X394" s="367"/>
      <c r="Y394" s="367"/>
      <c r="Z394" s="367"/>
      <c r="AA394" s="367"/>
      <c r="AB394" s="367"/>
      <c r="AC394" s="367"/>
      <c r="AD394" s="91"/>
      <c r="AE394" s="91"/>
      <c r="AF394" s="132"/>
      <c r="AG394" s="91"/>
      <c r="AH394" s="91"/>
      <c r="AI394" s="91"/>
      <c r="AJ394" s="91"/>
      <c r="AK394" s="91"/>
      <c r="AL394" s="91"/>
    </row>
    <row r="395" spans="1:38" ht="15.75" customHeight="1">
      <c r="A395" s="501" t="s">
        <v>1025</v>
      </c>
      <c r="B395" s="742"/>
      <c r="C395" s="138">
        <v>4</v>
      </c>
      <c r="D395" s="139" t="s">
        <v>286</v>
      </c>
      <c r="E395" s="140" t="s">
        <v>286</v>
      </c>
      <c r="F395" s="141" t="s">
        <v>286</v>
      </c>
      <c r="G395" s="142"/>
      <c r="H395" s="142"/>
      <c r="I395" s="199" t="s">
        <v>286</v>
      </c>
      <c r="J395" s="143"/>
      <c r="K395" s="144" t="s">
        <v>286</v>
      </c>
      <c r="L395" s="742"/>
      <c r="M395" s="658"/>
      <c r="N395" s="660"/>
      <c r="O395" s="762"/>
      <c r="P395" s="765"/>
      <c r="Q395" s="766"/>
      <c r="R395" s="801"/>
      <c r="S395" s="802"/>
      <c r="T395" s="803"/>
      <c r="U395" s="137"/>
      <c r="V395" s="367"/>
      <c r="W395" s="367"/>
      <c r="X395" s="367"/>
      <c r="Y395" s="367"/>
      <c r="Z395" s="367"/>
      <c r="AA395" s="367"/>
      <c r="AB395" s="367"/>
      <c r="AC395" s="367"/>
      <c r="AD395" s="91"/>
      <c r="AE395" s="91"/>
      <c r="AF395" s="132"/>
      <c r="AG395" s="91"/>
      <c r="AH395" s="91"/>
      <c r="AI395" s="91"/>
      <c r="AJ395" s="91"/>
      <c r="AK395" s="91"/>
      <c r="AL395" s="91"/>
    </row>
    <row r="396" spans="1:38" ht="15.75" customHeight="1">
      <c r="A396" s="501" t="s">
        <v>1026</v>
      </c>
      <c r="B396" s="742"/>
      <c r="C396" s="138">
        <v>5</v>
      </c>
      <c r="D396" s="139" t="s">
        <v>286</v>
      </c>
      <c r="E396" s="140" t="s">
        <v>286</v>
      </c>
      <c r="F396" s="141" t="s">
        <v>286</v>
      </c>
      <c r="G396" s="142"/>
      <c r="H396" s="142"/>
      <c r="I396" s="199" t="s">
        <v>286</v>
      </c>
      <c r="J396" s="143"/>
      <c r="K396" s="144" t="s">
        <v>286</v>
      </c>
      <c r="L396" s="742"/>
      <c r="M396" s="754"/>
      <c r="N396" s="685"/>
      <c r="O396" s="504"/>
      <c r="P396" s="752"/>
      <c r="Q396" s="753"/>
      <c r="R396" s="801"/>
      <c r="S396" s="802"/>
      <c r="T396" s="803"/>
      <c r="U396" s="137"/>
      <c r="V396" s="367"/>
      <c r="W396" s="367"/>
      <c r="X396" s="367"/>
      <c r="Y396" s="367"/>
      <c r="Z396" s="367"/>
      <c r="AA396" s="367"/>
      <c r="AB396" s="367"/>
      <c r="AC396" s="367"/>
      <c r="AD396" s="91"/>
      <c r="AE396" s="91"/>
      <c r="AF396" s="132"/>
      <c r="AG396" s="91"/>
      <c r="AH396" s="91"/>
      <c r="AI396" s="91"/>
      <c r="AJ396" s="91"/>
      <c r="AK396" s="91"/>
      <c r="AL396" s="91"/>
    </row>
    <row r="397" spans="1:38" ht="15.75" customHeight="1" thickBot="1">
      <c r="A397" s="501" t="s">
        <v>1027</v>
      </c>
      <c r="B397" s="742"/>
      <c r="C397" s="507">
        <v>6</v>
      </c>
      <c r="D397" s="145" t="s">
        <v>286</v>
      </c>
      <c r="E397" s="508" t="s">
        <v>286</v>
      </c>
      <c r="F397" s="509" t="s">
        <v>286</v>
      </c>
      <c r="G397" s="509"/>
      <c r="H397" s="509"/>
      <c r="I397" s="510" t="s">
        <v>286</v>
      </c>
      <c r="J397" s="143"/>
      <c r="K397" s="144" t="s">
        <v>286</v>
      </c>
      <c r="L397" s="742"/>
      <c r="M397" s="767"/>
      <c r="N397" s="768"/>
      <c r="O397" s="146"/>
      <c r="P397" s="769"/>
      <c r="Q397" s="770"/>
      <c r="R397" s="801"/>
      <c r="S397" s="802"/>
      <c r="T397" s="803"/>
      <c r="U397" s="137"/>
      <c r="V397" s="367"/>
      <c r="W397" s="367"/>
      <c r="X397" s="367"/>
      <c r="Y397" s="367"/>
      <c r="Z397" s="367"/>
      <c r="AA397" s="367"/>
      <c r="AB397" s="367"/>
      <c r="AC397" s="367"/>
      <c r="AD397" s="91"/>
      <c r="AE397" s="91"/>
      <c r="AF397" s="132"/>
      <c r="AG397" s="91"/>
      <c r="AH397" s="91"/>
      <c r="AI397" s="91"/>
      <c r="AJ397" s="91"/>
      <c r="AK397" s="91"/>
      <c r="AL397" s="91"/>
    </row>
    <row r="398" spans="1:38" ht="15.75" customHeight="1" thickBot="1">
      <c r="A398" s="501" t="s">
        <v>1028</v>
      </c>
      <c r="B398" s="641"/>
      <c r="C398" s="771"/>
      <c r="D398" s="756"/>
      <c r="E398" s="756"/>
      <c r="F398" s="756"/>
      <c r="G398" s="756"/>
      <c r="H398" s="771" t="s">
        <v>309</v>
      </c>
      <c r="I398" s="756"/>
      <c r="J398" s="756"/>
      <c r="K398" s="159" t="s">
        <v>387</v>
      </c>
      <c r="L398" s="641"/>
      <c r="M398" s="772" t="s">
        <v>310</v>
      </c>
      <c r="N398" s="631"/>
      <c r="O398" s="631"/>
      <c r="P398" s="773" t="s">
        <v>387</v>
      </c>
      <c r="Q398" s="632"/>
      <c r="R398" s="804"/>
      <c r="S398" s="805"/>
      <c r="T398" s="806"/>
      <c r="U398" s="137"/>
      <c r="V398" s="367"/>
      <c r="W398" s="367"/>
      <c r="X398" s="367"/>
      <c r="Y398" s="367"/>
      <c r="Z398" s="367"/>
      <c r="AA398" s="367"/>
      <c r="AB398" s="367"/>
      <c r="AC398" s="367"/>
      <c r="AD398" s="91"/>
      <c r="AE398" s="91"/>
      <c r="AF398" s="132"/>
      <c r="AG398" s="91"/>
      <c r="AH398" s="91"/>
      <c r="AI398" s="91"/>
      <c r="AJ398" s="91"/>
      <c r="AK398" s="91"/>
      <c r="AL398" s="91"/>
    </row>
    <row r="399" spans="1:38" ht="15.75" customHeight="1">
      <c r="A399" s="130"/>
      <c r="B399" s="91"/>
      <c r="C399" s="91"/>
      <c r="D399" s="91"/>
      <c r="E399" s="91"/>
      <c r="F399" s="91"/>
      <c r="G399" s="91"/>
      <c r="H399" s="91"/>
      <c r="I399" s="91"/>
      <c r="J399" s="91"/>
      <c r="K399" s="91"/>
      <c r="L399" s="91"/>
      <c r="M399" s="91"/>
      <c r="N399" s="91"/>
      <c r="O399" s="91"/>
      <c r="P399" s="91"/>
      <c r="Q399" s="91"/>
      <c r="R399" s="91"/>
      <c r="S399" s="91"/>
      <c r="T399" s="91"/>
      <c r="U399" s="367"/>
      <c r="V399" s="367"/>
      <c r="W399" s="367"/>
      <c r="X399" s="367"/>
      <c r="Y399" s="367"/>
      <c r="Z399" s="367"/>
      <c r="AA399" s="367"/>
      <c r="AB399" s="367"/>
      <c r="AC399" s="367"/>
      <c r="AD399" s="91"/>
      <c r="AE399" s="91"/>
      <c r="AF399" s="91"/>
      <c r="AG399" s="91"/>
      <c r="AH399" s="91"/>
      <c r="AI399" s="91"/>
      <c r="AJ399" s="91"/>
      <c r="AK399" s="91"/>
      <c r="AL399" s="91"/>
    </row>
    <row r="400" spans="1:38" ht="15.75" customHeight="1">
      <c r="A400" s="130"/>
      <c r="B400" s="91"/>
      <c r="C400" s="91"/>
      <c r="D400" s="91"/>
      <c r="E400" s="91"/>
      <c r="F400" s="91"/>
      <c r="G400" s="91"/>
      <c r="H400" s="91"/>
      <c r="I400" s="91"/>
      <c r="J400" s="91"/>
      <c r="K400" s="91"/>
      <c r="L400" s="91"/>
      <c r="M400" s="91"/>
      <c r="N400" s="91"/>
      <c r="O400" s="91"/>
      <c r="P400" s="91"/>
      <c r="Q400" s="91"/>
      <c r="R400" s="91"/>
      <c r="S400" s="91"/>
      <c r="T400" s="91"/>
      <c r="U400" s="367"/>
      <c r="V400" s="367"/>
      <c r="W400" s="367"/>
      <c r="X400" s="367"/>
      <c r="Y400" s="367"/>
      <c r="Z400" s="367"/>
      <c r="AA400" s="367"/>
      <c r="AB400" s="367"/>
      <c r="AC400" s="367"/>
      <c r="AD400" s="91"/>
      <c r="AE400" s="91"/>
      <c r="AF400" s="91"/>
      <c r="AG400" s="91"/>
      <c r="AH400" s="91"/>
      <c r="AI400" s="91"/>
      <c r="AJ400" s="91"/>
      <c r="AK400" s="91"/>
      <c r="AL400" s="91"/>
    </row>
    <row r="401" spans="1:38" ht="24" customHeight="1">
      <c r="A401" s="83">
        <v>14</v>
      </c>
      <c r="B401" s="807" t="s">
        <v>241</v>
      </c>
      <c r="C401" s="639"/>
      <c r="D401" s="639"/>
      <c r="E401" s="84">
        <v>14</v>
      </c>
      <c r="F401" s="85" t="s">
        <v>80</v>
      </c>
      <c r="G401" s="86"/>
      <c r="H401" s="86"/>
      <c r="I401" s="87"/>
      <c r="J401" s="87"/>
      <c r="K401" s="88"/>
      <c r="L401" s="88"/>
      <c r="M401" s="86"/>
      <c r="N401" s="86"/>
      <c r="O401" s="86"/>
      <c r="P401" s="86"/>
      <c r="Q401" s="86"/>
      <c r="R401" s="86"/>
      <c r="S401" s="89"/>
      <c r="T401" s="90"/>
      <c r="U401" s="90"/>
      <c r="V401" s="367"/>
      <c r="W401" s="367"/>
      <c r="X401" s="367"/>
      <c r="Y401" s="367"/>
      <c r="Z401" s="367"/>
      <c r="AA401" s="367"/>
      <c r="AB401" s="367"/>
      <c r="AC401" s="367"/>
      <c r="AD401" s="91"/>
      <c r="AE401" s="91"/>
      <c r="AF401" s="91"/>
      <c r="AG401" s="91"/>
      <c r="AH401" s="91"/>
      <c r="AI401" s="91"/>
      <c r="AJ401" s="91"/>
      <c r="AK401" s="91"/>
      <c r="AL401" s="91"/>
    </row>
    <row r="402" spans="1:38" ht="15.75" customHeight="1">
      <c r="A402" s="92"/>
      <c r="B402" s="808" t="s">
        <v>242</v>
      </c>
      <c r="C402" s="93" t="s">
        <v>243</v>
      </c>
      <c r="D402" s="774" t="s">
        <v>244</v>
      </c>
      <c r="E402" s="775"/>
      <c r="F402" s="774" t="s">
        <v>245</v>
      </c>
      <c r="G402" s="775"/>
      <c r="H402" s="810" t="s">
        <v>246</v>
      </c>
      <c r="I402" s="810" t="s">
        <v>247</v>
      </c>
      <c r="J402" s="810" t="s">
        <v>248</v>
      </c>
      <c r="K402" s="810" t="s">
        <v>249</v>
      </c>
      <c r="L402" s="810" t="s">
        <v>250</v>
      </c>
      <c r="M402" s="811" t="s">
        <v>251</v>
      </c>
      <c r="N402" s="810" t="s">
        <v>252</v>
      </c>
      <c r="O402" s="774" t="s">
        <v>253</v>
      </c>
      <c r="P402" s="775"/>
      <c r="Q402" s="94"/>
      <c r="R402" s="776" t="s">
        <v>254</v>
      </c>
      <c r="S402" s="696"/>
      <c r="T402" s="697"/>
      <c r="U402" s="778" t="s">
        <v>255</v>
      </c>
      <c r="V402" s="367"/>
      <c r="W402" s="779" t="s">
        <v>256</v>
      </c>
      <c r="X402" s="758"/>
      <c r="Y402" s="758"/>
      <c r="Z402" s="759"/>
      <c r="AA402" s="367"/>
      <c r="AB402" s="779" t="s">
        <v>257</v>
      </c>
      <c r="AC402" s="758"/>
      <c r="AD402" s="759"/>
      <c r="AE402" s="95"/>
      <c r="AF402" s="96"/>
      <c r="AG402" s="779" t="s">
        <v>258</v>
      </c>
      <c r="AH402" s="758"/>
      <c r="AI402" s="759"/>
      <c r="AJ402" s="91"/>
      <c r="AK402" s="91"/>
      <c r="AL402" s="91"/>
    </row>
    <row r="403" spans="1:38" ht="74.25" customHeight="1">
      <c r="A403" s="92"/>
      <c r="B403" s="809"/>
      <c r="C403" s="97" t="s">
        <v>259</v>
      </c>
      <c r="D403" s="98" t="s">
        <v>64</v>
      </c>
      <c r="E403" s="98" t="s">
        <v>261</v>
      </c>
      <c r="F403" s="98" t="s">
        <v>262</v>
      </c>
      <c r="G403" s="99" t="s">
        <v>263</v>
      </c>
      <c r="H403" s="762"/>
      <c r="I403" s="762"/>
      <c r="J403" s="762"/>
      <c r="K403" s="762"/>
      <c r="L403" s="762"/>
      <c r="M403" s="762"/>
      <c r="N403" s="762"/>
      <c r="O403" s="97" t="s">
        <v>264</v>
      </c>
      <c r="P403" s="98" t="s">
        <v>265</v>
      </c>
      <c r="Q403" s="475"/>
      <c r="R403" s="658"/>
      <c r="S403" s="659"/>
      <c r="T403" s="777"/>
      <c r="U403" s="746"/>
      <c r="V403" s="367"/>
      <c r="W403" s="100" t="s">
        <v>266</v>
      </c>
      <c r="X403" s="476" t="s">
        <v>267</v>
      </c>
      <c r="Y403" s="101" t="s">
        <v>268</v>
      </c>
      <c r="Z403" s="477" t="s">
        <v>269</v>
      </c>
      <c r="AA403" s="367"/>
      <c r="AB403" s="100" t="s">
        <v>270</v>
      </c>
      <c r="AC403" s="101" t="s">
        <v>271</v>
      </c>
      <c r="AD403" s="477" t="s">
        <v>272</v>
      </c>
      <c r="AE403" s="95"/>
      <c r="AF403" s="96"/>
      <c r="AG403" s="100" t="s">
        <v>273</v>
      </c>
      <c r="AH403" s="102" t="s">
        <v>274</v>
      </c>
      <c r="AI403" s="103" t="s">
        <v>275</v>
      </c>
      <c r="AJ403" s="91"/>
      <c r="AK403" s="91"/>
      <c r="AL403" s="91"/>
    </row>
    <row r="404" spans="1:38" ht="15.75" customHeight="1">
      <c r="A404" s="92"/>
      <c r="B404" s="478"/>
      <c r="C404" s="479"/>
      <c r="D404" s="479"/>
      <c r="E404" s="479"/>
      <c r="F404" s="479"/>
      <c r="G404" s="479"/>
      <c r="H404" s="479"/>
      <c r="I404" s="479"/>
      <c r="J404" s="479"/>
      <c r="K404" s="479"/>
      <c r="L404" s="479"/>
      <c r="M404" s="479"/>
      <c r="N404" s="479"/>
      <c r="O404" s="479"/>
      <c r="P404" s="479"/>
      <c r="Q404" s="479"/>
      <c r="R404" s="479"/>
      <c r="S404" s="106"/>
      <c r="T404" s="480"/>
      <c r="U404" s="96"/>
      <c r="V404" s="96"/>
      <c r="W404" s="481"/>
      <c r="X404" s="58"/>
      <c r="Y404" s="58"/>
      <c r="Z404" s="482"/>
      <c r="AA404" s="96"/>
      <c r="AB404" s="481"/>
      <c r="AC404" s="58"/>
      <c r="AD404" s="482"/>
      <c r="AE404" s="1"/>
      <c r="AF404" s="96"/>
      <c r="AG404" s="441"/>
      <c r="AH404" s="1"/>
      <c r="AI404" s="483"/>
      <c r="AJ404" s="91"/>
      <c r="AK404" s="91"/>
      <c r="AL404" s="91"/>
    </row>
    <row r="405" spans="1:38" ht="102" customHeight="1">
      <c r="A405" s="107" t="s">
        <v>1029</v>
      </c>
      <c r="B405" s="595">
        <v>1</v>
      </c>
      <c r="C405" s="160" t="s">
        <v>415</v>
      </c>
      <c r="D405" s="160" t="s">
        <v>416</v>
      </c>
      <c r="E405" s="160" t="s">
        <v>417</v>
      </c>
      <c r="F405" s="160" t="s">
        <v>327</v>
      </c>
      <c r="G405" s="108">
        <v>1</v>
      </c>
      <c r="H405" s="160" t="s">
        <v>49</v>
      </c>
      <c r="I405" s="160" t="s">
        <v>149</v>
      </c>
      <c r="J405" s="195">
        <v>37445</v>
      </c>
      <c r="K405" s="195"/>
      <c r="L405" s="195">
        <v>37597</v>
      </c>
      <c r="M405" s="110" t="s">
        <v>286</v>
      </c>
      <c r="N405" s="121">
        <v>372.2</v>
      </c>
      <c r="O405" s="166">
        <v>372.2</v>
      </c>
      <c r="P405" s="111" t="s">
        <v>286</v>
      </c>
      <c r="Q405" s="112"/>
      <c r="R405" s="780" t="s">
        <v>738</v>
      </c>
      <c r="S405" s="825"/>
      <c r="T405" s="826"/>
      <c r="U405" s="613"/>
      <c r="V405" s="113"/>
      <c r="W405" s="114"/>
      <c r="X405" s="166" t="s">
        <v>286</v>
      </c>
      <c r="Y405" s="115" t="s">
        <v>237</v>
      </c>
      <c r="Z405" s="116" t="e">
        <v>#VALUE!</v>
      </c>
      <c r="AA405" s="113"/>
      <c r="AB405" s="428" t="s">
        <v>47</v>
      </c>
      <c r="AC405" s="119">
        <v>1</v>
      </c>
      <c r="AD405" s="161" t="s">
        <v>47</v>
      </c>
      <c r="AE405" s="117"/>
      <c r="AF405" s="118"/>
      <c r="AG405" s="162" t="s">
        <v>49</v>
      </c>
      <c r="AH405" s="119" t="s">
        <v>286</v>
      </c>
      <c r="AI405" s="484" t="s">
        <v>49</v>
      </c>
      <c r="AJ405" s="91"/>
      <c r="AK405" s="91"/>
      <c r="AL405" s="91"/>
    </row>
    <row r="406" spans="1:38" ht="59.25" customHeight="1">
      <c r="A406" s="107" t="s">
        <v>1030</v>
      </c>
      <c r="B406" s="595">
        <v>2</v>
      </c>
      <c r="C406" s="596" t="s">
        <v>418</v>
      </c>
      <c r="D406" s="596">
        <v>2050358</v>
      </c>
      <c r="E406" s="596" t="s">
        <v>419</v>
      </c>
      <c r="F406" s="596" t="s">
        <v>315</v>
      </c>
      <c r="G406" s="108">
        <v>0.3</v>
      </c>
      <c r="H406" s="160" t="s">
        <v>49</v>
      </c>
      <c r="I406" s="160" t="s">
        <v>420</v>
      </c>
      <c r="J406" s="195">
        <v>38460</v>
      </c>
      <c r="K406" s="176"/>
      <c r="L406" s="197">
        <v>38735</v>
      </c>
      <c r="M406" s="110" t="s">
        <v>286</v>
      </c>
      <c r="N406" s="121">
        <v>747.53</v>
      </c>
      <c r="O406" s="166">
        <v>224.25899999999999</v>
      </c>
      <c r="P406" s="111" t="s">
        <v>286</v>
      </c>
      <c r="Q406" s="112"/>
      <c r="R406" s="881" t="s">
        <v>738</v>
      </c>
      <c r="S406" s="882"/>
      <c r="T406" s="883"/>
      <c r="U406" s="411"/>
      <c r="V406" s="113"/>
      <c r="W406" s="114"/>
      <c r="X406" s="166" t="s">
        <v>286</v>
      </c>
      <c r="Y406" s="115" t="s">
        <v>237</v>
      </c>
      <c r="Z406" s="116" t="e">
        <v>#VALUE!</v>
      </c>
      <c r="AA406" s="113"/>
      <c r="AB406" s="428" t="s">
        <v>47</v>
      </c>
      <c r="AC406" s="119">
        <v>10</v>
      </c>
      <c r="AD406" s="161" t="s">
        <v>47</v>
      </c>
      <c r="AE406" s="117"/>
      <c r="AF406" s="118"/>
      <c r="AG406" s="162" t="s">
        <v>49</v>
      </c>
      <c r="AH406" s="119" t="s">
        <v>286</v>
      </c>
      <c r="AI406" s="484" t="s">
        <v>49</v>
      </c>
      <c r="AJ406" s="91"/>
      <c r="AK406" s="91"/>
      <c r="AL406" s="91"/>
    </row>
    <row r="407" spans="1:38" ht="67.5" customHeight="1">
      <c r="A407" s="107" t="s">
        <v>1031</v>
      </c>
      <c r="B407" s="120">
        <v>3</v>
      </c>
      <c r="C407" s="160" t="s">
        <v>418</v>
      </c>
      <c r="D407" s="160">
        <v>2070025</v>
      </c>
      <c r="E407" s="160" t="s">
        <v>421</v>
      </c>
      <c r="F407" s="160" t="s">
        <v>315</v>
      </c>
      <c r="G407" s="108">
        <v>0.5</v>
      </c>
      <c r="H407" s="160" t="s">
        <v>49</v>
      </c>
      <c r="I407" s="160" t="s">
        <v>420</v>
      </c>
      <c r="J407" s="195">
        <v>39104</v>
      </c>
      <c r="K407" s="198"/>
      <c r="L407" s="195">
        <v>39438</v>
      </c>
      <c r="M407" s="110" t="s">
        <v>286</v>
      </c>
      <c r="N407" s="121">
        <v>903.66</v>
      </c>
      <c r="O407" s="166">
        <v>451.83</v>
      </c>
      <c r="P407" s="111" t="s">
        <v>286</v>
      </c>
      <c r="Q407" s="112"/>
      <c r="R407" s="824" t="s">
        <v>738</v>
      </c>
      <c r="S407" s="825"/>
      <c r="T407" s="826"/>
      <c r="U407" s="614"/>
      <c r="V407" s="516"/>
      <c r="W407" s="114"/>
      <c r="X407" s="166" t="s">
        <v>286</v>
      </c>
      <c r="Y407" s="115" t="s">
        <v>237</v>
      </c>
      <c r="Z407" s="116" t="e">
        <v>#VALUE!</v>
      </c>
      <c r="AA407" s="516"/>
      <c r="AB407" s="428" t="s">
        <v>47</v>
      </c>
      <c r="AC407" s="119">
        <v>16</v>
      </c>
      <c r="AD407" s="161" t="s">
        <v>47</v>
      </c>
      <c r="AE407" s="117"/>
      <c r="AF407" s="118"/>
      <c r="AG407" s="162" t="s">
        <v>47</v>
      </c>
      <c r="AH407" s="119" t="s">
        <v>47</v>
      </c>
      <c r="AI407" s="484" t="s">
        <v>47</v>
      </c>
      <c r="AJ407" s="91"/>
      <c r="AK407" s="91"/>
      <c r="AL407" s="91"/>
    </row>
    <row r="408" spans="1:38" ht="96.75" customHeight="1">
      <c r="A408" s="107" t="s">
        <v>1032</v>
      </c>
      <c r="B408" s="123">
        <v>4</v>
      </c>
      <c r="C408" s="157" t="s">
        <v>422</v>
      </c>
      <c r="D408" s="157" t="s">
        <v>423</v>
      </c>
      <c r="E408" s="157" t="s">
        <v>424</v>
      </c>
      <c r="F408" s="157" t="s">
        <v>315</v>
      </c>
      <c r="G408" s="108">
        <v>0.5</v>
      </c>
      <c r="H408" s="160" t="s">
        <v>47</v>
      </c>
      <c r="I408" s="160" t="s">
        <v>420</v>
      </c>
      <c r="J408" s="195">
        <v>39153</v>
      </c>
      <c r="K408" s="195"/>
      <c r="L408" s="195">
        <v>39883</v>
      </c>
      <c r="M408" s="110">
        <v>24.367000000000001</v>
      </c>
      <c r="N408" s="121">
        <v>575.73</v>
      </c>
      <c r="O408" s="166">
        <v>287.86500000000001</v>
      </c>
      <c r="P408" s="111">
        <v>287.86500000000001</v>
      </c>
      <c r="Q408" s="112"/>
      <c r="R408" s="824" t="s">
        <v>738</v>
      </c>
      <c r="S408" s="825"/>
      <c r="T408" s="826"/>
      <c r="U408" s="614"/>
      <c r="V408" s="516"/>
      <c r="W408" s="114"/>
      <c r="X408" s="166" t="s">
        <v>286</v>
      </c>
      <c r="Y408" s="115" t="s">
        <v>237</v>
      </c>
      <c r="Z408" s="116" t="e">
        <v>#VALUE!</v>
      </c>
      <c r="AA408" s="516"/>
      <c r="AB408" s="428" t="s">
        <v>47</v>
      </c>
      <c r="AC408" s="119">
        <v>17</v>
      </c>
      <c r="AD408" s="161" t="s">
        <v>47</v>
      </c>
      <c r="AE408" s="117"/>
      <c r="AF408" s="118"/>
      <c r="AG408" s="162" t="s">
        <v>47</v>
      </c>
      <c r="AH408" s="119" t="s">
        <v>47</v>
      </c>
      <c r="AI408" s="484" t="s">
        <v>47</v>
      </c>
      <c r="AJ408" s="91"/>
      <c r="AK408" s="91"/>
      <c r="AL408" s="91"/>
    </row>
    <row r="409" spans="1:38" ht="78.75" customHeight="1">
      <c r="A409" s="107" t="s">
        <v>1033</v>
      </c>
      <c r="B409" s="123">
        <v>5</v>
      </c>
      <c r="C409" s="157" t="s">
        <v>425</v>
      </c>
      <c r="D409" s="157" t="s">
        <v>426</v>
      </c>
      <c r="E409" s="157" t="s">
        <v>427</v>
      </c>
      <c r="F409" s="157" t="s">
        <v>327</v>
      </c>
      <c r="G409" s="108">
        <v>1</v>
      </c>
      <c r="H409" s="160" t="s">
        <v>47</v>
      </c>
      <c r="I409" s="160" t="s">
        <v>420</v>
      </c>
      <c r="J409" s="195">
        <v>40087</v>
      </c>
      <c r="K409" s="195"/>
      <c r="L409" s="195">
        <v>40344</v>
      </c>
      <c r="M409" s="110">
        <v>8.6</v>
      </c>
      <c r="N409" s="121">
        <v>99.67</v>
      </c>
      <c r="O409" s="166">
        <v>99.67</v>
      </c>
      <c r="P409" s="111">
        <v>99.67</v>
      </c>
      <c r="Q409" s="112"/>
      <c r="R409" s="824" t="s">
        <v>738</v>
      </c>
      <c r="S409" s="825"/>
      <c r="T409" s="826"/>
      <c r="U409" s="614"/>
      <c r="V409" s="485"/>
      <c r="W409" s="114"/>
      <c r="X409" s="166" t="s">
        <v>286</v>
      </c>
      <c r="Y409" s="115" t="s">
        <v>237</v>
      </c>
      <c r="Z409" s="116" t="e">
        <v>#VALUE!</v>
      </c>
      <c r="AA409" s="485"/>
      <c r="AB409" s="428" t="s">
        <v>47</v>
      </c>
      <c r="AC409" s="119">
        <v>39</v>
      </c>
      <c r="AD409" s="161" t="s">
        <v>47</v>
      </c>
      <c r="AE409" s="117"/>
      <c r="AF409" s="118"/>
      <c r="AG409" s="162" t="s">
        <v>47</v>
      </c>
      <c r="AH409" s="119" t="s">
        <v>49</v>
      </c>
      <c r="AI409" s="484" t="s">
        <v>47</v>
      </c>
      <c r="AJ409" s="91"/>
      <c r="AK409" s="91"/>
      <c r="AL409" s="91"/>
    </row>
    <row r="410" spans="1:38" ht="15.75" customHeight="1">
      <c r="A410" s="107" t="s">
        <v>1034</v>
      </c>
      <c r="B410" s="123">
        <v>6</v>
      </c>
      <c r="C410" s="157"/>
      <c r="D410" s="157"/>
      <c r="E410" s="157"/>
      <c r="F410" s="157"/>
      <c r="G410" s="108"/>
      <c r="H410" s="108"/>
      <c r="I410" s="197"/>
      <c r="J410" s="195"/>
      <c r="K410" s="176"/>
      <c r="L410" s="195"/>
      <c r="M410" s="110" t="s">
        <v>286</v>
      </c>
      <c r="N410" s="121"/>
      <c r="O410" s="166" t="s">
        <v>286</v>
      </c>
      <c r="P410" s="111" t="s">
        <v>286</v>
      </c>
      <c r="Q410" s="112"/>
      <c r="R410" s="783"/>
      <c r="S410" s="684"/>
      <c r="T410" s="753"/>
      <c r="U410" s="122"/>
      <c r="V410" s="485"/>
      <c r="W410" s="114"/>
      <c r="X410" s="166" t="s">
        <v>286</v>
      </c>
      <c r="Y410" s="115" t="s">
        <v>286</v>
      </c>
      <c r="Z410" s="116" t="s">
        <v>286</v>
      </c>
      <c r="AA410" s="485"/>
      <c r="AB410" s="428"/>
      <c r="AC410" s="119"/>
      <c r="AD410" s="161"/>
      <c r="AE410" s="117"/>
      <c r="AF410" s="118"/>
      <c r="AG410" s="162"/>
      <c r="AH410" s="119" t="s">
        <v>286</v>
      </c>
      <c r="AI410" s="484"/>
      <c r="AJ410" s="91"/>
      <c r="AK410" s="91"/>
      <c r="AL410" s="91"/>
    </row>
    <row r="411" spans="1:38" ht="15.75" customHeight="1">
      <c r="A411" s="107" t="s">
        <v>1035</v>
      </c>
      <c r="B411" s="123">
        <v>7</v>
      </c>
      <c r="C411" s="157"/>
      <c r="D411" s="157"/>
      <c r="E411" s="157"/>
      <c r="F411" s="157"/>
      <c r="G411" s="108"/>
      <c r="H411" s="108"/>
      <c r="I411" s="197"/>
      <c r="J411" s="195"/>
      <c r="K411" s="176"/>
      <c r="L411" s="195"/>
      <c r="M411" s="110" t="s">
        <v>286</v>
      </c>
      <c r="N411" s="121"/>
      <c r="O411" s="121" t="s">
        <v>286</v>
      </c>
      <c r="P411" s="111" t="s">
        <v>286</v>
      </c>
      <c r="Q411" s="112"/>
      <c r="R411" s="783"/>
      <c r="S411" s="684"/>
      <c r="T411" s="753"/>
      <c r="U411" s="122"/>
      <c r="V411" s="485"/>
      <c r="W411" s="114"/>
      <c r="X411" s="166" t="s">
        <v>286</v>
      </c>
      <c r="Y411" s="115" t="s">
        <v>286</v>
      </c>
      <c r="Z411" s="116" t="s">
        <v>286</v>
      </c>
      <c r="AA411" s="485"/>
      <c r="AB411" s="428"/>
      <c r="AC411" s="119"/>
      <c r="AD411" s="161"/>
      <c r="AE411" s="117"/>
      <c r="AF411" s="118"/>
      <c r="AG411" s="162"/>
      <c r="AH411" s="119" t="s">
        <v>286</v>
      </c>
      <c r="AI411" s="484"/>
      <c r="AJ411" s="91"/>
      <c r="AK411" s="91"/>
      <c r="AL411" s="91"/>
    </row>
    <row r="412" spans="1:38" ht="15.75" customHeight="1">
      <c r="A412" s="107" t="s">
        <v>1036</v>
      </c>
      <c r="B412" s="123">
        <v>8</v>
      </c>
      <c r="C412" s="157"/>
      <c r="D412" s="157"/>
      <c r="E412" s="157"/>
      <c r="F412" s="157"/>
      <c r="G412" s="108"/>
      <c r="H412" s="108"/>
      <c r="I412" s="197"/>
      <c r="J412" s="195"/>
      <c r="K412" s="176"/>
      <c r="L412" s="195"/>
      <c r="M412" s="110" t="s">
        <v>286</v>
      </c>
      <c r="N412" s="166"/>
      <c r="O412" s="121" t="s">
        <v>286</v>
      </c>
      <c r="P412" s="111" t="s">
        <v>286</v>
      </c>
      <c r="Q412" s="112"/>
      <c r="R412" s="783"/>
      <c r="S412" s="684"/>
      <c r="T412" s="753"/>
      <c r="U412" s="122"/>
      <c r="V412" s="485"/>
      <c r="W412" s="114"/>
      <c r="X412" s="166" t="s">
        <v>286</v>
      </c>
      <c r="Y412" s="115" t="s">
        <v>286</v>
      </c>
      <c r="Z412" s="116" t="s">
        <v>286</v>
      </c>
      <c r="AA412" s="485"/>
      <c r="AB412" s="428"/>
      <c r="AC412" s="119"/>
      <c r="AD412" s="161"/>
      <c r="AE412" s="117"/>
      <c r="AF412" s="118"/>
      <c r="AG412" s="162"/>
      <c r="AH412" s="119" t="s">
        <v>286</v>
      </c>
      <c r="AI412" s="484"/>
      <c r="AJ412" s="91"/>
      <c r="AK412" s="91"/>
      <c r="AL412" s="91"/>
    </row>
    <row r="413" spans="1:38" ht="15.75" customHeight="1">
      <c r="A413" s="107" t="s">
        <v>1037</v>
      </c>
      <c r="B413" s="123">
        <v>9</v>
      </c>
      <c r="C413" s="157"/>
      <c r="D413" s="157"/>
      <c r="E413" s="157"/>
      <c r="F413" s="157"/>
      <c r="G413" s="108"/>
      <c r="H413" s="108"/>
      <c r="I413" s="197"/>
      <c r="J413" s="195"/>
      <c r="K413" s="176"/>
      <c r="L413" s="195"/>
      <c r="M413" s="110" t="s">
        <v>286</v>
      </c>
      <c r="N413" s="166"/>
      <c r="O413" s="121" t="s">
        <v>286</v>
      </c>
      <c r="P413" s="111" t="s">
        <v>286</v>
      </c>
      <c r="Q413" s="112"/>
      <c r="R413" s="783"/>
      <c r="S413" s="684"/>
      <c r="T413" s="753"/>
      <c r="U413" s="122"/>
      <c r="V413" s="485"/>
      <c r="W413" s="114"/>
      <c r="X413" s="166" t="s">
        <v>286</v>
      </c>
      <c r="Y413" s="115" t="s">
        <v>286</v>
      </c>
      <c r="Z413" s="116" t="s">
        <v>286</v>
      </c>
      <c r="AA413" s="485"/>
      <c r="AB413" s="428"/>
      <c r="AC413" s="119"/>
      <c r="AD413" s="161"/>
      <c r="AE413" s="117"/>
      <c r="AF413" s="118"/>
      <c r="AG413" s="162"/>
      <c r="AH413" s="119" t="s">
        <v>286</v>
      </c>
      <c r="AI413" s="484"/>
      <c r="AJ413" s="91"/>
      <c r="AK413" s="91"/>
      <c r="AL413" s="91"/>
    </row>
    <row r="414" spans="1:38" ht="16.5" customHeight="1">
      <c r="A414" s="107" t="s">
        <v>1038</v>
      </c>
      <c r="B414" s="123">
        <v>10</v>
      </c>
      <c r="C414" s="157"/>
      <c r="D414" s="157"/>
      <c r="E414" s="157"/>
      <c r="F414" s="157"/>
      <c r="G414" s="108"/>
      <c r="H414" s="108"/>
      <c r="I414" s="197"/>
      <c r="J414" s="195"/>
      <c r="K414" s="176"/>
      <c r="L414" s="195"/>
      <c r="M414" s="110" t="s">
        <v>286</v>
      </c>
      <c r="N414" s="166"/>
      <c r="O414" s="121" t="s">
        <v>286</v>
      </c>
      <c r="P414" s="111" t="s">
        <v>286</v>
      </c>
      <c r="Q414" s="112"/>
      <c r="R414" s="783"/>
      <c r="S414" s="684"/>
      <c r="T414" s="753"/>
      <c r="U414" s="122"/>
      <c r="V414" s="485"/>
      <c r="W414" s="487"/>
      <c r="X414" s="488"/>
      <c r="Y414" s="488"/>
      <c r="Z414" s="124"/>
      <c r="AA414" s="485"/>
      <c r="AB414" s="428"/>
      <c r="AC414" s="119"/>
      <c r="AD414" s="161"/>
      <c r="AE414" s="117"/>
      <c r="AF414" s="118"/>
      <c r="AG414" s="162"/>
      <c r="AH414" s="119" t="s">
        <v>286</v>
      </c>
      <c r="AI414" s="484"/>
      <c r="AJ414" s="91"/>
      <c r="AK414" s="91"/>
      <c r="AL414" s="91"/>
    </row>
    <row r="415" spans="1:38" ht="16.5" customHeight="1">
      <c r="A415" s="92"/>
      <c r="B415" s="489"/>
      <c r="C415" s="490"/>
      <c r="D415" s="490"/>
      <c r="E415" s="490"/>
      <c r="F415" s="490"/>
      <c r="G415" s="490"/>
      <c r="H415" s="490"/>
      <c r="I415" s="490"/>
      <c r="J415" s="490"/>
      <c r="K415" s="490"/>
      <c r="L415" s="490"/>
      <c r="M415" s="490"/>
      <c r="N415" s="490"/>
      <c r="O415" s="490"/>
      <c r="P415" s="490"/>
      <c r="Q415" s="490"/>
      <c r="R415" s="490"/>
      <c r="S415" s="491"/>
      <c r="T415" s="492"/>
      <c r="U415" s="125"/>
      <c r="V415" s="367"/>
      <c r="W415" s="367"/>
      <c r="X415" s="367"/>
      <c r="Y415" s="367"/>
      <c r="Z415" s="367"/>
      <c r="AA415" s="367"/>
      <c r="AB415" s="487"/>
      <c r="AC415" s="488"/>
      <c r="AD415" s="124"/>
      <c r="AE415" s="117"/>
      <c r="AF415" s="118"/>
      <c r="AG415" s="162"/>
      <c r="AH415" s="119" t="s">
        <v>286</v>
      </c>
      <c r="AI415" s="484"/>
      <c r="AJ415" s="91"/>
      <c r="AK415" s="91"/>
      <c r="AL415" s="91"/>
    </row>
    <row r="416" spans="1:38" ht="16.5" customHeight="1">
      <c r="A416" s="127"/>
      <c r="B416" s="128"/>
      <c r="C416" s="495"/>
      <c r="D416" s="495"/>
      <c r="E416" s="495"/>
      <c r="F416" s="495"/>
      <c r="G416" s="495"/>
      <c r="H416" s="495"/>
      <c r="I416" s="495"/>
      <c r="J416" s="495"/>
      <c r="K416" s="495"/>
      <c r="L416" s="495"/>
      <c r="M416" s="496"/>
      <c r="N416" s="495"/>
      <c r="O416" s="495"/>
      <c r="P416" s="497"/>
      <c r="Q416" s="497"/>
      <c r="R416" s="498"/>
      <c r="S416" s="499"/>
      <c r="T416" s="129"/>
      <c r="U416" s="500"/>
      <c r="V416" s="367"/>
      <c r="W416" s="367"/>
      <c r="X416" s="367"/>
      <c r="Y416" s="367"/>
      <c r="Z416" s="367"/>
      <c r="AA416" s="367"/>
      <c r="AB416" s="367"/>
      <c r="AC416" s="367"/>
      <c r="AD416" s="91"/>
      <c r="AE416" s="91"/>
      <c r="AF416" s="96"/>
      <c r="AG416" s="91"/>
      <c r="AH416" s="91"/>
      <c r="AI416" s="91"/>
      <c r="AJ416" s="91"/>
      <c r="AK416" s="91"/>
      <c r="AL416" s="91"/>
    </row>
    <row r="417" spans="1:38" ht="16.5" customHeight="1">
      <c r="A417" s="130"/>
      <c r="B417" s="131"/>
      <c r="C417" s="131"/>
      <c r="D417" s="131"/>
      <c r="E417" s="131"/>
      <c r="F417" s="131"/>
      <c r="G417" s="131"/>
      <c r="H417" s="131"/>
      <c r="I417" s="131"/>
      <c r="J417" s="131"/>
      <c r="K417" s="131"/>
      <c r="L417" s="131"/>
      <c r="M417" s="131"/>
      <c r="N417" s="131"/>
      <c r="O417" s="131"/>
      <c r="P417" s="131"/>
      <c r="Q417" s="131"/>
      <c r="R417" s="131"/>
      <c r="S417" s="131"/>
      <c r="T417" s="91"/>
      <c r="U417" s="91"/>
      <c r="V417" s="367"/>
      <c r="W417" s="367"/>
      <c r="X417" s="367"/>
      <c r="Y417" s="367"/>
      <c r="Z417" s="367"/>
      <c r="AA417" s="367"/>
      <c r="AB417" s="367"/>
      <c r="AC417" s="367"/>
      <c r="AD417" s="91"/>
      <c r="AE417" s="91"/>
      <c r="AF417" s="91"/>
      <c r="AG417" s="91"/>
      <c r="AH417" s="91"/>
      <c r="AI417" s="91"/>
      <c r="AJ417" s="91"/>
      <c r="AK417" s="91"/>
      <c r="AL417" s="91"/>
    </row>
    <row r="418" spans="1:38" ht="16.5" customHeight="1">
      <c r="A418" s="92"/>
      <c r="B418" s="784" t="s">
        <v>287</v>
      </c>
      <c r="C418" s="636"/>
      <c r="D418" s="636"/>
      <c r="E418" s="636"/>
      <c r="F418" s="636"/>
      <c r="G418" s="636"/>
      <c r="H418" s="636"/>
      <c r="I418" s="636"/>
      <c r="J418" s="636"/>
      <c r="K418" s="636"/>
      <c r="L418" s="636"/>
      <c r="M418" s="636"/>
      <c r="N418" s="636"/>
      <c r="O418" s="636"/>
      <c r="P418" s="636"/>
      <c r="Q418" s="636"/>
      <c r="R418" s="636"/>
      <c r="S418" s="636"/>
      <c r="T418" s="636"/>
      <c r="U418" s="367"/>
      <c r="V418" s="367"/>
      <c r="W418" s="367"/>
      <c r="X418" s="367"/>
      <c r="Y418" s="367"/>
      <c r="Z418" s="367"/>
      <c r="AA418" s="367"/>
      <c r="AB418" s="367"/>
      <c r="AC418" s="367"/>
      <c r="AD418" s="91"/>
      <c r="AE418" s="91"/>
      <c r="AF418" s="96"/>
      <c r="AG418" s="785" t="s">
        <v>288</v>
      </c>
      <c r="AH418" s="696"/>
      <c r="AI418" s="697"/>
      <c r="AJ418" s="91"/>
      <c r="AK418" s="91"/>
      <c r="AL418" s="91"/>
    </row>
    <row r="419" spans="1:38" ht="15.75" customHeight="1">
      <c r="A419" s="501" t="s">
        <v>1039</v>
      </c>
      <c r="B419" s="741" t="s">
        <v>289</v>
      </c>
      <c r="C419" s="740" t="s">
        <v>290</v>
      </c>
      <c r="D419" s="659"/>
      <c r="E419" s="659"/>
      <c r="F419" s="659"/>
      <c r="G419" s="659"/>
      <c r="H419" s="659"/>
      <c r="I419" s="659"/>
      <c r="J419" s="659"/>
      <c r="K419" s="659"/>
      <c r="L419" s="741" t="s">
        <v>291</v>
      </c>
      <c r="M419" s="743" t="s">
        <v>292</v>
      </c>
      <c r="N419" s="696"/>
      <c r="O419" s="696"/>
      <c r="P419" s="696"/>
      <c r="Q419" s="697"/>
      <c r="R419" s="745" t="s">
        <v>293</v>
      </c>
      <c r="S419" s="697"/>
      <c r="T419" s="748" t="s">
        <v>777</v>
      </c>
      <c r="U419" s="367"/>
      <c r="V419" s="367"/>
      <c r="W419" s="367"/>
      <c r="X419" s="367"/>
      <c r="Y419" s="367"/>
      <c r="Z419" s="367"/>
      <c r="AA419" s="367"/>
      <c r="AB419" s="367"/>
      <c r="AC419" s="367"/>
      <c r="AD419" s="91"/>
      <c r="AE419" s="91"/>
      <c r="AF419" s="132"/>
      <c r="AG419" s="133" t="s">
        <v>294</v>
      </c>
      <c r="AH419" s="134" t="s">
        <v>387</v>
      </c>
      <c r="AI419" s="135" t="s">
        <v>387</v>
      </c>
      <c r="AJ419" s="91"/>
      <c r="AK419" s="91"/>
      <c r="AL419" s="91"/>
    </row>
    <row r="420" spans="1:38" ht="16.5" customHeight="1">
      <c r="A420" s="501" t="s">
        <v>1040</v>
      </c>
      <c r="B420" s="742"/>
      <c r="C420" s="740" t="s">
        <v>295</v>
      </c>
      <c r="D420" s="659"/>
      <c r="E420" s="660"/>
      <c r="F420" s="502">
        <v>3</v>
      </c>
      <c r="G420" s="751" t="s">
        <v>296</v>
      </c>
      <c r="H420" s="659"/>
      <c r="I420" s="752" t="s">
        <v>820</v>
      </c>
      <c r="J420" s="684"/>
      <c r="K420" s="753"/>
      <c r="L420" s="742"/>
      <c r="M420" s="706"/>
      <c r="N420" s="706"/>
      <c r="O420" s="706"/>
      <c r="P420" s="706"/>
      <c r="Q420" s="744"/>
      <c r="R420" s="746"/>
      <c r="S420" s="744"/>
      <c r="T420" s="749"/>
      <c r="U420" s="367"/>
      <c r="V420" s="367"/>
      <c r="W420" s="367"/>
      <c r="X420" s="367"/>
      <c r="Y420" s="367"/>
      <c r="Z420" s="367"/>
      <c r="AA420" s="367"/>
      <c r="AB420" s="367"/>
      <c r="AC420" s="367"/>
      <c r="AD420" s="91"/>
      <c r="AE420" s="91"/>
      <c r="AF420" s="132"/>
      <c r="AG420" s="91"/>
      <c r="AH420" s="91"/>
      <c r="AI420" s="91"/>
      <c r="AJ420" s="91"/>
      <c r="AK420" s="91"/>
      <c r="AL420" s="91"/>
    </row>
    <row r="421" spans="1:38" ht="56.25" customHeight="1">
      <c r="A421" s="501" t="s">
        <v>1041</v>
      </c>
      <c r="B421" s="742"/>
      <c r="C421" s="754" t="s">
        <v>297</v>
      </c>
      <c r="D421" s="685"/>
      <c r="E421" s="503" t="s">
        <v>298</v>
      </c>
      <c r="F421" s="592" t="s">
        <v>299</v>
      </c>
      <c r="G421" s="97"/>
      <c r="H421" s="591"/>
      <c r="I421" s="592" t="s">
        <v>300</v>
      </c>
      <c r="J421" s="97"/>
      <c r="K421" s="592" t="s">
        <v>301</v>
      </c>
      <c r="L421" s="641"/>
      <c r="M421" s="755" t="s">
        <v>302</v>
      </c>
      <c r="N421" s="756"/>
      <c r="O421" s="756"/>
      <c r="P421" s="756"/>
      <c r="Q421" s="158">
        <v>2</v>
      </c>
      <c r="R421" s="628"/>
      <c r="S421" s="747"/>
      <c r="T421" s="750"/>
      <c r="U421" s="137"/>
      <c r="V421" s="367"/>
      <c r="W421" s="367"/>
      <c r="X421" s="367"/>
      <c r="Y421" s="367"/>
      <c r="Z421" s="367"/>
      <c r="AA421" s="367"/>
      <c r="AB421" s="367"/>
      <c r="AC421" s="367"/>
      <c r="AD421" s="91"/>
      <c r="AE421" s="91"/>
      <c r="AF421" s="132"/>
      <c r="AG421" s="91"/>
      <c r="AH421" s="91"/>
      <c r="AI421" s="91"/>
      <c r="AJ421" s="91"/>
      <c r="AK421" s="91"/>
      <c r="AL421" s="91"/>
    </row>
    <row r="422" spans="1:38" ht="42.75" customHeight="1">
      <c r="A422" s="501" t="s">
        <v>1042</v>
      </c>
      <c r="B422" s="742"/>
      <c r="C422" s="138">
        <v>1</v>
      </c>
      <c r="D422" s="139" t="s">
        <v>148</v>
      </c>
      <c r="E422" s="140">
        <v>0.5</v>
      </c>
      <c r="F422" s="141">
        <v>1063.624</v>
      </c>
      <c r="G422" s="142"/>
      <c r="H422" s="142"/>
      <c r="I422" s="199" t="s">
        <v>47</v>
      </c>
      <c r="J422" s="143"/>
      <c r="K422" s="144" t="s">
        <v>387</v>
      </c>
      <c r="L422" s="741" t="s">
        <v>303</v>
      </c>
      <c r="M422" s="757" t="s">
        <v>304</v>
      </c>
      <c r="N422" s="758"/>
      <c r="O422" s="758"/>
      <c r="P422" s="758"/>
      <c r="Q422" s="759"/>
      <c r="R422" s="745" t="s">
        <v>305</v>
      </c>
      <c r="S422" s="696"/>
      <c r="T422" s="697"/>
      <c r="U422" s="137"/>
      <c r="V422" s="367"/>
      <c r="W422" s="367"/>
      <c r="X422" s="367"/>
      <c r="Y422" s="367"/>
      <c r="Z422" s="367"/>
      <c r="AA422" s="367"/>
      <c r="AB422" s="367"/>
      <c r="AC422" s="367"/>
      <c r="AD422" s="91"/>
      <c r="AE422" s="91"/>
      <c r="AF422" s="132"/>
      <c r="AG422" s="91"/>
      <c r="AH422" s="91"/>
      <c r="AI422" s="91"/>
      <c r="AJ422" s="91"/>
      <c r="AK422" s="91"/>
      <c r="AL422" s="91"/>
    </row>
    <row r="423" spans="1:38" ht="36.75" customHeight="1">
      <c r="A423" s="501" t="s">
        <v>1043</v>
      </c>
      <c r="B423" s="742"/>
      <c r="C423" s="138">
        <v>2</v>
      </c>
      <c r="D423" s="139" t="s">
        <v>149</v>
      </c>
      <c r="E423" s="140">
        <v>0.45</v>
      </c>
      <c r="F423" s="141">
        <v>0</v>
      </c>
      <c r="G423" s="142"/>
      <c r="H423" s="142"/>
      <c r="I423" s="199" t="s">
        <v>49</v>
      </c>
      <c r="J423" s="143"/>
      <c r="K423" s="144" t="s">
        <v>286</v>
      </c>
      <c r="L423" s="742"/>
      <c r="M423" s="754" t="s">
        <v>306</v>
      </c>
      <c r="N423" s="685"/>
      <c r="O423" s="504" t="s">
        <v>307</v>
      </c>
      <c r="P423" s="752" t="s">
        <v>308</v>
      </c>
      <c r="Q423" s="753"/>
      <c r="R423" s="628"/>
      <c r="S423" s="636"/>
      <c r="T423" s="747"/>
      <c r="U423" s="137"/>
      <c r="V423" s="367"/>
      <c r="W423" s="367"/>
      <c r="X423" s="367"/>
      <c r="Y423" s="367"/>
      <c r="Z423" s="367"/>
      <c r="AA423" s="367"/>
      <c r="AB423" s="367"/>
      <c r="AC423" s="367"/>
      <c r="AD423" s="91"/>
      <c r="AE423" s="91"/>
      <c r="AF423" s="132"/>
      <c r="AG423" s="91"/>
      <c r="AH423" s="91"/>
      <c r="AI423" s="91"/>
      <c r="AJ423" s="91"/>
      <c r="AK423" s="91"/>
      <c r="AL423" s="91"/>
    </row>
    <row r="424" spans="1:38" ht="59.25" customHeight="1">
      <c r="A424" s="501" t="s">
        <v>1044</v>
      </c>
      <c r="B424" s="742"/>
      <c r="C424" s="138">
        <v>3</v>
      </c>
      <c r="D424" s="139" t="s">
        <v>151</v>
      </c>
      <c r="E424" s="140">
        <v>0.05</v>
      </c>
      <c r="F424" s="141">
        <v>0</v>
      </c>
      <c r="G424" s="142"/>
      <c r="H424" s="142"/>
      <c r="I424" s="199" t="s">
        <v>49</v>
      </c>
      <c r="J424" s="143"/>
      <c r="K424" s="144" t="s">
        <v>286</v>
      </c>
      <c r="L424" s="742"/>
      <c r="M424" s="760" t="s">
        <v>35</v>
      </c>
      <c r="N424" s="655"/>
      <c r="O424" s="761">
        <v>387.53500000000003</v>
      </c>
      <c r="P424" s="763" t="s">
        <v>784</v>
      </c>
      <c r="Q424" s="764"/>
      <c r="R424" s="711" t="s">
        <v>738</v>
      </c>
      <c r="S424" s="791"/>
      <c r="T424" s="792"/>
      <c r="U424" s="137"/>
      <c r="V424" s="367"/>
      <c r="W424" s="367"/>
      <c r="X424" s="367"/>
      <c r="Y424" s="367"/>
      <c r="Z424" s="367"/>
      <c r="AA424" s="367"/>
      <c r="AB424" s="367"/>
      <c r="AC424" s="367"/>
      <c r="AD424" s="91"/>
      <c r="AE424" s="91"/>
      <c r="AF424" s="132"/>
      <c r="AG424" s="91"/>
      <c r="AH424" s="91"/>
      <c r="AI424" s="91"/>
      <c r="AJ424" s="91"/>
      <c r="AK424" s="91"/>
      <c r="AL424" s="91"/>
    </row>
    <row r="425" spans="1:38" ht="15.75" customHeight="1">
      <c r="A425" s="501" t="s">
        <v>1045</v>
      </c>
      <c r="B425" s="742"/>
      <c r="C425" s="138">
        <v>4</v>
      </c>
      <c r="D425" s="139" t="s">
        <v>286</v>
      </c>
      <c r="E425" s="140" t="s">
        <v>286</v>
      </c>
      <c r="F425" s="141" t="s">
        <v>286</v>
      </c>
      <c r="G425" s="142"/>
      <c r="H425" s="142"/>
      <c r="I425" s="199" t="s">
        <v>286</v>
      </c>
      <c r="J425" s="143"/>
      <c r="K425" s="144" t="s">
        <v>286</v>
      </c>
      <c r="L425" s="742"/>
      <c r="M425" s="658"/>
      <c r="N425" s="660"/>
      <c r="O425" s="762"/>
      <c r="P425" s="765"/>
      <c r="Q425" s="766"/>
      <c r="R425" s="793"/>
      <c r="S425" s="794"/>
      <c r="T425" s="795"/>
      <c r="U425" s="137"/>
      <c r="V425" s="367"/>
      <c r="W425" s="367"/>
      <c r="X425" s="367"/>
      <c r="Y425" s="367"/>
      <c r="Z425" s="367"/>
      <c r="AA425" s="367"/>
      <c r="AB425" s="367"/>
      <c r="AC425" s="367"/>
      <c r="AD425" s="91"/>
      <c r="AE425" s="91"/>
      <c r="AF425" s="132"/>
      <c r="AG425" s="91"/>
      <c r="AH425" s="91"/>
      <c r="AI425" s="91"/>
      <c r="AJ425" s="91"/>
      <c r="AK425" s="91"/>
      <c r="AL425" s="91"/>
    </row>
    <row r="426" spans="1:38" ht="27" customHeight="1">
      <c r="A426" s="501" t="s">
        <v>1046</v>
      </c>
      <c r="B426" s="742"/>
      <c r="C426" s="138">
        <v>5</v>
      </c>
      <c r="D426" s="139" t="s">
        <v>286</v>
      </c>
      <c r="E426" s="140" t="s">
        <v>286</v>
      </c>
      <c r="F426" s="141" t="s">
        <v>286</v>
      </c>
      <c r="G426" s="142"/>
      <c r="H426" s="142"/>
      <c r="I426" s="199" t="s">
        <v>286</v>
      </c>
      <c r="J426" s="143"/>
      <c r="K426" s="144" t="s">
        <v>286</v>
      </c>
      <c r="L426" s="742"/>
      <c r="M426" s="754"/>
      <c r="N426" s="685"/>
      <c r="O426" s="504"/>
      <c r="P426" s="752"/>
      <c r="Q426" s="753"/>
      <c r="R426" s="793"/>
      <c r="S426" s="794"/>
      <c r="T426" s="795"/>
      <c r="U426" s="137"/>
      <c r="V426" s="367"/>
      <c r="W426" s="367"/>
      <c r="X426" s="367"/>
      <c r="Y426" s="367"/>
      <c r="Z426" s="367"/>
      <c r="AA426" s="367"/>
      <c r="AB426" s="367"/>
      <c r="AC426" s="367"/>
      <c r="AD426" s="91"/>
      <c r="AE426" s="91"/>
      <c r="AF426" s="132"/>
      <c r="AG426" s="91"/>
      <c r="AH426" s="91"/>
      <c r="AI426" s="91"/>
      <c r="AJ426" s="91"/>
      <c r="AK426" s="91"/>
      <c r="AL426" s="91"/>
    </row>
    <row r="427" spans="1:38" ht="16.5" customHeight="1">
      <c r="A427" s="501" t="s">
        <v>1047</v>
      </c>
      <c r="B427" s="742"/>
      <c r="C427" s="507">
        <v>6</v>
      </c>
      <c r="D427" s="145" t="s">
        <v>286</v>
      </c>
      <c r="E427" s="508" t="s">
        <v>286</v>
      </c>
      <c r="F427" s="509" t="s">
        <v>286</v>
      </c>
      <c r="G427" s="509"/>
      <c r="H427" s="509"/>
      <c r="I427" s="510" t="s">
        <v>286</v>
      </c>
      <c r="J427" s="143"/>
      <c r="K427" s="144" t="s">
        <v>286</v>
      </c>
      <c r="L427" s="742"/>
      <c r="M427" s="767"/>
      <c r="N427" s="768"/>
      <c r="O427" s="146"/>
      <c r="P427" s="769"/>
      <c r="Q427" s="770"/>
      <c r="R427" s="793"/>
      <c r="S427" s="794"/>
      <c r="T427" s="795"/>
      <c r="U427" s="137"/>
      <c r="V427" s="367"/>
      <c r="W427" s="367"/>
      <c r="X427" s="367"/>
      <c r="Y427" s="367"/>
      <c r="Z427" s="367"/>
      <c r="AA427" s="367"/>
      <c r="AB427" s="367"/>
      <c r="AC427" s="367"/>
      <c r="AD427" s="91"/>
      <c r="AE427" s="91"/>
      <c r="AF427" s="132"/>
      <c r="AG427" s="91"/>
      <c r="AH427" s="91"/>
      <c r="AI427" s="91"/>
      <c r="AJ427" s="91"/>
      <c r="AK427" s="91"/>
      <c r="AL427" s="91"/>
    </row>
    <row r="428" spans="1:38" ht="16.5" customHeight="1">
      <c r="A428" s="501" t="s">
        <v>1048</v>
      </c>
      <c r="B428" s="641"/>
      <c r="C428" s="771"/>
      <c r="D428" s="756"/>
      <c r="E428" s="756"/>
      <c r="F428" s="756"/>
      <c r="G428" s="756"/>
      <c r="H428" s="771" t="s">
        <v>309</v>
      </c>
      <c r="I428" s="756"/>
      <c r="J428" s="756"/>
      <c r="K428" s="159" t="s">
        <v>387</v>
      </c>
      <c r="L428" s="641"/>
      <c r="M428" s="772" t="s">
        <v>310</v>
      </c>
      <c r="N428" s="631"/>
      <c r="O428" s="631"/>
      <c r="P428" s="773" t="s">
        <v>777</v>
      </c>
      <c r="Q428" s="632"/>
      <c r="R428" s="796"/>
      <c r="S428" s="797"/>
      <c r="T428" s="798"/>
      <c r="U428" s="137"/>
      <c r="V428" s="367"/>
      <c r="W428" s="367"/>
      <c r="X428" s="367"/>
      <c r="Y428" s="367"/>
      <c r="Z428" s="367"/>
      <c r="AA428" s="367"/>
      <c r="AB428" s="367"/>
      <c r="AC428" s="367"/>
      <c r="AD428" s="91"/>
      <c r="AE428" s="91"/>
      <c r="AF428" s="132"/>
      <c r="AG428" s="91"/>
      <c r="AH428" s="91"/>
      <c r="AI428" s="91"/>
      <c r="AJ428" s="91"/>
      <c r="AK428" s="91"/>
      <c r="AL428" s="91"/>
    </row>
    <row r="429" spans="1:38" ht="15.75" customHeight="1">
      <c r="A429" s="92"/>
      <c r="B429" s="149"/>
      <c r="C429" s="149"/>
      <c r="D429" s="149"/>
      <c r="E429" s="149"/>
      <c r="F429" s="149"/>
      <c r="G429" s="149"/>
      <c r="H429" s="149"/>
      <c r="I429" s="149"/>
      <c r="J429" s="149"/>
      <c r="K429" s="513"/>
      <c r="L429" s="513"/>
      <c r="M429" s="513"/>
      <c r="N429" s="514"/>
      <c r="O429" s="513"/>
      <c r="P429" s="513"/>
      <c r="Q429" s="513"/>
      <c r="R429" s="149"/>
      <c r="S429" s="149"/>
      <c r="T429" s="149"/>
      <c r="U429" s="515"/>
      <c r="V429" s="367"/>
      <c r="W429" s="367"/>
      <c r="X429" s="367"/>
      <c r="Y429" s="367"/>
      <c r="Z429" s="367"/>
      <c r="AA429" s="367"/>
      <c r="AB429" s="367"/>
      <c r="AC429" s="367"/>
      <c r="AD429" s="91"/>
      <c r="AE429" s="91"/>
      <c r="AF429" s="91"/>
      <c r="AG429" s="91"/>
      <c r="AH429" s="91"/>
      <c r="AI429" s="91"/>
      <c r="AJ429" s="91"/>
      <c r="AK429" s="91"/>
      <c r="AL429" s="91"/>
    </row>
    <row r="430" spans="1:38" ht="15.75" customHeight="1">
      <c r="A430" s="130"/>
      <c r="B430" s="91"/>
      <c r="C430" s="91"/>
      <c r="D430" s="91"/>
      <c r="E430" s="91"/>
      <c r="F430" s="91"/>
      <c r="G430" s="91"/>
      <c r="H430" s="150"/>
      <c r="I430" s="91"/>
      <c r="J430" s="91"/>
      <c r="K430" s="91"/>
      <c r="L430" s="91"/>
      <c r="M430" s="91"/>
      <c r="N430" s="91"/>
      <c r="O430" s="91"/>
      <c r="P430" s="91"/>
      <c r="Q430" s="91"/>
      <c r="R430" s="91"/>
      <c r="S430" s="91"/>
      <c r="T430" s="91"/>
      <c r="U430" s="367"/>
      <c r="V430" s="367"/>
      <c r="W430" s="367"/>
      <c r="X430" s="367"/>
      <c r="Y430" s="367"/>
      <c r="Z430" s="367"/>
      <c r="AA430" s="367"/>
      <c r="AB430" s="367"/>
      <c r="AC430" s="367"/>
      <c r="AD430" s="91"/>
      <c r="AE430" s="91"/>
      <c r="AF430" s="91"/>
      <c r="AG430" s="91"/>
      <c r="AH430" s="91"/>
      <c r="AI430" s="91"/>
      <c r="AJ430" s="91"/>
      <c r="AK430" s="91"/>
      <c r="AL430" s="91"/>
    </row>
    <row r="431" spans="1:38" ht="24" customHeight="1">
      <c r="A431" s="83">
        <v>15</v>
      </c>
      <c r="B431" s="807" t="s">
        <v>241</v>
      </c>
      <c r="C431" s="639"/>
      <c r="D431" s="639"/>
      <c r="E431" s="84">
        <v>15</v>
      </c>
      <c r="F431" s="85" t="s">
        <v>760</v>
      </c>
      <c r="G431" s="86"/>
      <c r="H431" s="86"/>
      <c r="I431" s="87"/>
      <c r="J431" s="87"/>
      <c r="K431" s="88"/>
      <c r="L431" s="88"/>
      <c r="M431" s="86"/>
      <c r="N431" s="86"/>
      <c r="O431" s="86"/>
      <c r="P431" s="86"/>
      <c r="Q431" s="86"/>
      <c r="R431" s="86"/>
      <c r="S431" s="89"/>
      <c r="T431" s="90"/>
      <c r="U431" s="90"/>
      <c r="V431" s="367"/>
      <c r="W431" s="367"/>
      <c r="X431" s="367"/>
      <c r="Y431" s="367"/>
      <c r="Z431" s="367"/>
      <c r="AA431" s="367"/>
      <c r="AB431" s="367"/>
      <c r="AC431" s="367"/>
      <c r="AD431" s="91"/>
      <c r="AE431" s="91"/>
      <c r="AF431" s="91"/>
      <c r="AG431" s="91"/>
      <c r="AH431" s="91"/>
      <c r="AI431" s="91"/>
      <c r="AJ431" s="91"/>
      <c r="AK431" s="91"/>
      <c r="AL431" s="91"/>
    </row>
    <row r="432" spans="1:38" ht="15.75" customHeight="1">
      <c r="A432" s="92"/>
      <c r="B432" s="808" t="s">
        <v>242</v>
      </c>
      <c r="C432" s="93" t="s">
        <v>243</v>
      </c>
      <c r="D432" s="774" t="s">
        <v>244</v>
      </c>
      <c r="E432" s="775"/>
      <c r="F432" s="774" t="s">
        <v>245</v>
      </c>
      <c r="G432" s="775"/>
      <c r="H432" s="810" t="s">
        <v>246</v>
      </c>
      <c r="I432" s="810" t="s">
        <v>247</v>
      </c>
      <c r="J432" s="810" t="s">
        <v>248</v>
      </c>
      <c r="K432" s="810" t="s">
        <v>249</v>
      </c>
      <c r="L432" s="810" t="s">
        <v>250</v>
      </c>
      <c r="M432" s="811" t="s">
        <v>251</v>
      </c>
      <c r="N432" s="810" t="s">
        <v>252</v>
      </c>
      <c r="O432" s="774" t="s">
        <v>253</v>
      </c>
      <c r="P432" s="775"/>
      <c r="Q432" s="94"/>
      <c r="R432" s="776" t="s">
        <v>254</v>
      </c>
      <c r="S432" s="696"/>
      <c r="T432" s="697"/>
      <c r="U432" s="778" t="s">
        <v>255</v>
      </c>
      <c r="V432" s="367"/>
      <c r="W432" s="779" t="s">
        <v>256</v>
      </c>
      <c r="X432" s="758"/>
      <c r="Y432" s="758"/>
      <c r="Z432" s="759"/>
      <c r="AA432" s="367"/>
      <c r="AB432" s="779" t="s">
        <v>257</v>
      </c>
      <c r="AC432" s="758"/>
      <c r="AD432" s="759"/>
      <c r="AE432" s="95"/>
      <c r="AF432" s="96"/>
      <c r="AG432" s="779" t="s">
        <v>258</v>
      </c>
      <c r="AH432" s="758"/>
      <c r="AI432" s="759"/>
      <c r="AJ432" s="91"/>
      <c r="AK432" s="91"/>
      <c r="AL432" s="91"/>
    </row>
    <row r="433" spans="1:38" ht="48.75" customHeight="1">
      <c r="A433" s="92"/>
      <c r="B433" s="809"/>
      <c r="C433" s="97" t="s">
        <v>259</v>
      </c>
      <c r="D433" s="98" t="s">
        <v>64</v>
      </c>
      <c r="E433" s="98" t="s">
        <v>261</v>
      </c>
      <c r="F433" s="98" t="s">
        <v>262</v>
      </c>
      <c r="G433" s="99" t="s">
        <v>263</v>
      </c>
      <c r="H433" s="762"/>
      <c r="I433" s="762"/>
      <c r="J433" s="762"/>
      <c r="K433" s="762"/>
      <c r="L433" s="762"/>
      <c r="M433" s="762"/>
      <c r="N433" s="762"/>
      <c r="O433" s="97" t="s">
        <v>264</v>
      </c>
      <c r="P433" s="98" t="s">
        <v>265</v>
      </c>
      <c r="Q433" s="475"/>
      <c r="R433" s="658"/>
      <c r="S433" s="659"/>
      <c r="T433" s="777"/>
      <c r="U433" s="746"/>
      <c r="V433" s="367"/>
      <c r="W433" s="100" t="s">
        <v>266</v>
      </c>
      <c r="X433" s="476" t="s">
        <v>267</v>
      </c>
      <c r="Y433" s="101" t="s">
        <v>268</v>
      </c>
      <c r="Z433" s="477" t="s">
        <v>269</v>
      </c>
      <c r="AA433" s="367"/>
      <c r="AB433" s="100" t="s">
        <v>270</v>
      </c>
      <c r="AC433" s="101" t="s">
        <v>271</v>
      </c>
      <c r="AD433" s="477" t="s">
        <v>272</v>
      </c>
      <c r="AE433" s="95"/>
      <c r="AF433" s="96"/>
      <c r="AG433" s="100" t="s">
        <v>273</v>
      </c>
      <c r="AH433" s="102" t="s">
        <v>274</v>
      </c>
      <c r="AI433" s="103" t="s">
        <v>275</v>
      </c>
      <c r="AJ433" s="91"/>
      <c r="AK433" s="91"/>
      <c r="AL433" s="91"/>
    </row>
    <row r="434" spans="1:38" ht="15.75" customHeight="1">
      <c r="A434" s="92"/>
      <c r="B434" s="478"/>
      <c r="C434" s="479"/>
      <c r="D434" s="479"/>
      <c r="E434" s="479"/>
      <c r="F434" s="479"/>
      <c r="G434" s="479"/>
      <c r="H434" s="479"/>
      <c r="I434" s="479"/>
      <c r="J434" s="479"/>
      <c r="K434" s="479"/>
      <c r="L434" s="479"/>
      <c r="M434" s="479"/>
      <c r="N434" s="479"/>
      <c r="O434" s="479"/>
      <c r="P434" s="479"/>
      <c r="Q434" s="479"/>
      <c r="R434" s="479"/>
      <c r="S434" s="106"/>
      <c r="T434" s="480"/>
      <c r="U434" s="96"/>
      <c r="V434" s="96"/>
      <c r="W434" s="481"/>
      <c r="X434" s="58"/>
      <c r="Y434" s="58"/>
      <c r="Z434" s="482"/>
      <c r="AA434" s="96"/>
      <c r="AB434" s="481"/>
      <c r="AC434" s="58"/>
      <c r="AD434" s="482"/>
      <c r="AE434" s="1"/>
      <c r="AF434" s="96"/>
      <c r="AG434" s="441"/>
      <c r="AH434" s="1"/>
      <c r="AI434" s="483"/>
      <c r="AJ434" s="91"/>
      <c r="AK434" s="91"/>
      <c r="AL434" s="91"/>
    </row>
    <row r="435" spans="1:38" ht="20.25" customHeight="1">
      <c r="A435" s="107" t="s">
        <v>1049</v>
      </c>
      <c r="B435" s="595">
        <v>1</v>
      </c>
      <c r="C435" s="160"/>
      <c r="D435" s="160"/>
      <c r="E435" s="160"/>
      <c r="F435" s="160"/>
      <c r="G435" s="108"/>
      <c r="H435" s="160"/>
      <c r="I435" s="160"/>
      <c r="J435" s="195"/>
      <c r="K435" s="200"/>
      <c r="L435" s="195"/>
      <c r="M435" s="110"/>
      <c r="N435" s="121"/>
      <c r="O435" s="166"/>
      <c r="P435" s="111"/>
      <c r="Q435" s="112"/>
      <c r="R435" s="780"/>
      <c r="S435" s="684"/>
      <c r="T435" s="753"/>
      <c r="U435" s="196"/>
      <c r="V435" s="113"/>
      <c r="W435" s="114"/>
      <c r="X435" s="166"/>
      <c r="Y435" s="115"/>
      <c r="Z435" s="116"/>
      <c r="AA435" s="113"/>
      <c r="AB435" s="520"/>
      <c r="AC435" s="181"/>
      <c r="AD435" s="217"/>
      <c r="AE435" s="117"/>
      <c r="AF435" s="118"/>
      <c r="AG435" s="183"/>
      <c r="AH435" s="181"/>
      <c r="AI435" s="525"/>
      <c r="AJ435" s="91"/>
      <c r="AK435" s="91"/>
      <c r="AL435" s="91"/>
    </row>
    <row r="436" spans="1:38" ht="15" customHeight="1">
      <c r="A436" s="107" t="s">
        <v>1050</v>
      </c>
      <c r="B436" s="595">
        <v>2</v>
      </c>
      <c r="C436" s="160"/>
      <c r="D436" s="596"/>
      <c r="E436" s="596"/>
      <c r="F436" s="596"/>
      <c r="G436" s="108"/>
      <c r="H436" s="160"/>
      <c r="I436" s="160"/>
      <c r="J436" s="195"/>
      <c r="K436" s="121"/>
      <c r="L436" s="195"/>
      <c r="M436" s="110"/>
      <c r="N436" s="121"/>
      <c r="O436" s="166"/>
      <c r="P436" s="111"/>
      <c r="Q436" s="112"/>
      <c r="R436" s="781"/>
      <c r="S436" s="654"/>
      <c r="T436" s="782"/>
      <c r="U436" s="164"/>
      <c r="V436" s="113"/>
      <c r="W436" s="114"/>
      <c r="X436" s="166"/>
      <c r="Y436" s="115"/>
      <c r="Z436" s="116"/>
      <c r="AA436" s="113"/>
      <c r="AB436" s="520"/>
      <c r="AC436" s="119"/>
      <c r="AD436" s="217"/>
      <c r="AE436" s="117"/>
      <c r="AF436" s="118"/>
      <c r="AG436" s="183"/>
      <c r="AH436" s="181"/>
      <c r="AI436" s="525"/>
      <c r="AJ436" s="91"/>
      <c r="AK436" s="91"/>
      <c r="AL436" s="91"/>
    </row>
    <row r="437" spans="1:38" ht="15.75" customHeight="1">
      <c r="A437" s="107" t="s">
        <v>1051</v>
      </c>
      <c r="B437" s="120">
        <v>3</v>
      </c>
      <c r="C437" s="160"/>
      <c r="D437" s="160"/>
      <c r="E437" s="160"/>
      <c r="F437" s="160"/>
      <c r="G437" s="108"/>
      <c r="H437" s="160"/>
      <c r="I437" s="160"/>
      <c r="J437" s="195"/>
      <c r="K437" s="200"/>
      <c r="L437" s="195"/>
      <c r="M437" s="110"/>
      <c r="N437" s="121"/>
      <c r="O437" s="166"/>
      <c r="P437" s="111"/>
      <c r="Q437" s="112"/>
      <c r="R437" s="783"/>
      <c r="S437" s="684"/>
      <c r="T437" s="753"/>
      <c r="U437" s="122"/>
      <c r="V437" s="516"/>
      <c r="W437" s="114"/>
      <c r="X437" s="166"/>
      <c r="Y437" s="115"/>
      <c r="Z437" s="116"/>
      <c r="AA437" s="516"/>
      <c r="AB437" s="520"/>
      <c r="AC437" s="181"/>
      <c r="AD437" s="217"/>
      <c r="AE437" s="117"/>
      <c r="AF437" s="118"/>
      <c r="AG437" s="244"/>
      <c r="AH437" s="181"/>
      <c r="AI437" s="412"/>
      <c r="AJ437" s="91"/>
      <c r="AK437" s="91"/>
      <c r="AL437" s="91"/>
    </row>
    <row r="438" spans="1:38" ht="15.75" customHeight="1">
      <c r="A438" s="107" t="s">
        <v>1052</v>
      </c>
      <c r="B438" s="123">
        <v>4</v>
      </c>
      <c r="C438" s="157"/>
      <c r="D438" s="157"/>
      <c r="E438" s="157"/>
      <c r="F438" s="157"/>
      <c r="G438" s="108"/>
      <c r="H438" s="108"/>
      <c r="I438" s="197"/>
      <c r="J438" s="195"/>
      <c r="K438" s="176"/>
      <c r="L438" s="195"/>
      <c r="M438" s="110" t="s">
        <v>286</v>
      </c>
      <c r="N438" s="121"/>
      <c r="O438" s="166" t="s">
        <v>286</v>
      </c>
      <c r="P438" s="111" t="s">
        <v>286</v>
      </c>
      <c r="Q438" s="112"/>
      <c r="R438" s="783"/>
      <c r="S438" s="684"/>
      <c r="T438" s="753"/>
      <c r="U438" s="122"/>
      <c r="V438" s="516"/>
      <c r="W438" s="114"/>
      <c r="X438" s="166" t="s">
        <v>286</v>
      </c>
      <c r="Y438" s="115" t="s">
        <v>286</v>
      </c>
      <c r="Z438" s="116" t="s">
        <v>286</v>
      </c>
      <c r="AA438" s="516"/>
      <c r="AB438" s="428"/>
      <c r="AC438" s="119"/>
      <c r="AD438" s="161"/>
      <c r="AE438" s="117"/>
      <c r="AF438" s="118"/>
      <c r="AG438" s="162"/>
      <c r="AH438" s="119" t="s">
        <v>286</v>
      </c>
      <c r="AI438" s="484"/>
      <c r="AJ438" s="91"/>
      <c r="AK438" s="91"/>
      <c r="AL438" s="91"/>
    </row>
    <row r="439" spans="1:38" ht="15.75" customHeight="1">
      <c r="A439" s="107" t="s">
        <v>1053</v>
      </c>
      <c r="B439" s="123">
        <v>5</v>
      </c>
      <c r="C439" s="157"/>
      <c r="D439" s="157"/>
      <c r="E439" s="157"/>
      <c r="F439" s="157"/>
      <c r="G439" s="108"/>
      <c r="H439" s="108"/>
      <c r="I439" s="197"/>
      <c r="J439" s="195"/>
      <c r="K439" s="176"/>
      <c r="L439" s="195"/>
      <c r="M439" s="110" t="s">
        <v>286</v>
      </c>
      <c r="N439" s="121"/>
      <c r="O439" s="166"/>
      <c r="P439" s="111" t="s">
        <v>286</v>
      </c>
      <c r="Q439" s="112"/>
      <c r="R439" s="783"/>
      <c r="S439" s="684"/>
      <c r="T439" s="753"/>
      <c r="U439" s="122"/>
      <c r="V439" s="485"/>
      <c r="W439" s="114"/>
      <c r="X439" s="166" t="s">
        <v>286</v>
      </c>
      <c r="Y439" s="115" t="s">
        <v>286</v>
      </c>
      <c r="Z439" s="116" t="s">
        <v>286</v>
      </c>
      <c r="AA439" s="485"/>
      <c r="AB439" s="428"/>
      <c r="AC439" s="119"/>
      <c r="AD439" s="161"/>
      <c r="AE439" s="117"/>
      <c r="AF439" s="118"/>
      <c r="AG439" s="162"/>
      <c r="AH439" s="119" t="s">
        <v>286</v>
      </c>
      <c r="AI439" s="484"/>
      <c r="AJ439" s="91"/>
      <c r="AK439" s="91"/>
      <c r="AL439" s="91"/>
    </row>
    <row r="440" spans="1:38" ht="15.75" customHeight="1">
      <c r="A440" s="107" t="s">
        <v>1054</v>
      </c>
      <c r="B440" s="123">
        <v>6</v>
      </c>
      <c r="C440" s="157"/>
      <c r="D440" s="157"/>
      <c r="E440" s="157"/>
      <c r="F440" s="157"/>
      <c r="G440" s="108"/>
      <c r="H440" s="108"/>
      <c r="I440" s="197"/>
      <c r="J440" s="195"/>
      <c r="K440" s="176"/>
      <c r="L440" s="195"/>
      <c r="M440" s="110" t="s">
        <v>286</v>
      </c>
      <c r="N440" s="121"/>
      <c r="O440" s="166" t="s">
        <v>286</v>
      </c>
      <c r="P440" s="111" t="s">
        <v>286</v>
      </c>
      <c r="Q440" s="112"/>
      <c r="R440" s="783"/>
      <c r="S440" s="684"/>
      <c r="T440" s="753"/>
      <c r="U440" s="122"/>
      <c r="V440" s="485"/>
      <c r="W440" s="114"/>
      <c r="X440" s="166" t="s">
        <v>286</v>
      </c>
      <c r="Y440" s="115" t="s">
        <v>286</v>
      </c>
      <c r="Z440" s="116" t="s">
        <v>286</v>
      </c>
      <c r="AA440" s="485"/>
      <c r="AB440" s="428"/>
      <c r="AC440" s="119"/>
      <c r="AD440" s="161"/>
      <c r="AE440" s="117"/>
      <c r="AF440" s="118"/>
      <c r="AG440" s="162"/>
      <c r="AH440" s="119" t="s">
        <v>286</v>
      </c>
      <c r="AI440" s="484"/>
      <c r="AJ440" s="91"/>
      <c r="AK440" s="91"/>
      <c r="AL440" s="91"/>
    </row>
    <row r="441" spans="1:38" ht="15.75" customHeight="1">
      <c r="A441" s="107" t="s">
        <v>1055</v>
      </c>
      <c r="B441" s="123">
        <v>7</v>
      </c>
      <c r="C441" s="157"/>
      <c r="D441" s="157"/>
      <c r="E441" s="157"/>
      <c r="F441" s="157"/>
      <c r="G441" s="108"/>
      <c r="H441" s="108"/>
      <c r="I441" s="197"/>
      <c r="J441" s="195"/>
      <c r="K441" s="176"/>
      <c r="L441" s="195"/>
      <c r="M441" s="110" t="s">
        <v>286</v>
      </c>
      <c r="N441" s="121"/>
      <c r="O441" s="121" t="s">
        <v>286</v>
      </c>
      <c r="P441" s="111" t="s">
        <v>286</v>
      </c>
      <c r="Q441" s="112"/>
      <c r="R441" s="783"/>
      <c r="S441" s="684"/>
      <c r="T441" s="753"/>
      <c r="U441" s="122"/>
      <c r="V441" s="485"/>
      <c r="W441" s="114"/>
      <c r="X441" s="166" t="s">
        <v>286</v>
      </c>
      <c r="Y441" s="115" t="s">
        <v>286</v>
      </c>
      <c r="Z441" s="116" t="s">
        <v>286</v>
      </c>
      <c r="AA441" s="485"/>
      <c r="AB441" s="428"/>
      <c r="AC441" s="119"/>
      <c r="AD441" s="161"/>
      <c r="AE441" s="117"/>
      <c r="AF441" s="118"/>
      <c r="AG441" s="162"/>
      <c r="AH441" s="119" t="s">
        <v>286</v>
      </c>
      <c r="AI441" s="484"/>
      <c r="AJ441" s="91"/>
      <c r="AK441" s="91"/>
      <c r="AL441" s="91"/>
    </row>
    <row r="442" spans="1:38" ht="15.75" customHeight="1">
      <c r="A442" s="107" t="s">
        <v>1056</v>
      </c>
      <c r="B442" s="123">
        <v>8</v>
      </c>
      <c r="C442" s="157"/>
      <c r="D442" s="157"/>
      <c r="E442" s="157"/>
      <c r="F442" s="157"/>
      <c r="G442" s="108"/>
      <c r="H442" s="108"/>
      <c r="I442" s="197"/>
      <c r="J442" s="195"/>
      <c r="K442" s="176"/>
      <c r="L442" s="195"/>
      <c r="M442" s="110" t="s">
        <v>286</v>
      </c>
      <c r="N442" s="166"/>
      <c r="O442" s="121" t="s">
        <v>286</v>
      </c>
      <c r="P442" s="111" t="s">
        <v>286</v>
      </c>
      <c r="Q442" s="112"/>
      <c r="R442" s="783"/>
      <c r="S442" s="684"/>
      <c r="T442" s="753"/>
      <c r="U442" s="122"/>
      <c r="V442" s="485"/>
      <c r="W442" s="114"/>
      <c r="X442" s="166" t="s">
        <v>286</v>
      </c>
      <c r="Y442" s="115" t="s">
        <v>286</v>
      </c>
      <c r="Z442" s="116" t="s">
        <v>286</v>
      </c>
      <c r="AA442" s="485"/>
      <c r="AB442" s="428"/>
      <c r="AC442" s="119"/>
      <c r="AD442" s="161"/>
      <c r="AE442" s="117"/>
      <c r="AF442" s="118"/>
      <c r="AG442" s="162"/>
      <c r="AH442" s="119" t="s">
        <v>286</v>
      </c>
      <c r="AI442" s="484"/>
      <c r="AJ442" s="91"/>
      <c r="AK442" s="91"/>
      <c r="AL442" s="91"/>
    </row>
    <row r="443" spans="1:38" ht="15.75" customHeight="1">
      <c r="A443" s="107" t="s">
        <v>1057</v>
      </c>
      <c r="B443" s="123">
        <v>9</v>
      </c>
      <c r="C443" s="157"/>
      <c r="D443" s="157"/>
      <c r="E443" s="157"/>
      <c r="F443" s="157"/>
      <c r="G443" s="108"/>
      <c r="H443" s="108"/>
      <c r="I443" s="197"/>
      <c r="J443" s="195"/>
      <c r="K443" s="176"/>
      <c r="L443" s="195"/>
      <c r="M443" s="110" t="s">
        <v>286</v>
      </c>
      <c r="N443" s="166"/>
      <c r="O443" s="121" t="s">
        <v>286</v>
      </c>
      <c r="P443" s="111" t="s">
        <v>286</v>
      </c>
      <c r="Q443" s="112"/>
      <c r="R443" s="783"/>
      <c r="S443" s="684"/>
      <c r="T443" s="753"/>
      <c r="U443" s="122"/>
      <c r="V443" s="485"/>
      <c r="W443" s="114"/>
      <c r="X443" s="166" t="s">
        <v>286</v>
      </c>
      <c r="Y443" s="115" t="s">
        <v>286</v>
      </c>
      <c r="Z443" s="116" t="s">
        <v>286</v>
      </c>
      <c r="AA443" s="485"/>
      <c r="AB443" s="428"/>
      <c r="AC443" s="119"/>
      <c r="AD443" s="161"/>
      <c r="AE443" s="117"/>
      <c r="AF443" s="118"/>
      <c r="AG443" s="162"/>
      <c r="AH443" s="119" t="s">
        <v>286</v>
      </c>
      <c r="AI443" s="484"/>
      <c r="AJ443" s="91"/>
      <c r="AK443" s="91"/>
      <c r="AL443" s="91"/>
    </row>
    <row r="444" spans="1:38" ht="16.5" customHeight="1">
      <c r="A444" s="107" t="s">
        <v>1058</v>
      </c>
      <c r="B444" s="123">
        <v>10</v>
      </c>
      <c r="C444" s="157"/>
      <c r="D444" s="157"/>
      <c r="E444" s="157"/>
      <c r="F444" s="157"/>
      <c r="G444" s="108"/>
      <c r="H444" s="108"/>
      <c r="I444" s="197"/>
      <c r="J444" s="195"/>
      <c r="K444" s="176"/>
      <c r="L444" s="195"/>
      <c r="M444" s="110" t="s">
        <v>286</v>
      </c>
      <c r="N444" s="166"/>
      <c r="O444" s="121" t="s">
        <v>286</v>
      </c>
      <c r="P444" s="111" t="s">
        <v>286</v>
      </c>
      <c r="Q444" s="112"/>
      <c r="R444" s="783"/>
      <c r="S444" s="684"/>
      <c r="T444" s="753"/>
      <c r="U444" s="122"/>
      <c r="V444" s="485"/>
      <c r="W444" s="487"/>
      <c r="X444" s="488"/>
      <c r="Y444" s="488"/>
      <c r="Z444" s="124"/>
      <c r="AA444" s="485"/>
      <c r="AB444" s="428"/>
      <c r="AC444" s="119"/>
      <c r="AD444" s="161"/>
      <c r="AE444" s="117"/>
      <c r="AF444" s="118"/>
      <c r="AG444" s="162"/>
      <c r="AH444" s="119" t="s">
        <v>286</v>
      </c>
      <c r="AI444" s="484"/>
      <c r="AJ444" s="91"/>
      <c r="AK444" s="91"/>
      <c r="AL444" s="91"/>
    </row>
    <row r="445" spans="1:38" ht="16.5" customHeight="1">
      <c r="A445" s="92"/>
      <c r="B445" s="489"/>
      <c r="C445" s="490"/>
      <c r="D445" s="490"/>
      <c r="E445" s="490"/>
      <c r="F445" s="490"/>
      <c r="G445" s="490"/>
      <c r="H445" s="490"/>
      <c r="I445" s="490"/>
      <c r="J445" s="490"/>
      <c r="K445" s="490"/>
      <c r="L445" s="490"/>
      <c r="M445" s="490"/>
      <c r="N445" s="490"/>
      <c r="O445" s="490"/>
      <c r="P445" s="490"/>
      <c r="Q445" s="490"/>
      <c r="R445" s="490"/>
      <c r="S445" s="491"/>
      <c r="T445" s="492"/>
      <c r="U445" s="125"/>
      <c r="V445" s="367"/>
      <c r="W445" s="367"/>
      <c r="X445" s="367"/>
      <c r="Y445" s="367"/>
      <c r="Z445" s="367"/>
      <c r="AA445" s="367"/>
      <c r="AB445" s="487"/>
      <c r="AC445" s="488"/>
      <c r="AD445" s="124"/>
      <c r="AE445" s="117"/>
      <c r="AF445" s="118"/>
      <c r="AG445" s="162"/>
      <c r="AH445" s="119" t="s">
        <v>286</v>
      </c>
      <c r="AI445" s="484"/>
      <c r="AJ445" s="91"/>
      <c r="AK445" s="91"/>
      <c r="AL445" s="91"/>
    </row>
    <row r="446" spans="1:38" ht="16.5" customHeight="1">
      <c r="A446" s="127"/>
      <c r="B446" s="128"/>
      <c r="C446" s="495"/>
      <c r="D446" s="495"/>
      <c r="E446" s="495"/>
      <c r="F446" s="495"/>
      <c r="G446" s="495"/>
      <c r="H446" s="495"/>
      <c r="I446" s="495"/>
      <c r="J446" s="495"/>
      <c r="K446" s="495"/>
      <c r="L446" s="495"/>
      <c r="M446" s="496"/>
      <c r="N446" s="495"/>
      <c r="O446" s="495"/>
      <c r="P446" s="497"/>
      <c r="Q446" s="497"/>
      <c r="R446" s="498"/>
      <c r="S446" s="499"/>
      <c r="T446" s="129"/>
      <c r="U446" s="500"/>
      <c r="V446" s="367"/>
      <c r="W446" s="367"/>
      <c r="X446" s="367"/>
      <c r="Y446" s="367"/>
      <c r="Z446" s="367"/>
      <c r="AA446" s="367"/>
      <c r="AB446" s="367"/>
      <c r="AC446" s="367"/>
      <c r="AD446" s="91"/>
      <c r="AE446" s="91"/>
      <c r="AF446" s="96"/>
      <c r="AG446" s="91"/>
      <c r="AH446" s="91"/>
      <c r="AI446" s="91"/>
      <c r="AJ446" s="91"/>
      <c r="AK446" s="91"/>
      <c r="AL446" s="91"/>
    </row>
    <row r="447" spans="1:38" ht="16.5" customHeight="1">
      <c r="A447" s="130"/>
      <c r="B447" s="131"/>
      <c r="C447" s="131"/>
      <c r="D447" s="131"/>
      <c r="E447" s="131"/>
      <c r="F447" s="131"/>
      <c r="G447" s="131"/>
      <c r="H447" s="131"/>
      <c r="I447" s="131"/>
      <c r="J447" s="131"/>
      <c r="K447" s="131"/>
      <c r="L447" s="131"/>
      <c r="M447" s="131"/>
      <c r="N447" s="131"/>
      <c r="O447" s="131"/>
      <c r="P447" s="131"/>
      <c r="Q447" s="131"/>
      <c r="R447" s="131"/>
      <c r="S447" s="131"/>
      <c r="T447" s="91"/>
      <c r="U447" s="91"/>
      <c r="V447" s="367"/>
      <c r="W447" s="367"/>
      <c r="X447" s="367"/>
      <c r="Y447" s="367"/>
      <c r="Z447" s="367"/>
      <c r="AA447" s="367"/>
      <c r="AB447" s="367"/>
      <c r="AC447" s="367"/>
      <c r="AD447" s="91"/>
      <c r="AE447" s="91"/>
      <c r="AF447" s="91"/>
      <c r="AG447" s="91"/>
      <c r="AH447" s="91"/>
      <c r="AI447" s="91"/>
      <c r="AJ447" s="91"/>
      <c r="AK447" s="91"/>
      <c r="AL447" s="91"/>
    </row>
    <row r="448" spans="1:38" ht="16.5" customHeight="1">
      <c r="A448" s="92"/>
      <c r="B448" s="784" t="s">
        <v>287</v>
      </c>
      <c r="C448" s="636"/>
      <c r="D448" s="636"/>
      <c r="E448" s="636"/>
      <c r="F448" s="636"/>
      <c r="G448" s="636"/>
      <c r="H448" s="636"/>
      <c r="I448" s="636"/>
      <c r="J448" s="636"/>
      <c r="K448" s="636"/>
      <c r="L448" s="636"/>
      <c r="M448" s="636"/>
      <c r="N448" s="636"/>
      <c r="O448" s="636"/>
      <c r="P448" s="636"/>
      <c r="Q448" s="636"/>
      <c r="R448" s="636"/>
      <c r="S448" s="636"/>
      <c r="T448" s="636"/>
      <c r="U448" s="367"/>
      <c r="V448" s="367"/>
      <c r="W448" s="367"/>
      <c r="X448" s="367"/>
      <c r="Y448" s="367"/>
      <c r="Z448" s="367"/>
      <c r="AA448" s="367"/>
      <c r="AB448" s="367"/>
      <c r="AC448" s="367"/>
      <c r="AD448" s="91"/>
      <c r="AE448" s="91"/>
      <c r="AF448" s="96"/>
      <c r="AG448" s="785" t="s">
        <v>288</v>
      </c>
      <c r="AH448" s="696"/>
      <c r="AI448" s="697"/>
      <c r="AJ448" s="91"/>
      <c r="AK448" s="91"/>
      <c r="AL448" s="91"/>
    </row>
    <row r="449" spans="1:38" ht="15.75" customHeight="1">
      <c r="A449" s="501" t="s">
        <v>1059</v>
      </c>
      <c r="B449" s="741" t="s">
        <v>289</v>
      </c>
      <c r="C449" s="740" t="s">
        <v>290</v>
      </c>
      <c r="D449" s="659"/>
      <c r="E449" s="659"/>
      <c r="F449" s="659"/>
      <c r="G449" s="659"/>
      <c r="H449" s="659"/>
      <c r="I449" s="659"/>
      <c r="J449" s="659"/>
      <c r="K449" s="659"/>
      <c r="L449" s="741" t="s">
        <v>291</v>
      </c>
      <c r="M449" s="743" t="s">
        <v>292</v>
      </c>
      <c r="N449" s="696"/>
      <c r="O449" s="696"/>
      <c r="P449" s="696"/>
      <c r="Q449" s="697"/>
      <c r="R449" s="745" t="s">
        <v>293</v>
      </c>
      <c r="S449" s="697"/>
      <c r="T449" s="748" t="s">
        <v>799</v>
      </c>
      <c r="U449" s="367"/>
      <c r="V449" s="367"/>
      <c r="W449" s="367"/>
      <c r="X449" s="367"/>
      <c r="Y449" s="367"/>
      <c r="Z449" s="367"/>
      <c r="AA449" s="367"/>
      <c r="AB449" s="367"/>
      <c r="AC449" s="367"/>
      <c r="AD449" s="91"/>
      <c r="AE449" s="91"/>
      <c r="AF449" s="132"/>
      <c r="AG449" s="133" t="s">
        <v>294</v>
      </c>
      <c r="AH449" s="134" t="s">
        <v>799</v>
      </c>
      <c r="AI449" s="135" t="s">
        <v>799</v>
      </c>
      <c r="AJ449" s="91"/>
      <c r="AK449" s="91"/>
      <c r="AL449" s="91"/>
    </row>
    <row r="450" spans="1:38" ht="16.5" customHeight="1">
      <c r="A450" s="501" t="s">
        <v>1060</v>
      </c>
      <c r="B450" s="742"/>
      <c r="C450" s="740" t="s">
        <v>295</v>
      </c>
      <c r="D450" s="659"/>
      <c r="E450" s="660"/>
      <c r="F450" s="502">
        <v>2</v>
      </c>
      <c r="G450" s="751" t="s">
        <v>296</v>
      </c>
      <c r="H450" s="659"/>
      <c r="I450" s="752" t="s">
        <v>820</v>
      </c>
      <c r="J450" s="684"/>
      <c r="K450" s="753"/>
      <c r="L450" s="742"/>
      <c r="M450" s="706"/>
      <c r="N450" s="706"/>
      <c r="O450" s="706"/>
      <c r="P450" s="706"/>
      <c r="Q450" s="744"/>
      <c r="R450" s="746"/>
      <c r="S450" s="744"/>
      <c r="T450" s="749"/>
      <c r="U450" s="367"/>
      <c r="V450" s="367"/>
      <c r="W450" s="367"/>
      <c r="X450" s="367"/>
      <c r="Y450" s="367"/>
      <c r="Z450" s="367"/>
      <c r="AA450" s="367"/>
      <c r="AB450" s="367"/>
      <c r="AC450" s="367"/>
      <c r="AD450" s="91"/>
      <c r="AE450" s="91"/>
      <c r="AF450" s="132"/>
      <c r="AG450" s="91"/>
      <c r="AH450" s="91"/>
      <c r="AI450" s="91"/>
      <c r="AJ450" s="91"/>
      <c r="AK450" s="91"/>
      <c r="AL450" s="91"/>
    </row>
    <row r="451" spans="1:38" ht="56.25" customHeight="1">
      <c r="A451" s="501" t="s">
        <v>1061</v>
      </c>
      <c r="B451" s="742"/>
      <c r="C451" s="754" t="s">
        <v>297</v>
      </c>
      <c r="D451" s="685"/>
      <c r="E451" s="503" t="s">
        <v>298</v>
      </c>
      <c r="F451" s="592" t="s">
        <v>299</v>
      </c>
      <c r="G451" s="97"/>
      <c r="H451" s="591"/>
      <c r="I451" s="592" t="s">
        <v>300</v>
      </c>
      <c r="J451" s="97"/>
      <c r="K451" s="592" t="s">
        <v>301</v>
      </c>
      <c r="L451" s="641"/>
      <c r="M451" s="755" t="s">
        <v>302</v>
      </c>
      <c r="N451" s="756"/>
      <c r="O451" s="756"/>
      <c r="P451" s="756"/>
      <c r="Q451" s="158">
        <v>0</v>
      </c>
      <c r="R451" s="628"/>
      <c r="S451" s="747"/>
      <c r="T451" s="750"/>
      <c r="U451" s="137"/>
      <c r="V451" s="367"/>
      <c r="W451" s="367"/>
      <c r="X451" s="367"/>
      <c r="Y451" s="367"/>
      <c r="Z451" s="367"/>
      <c r="AA451" s="367"/>
      <c r="AB451" s="367"/>
      <c r="AC451" s="367"/>
      <c r="AD451" s="91"/>
      <c r="AE451" s="91"/>
      <c r="AF451" s="132"/>
      <c r="AG451" s="91"/>
      <c r="AH451" s="91"/>
      <c r="AI451" s="91"/>
      <c r="AJ451" s="91"/>
      <c r="AK451" s="91"/>
      <c r="AL451" s="91"/>
    </row>
    <row r="452" spans="1:38" ht="35.25" customHeight="1">
      <c r="A452" s="501" t="s">
        <v>1062</v>
      </c>
      <c r="B452" s="742"/>
      <c r="C452" s="138">
        <v>1</v>
      </c>
      <c r="D452" s="139" t="s">
        <v>153</v>
      </c>
      <c r="E452" s="140">
        <v>0.5</v>
      </c>
      <c r="F452" s="141">
        <v>0</v>
      </c>
      <c r="G452" s="142"/>
      <c r="H452" s="142"/>
      <c r="I452" s="199" t="s">
        <v>47</v>
      </c>
      <c r="J452" s="143"/>
      <c r="K452" s="144" t="s">
        <v>387</v>
      </c>
      <c r="L452" s="741" t="s">
        <v>303</v>
      </c>
      <c r="M452" s="757" t="s">
        <v>304</v>
      </c>
      <c r="N452" s="758"/>
      <c r="O452" s="758"/>
      <c r="P452" s="758"/>
      <c r="Q452" s="759"/>
      <c r="R452" s="745" t="s">
        <v>305</v>
      </c>
      <c r="S452" s="696"/>
      <c r="T452" s="697"/>
      <c r="U452" s="137"/>
      <c r="V452" s="367"/>
      <c r="W452" s="367"/>
      <c r="X452" s="367"/>
      <c r="Y452" s="367"/>
      <c r="Z452" s="367"/>
      <c r="AA452" s="367"/>
      <c r="AB452" s="367"/>
      <c r="AC452" s="367"/>
      <c r="AD452" s="91"/>
      <c r="AE452" s="91"/>
      <c r="AF452" s="132"/>
      <c r="AG452" s="91"/>
      <c r="AH452" s="91"/>
      <c r="AI452" s="91"/>
      <c r="AJ452" s="91"/>
      <c r="AK452" s="91"/>
      <c r="AL452" s="91"/>
    </row>
    <row r="453" spans="1:38" ht="36.75" customHeight="1" thickBot="1">
      <c r="A453" s="501" t="s">
        <v>1063</v>
      </c>
      <c r="B453" s="742"/>
      <c r="C453" s="138">
        <v>2</v>
      </c>
      <c r="D453" s="139" t="s">
        <v>155</v>
      </c>
      <c r="E453" s="140">
        <v>0.5</v>
      </c>
      <c r="F453" s="141">
        <v>0</v>
      </c>
      <c r="G453" s="142"/>
      <c r="H453" s="142"/>
      <c r="I453" s="199" t="s">
        <v>47</v>
      </c>
      <c r="J453" s="143"/>
      <c r="K453" s="144" t="s">
        <v>387</v>
      </c>
      <c r="L453" s="742"/>
      <c r="M453" s="754" t="s">
        <v>306</v>
      </c>
      <c r="N453" s="685"/>
      <c r="O453" s="504" t="s">
        <v>307</v>
      </c>
      <c r="P453" s="752" t="s">
        <v>308</v>
      </c>
      <c r="Q453" s="753"/>
      <c r="R453" s="628"/>
      <c r="S453" s="636"/>
      <c r="T453" s="747"/>
      <c r="U453" s="137"/>
      <c r="V453" s="367"/>
      <c r="W453" s="367"/>
      <c r="X453" s="367"/>
      <c r="Y453" s="367"/>
      <c r="Z453" s="367"/>
      <c r="AA453" s="367"/>
      <c r="AB453" s="367"/>
      <c r="AC453" s="367"/>
      <c r="AD453" s="91"/>
      <c r="AE453" s="91"/>
      <c r="AF453" s="132"/>
      <c r="AG453" s="91"/>
      <c r="AH453" s="91"/>
      <c r="AI453" s="91"/>
      <c r="AJ453" s="91"/>
      <c r="AK453" s="91"/>
      <c r="AL453" s="91"/>
    </row>
    <row r="454" spans="1:38" ht="15.75" customHeight="1">
      <c r="A454" s="501" t="s">
        <v>1064</v>
      </c>
      <c r="B454" s="742"/>
      <c r="C454" s="138">
        <v>3</v>
      </c>
      <c r="D454" s="139" t="s">
        <v>286</v>
      </c>
      <c r="E454" s="140" t="s">
        <v>286</v>
      </c>
      <c r="F454" s="141" t="s">
        <v>286</v>
      </c>
      <c r="G454" s="142"/>
      <c r="H454" s="142"/>
      <c r="I454" s="199" t="s">
        <v>286</v>
      </c>
      <c r="J454" s="143"/>
      <c r="K454" s="144" t="s">
        <v>286</v>
      </c>
      <c r="L454" s="742"/>
      <c r="M454" s="760" t="s">
        <v>35</v>
      </c>
      <c r="N454" s="655"/>
      <c r="O454" s="761">
        <v>0</v>
      </c>
      <c r="P454" s="763" t="s">
        <v>784</v>
      </c>
      <c r="Q454" s="764"/>
      <c r="R454" s="720" t="s">
        <v>745</v>
      </c>
      <c r="S454" s="721"/>
      <c r="T454" s="722"/>
      <c r="U454" s="137"/>
      <c r="V454" s="367"/>
      <c r="W454" s="367"/>
      <c r="X454" s="367"/>
      <c r="Y454" s="367"/>
      <c r="Z454" s="367"/>
      <c r="AA454" s="367"/>
      <c r="AB454" s="367"/>
      <c r="AC454" s="367"/>
      <c r="AD454" s="91"/>
      <c r="AE454" s="91"/>
      <c r="AF454" s="132"/>
      <c r="AG454" s="91"/>
      <c r="AH454" s="91"/>
      <c r="AI454" s="91"/>
      <c r="AJ454" s="91"/>
      <c r="AK454" s="91"/>
      <c r="AL454" s="91"/>
    </row>
    <row r="455" spans="1:38" ht="15.75" customHeight="1">
      <c r="A455" s="501" t="s">
        <v>1065</v>
      </c>
      <c r="B455" s="742"/>
      <c r="C455" s="138">
        <v>4</v>
      </c>
      <c r="D455" s="139" t="s">
        <v>286</v>
      </c>
      <c r="E455" s="140" t="s">
        <v>286</v>
      </c>
      <c r="F455" s="141" t="s">
        <v>286</v>
      </c>
      <c r="G455" s="142"/>
      <c r="H455" s="142"/>
      <c r="I455" s="199" t="s">
        <v>286</v>
      </c>
      <c r="J455" s="143"/>
      <c r="K455" s="144" t="s">
        <v>286</v>
      </c>
      <c r="L455" s="742"/>
      <c r="M455" s="658"/>
      <c r="N455" s="660"/>
      <c r="O455" s="762"/>
      <c r="P455" s="765"/>
      <c r="Q455" s="766"/>
      <c r="R455" s="723"/>
      <c r="S455" s="724"/>
      <c r="T455" s="725"/>
      <c r="U455" s="137"/>
      <c r="V455" s="367"/>
      <c r="W455" s="367"/>
      <c r="X455" s="367"/>
      <c r="Y455" s="367"/>
      <c r="Z455" s="367"/>
      <c r="AA455" s="367"/>
      <c r="AB455" s="367"/>
      <c r="AC455" s="367"/>
      <c r="AD455" s="91"/>
      <c r="AE455" s="91"/>
      <c r="AF455" s="132"/>
      <c r="AG455" s="91"/>
      <c r="AH455" s="91"/>
      <c r="AI455" s="91"/>
      <c r="AJ455" s="91"/>
      <c r="AK455" s="91"/>
      <c r="AL455" s="91"/>
    </row>
    <row r="456" spans="1:38" ht="27" customHeight="1">
      <c r="A456" s="501" t="s">
        <v>1066</v>
      </c>
      <c r="B456" s="742"/>
      <c r="C456" s="138">
        <v>5</v>
      </c>
      <c r="D456" s="139" t="s">
        <v>286</v>
      </c>
      <c r="E456" s="140" t="s">
        <v>286</v>
      </c>
      <c r="F456" s="141" t="s">
        <v>286</v>
      </c>
      <c r="G456" s="142"/>
      <c r="H456" s="142"/>
      <c r="I456" s="199" t="s">
        <v>286</v>
      </c>
      <c r="J456" s="143"/>
      <c r="K456" s="144" t="s">
        <v>286</v>
      </c>
      <c r="L456" s="742"/>
      <c r="M456" s="754"/>
      <c r="N456" s="685"/>
      <c r="O456" s="504"/>
      <c r="P456" s="752"/>
      <c r="Q456" s="753"/>
      <c r="R456" s="723"/>
      <c r="S456" s="724"/>
      <c r="T456" s="725"/>
      <c r="U456" s="137"/>
      <c r="V456" s="367"/>
      <c r="W456" s="367"/>
      <c r="X456" s="367"/>
      <c r="Y456" s="367"/>
      <c r="Z456" s="367"/>
      <c r="AA456" s="367"/>
      <c r="AB456" s="367"/>
      <c r="AC456" s="367"/>
      <c r="AD456" s="91"/>
      <c r="AE456" s="91"/>
      <c r="AF456" s="132"/>
      <c r="AG456" s="91"/>
      <c r="AH456" s="91"/>
      <c r="AI456" s="91"/>
      <c r="AJ456" s="91"/>
      <c r="AK456" s="91"/>
      <c r="AL456" s="91"/>
    </row>
    <row r="457" spans="1:38" ht="16.5" customHeight="1" thickBot="1">
      <c r="A457" s="501" t="s">
        <v>1067</v>
      </c>
      <c r="B457" s="742"/>
      <c r="C457" s="507">
        <v>6</v>
      </c>
      <c r="D457" s="145" t="s">
        <v>286</v>
      </c>
      <c r="E457" s="508" t="s">
        <v>286</v>
      </c>
      <c r="F457" s="509" t="s">
        <v>286</v>
      </c>
      <c r="G457" s="509"/>
      <c r="H457" s="509"/>
      <c r="I457" s="510" t="s">
        <v>286</v>
      </c>
      <c r="J457" s="143"/>
      <c r="K457" s="144" t="s">
        <v>286</v>
      </c>
      <c r="L457" s="742"/>
      <c r="M457" s="767"/>
      <c r="N457" s="768"/>
      <c r="O457" s="146"/>
      <c r="P457" s="769"/>
      <c r="Q457" s="770"/>
      <c r="R457" s="723"/>
      <c r="S457" s="724"/>
      <c r="T457" s="725"/>
      <c r="U457" s="137"/>
      <c r="V457" s="367"/>
      <c r="W457" s="367"/>
      <c r="X457" s="367"/>
      <c r="Y457" s="367"/>
      <c r="Z457" s="367"/>
      <c r="AA457" s="367"/>
      <c r="AB457" s="367"/>
      <c r="AC457" s="367"/>
      <c r="AD457" s="91"/>
      <c r="AE457" s="91"/>
      <c r="AF457" s="132"/>
      <c r="AG457" s="91"/>
      <c r="AH457" s="91"/>
      <c r="AI457" s="91"/>
      <c r="AJ457" s="91"/>
      <c r="AK457" s="91"/>
      <c r="AL457" s="91"/>
    </row>
    <row r="458" spans="1:38" ht="16.5" customHeight="1" thickBot="1">
      <c r="A458" s="501" t="s">
        <v>1068</v>
      </c>
      <c r="B458" s="641"/>
      <c r="C458" s="771"/>
      <c r="D458" s="756"/>
      <c r="E458" s="756"/>
      <c r="F458" s="756"/>
      <c r="G458" s="756"/>
      <c r="H458" s="771" t="s">
        <v>309</v>
      </c>
      <c r="I458" s="756"/>
      <c r="J458" s="756"/>
      <c r="K458" s="159" t="s">
        <v>387</v>
      </c>
      <c r="L458" s="641"/>
      <c r="M458" s="772" t="s">
        <v>310</v>
      </c>
      <c r="N458" s="631"/>
      <c r="O458" s="631"/>
      <c r="P458" s="773" t="s">
        <v>777</v>
      </c>
      <c r="Q458" s="632"/>
      <c r="R458" s="726"/>
      <c r="S458" s="727"/>
      <c r="T458" s="728"/>
      <c r="U458" s="137"/>
      <c r="V458" s="367"/>
      <c r="W458" s="367"/>
      <c r="X458" s="367"/>
      <c r="Y458" s="367"/>
      <c r="Z458" s="367"/>
      <c r="AA458" s="367"/>
      <c r="AB458" s="367"/>
      <c r="AC458" s="367"/>
      <c r="AD458" s="91"/>
      <c r="AE458" s="91"/>
      <c r="AF458" s="132"/>
      <c r="AG458" s="91"/>
      <c r="AH458" s="91"/>
      <c r="AI458" s="91"/>
      <c r="AJ458" s="91"/>
      <c r="AK458" s="91"/>
      <c r="AL458" s="91"/>
    </row>
    <row r="459" spans="1:38" ht="15.75" customHeight="1">
      <c r="A459" s="130"/>
      <c r="B459" s="91"/>
      <c r="C459" s="91"/>
      <c r="D459" s="91"/>
      <c r="E459" s="91"/>
      <c r="F459" s="91"/>
      <c r="G459" s="91"/>
      <c r="H459" s="91"/>
      <c r="I459" s="91"/>
      <c r="J459" s="91"/>
      <c r="K459" s="91"/>
      <c r="L459" s="91"/>
      <c r="M459" s="91"/>
      <c r="N459" s="91"/>
      <c r="O459" s="91"/>
      <c r="P459" s="91"/>
      <c r="Q459" s="91"/>
      <c r="R459" s="91"/>
      <c r="S459" s="91"/>
      <c r="T459" s="91"/>
      <c r="U459" s="367"/>
      <c r="V459" s="367"/>
      <c r="W459" s="367"/>
      <c r="X459" s="367"/>
      <c r="Y459" s="367"/>
      <c r="Z459" s="367"/>
      <c r="AA459" s="367"/>
      <c r="AB459" s="367"/>
      <c r="AC459" s="367"/>
      <c r="AD459" s="91"/>
      <c r="AE459" s="91"/>
      <c r="AF459" s="91"/>
      <c r="AG459" s="91"/>
      <c r="AH459" s="91"/>
      <c r="AI459" s="91"/>
      <c r="AJ459" s="91"/>
      <c r="AK459" s="91"/>
      <c r="AL459" s="91"/>
    </row>
    <row r="460" spans="1:38" ht="24" customHeight="1">
      <c r="A460" s="83">
        <v>16</v>
      </c>
      <c r="B460" s="807" t="s">
        <v>241</v>
      </c>
      <c r="C460" s="639"/>
      <c r="D460" s="639"/>
      <c r="E460" s="84">
        <v>16</v>
      </c>
      <c r="F460" s="85" t="s">
        <v>81</v>
      </c>
      <c r="G460" s="86"/>
      <c r="H460" s="86"/>
      <c r="I460" s="87"/>
      <c r="J460" s="87"/>
      <c r="K460" s="88"/>
      <c r="L460" s="88"/>
      <c r="M460" s="86"/>
      <c r="N460" s="86"/>
      <c r="O460" s="86"/>
      <c r="P460" s="86"/>
      <c r="Q460" s="86"/>
      <c r="R460" s="86"/>
      <c r="S460" s="89"/>
      <c r="T460" s="90"/>
      <c r="U460" s="90"/>
      <c r="V460" s="367"/>
      <c r="W460" s="367"/>
      <c r="X460" s="367"/>
      <c r="Y460" s="367"/>
      <c r="Z460" s="367"/>
      <c r="AA460" s="367"/>
      <c r="AB460" s="367"/>
      <c r="AC460" s="367"/>
      <c r="AD460" s="91"/>
      <c r="AE460" s="91"/>
      <c r="AF460" s="91"/>
      <c r="AG460" s="91"/>
      <c r="AH460" s="91"/>
      <c r="AI460" s="91"/>
      <c r="AJ460" s="91"/>
      <c r="AK460" s="91"/>
      <c r="AL460" s="91"/>
    </row>
    <row r="461" spans="1:38" ht="15.75" customHeight="1">
      <c r="A461" s="92"/>
      <c r="B461" s="808" t="s">
        <v>242</v>
      </c>
      <c r="C461" s="93" t="s">
        <v>243</v>
      </c>
      <c r="D461" s="774" t="s">
        <v>244</v>
      </c>
      <c r="E461" s="775"/>
      <c r="F461" s="774" t="s">
        <v>245</v>
      </c>
      <c r="G461" s="775"/>
      <c r="H461" s="810" t="s">
        <v>246</v>
      </c>
      <c r="I461" s="810" t="s">
        <v>247</v>
      </c>
      <c r="J461" s="810" t="s">
        <v>248</v>
      </c>
      <c r="K461" s="810" t="s">
        <v>249</v>
      </c>
      <c r="L461" s="810" t="s">
        <v>250</v>
      </c>
      <c r="M461" s="811" t="s">
        <v>251</v>
      </c>
      <c r="N461" s="810" t="s">
        <v>252</v>
      </c>
      <c r="O461" s="774" t="s">
        <v>253</v>
      </c>
      <c r="P461" s="775"/>
      <c r="Q461" s="94"/>
      <c r="R461" s="776" t="s">
        <v>254</v>
      </c>
      <c r="S461" s="696"/>
      <c r="T461" s="697"/>
      <c r="U461" s="778" t="s">
        <v>255</v>
      </c>
      <c r="V461" s="367"/>
      <c r="W461" s="779" t="s">
        <v>256</v>
      </c>
      <c r="X461" s="758"/>
      <c r="Y461" s="758"/>
      <c r="Z461" s="759"/>
      <c r="AA461" s="367"/>
      <c r="AB461" s="779" t="s">
        <v>257</v>
      </c>
      <c r="AC461" s="758"/>
      <c r="AD461" s="759"/>
      <c r="AE461" s="95"/>
      <c r="AF461" s="96"/>
      <c r="AG461" s="779" t="s">
        <v>258</v>
      </c>
      <c r="AH461" s="758"/>
      <c r="AI461" s="759"/>
      <c r="AJ461" s="91"/>
      <c r="AK461" s="91"/>
      <c r="AL461" s="91"/>
    </row>
    <row r="462" spans="1:38" ht="72.75" customHeight="1">
      <c r="A462" s="92"/>
      <c r="B462" s="809"/>
      <c r="C462" s="97" t="s">
        <v>259</v>
      </c>
      <c r="D462" s="98" t="s">
        <v>64</v>
      </c>
      <c r="E462" s="98" t="s">
        <v>261</v>
      </c>
      <c r="F462" s="98" t="s">
        <v>262</v>
      </c>
      <c r="G462" s="99" t="s">
        <v>263</v>
      </c>
      <c r="H462" s="762"/>
      <c r="I462" s="762"/>
      <c r="J462" s="762"/>
      <c r="K462" s="762"/>
      <c r="L462" s="762"/>
      <c r="M462" s="762"/>
      <c r="N462" s="762"/>
      <c r="O462" s="97" t="s">
        <v>264</v>
      </c>
      <c r="P462" s="98" t="s">
        <v>265</v>
      </c>
      <c r="Q462" s="475"/>
      <c r="R462" s="658"/>
      <c r="S462" s="659"/>
      <c r="T462" s="777"/>
      <c r="U462" s="746"/>
      <c r="V462" s="367"/>
      <c r="W462" s="100" t="s">
        <v>266</v>
      </c>
      <c r="X462" s="476" t="s">
        <v>267</v>
      </c>
      <c r="Y462" s="101" t="s">
        <v>268</v>
      </c>
      <c r="Z462" s="477" t="s">
        <v>269</v>
      </c>
      <c r="AA462" s="367"/>
      <c r="AB462" s="100" t="s">
        <v>270</v>
      </c>
      <c r="AC462" s="101" t="s">
        <v>271</v>
      </c>
      <c r="AD462" s="477" t="s">
        <v>272</v>
      </c>
      <c r="AE462" s="95"/>
      <c r="AF462" s="96"/>
      <c r="AG462" s="100" t="s">
        <v>273</v>
      </c>
      <c r="AH462" s="102" t="s">
        <v>274</v>
      </c>
      <c r="AI462" s="103" t="s">
        <v>275</v>
      </c>
      <c r="AJ462" s="91"/>
      <c r="AK462" s="91"/>
      <c r="AL462" s="91"/>
    </row>
    <row r="463" spans="1:38" ht="15.75" customHeight="1">
      <c r="A463" s="92"/>
      <c r="B463" s="478"/>
      <c r="C463" s="479"/>
      <c r="D463" s="479"/>
      <c r="E463" s="479"/>
      <c r="F463" s="479"/>
      <c r="G463" s="479"/>
      <c r="H463" s="479"/>
      <c r="I463" s="479"/>
      <c r="J463" s="479"/>
      <c r="K463" s="479"/>
      <c r="L463" s="479"/>
      <c r="M463" s="479"/>
      <c r="N463" s="479"/>
      <c r="O463" s="479"/>
      <c r="P463" s="479"/>
      <c r="Q463" s="479"/>
      <c r="R463" s="479"/>
      <c r="S463" s="106"/>
      <c r="T463" s="480"/>
      <c r="U463" s="96"/>
      <c r="V463" s="96"/>
      <c r="W463" s="481"/>
      <c r="X463" s="58"/>
      <c r="Y463" s="58"/>
      <c r="Z463" s="482"/>
      <c r="AA463" s="96"/>
      <c r="AB463" s="481"/>
      <c r="AC463" s="58"/>
      <c r="AD463" s="482"/>
      <c r="AE463" s="1"/>
      <c r="AF463" s="96"/>
      <c r="AG463" s="441"/>
      <c r="AH463" s="1"/>
      <c r="AI463" s="483"/>
      <c r="AJ463" s="91"/>
      <c r="AK463" s="91"/>
      <c r="AL463" s="91"/>
    </row>
    <row r="464" spans="1:38" ht="84" customHeight="1">
      <c r="A464" s="201" t="s">
        <v>1069</v>
      </c>
      <c r="B464" s="202">
        <v>1</v>
      </c>
      <c r="C464" s="203" t="s">
        <v>428</v>
      </c>
      <c r="D464" s="203">
        <v>2111824</v>
      </c>
      <c r="E464" s="203" t="s">
        <v>429</v>
      </c>
      <c r="F464" s="203" t="s">
        <v>327</v>
      </c>
      <c r="G464" s="204">
        <v>1</v>
      </c>
      <c r="H464" s="222" t="s">
        <v>47</v>
      </c>
      <c r="I464" s="205" t="s">
        <v>430</v>
      </c>
      <c r="J464" s="206">
        <v>40848</v>
      </c>
      <c r="K464" s="207"/>
      <c r="L464" s="208">
        <v>41282</v>
      </c>
      <c r="M464" s="209">
        <v>14.466666666666667</v>
      </c>
      <c r="N464" s="210">
        <v>687.5</v>
      </c>
      <c r="O464" s="211">
        <v>687.5</v>
      </c>
      <c r="P464" s="212">
        <v>687.5</v>
      </c>
      <c r="Q464" s="518"/>
      <c r="R464" s="874"/>
      <c r="S464" s="684"/>
      <c r="T464" s="753"/>
      <c r="U464" s="193"/>
      <c r="V464" s="213"/>
      <c r="W464" s="214"/>
      <c r="X464" s="190" t="s">
        <v>286</v>
      </c>
      <c r="Y464" s="215" t="s">
        <v>237</v>
      </c>
      <c r="Z464" s="216" t="e">
        <v>#VALUE!</v>
      </c>
      <c r="AA464" s="213"/>
      <c r="AB464" s="520" t="s">
        <v>47</v>
      </c>
      <c r="AC464" s="413">
        <v>3</v>
      </c>
      <c r="AD464" s="217" t="s">
        <v>47</v>
      </c>
      <c r="AE464" s="218"/>
      <c r="AF464" s="219"/>
      <c r="AG464" s="244" t="s">
        <v>49</v>
      </c>
      <c r="AH464" s="181" t="s">
        <v>286</v>
      </c>
      <c r="AI464" s="526" t="s">
        <v>47</v>
      </c>
      <c r="AJ464" s="220"/>
      <c r="AK464" s="220"/>
      <c r="AL464" s="220"/>
    </row>
    <row r="465" spans="1:38" ht="121.5" customHeight="1">
      <c r="A465" s="107" t="s">
        <v>1070</v>
      </c>
      <c r="B465" s="221">
        <v>2</v>
      </c>
      <c r="C465" s="222" t="s">
        <v>368</v>
      </c>
      <c r="D465" s="222" t="s">
        <v>431</v>
      </c>
      <c r="E465" s="222" t="s">
        <v>432</v>
      </c>
      <c r="F465" s="222" t="s">
        <v>327</v>
      </c>
      <c r="G465" s="223">
        <v>1</v>
      </c>
      <c r="H465" s="222" t="s">
        <v>47</v>
      </c>
      <c r="I465" s="224" t="s">
        <v>430</v>
      </c>
      <c r="J465" s="206">
        <v>43047</v>
      </c>
      <c r="K465" s="243">
        <v>6.1333333333333337</v>
      </c>
      <c r="L465" s="228">
        <v>43640</v>
      </c>
      <c r="M465" s="209">
        <v>13.633333333333333</v>
      </c>
      <c r="N465" s="210">
        <v>595.71</v>
      </c>
      <c r="O465" s="211">
        <v>595.71</v>
      </c>
      <c r="P465" s="212">
        <v>595.71</v>
      </c>
      <c r="Q465" s="527"/>
      <c r="R465" s="781"/>
      <c r="S465" s="654"/>
      <c r="T465" s="782"/>
      <c r="U465" s="164"/>
      <c r="V465" s="113"/>
      <c r="W465" s="114"/>
      <c r="X465" s="166" t="s">
        <v>286</v>
      </c>
      <c r="Y465" s="115" t="s">
        <v>237</v>
      </c>
      <c r="Z465" s="116" t="e">
        <v>#VALUE!</v>
      </c>
      <c r="AA465" s="113"/>
      <c r="AB465" s="520" t="s">
        <v>47</v>
      </c>
      <c r="AC465" s="415">
        <v>196</v>
      </c>
      <c r="AD465" s="412" t="s">
        <v>47</v>
      </c>
      <c r="AE465" s="117"/>
      <c r="AF465" s="118"/>
      <c r="AG465" s="244" t="s">
        <v>47</v>
      </c>
      <c r="AH465" s="181" t="s">
        <v>47</v>
      </c>
      <c r="AI465" s="412" t="s">
        <v>47</v>
      </c>
      <c r="AJ465" s="91"/>
      <c r="AK465" s="91"/>
      <c r="AL465" s="91"/>
    </row>
    <row r="466" spans="1:38" ht="15.75" customHeight="1">
      <c r="A466" s="107" t="s">
        <v>1071</v>
      </c>
      <c r="B466" s="120">
        <v>3</v>
      </c>
      <c r="C466" s="160"/>
      <c r="D466" s="160"/>
      <c r="E466" s="160"/>
      <c r="F466" s="160"/>
      <c r="G466" s="108"/>
      <c r="H466" s="108"/>
      <c r="I466" s="197"/>
      <c r="J466" s="195"/>
      <c r="K466" s="176"/>
      <c r="L466" s="195"/>
      <c r="M466" s="110" t="s">
        <v>286</v>
      </c>
      <c r="N466" s="121"/>
      <c r="O466" s="166" t="s">
        <v>286</v>
      </c>
      <c r="P466" s="111" t="s">
        <v>286</v>
      </c>
      <c r="Q466" s="112"/>
      <c r="R466" s="783"/>
      <c r="S466" s="684"/>
      <c r="T466" s="753"/>
      <c r="U466" s="122"/>
      <c r="V466" s="516"/>
      <c r="W466" s="114"/>
      <c r="X466" s="166" t="s">
        <v>286</v>
      </c>
      <c r="Y466" s="115" t="s">
        <v>286</v>
      </c>
      <c r="Z466" s="116" t="s">
        <v>286</v>
      </c>
      <c r="AA466" s="516"/>
      <c r="AB466" s="428"/>
      <c r="AC466" s="414"/>
      <c r="AD466" s="161"/>
      <c r="AE466" s="117"/>
      <c r="AF466" s="118"/>
      <c r="AG466" s="162"/>
      <c r="AH466" s="119" t="s">
        <v>286</v>
      </c>
      <c r="AI466" s="484"/>
      <c r="AJ466" s="91"/>
      <c r="AK466" s="91"/>
      <c r="AL466" s="91"/>
    </row>
    <row r="467" spans="1:38" ht="15.75" customHeight="1">
      <c r="A467" s="107" t="s">
        <v>1072</v>
      </c>
      <c r="B467" s="123">
        <v>4</v>
      </c>
      <c r="C467" s="157"/>
      <c r="D467" s="157"/>
      <c r="E467" s="157"/>
      <c r="F467" s="157"/>
      <c r="G467" s="108"/>
      <c r="H467" s="108"/>
      <c r="I467" s="197"/>
      <c r="J467" s="195"/>
      <c r="K467" s="176"/>
      <c r="L467" s="195"/>
      <c r="M467" s="110" t="s">
        <v>286</v>
      </c>
      <c r="N467" s="121"/>
      <c r="O467" s="166" t="s">
        <v>286</v>
      </c>
      <c r="P467" s="111" t="s">
        <v>286</v>
      </c>
      <c r="Q467" s="112"/>
      <c r="R467" s="783"/>
      <c r="S467" s="684"/>
      <c r="T467" s="753"/>
      <c r="U467" s="122"/>
      <c r="V467" s="516"/>
      <c r="W467" s="114"/>
      <c r="X467" s="166" t="s">
        <v>286</v>
      </c>
      <c r="Y467" s="115" t="s">
        <v>286</v>
      </c>
      <c r="Z467" s="116" t="s">
        <v>286</v>
      </c>
      <c r="AA467" s="516"/>
      <c r="AB467" s="428"/>
      <c r="AC467" s="119"/>
      <c r="AD467" s="161"/>
      <c r="AE467" s="117"/>
      <c r="AF467" s="118"/>
      <c r="AG467" s="162"/>
      <c r="AH467" s="119" t="s">
        <v>286</v>
      </c>
      <c r="AI467" s="484"/>
      <c r="AJ467" s="91"/>
      <c r="AK467" s="91"/>
      <c r="AL467" s="91"/>
    </row>
    <row r="468" spans="1:38" ht="15.75" customHeight="1">
      <c r="A468" s="107" t="s">
        <v>1073</v>
      </c>
      <c r="B468" s="123">
        <v>5</v>
      </c>
      <c r="C468" s="157"/>
      <c r="D468" s="157"/>
      <c r="E468" s="157"/>
      <c r="F468" s="157"/>
      <c r="G468" s="108"/>
      <c r="H468" s="108"/>
      <c r="I468" s="197"/>
      <c r="J468" s="195"/>
      <c r="K468" s="176"/>
      <c r="L468" s="195"/>
      <c r="M468" s="110" t="s">
        <v>286</v>
      </c>
      <c r="N468" s="121"/>
      <c r="O468" s="166" t="s">
        <v>286</v>
      </c>
      <c r="P468" s="111" t="s">
        <v>286</v>
      </c>
      <c r="Q468" s="112"/>
      <c r="R468" s="783"/>
      <c r="S468" s="684"/>
      <c r="T468" s="753"/>
      <c r="U468" s="122"/>
      <c r="V468" s="485"/>
      <c r="W468" s="114"/>
      <c r="X468" s="166" t="s">
        <v>286</v>
      </c>
      <c r="Y468" s="115" t="s">
        <v>286</v>
      </c>
      <c r="Z468" s="116" t="s">
        <v>286</v>
      </c>
      <c r="AA468" s="485"/>
      <c r="AB468" s="428"/>
      <c r="AC468" s="119"/>
      <c r="AD468" s="161"/>
      <c r="AE468" s="117"/>
      <c r="AF468" s="118"/>
      <c r="AG468" s="162"/>
      <c r="AH468" s="119" t="s">
        <v>286</v>
      </c>
      <c r="AI468" s="484"/>
      <c r="AJ468" s="91"/>
      <c r="AK468" s="91"/>
      <c r="AL468" s="91"/>
    </row>
    <row r="469" spans="1:38" ht="15.75" customHeight="1">
      <c r="A469" s="107" t="s">
        <v>1074</v>
      </c>
      <c r="B469" s="123">
        <v>6</v>
      </c>
      <c r="C469" s="157"/>
      <c r="D469" s="157"/>
      <c r="E469" s="157"/>
      <c r="F469" s="157"/>
      <c r="G469" s="108"/>
      <c r="H469" s="108"/>
      <c r="I469" s="197"/>
      <c r="J469" s="195"/>
      <c r="K469" s="176"/>
      <c r="L469" s="195"/>
      <c r="M469" s="110" t="s">
        <v>286</v>
      </c>
      <c r="N469" s="121"/>
      <c r="O469" s="166" t="s">
        <v>286</v>
      </c>
      <c r="P469" s="111" t="s">
        <v>286</v>
      </c>
      <c r="Q469" s="112"/>
      <c r="R469" s="783"/>
      <c r="S469" s="684"/>
      <c r="T469" s="753"/>
      <c r="U469" s="122"/>
      <c r="V469" s="485"/>
      <c r="W469" s="114"/>
      <c r="X469" s="166" t="s">
        <v>286</v>
      </c>
      <c r="Y469" s="115" t="s">
        <v>286</v>
      </c>
      <c r="Z469" s="116" t="s">
        <v>286</v>
      </c>
      <c r="AA469" s="485"/>
      <c r="AB469" s="428"/>
      <c r="AC469" s="119"/>
      <c r="AD469" s="161"/>
      <c r="AE469" s="117"/>
      <c r="AF469" s="118"/>
      <c r="AG469" s="162"/>
      <c r="AH469" s="119" t="s">
        <v>286</v>
      </c>
      <c r="AI469" s="484"/>
      <c r="AJ469" s="91"/>
      <c r="AK469" s="91"/>
      <c r="AL469" s="91"/>
    </row>
    <row r="470" spans="1:38" ht="15.75" customHeight="1">
      <c r="A470" s="107" t="s">
        <v>1075</v>
      </c>
      <c r="B470" s="123">
        <v>7</v>
      </c>
      <c r="C470" s="157"/>
      <c r="D470" s="157"/>
      <c r="E470" s="157"/>
      <c r="F470" s="157"/>
      <c r="G470" s="108"/>
      <c r="H470" s="108"/>
      <c r="I470" s="197"/>
      <c r="J470" s="195"/>
      <c r="K470" s="176"/>
      <c r="L470" s="195"/>
      <c r="M470" s="110" t="s">
        <v>286</v>
      </c>
      <c r="N470" s="121"/>
      <c r="O470" s="121" t="s">
        <v>286</v>
      </c>
      <c r="P470" s="111" t="s">
        <v>286</v>
      </c>
      <c r="Q470" s="112"/>
      <c r="R470" s="783"/>
      <c r="S470" s="684"/>
      <c r="T470" s="753"/>
      <c r="U470" s="122"/>
      <c r="V470" s="485"/>
      <c r="W470" s="114"/>
      <c r="X470" s="166" t="s">
        <v>286</v>
      </c>
      <c r="Y470" s="115" t="s">
        <v>286</v>
      </c>
      <c r="Z470" s="116" t="s">
        <v>286</v>
      </c>
      <c r="AA470" s="485"/>
      <c r="AB470" s="428"/>
      <c r="AC470" s="119"/>
      <c r="AD470" s="161"/>
      <c r="AE470" s="117"/>
      <c r="AF470" s="118"/>
      <c r="AG470" s="162"/>
      <c r="AH470" s="119" t="s">
        <v>286</v>
      </c>
      <c r="AI470" s="484"/>
      <c r="AJ470" s="91"/>
      <c r="AK470" s="91"/>
      <c r="AL470" s="91"/>
    </row>
    <row r="471" spans="1:38" ht="15.75" customHeight="1">
      <c r="A471" s="107" t="s">
        <v>1076</v>
      </c>
      <c r="B471" s="123">
        <v>8</v>
      </c>
      <c r="C471" s="157"/>
      <c r="D471" s="157"/>
      <c r="E471" s="157"/>
      <c r="F471" s="157"/>
      <c r="G471" s="108"/>
      <c r="H471" s="108"/>
      <c r="I471" s="197"/>
      <c r="J471" s="195"/>
      <c r="K471" s="176"/>
      <c r="L471" s="195"/>
      <c r="M471" s="110" t="s">
        <v>286</v>
      </c>
      <c r="N471" s="166"/>
      <c r="O471" s="121" t="s">
        <v>286</v>
      </c>
      <c r="P471" s="111" t="s">
        <v>286</v>
      </c>
      <c r="Q471" s="112"/>
      <c r="R471" s="783"/>
      <c r="S471" s="684"/>
      <c r="T471" s="753"/>
      <c r="U471" s="122"/>
      <c r="V471" s="485"/>
      <c r="W471" s="114"/>
      <c r="X471" s="166" t="s">
        <v>286</v>
      </c>
      <c r="Y471" s="115" t="s">
        <v>286</v>
      </c>
      <c r="Z471" s="116" t="s">
        <v>286</v>
      </c>
      <c r="AA471" s="485"/>
      <c r="AB471" s="428"/>
      <c r="AC471" s="119"/>
      <c r="AD471" s="161"/>
      <c r="AE471" s="117"/>
      <c r="AF471" s="118"/>
      <c r="AG471" s="162"/>
      <c r="AH471" s="119" t="s">
        <v>286</v>
      </c>
      <c r="AI471" s="484"/>
      <c r="AJ471" s="91"/>
      <c r="AK471" s="91"/>
      <c r="AL471" s="91"/>
    </row>
    <row r="472" spans="1:38" ht="15.75" customHeight="1">
      <c r="A472" s="107" t="s">
        <v>1077</v>
      </c>
      <c r="B472" s="123">
        <v>9</v>
      </c>
      <c r="C472" s="157"/>
      <c r="D472" s="157"/>
      <c r="E472" s="157"/>
      <c r="F472" s="157"/>
      <c r="G472" s="108"/>
      <c r="H472" s="108"/>
      <c r="I472" s="197"/>
      <c r="J472" s="195"/>
      <c r="K472" s="176"/>
      <c r="L472" s="195"/>
      <c r="M472" s="110" t="s">
        <v>286</v>
      </c>
      <c r="N472" s="166"/>
      <c r="O472" s="121" t="s">
        <v>286</v>
      </c>
      <c r="P472" s="111" t="s">
        <v>286</v>
      </c>
      <c r="Q472" s="112"/>
      <c r="R472" s="783"/>
      <c r="S472" s="684"/>
      <c r="T472" s="753"/>
      <c r="U472" s="122"/>
      <c r="V472" s="485"/>
      <c r="W472" s="114"/>
      <c r="X472" s="166" t="s">
        <v>286</v>
      </c>
      <c r="Y472" s="115" t="s">
        <v>286</v>
      </c>
      <c r="Z472" s="116" t="s">
        <v>286</v>
      </c>
      <c r="AA472" s="485"/>
      <c r="AB472" s="428"/>
      <c r="AC472" s="119"/>
      <c r="AD472" s="161"/>
      <c r="AE472" s="117"/>
      <c r="AF472" s="118"/>
      <c r="AG472" s="162"/>
      <c r="AH472" s="119" t="s">
        <v>286</v>
      </c>
      <c r="AI472" s="484"/>
      <c r="AJ472" s="91"/>
      <c r="AK472" s="91"/>
      <c r="AL472" s="91"/>
    </row>
    <row r="473" spans="1:38" ht="16.5" customHeight="1">
      <c r="A473" s="107" t="s">
        <v>1078</v>
      </c>
      <c r="B473" s="123">
        <v>10</v>
      </c>
      <c r="C473" s="157"/>
      <c r="D473" s="157"/>
      <c r="E473" s="157"/>
      <c r="F473" s="157"/>
      <c r="G473" s="108"/>
      <c r="H473" s="108"/>
      <c r="I473" s="197"/>
      <c r="J473" s="195"/>
      <c r="K473" s="176"/>
      <c r="L473" s="195"/>
      <c r="M473" s="110" t="s">
        <v>286</v>
      </c>
      <c r="N473" s="166"/>
      <c r="O473" s="121" t="s">
        <v>286</v>
      </c>
      <c r="P473" s="111" t="s">
        <v>286</v>
      </c>
      <c r="Q473" s="112"/>
      <c r="R473" s="783"/>
      <c r="S473" s="684"/>
      <c r="T473" s="753"/>
      <c r="U473" s="122"/>
      <c r="V473" s="485"/>
      <c r="W473" s="487"/>
      <c r="X473" s="488"/>
      <c r="Y473" s="488"/>
      <c r="Z473" s="124"/>
      <c r="AA473" s="485"/>
      <c r="AB473" s="428"/>
      <c r="AC473" s="119"/>
      <c r="AD473" s="161"/>
      <c r="AE473" s="117"/>
      <c r="AF473" s="118"/>
      <c r="AG473" s="162"/>
      <c r="AH473" s="119" t="s">
        <v>286</v>
      </c>
      <c r="AI473" s="484"/>
      <c r="AJ473" s="91"/>
      <c r="AK473" s="91"/>
      <c r="AL473" s="91"/>
    </row>
    <row r="474" spans="1:38" ht="16.5" customHeight="1">
      <c r="A474" s="92"/>
      <c r="B474" s="489"/>
      <c r="C474" s="490"/>
      <c r="D474" s="490"/>
      <c r="E474" s="490"/>
      <c r="F474" s="490"/>
      <c r="G474" s="490"/>
      <c r="H474" s="490"/>
      <c r="I474" s="490"/>
      <c r="J474" s="490"/>
      <c r="K474" s="490"/>
      <c r="L474" s="490"/>
      <c r="M474" s="490"/>
      <c r="N474" s="490"/>
      <c r="O474" s="490"/>
      <c r="P474" s="490"/>
      <c r="Q474" s="490"/>
      <c r="R474" s="490"/>
      <c r="S474" s="491"/>
      <c r="T474" s="492"/>
      <c r="U474" s="125"/>
      <c r="V474" s="367"/>
      <c r="W474" s="367"/>
      <c r="X474" s="367"/>
      <c r="Y474" s="367"/>
      <c r="Z474" s="367"/>
      <c r="AA474" s="367"/>
      <c r="AB474" s="487"/>
      <c r="AC474" s="488"/>
      <c r="AD474" s="124"/>
      <c r="AE474" s="117"/>
      <c r="AF474" s="118"/>
      <c r="AG474" s="162"/>
      <c r="AH474" s="119" t="s">
        <v>286</v>
      </c>
      <c r="AI474" s="484"/>
      <c r="AJ474" s="91"/>
      <c r="AK474" s="91"/>
      <c r="AL474" s="91"/>
    </row>
    <row r="475" spans="1:38" ht="16.5" customHeight="1">
      <c r="A475" s="127"/>
      <c r="B475" s="128"/>
      <c r="C475" s="495"/>
      <c r="D475" s="495"/>
      <c r="E475" s="495"/>
      <c r="F475" s="495"/>
      <c r="G475" s="495"/>
      <c r="H475" s="495"/>
      <c r="I475" s="495"/>
      <c r="J475" s="495"/>
      <c r="K475" s="495"/>
      <c r="L475" s="495"/>
      <c r="M475" s="496"/>
      <c r="N475" s="495"/>
      <c r="O475" s="495"/>
      <c r="P475" s="497"/>
      <c r="Q475" s="497"/>
      <c r="R475" s="498"/>
      <c r="S475" s="499"/>
      <c r="T475" s="129"/>
      <c r="U475" s="500"/>
      <c r="V475" s="367"/>
      <c r="W475" s="367"/>
      <c r="X475" s="367"/>
      <c r="Y475" s="367"/>
      <c r="Z475" s="367"/>
      <c r="AA475" s="367"/>
      <c r="AB475" s="367"/>
      <c r="AC475" s="367"/>
      <c r="AD475" s="91"/>
      <c r="AE475" s="91"/>
      <c r="AF475" s="96"/>
      <c r="AG475" s="91"/>
      <c r="AH475" s="91"/>
      <c r="AI475" s="91"/>
      <c r="AJ475" s="91"/>
      <c r="AK475" s="91"/>
      <c r="AL475" s="91"/>
    </row>
    <row r="476" spans="1:38" ht="16.5" customHeight="1">
      <c r="A476" s="130"/>
      <c r="B476" s="131"/>
      <c r="C476" s="131"/>
      <c r="D476" s="131"/>
      <c r="E476" s="131"/>
      <c r="F476" s="131"/>
      <c r="G476" s="131"/>
      <c r="H476" s="131"/>
      <c r="I476" s="131"/>
      <c r="J476" s="131"/>
      <c r="K476" s="131"/>
      <c r="L476" s="131"/>
      <c r="M476" s="131"/>
      <c r="N476" s="131"/>
      <c r="O476" s="131"/>
      <c r="P476" s="131"/>
      <c r="Q476" s="131"/>
      <c r="R476" s="131"/>
      <c r="S476" s="131"/>
      <c r="T476" s="91"/>
      <c r="U476" s="91"/>
      <c r="V476" s="367"/>
      <c r="W476" s="367"/>
      <c r="X476" s="367"/>
      <c r="Y476" s="367"/>
      <c r="Z476" s="367"/>
      <c r="AA476" s="367"/>
      <c r="AB476" s="367"/>
      <c r="AC476" s="367"/>
      <c r="AD476" s="91"/>
      <c r="AE476" s="91"/>
      <c r="AF476" s="91"/>
      <c r="AG476" s="91"/>
      <c r="AH476" s="91"/>
      <c r="AI476" s="91"/>
      <c r="AJ476" s="91"/>
      <c r="AK476" s="91"/>
      <c r="AL476" s="91"/>
    </row>
    <row r="477" spans="1:38" ht="16.5" customHeight="1">
      <c r="A477" s="92"/>
      <c r="B477" s="784" t="s">
        <v>287</v>
      </c>
      <c r="C477" s="636"/>
      <c r="D477" s="636"/>
      <c r="E477" s="636"/>
      <c r="F477" s="636"/>
      <c r="G477" s="636"/>
      <c r="H477" s="636"/>
      <c r="I477" s="636"/>
      <c r="J477" s="636"/>
      <c r="K477" s="636"/>
      <c r="L477" s="636"/>
      <c r="M477" s="636"/>
      <c r="N477" s="636"/>
      <c r="O477" s="636"/>
      <c r="P477" s="636"/>
      <c r="Q477" s="636"/>
      <c r="R477" s="636"/>
      <c r="S477" s="636"/>
      <c r="T477" s="636"/>
      <c r="U477" s="367"/>
      <c r="V477" s="367"/>
      <c r="W477" s="367"/>
      <c r="X477" s="367"/>
      <c r="Y477" s="367"/>
      <c r="Z477" s="367"/>
      <c r="AA477" s="367"/>
      <c r="AB477" s="367"/>
      <c r="AC477" s="367"/>
      <c r="AD477" s="91"/>
      <c r="AE477" s="91"/>
      <c r="AF477" s="96"/>
      <c r="AG477" s="785" t="s">
        <v>288</v>
      </c>
      <c r="AH477" s="696"/>
      <c r="AI477" s="697"/>
      <c r="AJ477" s="91"/>
      <c r="AK477" s="91"/>
      <c r="AL477" s="91"/>
    </row>
    <row r="478" spans="1:38" ht="15.75" customHeight="1">
      <c r="A478" s="501" t="s">
        <v>1079</v>
      </c>
      <c r="B478" s="741" t="s">
        <v>289</v>
      </c>
      <c r="C478" s="740" t="s">
        <v>290</v>
      </c>
      <c r="D478" s="659"/>
      <c r="E478" s="659"/>
      <c r="F478" s="659"/>
      <c r="G478" s="659"/>
      <c r="H478" s="659"/>
      <c r="I478" s="659"/>
      <c r="J478" s="659"/>
      <c r="K478" s="659"/>
      <c r="L478" s="741" t="s">
        <v>291</v>
      </c>
      <c r="M478" s="743" t="s">
        <v>292</v>
      </c>
      <c r="N478" s="696"/>
      <c r="O478" s="696"/>
      <c r="P478" s="696"/>
      <c r="Q478" s="697"/>
      <c r="R478" s="745" t="s">
        <v>293</v>
      </c>
      <c r="S478" s="697"/>
      <c r="T478" s="748" t="s">
        <v>387</v>
      </c>
      <c r="U478" s="367"/>
      <c r="V478" s="367"/>
      <c r="W478" s="367"/>
      <c r="X478" s="367"/>
      <c r="Y478" s="367"/>
      <c r="Z478" s="367"/>
      <c r="AA478" s="367"/>
      <c r="AB478" s="367"/>
      <c r="AC478" s="367"/>
      <c r="AD478" s="91"/>
      <c r="AE478" s="91"/>
      <c r="AF478" s="132"/>
      <c r="AG478" s="133" t="s">
        <v>294</v>
      </c>
      <c r="AH478" s="134" t="s">
        <v>387</v>
      </c>
      <c r="AI478" s="135" t="s">
        <v>387</v>
      </c>
      <c r="AJ478" s="91"/>
      <c r="AK478" s="91"/>
      <c r="AL478" s="91"/>
    </row>
    <row r="479" spans="1:38" ht="16.5" customHeight="1">
      <c r="A479" s="501" t="s">
        <v>1080</v>
      </c>
      <c r="B479" s="742"/>
      <c r="C479" s="740" t="s">
        <v>295</v>
      </c>
      <c r="D479" s="659"/>
      <c r="E479" s="660"/>
      <c r="F479" s="502">
        <v>1</v>
      </c>
      <c r="G479" s="751" t="s">
        <v>296</v>
      </c>
      <c r="H479" s="659"/>
      <c r="I479" s="752" t="s">
        <v>779</v>
      </c>
      <c r="J479" s="684"/>
      <c r="K479" s="753"/>
      <c r="L479" s="742"/>
      <c r="M479" s="706"/>
      <c r="N479" s="706"/>
      <c r="O479" s="706"/>
      <c r="P479" s="706"/>
      <c r="Q479" s="744"/>
      <c r="R479" s="746"/>
      <c r="S479" s="744"/>
      <c r="T479" s="749"/>
      <c r="U479" s="367"/>
      <c r="V479" s="367"/>
      <c r="W479" s="367"/>
      <c r="X479" s="367"/>
      <c r="Y479" s="367"/>
      <c r="Z479" s="367"/>
      <c r="AA479" s="367"/>
      <c r="AB479" s="367"/>
      <c r="AC479" s="367"/>
      <c r="AD479" s="91"/>
      <c r="AE479" s="91"/>
      <c r="AF479" s="132"/>
      <c r="AG479" s="91"/>
      <c r="AH479" s="91"/>
      <c r="AI479" s="91"/>
      <c r="AJ479" s="91"/>
      <c r="AK479" s="91"/>
      <c r="AL479" s="91"/>
    </row>
    <row r="480" spans="1:38" ht="56.25" customHeight="1">
      <c r="A480" s="501" t="s">
        <v>1081</v>
      </c>
      <c r="B480" s="742"/>
      <c r="C480" s="754" t="s">
        <v>297</v>
      </c>
      <c r="D480" s="685"/>
      <c r="E480" s="503" t="s">
        <v>298</v>
      </c>
      <c r="F480" s="592" t="s">
        <v>299</v>
      </c>
      <c r="G480" s="97"/>
      <c r="H480" s="591"/>
      <c r="I480" s="592" t="s">
        <v>300</v>
      </c>
      <c r="J480" s="97"/>
      <c r="K480" s="592" t="s">
        <v>301</v>
      </c>
      <c r="L480" s="641"/>
      <c r="M480" s="755" t="s">
        <v>302</v>
      </c>
      <c r="N480" s="756"/>
      <c r="O480" s="756"/>
      <c r="P480" s="756"/>
      <c r="Q480" s="158">
        <v>2</v>
      </c>
      <c r="R480" s="628"/>
      <c r="S480" s="747"/>
      <c r="T480" s="750"/>
      <c r="U480" s="137"/>
      <c r="V480" s="367"/>
      <c r="W480" s="367"/>
      <c r="X480" s="367"/>
      <c r="Y480" s="367"/>
      <c r="Z480" s="367"/>
      <c r="AA480" s="367"/>
      <c r="AB480" s="367"/>
      <c r="AC480" s="367"/>
      <c r="AD480" s="91"/>
      <c r="AE480" s="91"/>
      <c r="AF480" s="132"/>
      <c r="AG480" s="91"/>
      <c r="AH480" s="91"/>
      <c r="AI480" s="91"/>
      <c r="AJ480" s="91"/>
      <c r="AK480" s="91"/>
      <c r="AL480" s="91"/>
    </row>
    <row r="481" spans="1:38" ht="15.75" customHeight="1">
      <c r="A481" s="501" t="s">
        <v>1082</v>
      </c>
      <c r="B481" s="742"/>
      <c r="C481" s="138">
        <v>1</v>
      </c>
      <c r="D481" s="139" t="s">
        <v>286</v>
      </c>
      <c r="E481" s="140" t="s">
        <v>286</v>
      </c>
      <c r="F481" s="141" t="s">
        <v>286</v>
      </c>
      <c r="G481" s="142"/>
      <c r="H481" s="142"/>
      <c r="I481" s="199" t="s">
        <v>286</v>
      </c>
      <c r="J481" s="143"/>
      <c r="K481" s="144" t="s">
        <v>286</v>
      </c>
      <c r="L481" s="741" t="s">
        <v>303</v>
      </c>
      <c r="M481" s="757" t="s">
        <v>304</v>
      </c>
      <c r="N481" s="758"/>
      <c r="O481" s="758"/>
      <c r="P481" s="758"/>
      <c r="Q481" s="759"/>
      <c r="R481" s="745" t="s">
        <v>305</v>
      </c>
      <c r="S481" s="696"/>
      <c r="T481" s="697"/>
      <c r="U481" s="137"/>
      <c r="V481" s="367"/>
      <c r="W481" s="367"/>
      <c r="X481" s="367"/>
      <c r="Y481" s="367"/>
      <c r="Z481" s="367"/>
      <c r="AA481" s="367"/>
      <c r="AB481" s="367"/>
      <c r="AC481" s="367"/>
      <c r="AD481" s="91"/>
      <c r="AE481" s="91"/>
      <c r="AF481" s="132"/>
      <c r="AG481" s="91"/>
      <c r="AH481" s="91"/>
      <c r="AI481" s="91"/>
      <c r="AJ481" s="91"/>
      <c r="AK481" s="91"/>
      <c r="AL481" s="91"/>
    </row>
    <row r="482" spans="1:38" ht="27" customHeight="1">
      <c r="A482" s="501" t="s">
        <v>1083</v>
      </c>
      <c r="B482" s="742"/>
      <c r="C482" s="138">
        <v>2</v>
      </c>
      <c r="D482" s="139" t="s">
        <v>286</v>
      </c>
      <c r="E482" s="140" t="s">
        <v>286</v>
      </c>
      <c r="F482" s="141" t="s">
        <v>286</v>
      </c>
      <c r="G482" s="142"/>
      <c r="H482" s="142"/>
      <c r="I482" s="199" t="s">
        <v>286</v>
      </c>
      <c r="J482" s="143"/>
      <c r="K482" s="144" t="s">
        <v>286</v>
      </c>
      <c r="L482" s="742"/>
      <c r="M482" s="754" t="s">
        <v>306</v>
      </c>
      <c r="N482" s="685"/>
      <c r="O482" s="504" t="s">
        <v>307</v>
      </c>
      <c r="P482" s="752" t="s">
        <v>308</v>
      </c>
      <c r="Q482" s="753"/>
      <c r="R482" s="628"/>
      <c r="S482" s="636"/>
      <c r="T482" s="747"/>
      <c r="U482" s="137"/>
      <c r="V482" s="367"/>
      <c r="W482" s="367"/>
      <c r="X482" s="367"/>
      <c r="Y482" s="367"/>
      <c r="Z482" s="367"/>
      <c r="AA482" s="367"/>
      <c r="AB482" s="367"/>
      <c r="AC482" s="367"/>
      <c r="AD482" s="91"/>
      <c r="AE482" s="91"/>
      <c r="AF482" s="132"/>
      <c r="AG482" s="91"/>
      <c r="AH482" s="91"/>
      <c r="AI482" s="91"/>
      <c r="AJ482" s="91"/>
      <c r="AK482" s="91"/>
      <c r="AL482" s="91"/>
    </row>
    <row r="483" spans="1:38" ht="15.75" customHeight="1">
      <c r="A483" s="501" t="s">
        <v>1084</v>
      </c>
      <c r="B483" s="742"/>
      <c r="C483" s="138">
        <v>3</v>
      </c>
      <c r="D483" s="139" t="s">
        <v>286</v>
      </c>
      <c r="E483" s="140" t="s">
        <v>286</v>
      </c>
      <c r="F483" s="141" t="s">
        <v>286</v>
      </c>
      <c r="G483" s="142"/>
      <c r="H483" s="142"/>
      <c r="I483" s="199" t="s">
        <v>286</v>
      </c>
      <c r="J483" s="143"/>
      <c r="K483" s="144" t="s">
        <v>286</v>
      </c>
      <c r="L483" s="742"/>
      <c r="M483" s="760" t="s">
        <v>35</v>
      </c>
      <c r="N483" s="655"/>
      <c r="O483" s="761">
        <v>1283.21</v>
      </c>
      <c r="P483" s="823">
        <v>641.60500000000002</v>
      </c>
      <c r="Q483" s="782"/>
      <c r="R483" s="505"/>
      <c r="S483" s="91"/>
      <c r="T483" s="506"/>
      <c r="U483" s="137"/>
      <c r="V483" s="367"/>
      <c r="W483" s="367"/>
      <c r="X483" s="367"/>
      <c r="Y483" s="367"/>
      <c r="Z483" s="367"/>
      <c r="AA483" s="367"/>
      <c r="AB483" s="367"/>
      <c r="AC483" s="367"/>
      <c r="AD483" s="91"/>
      <c r="AE483" s="91"/>
      <c r="AF483" s="132"/>
      <c r="AG483" s="91"/>
      <c r="AH483" s="91"/>
      <c r="AI483" s="91"/>
      <c r="AJ483" s="91"/>
      <c r="AK483" s="91"/>
      <c r="AL483" s="91"/>
    </row>
    <row r="484" spans="1:38" ht="15.75" customHeight="1">
      <c r="A484" s="501" t="s">
        <v>1085</v>
      </c>
      <c r="B484" s="742"/>
      <c r="C484" s="138">
        <v>4</v>
      </c>
      <c r="D484" s="139" t="s">
        <v>286</v>
      </c>
      <c r="E484" s="140" t="s">
        <v>286</v>
      </c>
      <c r="F484" s="141" t="s">
        <v>286</v>
      </c>
      <c r="G484" s="142"/>
      <c r="H484" s="142"/>
      <c r="I484" s="199" t="s">
        <v>286</v>
      </c>
      <c r="J484" s="143"/>
      <c r="K484" s="144" t="s">
        <v>286</v>
      </c>
      <c r="L484" s="742"/>
      <c r="M484" s="658"/>
      <c r="N484" s="660"/>
      <c r="O484" s="762"/>
      <c r="P484" s="659"/>
      <c r="Q484" s="777"/>
      <c r="R484" s="505"/>
      <c r="S484" s="91"/>
      <c r="T484" s="506"/>
      <c r="U484" s="137"/>
      <c r="V484" s="367"/>
      <c r="W484" s="367"/>
      <c r="X484" s="367"/>
      <c r="Y484" s="367"/>
      <c r="Z484" s="367"/>
      <c r="AA484" s="367"/>
      <c r="AB484" s="367"/>
      <c r="AC484" s="367"/>
      <c r="AD484" s="91"/>
      <c r="AE484" s="91"/>
      <c r="AF484" s="132"/>
      <c r="AG484" s="91"/>
      <c r="AH484" s="91"/>
      <c r="AI484" s="91"/>
      <c r="AJ484" s="91"/>
      <c r="AK484" s="91"/>
      <c r="AL484" s="91"/>
    </row>
    <row r="485" spans="1:38" ht="27" customHeight="1">
      <c r="A485" s="501" t="s">
        <v>1086</v>
      </c>
      <c r="B485" s="742"/>
      <c r="C485" s="138">
        <v>5</v>
      </c>
      <c r="D485" s="139" t="s">
        <v>286</v>
      </c>
      <c r="E485" s="140" t="s">
        <v>286</v>
      </c>
      <c r="F485" s="141" t="s">
        <v>286</v>
      </c>
      <c r="G485" s="142"/>
      <c r="H485" s="142"/>
      <c r="I485" s="199" t="s">
        <v>286</v>
      </c>
      <c r="J485" s="143"/>
      <c r="K485" s="144" t="s">
        <v>286</v>
      </c>
      <c r="L485" s="742"/>
      <c r="M485" s="754"/>
      <c r="N485" s="685"/>
      <c r="O485" s="504"/>
      <c r="P485" s="752"/>
      <c r="Q485" s="753"/>
      <c r="R485" s="505"/>
      <c r="S485" s="91"/>
      <c r="T485" s="506"/>
      <c r="U485" s="137"/>
      <c r="V485" s="367"/>
      <c r="W485" s="367"/>
      <c r="X485" s="367"/>
      <c r="Y485" s="367"/>
      <c r="Z485" s="367"/>
      <c r="AA485" s="367"/>
      <c r="AB485" s="367"/>
      <c r="AC485" s="367"/>
      <c r="AD485" s="91"/>
      <c r="AE485" s="91"/>
      <c r="AF485" s="132"/>
      <c r="AG485" s="91"/>
      <c r="AH485" s="91"/>
      <c r="AI485" s="91"/>
      <c r="AJ485" s="91"/>
      <c r="AK485" s="91"/>
      <c r="AL485" s="91"/>
    </row>
    <row r="486" spans="1:38" ht="16.5" customHeight="1">
      <c r="A486" s="501" t="s">
        <v>1087</v>
      </c>
      <c r="B486" s="742"/>
      <c r="C486" s="507">
        <v>6</v>
      </c>
      <c r="D486" s="145" t="s">
        <v>286</v>
      </c>
      <c r="E486" s="508" t="s">
        <v>286</v>
      </c>
      <c r="F486" s="509" t="s">
        <v>286</v>
      </c>
      <c r="G486" s="509"/>
      <c r="H486" s="509"/>
      <c r="I486" s="510" t="s">
        <v>286</v>
      </c>
      <c r="J486" s="143"/>
      <c r="K486" s="144" t="s">
        <v>286</v>
      </c>
      <c r="L486" s="742"/>
      <c r="M486" s="767"/>
      <c r="N486" s="768"/>
      <c r="O486" s="146"/>
      <c r="P486" s="769"/>
      <c r="Q486" s="770"/>
      <c r="R486" s="505"/>
      <c r="S486" s="91"/>
      <c r="T486" s="506"/>
      <c r="U486" s="137"/>
      <c r="V486" s="367"/>
      <c r="W486" s="367"/>
      <c r="X486" s="367"/>
      <c r="Y486" s="367"/>
      <c r="Z486" s="367"/>
      <c r="AA486" s="367"/>
      <c r="AB486" s="367"/>
      <c r="AC486" s="367"/>
      <c r="AD486" s="91"/>
      <c r="AE486" s="91"/>
      <c r="AF486" s="132"/>
      <c r="AG486" s="91"/>
      <c r="AH486" s="91"/>
      <c r="AI486" s="91"/>
      <c r="AJ486" s="91"/>
      <c r="AK486" s="91"/>
      <c r="AL486" s="91"/>
    </row>
    <row r="487" spans="1:38" ht="16.5" customHeight="1">
      <c r="A487" s="501" t="s">
        <v>1088</v>
      </c>
      <c r="B487" s="641"/>
      <c r="C487" s="771"/>
      <c r="D487" s="756"/>
      <c r="E487" s="756"/>
      <c r="F487" s="756"/>
      <c r="G487" s="756"/>
      <c r="H487" s="771" t="s">
        <v>309</v>
      </c>
      <c r="I487" s="756"/>
      <c r="J487" s="756"/>
      <c r="K487" s="159" t="s">
        <v>286</v>
      </c>
      <c r="L487" s="641"/>
      <c r="M487" s="772" t="s">
        <v>310</v>
      </c>
      <c r="N487" s="631"/>
      <c r="O487" s="631"/>
      <c r="P487" s="773" t="s">
        <v>387</v>
      </c>
      <c r="Q487" s="632"/>
      <c r="R487" s="511"/>
      <c r="S487" s="512"/>
      <c r="T487" s="148"/>
      <c r="U487" s="137"/>
      <c r="V487" s="367"/>
      <c r="W487" s="367"/>
      <c r="X487" s="367"/>
      <c r="Y487" s="367"/>
      <c r="Z487" s="367"/>
      <c r="AA487" s="367"/>
      <c r="AB487" s="367"/>
      <c r="AC487" s="367"/>
      <c r="AD487" s="91"/>
      <c r="AE487" s="91"/>
      <c r="AF487" s="132"/>
      <c r="AG487" s="91"/>
      <c r="AH487" s="91"/>
      <c r="AI487" s="91"/>
      <c r="AJ487" s="91"/>
      <c r="AK487" s="91"/>
      <c r="AL487" s="91"/>
    </row>
    <row r="488" spans="1:38" ht="15.75" customHeight="1">
      <c r="A488" s="92"/>
      <c r="B488" s="149"/>
      <c r="C488" s="149"/>
      <c r="D488" s="149"/>
      <c r="E488" s="149"/>
      <c r="F488" s="149"/>
      <c r="G488" s="149"/>
      <c r="H488" s="149"/>
      <c r="I488" s="149"/>
      <c r="J488" s="149"/>
      <c r="K488" s="513"/>
      <c r="L488" s="513"/>
      <c r="M488" s="513"/>
      <c r="N488" s="514"/>
      <c r="O488" s="513"/>
      <c r="P488" s="513"/>
      <c r="Q488" s="513"/>
      <c r="R488" s="149"/>
      <c r="S488" s="149"/>
      <c r="T488" s="149"/>
      <c r="U488" s="515"/>
      <c r="V488" s="367"/>
      <c r="W488" s="367"/>
      <c r="X488" s="367"/>
      <c r="Y488" s="367"/>
      <c r="Z488" s="367"/>
      <c r="AA488" s="367"/>
      <c r="AB488" s="367"/>
      <c r="AC488" s="367"/>
      <c r="AD488" s="91"/>
      <c r="AE488" s="91"/>
      <c r="AF488" s="91"/>
      <c r="AG488" s="91"/>
      <c r="AH488" s="91"/>
      <c r="AI488" s="91"/>
      <c r="AJ488" s="91"/>
      <c r="AK488" s="91"/>
      <c r="AL488" s="91"/>
    </row>
    <row r="489" spans="1:38" ht="15.75" customHeight="1">
      <c r="A489" s="130"/>
      <c r="B489" s="91"/>
      <c r="C489" s="91"/>
      <c r="D489" s="91"/>
      <c r="E489" s="91"/>
      <c r="F489" s="91"/>
      <c r="G489" s="91"/>
      <c r="H489" s="150"/>
      <c r="I489" s="91"/>
      <c r="J489" s="91"/>
      <c r="K489" s="91"/>
      <c r="L489" s="91"/>
      <c r="M489" s="91"/>
      <c r="N489" s="91"/>
      <c r="O489" s="91"/>
      <c r="P489" s="91"/>
      <c r="Q489" s="91"/>
      <c r="R489" s="91"/>
      <c r="S489" s="91"/>
      <c r="T489" s="91"/>
      <c r="U489" s="367"/>
      <c r="V489" s="367"/>
      <c r="W489" s="367"/>
      <c r="X489" s="367"/>
      <c r="Y489" s="367"/>
      <c r="Z489" s="367"/>
      <c r="AA489" s="367"/>
      <c r="AB489" s="367"/>
      <c r="AC489" s="367"/>
      <c r="AD489" s="91"/>
      <c r="AE489" s="91"/>
      <c r="AF489" s="91"/>
      <c r="AG489" s="91"/>
      <c r="AH489" s="91"/>
      <c r="AI489" s="91"/>
      <c r="AJ489" s="91"/>
      <c r="AK489" s="91"/>
      <c r="AL489" s="91"/>
    </row>
    <row r="490" spans="1:38" ht="24" customHeight="1">
      <c r="A490" s="83">
        <v>17</v>
      </c>
      <c r="B490" s="807" t="s">
        <v>241</v>
      </c>
      <c r="C490" s="639"/>
      <c r="D490" s="639"/>
      <c r="E490" s="84">
        <v>17</v>
      </c>
      <c r="F490" s="85" t="s">
        <v>82</v>
      </c>
      <c r="G490" s="86"/>
      <c r="H490" s="86"/>
      <c r="I490" s="87"/>
      <c r="J490" s="87"/>
      <c r="K490" s="88"/>
      <c r="L490" s="88"/>
      <c r="M490" s="86"/>
      <c r="N490" s="86"/>
      <c r="O490" s="86"/>
      <c r="P490" s="86"/>
      <c r="Q490" s="86"/>
      <c r="R490" s="86"/>
      <c r="S490" s="89"/>
      <c r="T490" s="90"/>
      <c r="U490" s="90"/>
      <c r="V490" s="367"/>
      <c r="W490" s="367"/>
      <c r="X490" s="367"/>
      <c r="Y490" s="367"/>
      <c r="Z490" s="367"/>
      <c r="AA490" s="367"/>
      <c r="AB490" s="367"/>
      <c r="AC490" s="367"/>
      <c r="AD490" s="91"/>
      <c r="AE490" s="91"/>
      <c r="AF490" s="91"/>
      <c r="AG490" s="91"/>
      <c r="AH490" s="91"/>
      <c r="AI490" s="91"/>
      <c r="AJ490" s="91"/>
      <c r="AK490" s="91"/>
      <c r="AL490" s="91"/>
    </row>
    <row r="491" spans="1:38" ht="15.75" customHeight="1">
      <c r="A491" s="92"/>
      <c r="B491" s="808" t="s">
        <v>242</v>
      </c>
      <c r="C491" s="93" t="s">
        <v>243</v>
      </c>
      <c r="D491" s="774" t="s">
        <v>244</v>
      </c>
      <c r="E491" s="775"/>
      <c r="F491" s="774" t="s">
        <v>245</v>
      </c>
      <c r="G491" s="775"/>
      <c r="H491" s="810" t="s">
        <v>246</v>
      </c>
      <c r="I491" s="810" t="s">
        <v>247</v>
      </c>
      <c r="J491" s="810" t="s">
        <v>248</v>
      </c>
      <c r="K491" s="810" t="s">
        <v>249</v>
      </c>
      <c r="L491" s="810" t="s">
        <v>250</v>
      </c>
      <c r="M491" s="811" t="s">
        <v>251</v>
      </c>
      <c r="N491" s="810" t="s">
        <v>252</v>
      </c>
      <c r="O491" s="774" t="s">
        <v>253</v>
      </c>
      <c r="P491" s="775"/>
      <c r="Q491" s="94"/>
      <c r="R491" s="776" t="s">
        <v>254</v>
      </c>
      <c r="S491" s="696"/>
      <c r="T491" s="697"/>
      <c r="U491" s="778" t="s">
        <v>255</v>
      </c>
      <c r="V491" s="367"/>
      <c r="W491" s="779" t="s">
        <v>256</v>
      </c>
      <c r="X491" s="758"/>
      <c r="Y491" s="758"/>
      <c r="Z491" s="759"/>
      <c r="AA491" s="367"/>
      <c r="AB491" s="779" t="s">
        <v>257</v>
      </c>
      <c r="AC491" s="758"/>
      <c r="AD491" s="759"/>
      <c r="AE491" s="95"/>
      <c r="AF491" s="96"/>
      <c r="AG491" s="779" t="s">
        <v>258</v>
      </c>
      <c r="AH491" s="758"/>
      <c r="AI491" s="759"/>
      <c r="AJ491" s="91"/>
      <c r="AK491" s="91"/>
      <c r="AL491" s="91"/>
    </row>
    <row r="492" spans="1:38" ht="75" customHeight="1">
      <c r="A492" s="92"/>
      <c r="B492" s="809"/>
      <c r="C492" s="97" t="s">
        <v>259</v>
      </c>
      <c r="D492" s="98" t="s">
        <v>64</v>
      </c>
      <c r="E492" s="98" t="s">
        <v>261</v>
      </c>
      <c r="F492" s="98" t="s">
        <v>262</v>
      </c>
      <c r="G492" s="99" t="s">
        <v>263</v>
      </c>
      <c r="H492" s="762"/>
      <c r="I492" s="762"/>
      <c r="J492" s="762"/>
      <c r="K492" s="762"/>
      <c r="L492" s="762"/>
      <c r="M492" s="762"/>
      <c r="N492" s="762"/>
      <c r="O492" s="97" t="s">
        <v>264</v>
      </c>
      <c r="P492" s="98" t="s">
        <v>265</v>
      </c>
      <c r="Q492" s="475"/>
      <c r="R492" s="658"/>
      <c r="S492" s="659"/>
      <c r="T492" s="777"/>
      <c r="U492" s="746"/>
      <c r="V492" s="367"/>
      <c r="W492" s="100" t="s">
        <v>266</v>
      </c>
      <c r="X492" s="476" t="s">
        <v>267</v>
      </c>
      <c r="Y492" s="101" t="s">
        <v>268</v>
      </c>
      <c r="Z492" s="477" t="s">
        <v>269</v>
      </c>
      <c r="AA492" s="367"/>
      <c r="AB492" s="100" t="s">
        <v>270</v>
      </c>
      <c r="AC492" s="101" t="s">
        <v>271</v>
      </c>
      <c r="AD492" s="477" t="s">
        <v>272</v>
      </c>
      <c r="AE492" s="95"/>
      <c r="AF492" s="96"/>
      <c r="AG492" s="100" t="s">
        <v>273</v>
      </c>
      <c r="AH492" s="102" t="s">
        <v>274</v>
      </c>
      <c r="AI492" s="103" t="s">
        <v>275</v>
      </c>
      <c r="AJ492" s="91"/>
      <c r="AK492" s="91"/>
      <c r="AL492" s="91"/>
    </row>
    <row r="493" spans="1:38" ht="15.75" customHeight="1">
      <c r="A493" s="92"/>
      <c r="B493" s="478"/>
      <c r="C493" s="479"/>
      <c r="D493" s="479"/>
      <c r="E493" s="479"/>
      <c r="F493" s="479"/>
      <c r="G493" s="479"/>
      <c r="H493" s="479"/>
      <c r="I493" s="479"/>
      <c r="J493" s="479"/>
      <c r="K493" s="479"/>
      <c r="L493" s="479"/>
      <c r="M493" s="479"/>
      <c r="N493" s="479"/>
      <c r="O493" s="479"/>
      <c r="P493" s="479"/>
      <c r="Q493" s="479"/>
      <c r="R493" s="479"/>
      <c r="S493" s="106"/>
      <c r="T493" s="480"/>
      <c r="U493" s="96"/>
      <c r="V493" s="96"/>
      <c r="W493" s="481"/>
      <c r="X493" s="58"/>
      <c r="Y493" s="58"/>
      <c r="Z493" s="482"/>
      <c r="AA493" s="96"/>
      <c r="AB493" s="481"/>
      <c r="AC493" s="58"/>
      <c r="AD493" s="482"/>
      <c r="AE493" s="1"/>
      <c r="AF493" s="96"/>
      <c r="AG493" s="441"/>
      <c r="AH493" s="1"/>
      <c r="AI493" s="483"/>
      <c r="AJ493" s="91"/>
      <c r="AK493" s="91"/>
      <c r="AL493" s="91"/>
    </row>
    <row r="494" spans="1:38" ht="93.75" customHeight="1">
      <c r="A494" s="107" t="s">
        <v>1089</v>
      </c>
      <c r="B494" s="226">
        <v>1</v>
      </c>
      <c r="C494" s="222" t="s">
        <v>433</v>
      </c>
      <c r="D494" s="222" t="s">
        <v>434</v>
      </c>
      <c r="E494" s="222" t="s">
        <v>435</v>
      </c>
      <c r="F494" s="222" t="s">
        <v>327</v>
      </c>
      <c r="G494" s="223">
        <v>1</v>
      </c>
      <c r="H494" s="227" t="s">
        <v>47</v>
      </c>
      <c r="I494" s="224" t="s">
        <v>436</v>
      </c>
      <c r="J494" s="228">
        <v>41583</v>
      </c>
      <c r="K494" s="229">
        <v>0.47</v>
      </c>
      <c r="L494" s="228">
        <v>42793</v>
      </c>
      <c r="M494" s="211">
        <v>39.896999999999998</v>
      </c>
      <c r="N494" s="210">
        <v>2102.67</v>
      </c>
      <c r="O494" s="211">
        <v>2102.67</v>
      </c>
      <c r="P494" s="212">
        <v>2102.67</v>
      </c>
      <c r="Q494" s="230"/>
      <c r="R494" s="861"/>
      <c r="S494" s="684"/>
      <c r="T494" s="753"/>
      <c r="U494" s="196"/>
      <c r="V494" s="113"/>
      <c r="W494" s="114"/>
      <c r="X494" s="166" t="s">
        <v>286</v>
      </c>
      <c r="Y494" s="115" t="s">
        <v>237</v>
      </c>
      <c r="Z494" s="116" t="e">
        <v>#VALUE!</v>
      </c>
      <c r="AA494" s="113"/>
      <c r="AB494" s="428" t="s">
        <v>47</v>
      </c>
      <c r="AC494" s="119">
        <v>245</v>
      </c>
      <c r="AD494" s="161" t="s">
        <v>47</v>
      </c>
      <c r="AE494" s="117"/>
      <c r="AF494" s="118"/>
      <c r="AG494" s="162" t="s">
        <v>47</v>
      </c>
      <c r="AH494" s="119" t="s">
        <v>47</v>
      </c>
      <c r="AI494" s="484" t="s">
        <v>47</v>
      </c>
      <c r="AJ494" s="131"/>
      <c r="AK494" s="131"/>
      <c r="AL494" s="131"/>
    </row>
    <row r="495" spans="1:38" ht="87" customHeight="1">
      <c r="A495" s="107" t="s">
        <v>1090</v>
      </c>
      <c r="B495" s="226">
        <v>2</v>
      </c>
      <c r="C495" s="222" t="s">
        <v>437</v>
      </c>
      <c r="D495" s="245">
        <v>1208000805</v>
      </c>
      <c r="E495" s="222" t="s">
        <v>438</v>
      </c>
      <c r="F495" s="222" t="s">
        <v>327</v>
      </c>
      <c r="G495" s="223">
        <v>1</v>
      </c>
      <c r="H495" s="227" t="s">
        <v>47</v>
      </c>
      <c r="I495" s="224" t="s">
        <v>436</v>
      </c>
      <c r="J495" s="228">
        <v>43137</v>
      </c>
      <c r="K495" s="231"/>
      <c r="L495" s="228">
        <v>43281</v>
      </c>
      <c r="M495" s="211">
        <v>4.8330000000000002</v>
      </c>
      <c r="N495" s="210">
        <v>400.86</v>
      </c>
      <c r="O495" s="211">
        <v>400.86</v>
      </c>
      <c r="P495" s="212">
        <v>400.86</v>
      </c>
      <c r="Q495" s="230"/>
      <c r="R495" s="862"/>
      <c r="S495" s="654"/>
      <c r="T495" s="782"/>
      <c r="U495" s="164"/>
      <c r="V495" s="113"/>
      <c r="W495" s="114"/>
      <c r="X495" s="166" t="s">
        <v>286</v>
      </c>
      <c r="Y495" s="115" t="s">
        <v>237</v>
      </c>
      <c r="Z495" s="116" t="e">
        <v>#VALUE!</v>
      </c>
      <c r="AA495" s="113"/>
      <c r="AB495" s="428" t="s">
        <v>47</v>
      </c>
      <c r="AC495" s="119">
        <v>271</v>
      </c>
      <c r="AD495" s="161" t="s">
        <v>47</v>
      </c>
      <c r="AE495" s="117"/>
      <c r="AF495" s="118"/>
      <c r="AG495" s="162" t="s">
        <v>47</v>
      </c>
      <c r="AH495" s="119" t="s">
        <v>47</v>
      </c>
      <c r="AI495" s="484" t="s">
        <v>47</v>
      </c>
      <c r="AJ495" s="131"/>
      <c r="AK495" s="131"/>
      <c r="AL495" s="131"/>
    </row>
    <row r="496" spans="1:38" ht="254.25" customHeight="1">
      <c r="A496" s="107" t="s">
        <v>1091</v>
      </c>
      <c r="B496" s="528">
        <v>3</v>
      </c>
      <c r="C496" s="222" t="s">
        <v>439</v>
      </c>
      <c r="D496" s="232" t="s">
        <v>440</v>
      </c>
      <c r="E496" s="222" t="s">
        <v>441</v>
      </c>
      <c r="F496" s="222" t="s">
        <v>315</v>
      </c>
      <c r="G496" s="223">
        <v>0.3</v>
      </c>
      <c r="H496" s="227" t="s">
        <v>47</v>
      </c>
      <c r="I496" s="224" t="s">
        <v>436</v>
      </c>
      <c r="J496" s="228">
        <v>40556</v>
      </c>
      <c r="K496" s="233"/>
      <c r="L496" s="228">
        <v>41271</v>
      </c>
      <c r="M496" s="211">
        <v>23.867000000000001</v>
      </c>
      <c r="N496" s="210">
        <v>1649.77</v>
      </c>
      <c r="O496" s="211">
        <v>494.93099999999998</v>
      </c>
      <c r="P496" s="212">
        <v>494.93099999999998</v>
      </c>
      <c r="Q496" s="230"/>
      <c r="R496" s="863"/>
      <c r="S496" s="684"/>
      <c r="T496" s="753"/>
      <c r="U496" s="122"/>
      <c r="V496" s="529"/>
      <c r="W496" s="114"/>
      <c r="X496" s="166" t="s">
        <v>286</v>
      </c>
      <c r="Y496" s="115" t="s">
        <v>237</v>
      </c>
      <c r="Z496" s="116" t="e">
        <v>#VALUE!</v>
      </c>
      <c r="AA496" s="529"/>
      <c r="AB496" s="520" t="s">
        <v>47</v>
      </c>
      <c r="AC496" s="119">
        <v>44</v>
      </c>
      <c r="AD496" s="217" t="s">
        <v>47</v>
      </c>
      <c r="AE496" s="117"/>
      <c r="AF496" s="118"/>
      <c r="AG496" s="183" t="s">
        <v>49</v>
      </c>
      <c r="AH496" s="181" t="s">
        <v>286</v>
      </c>
      <c r="AI496" s="525" t="s">
        <v>47</v>
      </c>
      <c r="AJ496" s="131"/>
      <c r="AK496" s="131"/>
      <c r="AL496" s="131"/>
    </row>
    <row r="497" spans="1:38" ht="83.25" customHeight="1">
      <c r="A497" s="107" t="s">
        <v>1092</v>
      </c>
      <c r="B497" s="234">
        <v>4</v>
      </c>
      <c r="C497" s="222" t="s">
        <v>442</v>
      </c>
      <c r="D497" s="222" t="s">
        <v>443</v>
      </c>
      <c r="E497" s="222" t="s">
        <v>444</v>
      </c>
      <c r="F497" s="222" t="s">
        <v>327</v>
      </c>
      <c r="G497" s="223">
        <v>1</v>
      </c>
      <c r="H497" s="227" t="s">
        <v>47</v>
      </c>
      <c r="I497" s="224" t="s">
        <v>436</v>
      </c>
      <c r="J497" s="228">
        <v>40837</v>
      </c>
      <c r="K497" s="231"/>
      <c r="L497" s="228">
        <v>41182</v>
      </c>
      <c r="M497" s="211">
        <v>11.532999999999999</v>
      </c>
      <c r="N497" s="210">
        <v>375.17</v>
      </c>
      <c r="O497" s="211">
        <v>375.17</v>
      </c>
      <c r="P497" s="212">
        <v>375.17</v>
      </c>
      <c r="Q497" s="230"/>
      <c r="R497" s="863"/>
      <c r="S497" s="684"/>
      <c r="T497" s="753"/>
      <c r="U497" s="122"/>
      <c r="V497" s="529"/>
      <c r="W497" s="114"/>
      <c r="X497" s="166" t="s">
        <v>286</v>
      </c>
      <c r="Y497" s="115" t="s">
        <v>237</v>
      </c>
      <c r="Z497" s="116" t="e">
        <v>#VALUE!</v>
      </c>
      <c r="AA497" s="529"/>
      <c r="AB497" s="520" t="s">
        <v>47</v>
      </c>
      <c r="AC497" s="119">
        <v>53</v>
      </c>
      <c r="AD497" s="217" t="s">
        <v>47</v>
      </c>
      <c r="AE497" s="117"/>
      <c r="AF497" s="118"/>
      <c r="AG497" s="183" t="s">
        <v>49</v>
      </c>
      <c r="AH497" s="181" t="s">
        <v>286</v>
      </c>
      <c r="AI497" s="525" t="s">
        <v>47</v>
      </c>
      <c r="AJ497" s="131"/>
      <c r="AK497" s="131"/>
      <c r="AL497" s="131"/>
    </row>
    <row r="498" spans="1:38" ht="81.75" customHeight="1">
      <c r="A498" s="107" t="s">
        <v>1093</v>
      </c>
      <c r="B498" s="234">
        <v>5</v>
      </c>
      <c r="C498" s="222" t="s">
        <v>433</v>
      </c>
      <c r="D498" s="222" t="s">
        <v>445</v>
      </c>
      <c r="E498" s="222" t="s">
        <v>446</v>
      </c>
      <c r="F498" s="222" t="s">
        <v>327</v>
      </c>
      <c r="G498" s="223">
        <v>1</v>
      </c>
      <c r="H498" s="227" t="s">
        <v>47</v>
      </c>
      <c r="I498" s="224" t="s">
        <v>436</v>
      </c>
      <c r="J498" s="228">
        <v>40470</v>
      </c>
      <c r="K498" s="233"/>
      <c r="L498" s="228">
        <v>40906</v>
      </c>
      <c r="M498" s="211">
        <v>14.567</v>
      </c>
      <c r="N498" s="210">
        <v>495</v>
      </c>
      <c r="O498" s="211">
        <v>495</v>
      </c>
      <c r="P498" s="212">
        <v>495</v>
      </c>
      <c r="Q498" s="230"/>
      <c r="R498" s="863"/>
      <c r="S498" s="684"/>
      <c r="T498" s="753"/>
      <c r="U498" s="122"/>
      <c r="V498" s="530"/>
      <c r="W498" s="114"/>
      <c r="X498" s="166" t="s">
        <v>286</v>
      </c>
      <c r="Y498" s="115" t="s">
        <v>237</v>
      </c>
      <c r="Z498" s="116" t="e">
        <v>#VALUE!</v>
      </c>
      <c r="AA498" s="530"/>
      <c r="AB498" s="520" t="s">
        <v>47</v>
      </c>
      <c r="AC498" s="181">
        <v>62</v>
      </c>
      <c r="AD498" s="217" t="s">
        <v>47</v>
      </c>
      <c r="AE498" s="117"/>
      <c r="AF498" s="118"/>
      <c r="AG498" s="183" t="s">
        <v>49</v>
      </c>
      <c r="AH498" s="181" t="s">
        <v>286</v>
      </c>
      <c r="AI498" s="525" t="s">
        <v>47</v>
      </c>
      <c r="AJ498" s="131"/>
      <c r="AK498" s="131"/>
      <c r="AL498" s="131"/>
    </row>
    <row r="499" spans="1:38" ht="15.75" customHeight="1">
      <c r="A499" s="107" t="s">
        <v>1094</v>
      </c>
      <c r="B499" s="234">
        <v>6</v>
      </c>
      <c r="C499" s="221"/>
      <c r="D499" s="221"/>
      <c r="E499" s="221"/>
      <c r="F499" s="221"/>
      <c r="G499" s="235"/>
      <c r="H499" s="235"/>
      <c r="I499" s="236"/>
      <c r="J499" s="237"/>
      <c r="K499" s="238"/>
      <c r="L499" s="237"/>
      <c r="M499" s="239" t="s">
        <v>286</v>
      </c>
      <c r="N499" s="240"/>
      <c r="O499" s="241" t="s">
        <v>286</v>
      </c>
      <c r="P499" s="230" t="s">
        <v>286</v>
      </c>
      <c r="Q499" s="230"/>
      <c r="R499" s="863"/>
      <c r="S499" s="684"/>
      <c r="T499" s="753"/>
      <c r="U499" s="122"/>
      <c r="V499" s="485"/>
      <c r="W499" s="114"/>
      <c r="X499" s="166" t="s">
        <v>286</v>
      </c>
      <c r="Y499" s="115" t="s">
        <v>286</v>
      </c>
      <c r="Z499" s="116" t="s">
        <v>286</v>
      </c>
      <c r="AA499" s="485"/>
      <c r="AB499" s="428"/>
      <c r="AC499" s="119"/>
      <c r="AD499" s="161"/>
      <c r="AE499" s="117"/>
      <c r="AF499" s="118"/>
      <c r="AG499" s="162"/>
      <c r="AH499" s="119" t="s">
        <v>286</v>
      </c>
      <c r="AI499" s="484"/>
      <c r="AJ499" s="91"/>
      <c r="AK499" s="91"/>
      <c r="AL499" s="91"/>
    </row>
    <row r="500" spans="1:38" ht="15.75" customHeight="1">
      <c r="A500" s="107" t="s">
        <v>1095</v>
      </c>
      <c r="B500" s="123">
        <v>7</v>
      </c>
      <c r="C500" s="157"/>
      <c r="D500" s="157"/>
      <c r="E500" s="157"/>
      <c r="F500" s="157"/>
      <c r="G500" s="108"/>
      <c r="H500" s="108"/>
      <c r="I500" s="197"/>
      <c r="J500" s="195"/>
      <c r="K500" s="176"/>
      <c r="L500" s="195"/>
      <c r="M500" s="110" t="s">
        <v>286</v>
      </c>
      <c r="N500" s="121"/>
      <c r="O500" s="121" t="s">
        <v>286</v>
      </c>
      <c r="P500" s="111" t="s">
        <v>286</v>
      </c>
      <c r="Q500" s="112"/>
      <c r="R500" s="783"/>
      <c r="S500" s="684"/>
      <c r="T500" s="753"/>
      <c r="U500" s="122"/>
      <c r="V500" s="485"/>
      <c r="W500" s="114"/>
      <c r="X500" s="166" t="s">
        <v>286</v>
      </c>
      <c r="Y500" s="115" t="s">
        <v>286</v>
      </c>
      <c r="Z500" s="116" t="s">
        <v>286</v>
      </c>
      <c r="AA500" s="485"/>
      <c r="AB500" s="428"/>
      <c r="AC500" s="119"/>
      <c r="AD500" s="161"/>
      <c r="AE500" s="117"/>
      <c r="AF500" s="118"/>
      <c r="AG500" s="162"/>
      <c r="AH500" s="119" t="s">
        <v>286</v>
      </c>
      <c r="AI500" s="484"/>
      <c r="AJ500" s="91"/>
      <c r="AK500" s="91"/>
      <c r="AL500" s="91"/>
    </row>
    <row r="501" spans="1:38" ht="15.75" customHeight="1">
      <c r="A501" s="107" t="s">
        <v>1096</v>
      </c>
      <c r="B501" s="123">
        <v>8</v>
      </c>
      <c r="C501" s="157"/>
      <c r="D501" s="157"/>
      <c r="E501" s="157"/>
      <c r="F501" s="157"/>
      <c r="G501" s="108"/>
      <c r="H501" s="108"/>
      <c r="I501" s="197"/>
      <c r="J501" s="195"/>
      <c r="K501" s="176"/>
      <c r="L501" s="195"/>
      <c r="M501" s="110" t="s">
        <v>286</v>
      </c>
      <c r="N501" s="166"/>
      <c r="O501" s="121" t="s">
        <v>286</v>
      </c>
      <c r="P501" s="111" t="s">
        <v>286</v>
      </c>
      <c r="Q501" s="112"/>
      <c r="R501" s="783"/>
      <c r="S501" s="684"/>
      <c r="T501" s="753"/>
      <c r="U501" s="122"/>
      <c r="V501" s="485"/>
      <c r="W501" s="114"/>
      <c r="X501" s="166" t="s">
        <v>286</v>
      </c>
      <c r="Y501" s="115" t="s">
        <v>286</v>
      </c>
      <c r="Z501" s="116" t="s">
        <v>286</v>
      </c>
      <c r="AA501" s="485"/>
      <c r="AB501" s="428"/>
      <c r="AC501" s="119"/>
      <c r="AD501" s="161"/>
      <c r="AE501" s="117"/>
      <c r="AF501" s="118"/>
      <c r="AG501" s="162"/>
      <c r="AH501" s="119" t="s">
        <v>286</v>
      </c>
      <c r="AI501" s="484"/>
      <c r="AJ501" s="91"/>
      <c r="AK501" s="91"/>
      <c r="AL501" s="91"/>
    </row>
    <row r="502" spans="1:38" ht="15.75" customHeight="1">
      <c r="A502" s="107" t="s">
        <v>1097</v>
      </c>
      <c r="B502" s="123">
        <v>9</v>
      </c>
      <c r="C502" s="157"/>
      <c r="D502" s="157"/>
      <c r="E502" s="157"/>
      <c r="F502" s="157"/>
      <c r="G502" s="108"/>
      <c r="H502" s="108"/>
      <c r="I502" s="197"/>
      <c r="J502" s="195"/>
      <c r="K502" s="176"/>
      <c r="L502" s="195"/>
      <c r="M502" s="110" t="s">
        <v>286</v>
      </c>
      <c r="N502" s="166"/>
      <c r="O502" s="121" t="s">
        <v>286</v>
      </c>
      <c r="P502" s="111" t="s">
        <v>286</v>
      </c>
      <c r="Q502" s="112"/>
      <c r="R502" s="783"/>
      <c r="S502" s="684"/>
      <c r="T502" s="753"/>
      <c r="U502" s="122"/>
      <c r="V502" s="485"/>
      <c r="W502" s="114"/>
      <c r="X502" s="166" t="s">
        <v>286</v>
      </c>
      <c r="Y502" s="115" t="s">
        <v>286</v>
      </c>
      <c r="Z502" s="116" t="s">
        <v>286</v>
      </c>
      <c r="AA502" s="485"/>
      <c r="AB502" s="428"/>
      <c r="AC502" s="119"/>
      <c r="AD502" s="161"/>
      <c r="AE502" s="117"/>
      <c r="AF502" s="118"/>
      <c r="AG502" s="162"/>
      <c r="AH502" s="119" t="s">
        <v>286</v>
      </c>
      <c r="AI502" s="484"/>
      <c r="AJ502" s="91"/>
      <c r="AK502" s="91"/>
      <c r="AL502" s="91"/>
    </row>
    <row r="503" spans="1:38" ht="16.5" customHeight="1">
      <c r="A503" s="107" t="s">
        <v>1098</v>
      </c>
      <c r="B503" s="123">
        <v>10</v>
      </c>
      <c r="C503" s="157"/>
      <c r="D503" s="157"/>
      <c r="E503" s="157"/>
      <c r="F503" s="157"/>
      <c r="G503" s="108"/>
      <c r="H503" s="108"/>
      <c r="I503" s="197"/>
      <c r="J503" s="195"/>
      <c r="K503" s="176"/>
      <c r="L503" s="195"/>
      <c r="M503" s="110" t="s">
        <v>286</v>
      </c>
      <c r="N503" s="166"/>
      <c r="O503" s="121" t="s">
        <v>286</v>
      </c>
      <c r="P503" s="111" t="s">
        <v>286</v>
      </c>
      <c r="Q503" s="112"/>
      <c r="R503" s="783"/>
      <c r="S503" s="684"/>
      <c r="T503" s="753"/>
      <c r="U503" s="122"/>
      <c r="V503" s="485"/>
      <c r="W503" s="487"/>
      <c r="X503" s="488"/>
      <c r="Y503" s="488"/>
      <c r="Z503" s="124"/>
      <c r="AA503" s="485"/>
      <c r="AB503" s="428"/>
      <c r="AC503" s="119"/>
      <c r="AD503" s="161"/>
      <c r="AE503" s="117"/>
      <c r="AF503" s="118"/>
      <c r="AG503" s="162"/>
      <c r="AH503" s="119" t="s">
        <v>286</v>
      </c>
      <c r="AI503" s="484"/>
      <c r="AJ503" s="91"/>
      <c r="AK503" s="91"/>
      <c r="AL503" s="91"/>
    </row>
    <row r="504" spans="1:38" ht="16.5" customHeight="1">
      <c r="A504" s="92"/>
      <c r="B504" s="489"/>
      <c r="C504" s="490"/>
      <c r="D504" s="490"/>
      <c r="E504" s="490"/>
      <c r="F504" s="490"/>
      <c r="G504" s="490"/>
      <c r="H504" s="490"/>
      <c r="I504" s="490"/>
      <c r="J504" s="490"/>
      <c r="K504" s="490"/>
      <c r="L504" s="490"/>
      <c r="M504" s="490"/>
      <c r="N504" s="490"/>
      <c r="O504" s="490"/>
      <c r="P504" s="490"/>
      <c r="Q504" s="490"/>
      <c r="R504" s="490"/>
      <c r="S504" s="491"/>
      <c r="T504" s="492"/>
      <c r="U504" s="125"/>
      <c r="V504" s="367"/>
      <c r="W504" s="367"/>
      <c r="X504" s="367"/>
      <c r="Y504" s="367"/>
      <c r="Z504" s="367"/>
      <c r="AA504" s="367"/>
      <c r="AB504" s="487"/>
      <c r="AC504" s="488"/>
      <c r="AD504" s="124"/>
      <c r="AE504" s="117"/>
      <c r="AF504" s="118"/>
      <c r="AG504" s="162"/>
      <c r="AH504" s="119" t="s">
        <v>286</v>
      </c>
      <c r="AI504" s="484"/>
      <c r="AJ504" s="91"/>
      <c r="AK504" s="91"/>
      <c r="AL504" s="91"/>
    </row>
    <row r="505" spans="1:38" ht="16.5" customHeight="1">
      <c r="A505" s="127"/>
      <c r="B505" s="128"/>
      <c r="C505" s="495"/>
      <c r="D505" s="495"/>
      <c r="E505" s="495"/>
      <c r="F505" s="495"/>
      <c r="G505" s="495"/>
      <c r="H505" s="495"/>
      <c r="I505" s="495"/>
      <c r="J505" s="495"/>
      <c r="K505" s="495"/>
      <c r="L505" s="495"/>
      <c r="M505" s="496"/>
      <c r="N505" s="495"/>
      <c r="O505" s="495"/>
      <c r="P505" s="497"/>
      <c r="Q505" s="497"/>
      <c r="R505" s="498"/>
      <c r="S505" s="499"/>
      <c r="T505" s="129"/>
      <c r="U505" s="500"/>
      <c r="V505" s="367"/>
      <c r="W505" s="367"/>
      <c r="X505" s="367"/>
      <c r="Y505" s="367"/>
      <c r="Z505" s="367"/>
      <c r="AA505" s="367"/>
      <c r="AB505" s="367"/>
      <c r="AC505" s="367"/>
      <c r="AD505" s="91"/>
      <c r="AE505" s="91"/>
      <c r="AF505" s="96"/>
      <c r="AG505" s="91"/>
      <c r="AH505" s="91"/>
      <c r="AI505" s="91"/>
      <c r="AJ505" s="91"/>
      <c r="AK505" s="91"/>
      <c r="AL505" s="91"/>
    </row>
    <row r="506" spans="1:38" ht="16.5" customHeight="1">
      <c r="A506" s="130"/>
      <c r="B506" s="131"/>
      <c r="C506" s="131"/>
      <c r="D506" s="131"/>
      <c r="E506" s="131"/>
      <c r="F506" s="131"/>
      <c r="G506" s="131"/>
      <c r="H506" s="131"/>
      <c r="I506" s="131"/>
      <c r="J506" s="131"/>
      <c r="K506" s="131"/>
      <c r="L506" s="131"/>
      <c r="M506" s="131"/>
      <c r="N506" s="131"/>
      <c r="O506" s="131"/>
      <c r="P506" s="131"/>
      <c r="Q506" s="131"/>
      <c r="R506" s="131"/>
      <c r="S506" s="131"/>
      <c r="T506" s="91"/>
      <c r="U506" s="91"/>
      <c r="V506" s="367"/>
      <c r="W506" s="367"/>
      <c r="X506" s="367"/>
      <c r="Y506" s="367"/>
      <c r="Z506" s="367"/>
      <c r="AA506" s="367"/>
      <c r="AB506" s="367"/>
      <c r="AC506" s="367"/>
      <c r="AD506" s="91"/>
      <c r="AE506" s="91"/>
      <c r="AF506" s="91"/>
      <c r="AG506" s="91"/>
      <c r="AH506" s="91"/>
      <c r="AI506" s="91"/>
      <c r="AJ506" s="91"/>
      <c r="AK506" s="91"/>
      <c r="AL506" s="91"/>
    </row>
    <row r="507" spans="1:38" ht="16.5" customHeight="1">
      <c r="A507" s="92"/>
      <c r="B507" s="784" t="s">
        <v>287</v>
      </c>
      <c r="C507" s="636"/>
      <c r="D507" s="636"/>
      <c r="E507" s="636"/>
      <c r="F507" s="636"/>
      <c r="G507" s="636"/>
      <c r="H507" s="636"/>
      <c r="I507" s="636"/>
      <c r="J507" s="636"/>
      <c r="K507" s="636"/>
      <c r="L507" s="636"/>
      <c r="M507" s="636"/>
      <c r="N507" s="636"/>
      <c r="O507" s="636"/>
      <c r="P507" s="636"/>
      <c r="Q507" s="636"/>
      <c r="R507" s="636"/>
      <c r="S507" s="636"/>
      <c r="T507" s="636"/>
      <c r="U507" s="367"/>
      <c r="V507" s="367"/>
      <c r="W507" s="367"/>
      <c r="X507" s="367"/>
      <c r="Y507" s="367"/>
      <c r="Z507" s="367"/>
      <c r="AA507" s="367"/>
      <c r="AB507" s="367"/>
      <c r="AC507" s="367"/>
      <c r="AD507" s="91"/>
      <c r="AE507" s="91"/>
      <c r="AF507" s="96"/>
      <c r="AG507" s="785" t="s">
        <v>288</v>
      </c>
      <c r="AH507" s="696"/>
      <c r="AI507" s="697"/>
      <c r="AJ507" s="91"/>
      <c r="AK507" s="91"/>
      <c r="AL507" s="91"/>
    </row>
    <row r="508" spans="1:38" ht="15.75" customHeight="1">
      <c r="A508" s="501" t="s">
        <v>1099</v>
      </c>
      <c r="B508" s="741" t="s">
        <v>289</v>
      </c>
      <c r="C508" s="740" t="s">
        <v>290</v>
      </c>
      <c r="D508" s="659"/>
      <c r="E508" s="659"/>
      <c r="F508" s="659"/>
      <c r="G508" s="659"/>
      <c r="H508" s="659"/>
      <c r="I508" s="659"/>
      <c r="J508" s="659"/>
      <c r="K508" s="659"/>
      <c r="L508" s="741" t="s">
        <v>291</v>
      </c>
      <c r="M508" s="743" t="s">
        <v>292</v>
      </c>
      <c r="N508" s="696"/>
      <c r="O508" s="696"/>
      <c r="P508" s="696"/>
      <c r="Q508" s="697"/>
      <c r="R508" s="745" t="s">
        <v>293</v>
      </c>
      <c r="S508" s="697"/>
      <c r="T508" s="748" t="s">
        <v>387</v>
      </c>
      <c r="U508" s="367"/>
      <c r="V508" s="367"/>
      <c r="W508" s="367"/>
      <c r="X508" s="367"/>
      <c r="Y508" s="367"/>
      <c r="Z508" s="367"/>
      <c r="AA508" s="367"/>
      <c r="AB508" s="367"/>
      <c r="AC508" s="367"/>
      <c r="AD508" s="91"/>
      <c r="AE508" s="91"/>
      <c r="AF508" s="132"/>
      <c r="AG508" s="133" t="s">
        <v>294</v>
      </c>
      <c r="AH508" s="134" t="s">
        <v>387</v>
      </c>
      <c r="AI508" s="135" t="s">
        <v>387</v>
      </c>
      <c r="AJ508" s="91"/>
      <c r="AK508" s="91"/>
      <c r="AL508" s="91"/>
    </row>
    <row r="509" spans="1:38" ht="16.5" customHeight="1">
      <c r="A509" s="501" t="s">
        <v>1100</v>
      </c>
      <c r="B509" s="742"/>
      <c r="C509" s="740" t="s">
        <v>295</v>
      </c>
      <c r="D509" s="659"/>
      <c r="E509" s="660"/>
      <c r="F509" s="502">
        <v>1</v>
      </c>
      <c r="G509" s="751" t="s">
        <v>296</v>
      </c>
      <c r="H509" s="659"/>
      <c r="I509" s="752" t="s">
        <v>779</v>
      </c>
      <c r="J509" s="684"/>
      <c r="K509" s="753"/>
      <c r="L509" s="742"/>
      <c r="M509" s="706"/>
      <c r="N509" s="706"/>
      <c r="O509" s="706"/>
      <c r="P509" s="706"/>
      <c r="Q509" s="744"/>
      <c r="R509" s="746"/>
      <c r="S509" s="744"/>
      <c r="T509" s="749"/>
      <c r="U509" s="367"/>
      <c r="V509" s="367"/>
      <c r="W509" s="367"/>
      <c r="X509" s="367"/>
      <c r="Y509" s="367"/>
      <c r="Z509" s="367"/>
      <c r="AA509" s="367"/>
      <c r="AB509" s="367"/>
      <c r="AC509" s="367"/>
      <c r="AD509" s="91"/>
      <c r="AE509" s="91"/>
      <c r="AF509" s="132"/>
      <c r="AG509" s="91"/>
      <c r="AH509" s="91"/>
      <c r="AI509" s="91"/>
      <c r="AJ509" s="91"/>
      <c r="AK509" s="91"/>
      <c r="AL509" s="91"/>
    </row>
    <row r="510" spans="1:38" ht="56.25" customHeight="1">
      <c r="A510" s="501" t="s">
        <v>1101</v>
      </c>
      <c r="B510" s="742"/>
      <c r="C510" s="754" t="s">
        <v>297</v>
      </c>
      <c r="D510" s="685"/>
      <c r="E510" s="503" t="s">
        <v>298</v>
      </c>
      <c r="F510" s="592" t="s">
        <v>299</v>
      </c>
      <c r="G510" s="97"/>
      <c r="H510" s="591"/>
      <c r="I510" s="592" t="s">
        <v>300</v>
      </c>
      <c r="J510" s="97"/>
      <c r="K510" s="592" t="s">
        <v>301</v>
      </c>
      <c r="L510" s="641"/>
      <c r="M510" s="755" t="s">
        <v>302</v>
      </c>
      <c r="N510" s="756"/>
      <c r="O510" s="756"/>
      <c r="P510" s="756"/>
      <c r="Q510" s="158">
        <v>5</v>
      </c>
      <c r="R510" s="628"/>
      <c r="S510" s="747"/>
      <c r="T510" s="750"/>
      <c r="U510" s="137"/>
      <c r="V510" s="367"/>
      <c r="W510" s="367"/>
      <c r="X510" s="367"/>
      <c r="Y510" s="367"/>
      <c r="Z510" s="367"/>
      <c r="AA510" s="367"/>
      <c r="AB510" s="367"/>
      <c r="AC510" s="367"/>
      <c r="AD510" s="91"/>
      <c r="AE510" s="91"/>
      <c r="AF510" s="132"/>
      <c r="AG510" s="91"/>
      <c r="AH510" s="91"/>
      <c r="AI510" s="91"/>
      <c r="AJ510" s="91"/>
      <c r="AK510" s="91"/>
      <c r="AL510" s="91"/>
    </row>
    <row r="511" spans="1:38" ht="15.75" customHeight="1">
      <c r="A511" s="501" t="s">
        <v>1102</v>
      </c>
      <c r="B511" s="742"/>
      <c r="C511" s="138">
        <v>1</v>
      </c>
      <c r="D511" s="139" t="s">
        <v>286</v>
      </c>
      <c r="E511" s="140" t="s">
        <v>286</v>
      </c>
      <c r="F511" s="141" t="s">
        <v>286</v>
      </c>
      <c r="G511" s="142"/>
      <c r="H511" s="142"/>
      <c r="I511" s="199" t="s">
        <v>286</v>
      </c>
      <c r="J511" s="143"/>
      <c r="K511" s="144" t="s">
        <v>286</v>
      </c>
      <c r="L511" s="741" t="s">
        <v>303</v>
      </c>
      <c r="M511" s="757" t="s">
        <v>304</v>
      </c>
      <c r="N511" s="758"/>
      <c r="O511" s="758"/>
      <c r="P511" s="758"/>
      <c r="Q511" s="759"/>
      <c r="R511" s="745" t="s">
        <v>305</v>
      </c>
      <c r="S511" s="696"/>
      <c r="T511" s="697"/>
      <c r="U511" s="137"/>
      <c r="V511" s="367"/>
      <c r="W511" s="367"/>
      <c r="X511" s="367"/>
      <c r="Y511" s="367"/>
      <c r="Z511" s="367"/>
      <c r="AA511" s="367"/>
      <c r="AB511" s="367"/>
      <c r="AC511" s="367"/>
      <c r="AD511" s="91"/>
      <c r="AE511" s="91"/>
      <c r="AF511" s="132"/>
      <c r="AG511" s="91"/>
      <c r="AH511" s="91"/>
      <c r="AI511" s="91"/>
      <c r="AJ511" s="91"/>
      <c r="AK511" s="91"/>
      <c r="AL511" s="91"/>
    </row>
    <row r="512" spans="1:38" ht="27" customHeight="1">
      <c r="A512" s="501" t="s">
        <v>1103</v>
      </c>
      <c r="B512" s="742"/>
      <c r="C512" s="138">
        <v>2</v>
      </c>
      <c r="D512" s="139" t="s">
        <v>286</v>
      </c>
      <c r="E512" s="140" t="s">
        <v>286</v>
      </c>
      <c r="F512" s="141" t="s">
        <v>286</v>
      </c>
      <c r="G512" s="142"/>
      <c r="H512" s="142"/>
      <c r="I512" s="199" t="s">
        <v>286</v>
      </c>
      <c r="J512" s="143"/>
      <c r="K512" s="144" t="s">
        <v>286</v>
      </c>
      <c r="L512" s="742"/>
      <c r="M512" s="754" t="s">
        <v>306</v>
      </c>
      <c r="N512" s="685"/>
      <c r="O512" s="504" t="s">
        <v>307</v>
      </c>
      <c r="P512" s="752" t="s">
        <v>308</v>
      </c>
      <c r="Q512" s="753"/>
      <c r="R512" s="628"/>
      <c r="S512" s="636"/>
      <c r="T512" s="747"/>
      <c r="U512" s="137"/>
      <c r="V512" s="367"/>
      <c r="W512" s="367"/>
      <c r="X512" s="367"/>
      <c r="Y512" s="367"/>
      <c r="Z512" s="367"/>
      <c r="AA512" s="367"/>
      <c r="AB512" s="367"/>
      <c r="AC512" s="367"/>
      <c r="AD512" s="91"/>
      <c r="AE512" s="91"/>
      <c r="AF512" s="132"/>
      <c r="AG512" s="91"/>
      <c r="AH512" s="91"/>
      <c r="AI512" s="91"/>
      <c r="AJ512" s="91"/>
      <c r="AK512" s="91"/>
      <c r="AL512" s="91"/>
    </row>
    <row r="513" spans="1:38" ht="15.75" customHeight="1">
      <c r="A513" s="501" t="s">
        <v>1104</v>
      </c>
      <c r="B513" s="742"/>
      <c r="C513" s="138">
        <v>3</v>
      </c>
      <c r="D513" s="139" t="s">
        <v>286</v>
      </c>
      <c r="E513" s="140" t="s">
        <v>286</v>
      </c>
      <c r="F513" s="141" t="s">
        <v>286</v>
      </c>
      <c r="G513" s="142"/>
      <c r="H513" s="142"/>
      <c r="I513" s="199" t="s">
        <v>286</v>
      </c>
      <c r="J513" s="143"/>
      <c r="K513" s="144" t="s">
        <v>286</v>
      </c>
      <c r="L513" s="742"/>
      <c r="M513" s="790" t="s">
        <v>35</v>
      </c>
      <c r="N513" s="655"/>
      <c r="O513" s="761">
        <v>3868.6310000000003</v>
      </c>
      <c r="P513" s="823">
        <v>773.72620000000006</v>
      </c>
      <c r="Q513" s="782"/>
      <c r="R513" s="505"/>
      <c r="S513" s="91"/>
      <c r="T513" s="506"/>
      <c r="U513" s="137"/>
      <c r="V513" s="367"/>
      <c r="W513" s="367"/>
      <c r="X513" s="367"/>
      <c r="Y513" s="367"/>
      <c r="Z513" s="367"/>
      <c r="AA513" s="367"/>
      <c r="AB513" s="367"/>
      <c r="AC513" s="367"/>
      <c r="AD513" s="91"/>
      <c r="AE513" s="91"/>
      <c r="AF513" s="132"/>
      <c r="AG513" s="91"/>
      <c r="AH513" s="91"/>
      <c r="AI513" s="91"/>
      <c r="AJ513" s="91"/>
      <c r="AK513" s="91"/>
      <c r="AL513" s="91"/>
    </row>
    <row r="514" spans="1:38" ht="15.75" customHeight="1">
      <c r="A514" s="501" t="s">
        <v>1105</v>
      </c>
      <c r="B514" s="742"/>
      <c r="C514" s="138">
        <v>4</v>
      </c>
      <c r="D514" s="139" t="s">
        <v>286</v>
      </c>
      <c r="E514" s="140" t="s">
        <v>286</v>
      </c>
      <c r="F514" s="141" t="s">
        <v>286</v>
      </c>
      <c r="G514" s="142"/>
      <c r="H514" s="142"/>
      <c r="I514" s="199" t="s">
        <v>286</v>
      </c>
      <c r="J514" s="143"/>
      <c r="K514" s="144" t="s">
        <v>286</v>
      </c>
      <c r="L514" s="742"/>
      <c r="M514" s="659"/>
      <c r="N514" s="660"/>
      <c r="O514" s="762"/>
      <c r="P514" s="659"/>
      <c r="Q514" s="777"/>
      <c r="R514" s="505"/>
      <c r="S514" s="91"/>
      <c r="T514" s="506"/>
      <c r="U514" s="137"/>
      <c r="V514" s="367"/>
      <c r="W514" s="367"/>
      <c r="X514" s="367"/>
      <c r="Y514" s="367"/>
      <c r="Z514" s="367"/>
      <c r="AA514" s="367"/>
      <c r="AB514" s="367"/>
      <c r="AC514" s="367"/>
      <c r="AD514" s="91"/>
      <c r="AE514" s="91"/>
      <c r="AF514" s="132"/>
      <c r="AG514" s="91"/>
      <c r="AH514" s="91"/>
      <c r="AI514" s="91"/>
      <c r="AJ514" s="91"/>
      <c r="AK514" s="91"/>
      <c r="AL514" s="91"/>
    </row>
    <row r="515" spans="1:38" ht="27" customHeight="1">
      <c r="A515" s="501" t="s">
        <v>1106</v>
      </c>
      <c r="B515" s="742"/>
      <c r="C515" s="138">
        <v>5</v>
      </c>
      <c r="D515" s="139" t="s">
        <v>286</v>
      </c>
      <c r="E515" s="140" t="s">
        <v>286</v>
      </c>
      <c r="F515" s="141" t="s">
        <v>286</v>
      </c>
      <c r="G515" s="142"/>
      <c r="H515" s="142"/>
      <c r="I515" s="199" t="s">
        <v>286</v>
      </c>
      <c r="J515" s="143"/>
      <c r="K515" s="144" t="s">
        <v>286</v>
      </c>
      <c r="L515" s="742"/>
      <c r="M515" s="754"/>
      <c r="N515" s="685"/>
      <c r="O515" s="504"/>
      <c r="P515" s="752"/>
      <c r="Q515" s="753"/>
      <c r="R515" s="505"/>
      <c r="S515" s="91"/>
      <c r="T515" s="506"/>
      <c r="U515" s="137"/>
      <c r="V515" s="367"/>
      <c r="W515" s="367"/>
      <c r="X515" s="367"/>
      <c r="Y515" s="367"/>
      <c r="Z515" s="367"/>
      <c r="AA515" s="367"/>
      <c r="AB515" s="367"/>
      <c r="AC515" s="367"/>
      <c r="AD515" s="91"/>
      <c r="AE515" s="91"/>
      <c r="AF515" s="132"/>
      <c r="AG515" s="91"/>
      <c r="AH515" s="91"/>
      <c r="AI515" s="91"/>
      <c r="AJ515" s="91"/>
      <c r="AK515" s="91"/>
      <c r="AL515" s="91"/>
    </row>
    <row r="516" spans="1:38" ht="16.5" customHeight="1">
      <c r="A516" s="501" t="s">
        <v>1107</v>
      </c>
      <c r="B516" s="742"/>
      <c r="C516" s="507">
        <v>6</v>
      </c>
      <c r="D516" s="145" t="s">
        <v>286</v>
      </c>
      <c r="E516" s="508" t="s">
        <v>286</v>
      </c>
      <c r="F516" s="509" t="s">
        <v>286</v>
      </c>
      <c r="G516" s="509"/>
      <c r="H516" s="509"/>
      <c r="I516" s="510" t="s">
        <v>286</v>
      </c>
      <c r="J516" s="143"/>
      <c r="K516" s="144" t="s">
        <v>286</v>
      </c>
      <c r="L516" s="742"/>
      <c r="M516" s="767"/>
      <c r="N516" s="768"/>
      <c r="O516" s="146"/>
      <c r="P516" s="769"/>
      <c r="Q516" s="770"/>
      <c r="R516" s="505"/>
      <c r="S516" s="91"/>
      <c r="T516" s="506"/>
      <c r="U516" s="137"/>
      <c r="V516" s="367"/>
      <c r="W516" s="367"/>
      <c r="X516" s="367"/>
      <c r="Y516" s="367"/>
      <c r="Z516" s="367"/>
      <c r="AA516" s="367"/>
      <c r="AB516" s="367"/>
      <c r="AC516" s="367"/>
      <c r="AD516" s="91"/>
      <c r="AE516" s="91"/>
      <c r="AF516" s="132"/>
      <c r="AG516" s="91"/>
      <c r="AH516" s="91"/>
      <c r="AI516" s="91"/>
      <c r="AJ516" s="91"/>
      <c r="AK516" s="91"/>
      <c r="AL516" s="91"/>
    </row>
    <row r="517" spans="1:38" ht="16.5" customHeight="1">
      <c r="A517" s="501" t="s">
        <v>1108</v>
      </c>
      <c r="B517" s="641"/>
      <c r="C517" s="771"/>
      <c r="D517" s="756"/>
      <c r="E517" s="756"/>
      <c r="F517" s="756"/>
      <c r="G517" s="756"/>
      <c r="H517" s="771" t="s">
        <v>309</v>
      </c>
      <c r="I517" s="756"/>
      <c r="J517" s="756"/>
      <c r="K517" s="159" t="s">
        <v>286</v>
      </c>
      <c r="L517" s="641"/>
      <c r="M517" s="772" t="s">
        <v>310</v>
      </c>
      <c r="N517" s="631"/>
      <c r="O517" s="631"/>
      <c r="P517" s="773" t="s">
        <v>387</v>
      </c>
      <c r="Q517" s="632"/>
      <c r="R517" s="511"/>
      <c r="S517" s="512"/>
      <c r="T517" s="148"/>
      <c r="U517" s="137"/>
      <c r="V517" s="367"/>
      <c r="W517" s="367"/>
      <c r="X517" s="367"/>
      <c r="Y517" s="367"/>
      <c r="Z517" s="367"/>
      <c r="AA517" s="367"/>
      <c r="AB517" s="367"/>
      <c r="AC517" s="367"/>
      <c r="AD517" s="91"/>
      <c r="AE517" s="91"/>
      <c r="AF517" s="132"/>
      <c r="AG517" s="91"/>
      <c r="AH517" s="91"/>
      <c r="AI517" s="91"/>
      <c r="AJ517" s="91"/>
      <c r="AK517" s="91"/>
      <c r="AL517" s="91"/>
    </row>
    <row r="518" spans="1:38" ht="15.75" customHeight="1">
      <c r="A518" s="130"/>
      <c r="B518" s="91"/>
      <c r="C518" s="91"/>
      <c r="D518" s="91"/>
      <c r="E518" s="91"/>
      <c r="F518" s="91"/>
      <c r="G518" s="91"/>
      <c r="H518" s="91"/>
      <c r="I518" s="91"/>
      <c r="J518" s="91"/>
      <c r="K518" s="91"/>
      <c r="L518" s="91"/>
      <c r="M518" s="91"/>
      <c r="N518" s="91"/>
      <c r="O518" s="91"/>
      <c r="P518" s="91"/>
      <c r="Q518" s="91"/>
      <c r="R518" s="91"/>
      <c r="S518" s="91"/>
      <c r="T518" s="91"/>
      <c r="U518" s="367"/>
      <c r="V518" s="367"/>
      <c r="W518" s="367"/>
      <c r="X518" s="367"/>
      <c r="Y518" s="367"/>
      <c r="Z518" s="367"/>
      <c r="AA518" s="367"/>
      <c r="AB518" s="367"/>
      <c r="AC518" s="367"/>
      <c r="AD518" s="91"/>
      <c r="AE518" s="91"/>
      <c r="AF518" s="91"/>
      <c r="AG518" s="91"/>
      <c r="AH518" s="91"/>
      <c r="AI518" s="91"/>
      <c r="AJ518" s="91"/>
      <c r="AK518" s="91"/>
      <c r="AL518" s="91"/>
    </row>
    <row r="519" spans="1:38" ht="15.75" customHeight="1">
      <c r="A519" s="130"/>
      <c r="B519" s="91"/>
      <c r="C519" s="91"/>
      <c r="D519" s="91"/>
      <c r="E519" s="91"/>
      <c r="F519" s="91"/>
      <c r="G519" s="91"/>
      <c r="H519" s="91"/>
      <c r="I519" s="91"/>
      <c r="J519" s="91"/>
      <c r="K519" s="91"/>
      <c r="L519" s="91"/>
      <c r="M519" s="91"/>
      <c r="N519" s="91"/>
      <c r="O519" s="91"/>
      <c r="P519" s="91"/>
      <c r="Q519" s="91"/>
      <c r="R519" s="91"/>
      <c r="S519" s="91"/>
      <c r="T519" s="91"/>
      <c r="U519" s="367"/>
      <c r="V519" s="367"/>
      <c r="W519" s="367"/>
      <c r="X519" s="367"/>
      <c r="Y519" s="367"/>
      <c r="Z519" s="367"/>
      <c r="AA519" s="367"/>
      <c r="AB519" s="367"/>
      <c r="AC519" s="367"/>
      <c r="AD519" s="91"/>
      <c r="AE519" s="91"/>
      <c r="AF519" s="91"/>
      <c r="AG519" s="91"/>
      <c r="AH519" s="91"/>
      <c r="AI519" s="91"/>
      <c r="AJ519" s="91"/>
      <c r="AK519" s="91"/>
      <c r="AL519" s="91"/>
    </row>
    <row r="520" spans="1:38" ht="24" customHeight="1">
      <c r="A520" s="83">
        <v>18</v>
      </c>
      <c r="B520" s="807" t="s">
        <v>241</v>
      </c>
      <c r="C520" s="639"/>
      <c r="D520" s="639"/>
      <c r="E520" s="84">
        <v>18</v>
      </c>
      <c r="F520" s="85" t="s">
        <v>83</v>
      </c>
      <c r="G520" s="86"/>
      <c r="H520" s="86"/>
      <c r="I520" s="87"/>
      <c r="J520" s="87"/>
      <c r="K520" s="88"/>
      <c r="L520" s="88"/>
      <c r="M520" s="86"/>
      <c r="N520" s="86"/>
      <c r="O520" s="86"/>
      <c r="P520" s="86"/>
      <c r="Q520" s="86"/>
      <c r="R520" s="86"/>
      <c r="S520" s="89"/>
      <c r="T520" s="90"/>
      <c r="U520" s="90"/>
      <c r="V520" s="367"/>
      <c r="W520" s="367"/>
      <c r="X520" s="367"/>
      <c r="Y520" s="367"/>
      <c r="Z520" s="367"/>
      <c r="AA520" s="367"/>
      <c r="AB520" s="367"/>
      <c r="AC520" s="367"/>
      <c r="AD520" s="91"/>
      <c r="AE520" s="91"/>
      <c r="AF520" s="91"/>
      <c r="AG520" s="91"/>
      <c r="AH520" s="91"/>
      <c r="AI520" s="91"/>
      <c r="AJ520" s="91"/>
      <c r="AK520" s="91"/>
      <c r="AL520" s="91"/>
    </row>
    <row r="521" spans="1:38" ht="15.75" customHeight="1">
      <c r="A521" s="92"/>
      <c r="B521" s="808" t="s">
        <v>242</v>
      </c>
      <c r="C521" s="93" t="s">
        <v>243</v>
      </c>
      <c r="D521" s="774" t="s">
        <v>244</v>
      </c>
      <c r="E521" s="775"/>
      <c r="F521" s="774" t="s">
        <v>245</v>
      </c>
      <c r="G521" s="775"/>
      <c r="H521" s="810" t="s">
        <v>246</v>
      </c>
      <c r="I521" s="810" t="s">
        <v>247</v>
      </c>
      <c r="J521" s="810" t="s">
        <v>248</v>
      </c>
      <c r="K521" s="810" t="s">
        <v>249</v>
      </c>
      <c r="L521" s="810" t="s">
        <v>250</v>
      </c>
      <c r="M521" s="811" t="s">
        <v>251</v>
      </c>
      <c r="N521" s="810" t="s">
        <v>252</v>
      </c>
      <c r="O521" s="774" t="s">
        <v>253</v>
      </c>
      <c r="P521" s="775"/>
      <c r="Q521" s="94"/>
      <c r="R521" s="776" t="s">
        <v>254</v>
      </c>
      <c r="S521" s="696"/>
      <c r="T521" s="697"/>
      <c r="U521" s="778" t="s">
        <v>255</v>
      </c>
      <c r="V521" s="367"/>
      <c r="W521" s="779" t="s">
        <v>256</v>
      </c>
      <c r="X521" s="758"/>
      <c r="Y521" s="758"/>
      <c r="Z521" s="759"/>
      <c r="AA521" s="367"/>
      <c r="AB521" s="779" t="s">
        <v>257</v>
      </c>
      <c r="AC521" s="758"/>
      <c r="AD521" s="759"/>
      <c r="AE521" s="95"/>
      <c r="AF521" s="96"/>
      <c r="AG521" s="779" t="s">
        <v>258</v>
      </c>
      <c r="AH521" s="758"/>
      <c r="AI521" s="759"/>
      <c r="AJ521" s="91"/>
      <c r="AK521" s="91"/>
      <c r="AL521" s="91"/>
    </row>
    <row r="522" spans="1:38" ht="75" customHeight="1">
      <c r="A522" s="92"/>
      <c r="B522" s="809"/>
      <c r="C522" s="97" t="s">
        <v>259</v>
      </c>
      <c r="D522" s="98" t="s">
        <v>64</v>
      </c>
      <c r="E522" s="98" t="s">
        <v>261</v>
      </c>
      <c r="F522" s="98" t="s">
        <v>262</v>
      </c>
      <c r="G522" s="99" t="s">
        <v>263</v>
      </c>
      <c r="H522" s="762"/>
      <c r="I522" s="762"/>
      <c r="J522" s="762"/>
      <c r="K522" s="762"/>
      <c r="L522" s="762"/>
      <c r="M522" s="762"/>
      <c r="N522" s="762"/>
      <c r="O522" s="97" t="s">
        <v>264</v>
      </c>
      <c r="P522" s="98" t="s">
        <v>265</v>
      </c>
      <c r="Q522" s="475"/>
      <c r="R522" s="658"/>
      <c r="S522" s="659"/>
      <c r="T522" s="777"/>
      <c r="U522" s="746"/>
      <c r="V522" s="367"/>
      <c r="W522" s="100" t="s">
        <v>266</v>
      </c>
      <c r="X522" s="476" t="s">
        <v>267</v>
      </c>
      <c r="Y522" s="101" t="s">
        <v>268</v>
      </c>
      <c r="Z522" s="477" t="s">
        <v>269</v>
      </c>
      <c r="AA522" s="367"/>
      <c r="AB522" s="100" t="s">
        <v>270</v>
      </c>
      <c r="AC522" s="101" t="s">
        <v>271</v>
      </c>
      <c r="AD522" s="477" t="s">
        <v>272</v>
      </c>
      <c r="AE522" s="95"/>
      <c r="AF522" s="96"/>
      <c r="AG522" s="100" t="s">
        <v>273</v>
      </c>
      <c r="AH522" s="102" t="s">
        <v>274</v>
      </c>
      <c r="AI522" s="103" t="s">
        <v>275</v>
      </c>
      <c r="AJ522" s="91"/>
      <c r="AK522" s="91"/>
      <c r="AL522" s="91"/>
    </row>
    <row r="523" spans="1:38" ht="15.75" customHeight="1">
      <c r="A523" s="92"/>
      <c r="B523" s="478"/>
      <c r="C523" s="479"/>
      <c r="D523" s="479"/>
      <c r="E523" s="479"/>
      <c r="F523" s="479"/>
      <c r="G523" s="479"/>
      <c r="H523" s="479"/>
      <c r="I523" s="479"/>
      <c r="J523" s="479"/>
      <c r="K523" s="479"/>
      <c r="L523" s="479"/>
      <c r="M523" s="479"/>
      <c r="N523" s="479"/>
      <c r="O523" s="479"/>
      <c r="P523" s="479"/>
      <c r="Q523" s="479"/>
      <c r="R523" s="479"/>
      <c r="S523" s="106"/>
      <c r="T523" s="480"/>
      <c r="U523" s="96"/>
      <c r="V523" s="96"/>
      <c r="W523" s="481"/>
      <c r="X523" s="58"/>
      <c r="Y523" s="58"/>
      <c r="Z523" s="482"/>
      <c r="AA523" s="96"/>
      <c r="AB523" s="481"/>
      <c r="AC523" s="58"/>
      <c r="AD523" s="482"/>
      <c r="AE523" s="1"/>
      <c r="AF523" s="96"/>
      <c r="AG523" s="441"/>
      <c r="AH523" s="1"/>
      <c r="AI523" s="483"/>
      <c r="AJ523" s="91"/>
      <c r="AK523" s="91"/>
      <c r="AL523" s="91"/>
    </row>
    <row r="524" spans="1:38" ht="72.75" customHeight="1">
      <c r="A524" s="201" t="s">
        <v>1109</v>
      </c>
      <c r="B524" s="242">
        <v>1</v>
      </c>
      <c r="C524" s="616"/>
      <c r="D524" s="616"/>
      <c r="E524" s="616"/>
      <c r="F524" s="616"/>
      <c r="G524" s="617"/>
      <c r="H524" s="616"/>
      <c r="I524" s="616"/>
      <c r="J524" s="618"/>
      <c r="K524" s="619"/>
      <c r="L524" s="618"/>
      <c r="M524" s="620"/>
      <c r="N524" s="621"/>
      <c r="O524" s="622"/>
      <c r="P524" s="623"/>
      <c r="Q524" s="518"/>
      <c r="R524" s="860"/>
      <c r="S524" s="684"/>
      <c r="T524" s="753"/>
      <c r="U524" s="193"/>
      <c r="V524" s="213"/>
      <c r="W524" s="214"/>
      <c r="X524" s="190" t="s">
        <v>286</v>
      </c>
      <c r="Y524" s="215" t="s">
        <v>237</v>
      </c>
      <c r="Z524" s="216" t="s">
        <v>286</v>
      </c>
      <c r="AA524" s="213"/>
      <c r="AB524" s="520"/>
      <c r="AC524" s="181"/>
      <c r="AD524" s="217"/>
      <c r="AE524" s="218"/>
      <c r="AF524" s="219"/>
      <c r="AG524" s="244"/>
      <c r="AH524" s="181"/>
      <c r="AI524" s="412"/>
      <c r="AJ524" s="220"/>
      <c r="AK524" s="220"/>
      <c r="AL524" s="220"/>
    </row>
    <row r="525" spans="1:38" ht="66.75" customHeight="1">
      <c r="A525" s="107" t="s">
        <v>1110</v>
      </c>
      <c r="B525" s="226">
        <v>2</v>
      </c>
      <c r="C525" s="222" t="s">
        <v>447</v>
      </c>
      <c r="D525" s="222" t="s">
        <v>448</v>
      </c>
      <c r="E525" s="222" t="s">
        <v>449</v>
      </c>
      <c r="F525" s="222" t="s">
        <v>327</v>
      </c>
      <c r="G525" s="223">
        <v>1</v>
      </c>
      <c r="H525" s="222" t="s">
        <v>47</v>
      </c>
      <c r="I525" s="203" t="s">
        <v>159</v>
      </c>
      <c r="J525" s="228">
        <v>37147</v>
      </c>
      <c r="K525" s="246">
        <v>1.1333333333333333</v>
      </c>
      <c r="L525" s="228">
        <v>37376</v>
      </c>
      <c r="M525" s="209">
        <v>6.5</v>
      </c>
      <c r="N525" s="210">
        <v>391.2</v>
      </c>
      <c r="O525" s="211">
        <v>391.2</v>
      </c>
      <c r="P525" s="212">
        <v>391.2</v>
      </c>
      <c r="Q525" s="527"/>
      <c r="R525" s="841"/>
      <c r="S525" s="654"/>
      <c r="T525" s="782"/>
      <c r="U525" s="164"/>
      <c r="V525" s="113"/>
      <c r="W525" s="114"/>
      <c r="X525" s="166" t="s">
        <v>286</v>
      </c>
      <c r="Y525" s="115" t="s">
        <v>237</v>
      </c>
      <c r="Z525" s="116" t="e">
        <v>#VALUE!</v>
      </c>
      <c r="AA525" s="113"/>
      <c r="AB525" s="428" t="s">
        <v>47</v>
      </c>
      <c r="AC525" s="119">
        <v>286</v>
      </c>
      <c r="AD525" s="161" t="s">
        <v>47</v>
      </c>
      <c r="AE525" s="117"/>
      <c r="AF525" s="118"/>
      <c r="AG525" s="162" t="s">
        <v>47</v>
      </c>
      <c r="AH525" s="119" t="s">
        <v>47</v>
      </c>
      <c r="AI525" s="484" t="s">
        <v>47</v>
      </c>
      <c r="AJ525" s="91"/>
      <c r="AK525" s="91"/>
      <c r="AL525" s="91"/>
    </row>
    <row r="526" spans="1:38" ht="92.25" customHeight="1">
      <c r="A526" s="107" t="s">
        <v>1111</v>
      </c>
      <c r="B526" s="528">
        <v>3</v>
      </c>
      <c r="C526" s="222" t="s">
        <v>450</v>
      </c>
      <c r="D526" s="222" t="s">
        <v>451</v>
      </c>
      <c r="E526" s="222" t="s">
        <v>452</v>
      </c>
      <c r="F526" s="222" t="s">
        <v>327</v>
      </c>
      <c r="G526" s="223">
        <v>1</v>
      </c>
      <c r="H526" s="222" t="s">
        <v>47</v>
      </c>
      <c r="I526" s="245" t="s">
        <v>159</v>
      </c>
      <c r="J526" s="228">
        <v>43066</v>
      </c>
      <c r="K526" s="246">
        <v>1.5</v>
      </c>
      <c r="L526" s="228">
        <v>43444</v>
      </c>
      <c r="M526" s="209">
        <v>11.1</v>
      </c>
      <c r="N526" s="210">
        <v>169.49</v>
      </c>
      <c r="O526" s="211">
        <v>169.49</v>
      </c>
      <c r="P526" s="212">
        <v>169.49</v>
      </c>
      <c r="Q526" s="527"/>
      <c r="R526" s="783"/>
      <c r="S526" s="684"/>
      <c r="T526" s="753"/>
      <c r="U526" s="194"/>
      <c r="V526" s="516"/>
      <c r="W526" s="114"/>
      <c r="X526" s="166" t="s">
        <v>286</v>
      </c>
      <c r="Y526" s="115" t="s">
        <v>237</v>
      </c>
      <c r="Z526" s="116" t="e">
        <v>#VALUE!</v>
      </c>
      <c r="AA526" s="516"/>
      <c r="AB526" s="428" t="s">
        <v>47</v>
      </c>
      <c r="AC526" s="119">
        <v>300</v>
      </c>
      <c r="AD526" s="161" t="s">
        <v>47</v>
      </c>
      <c r="AE526" s="117"/>
      <c r="AF526" s="118"/>
      <c r="AG526" s="162" t="s">
        <v>47</v>
      </c>
      <c r="AH526" s="119" t="s">
        <v>47</v>
      </c>
      <c r="AI526" s="484" t="s">
        <v>47</v>
      </c>
      <c r="AJ526" s="91"/>
      <c r="AK526" s="91"/>
      <c r="AL526" s="91"/>
    </row>
    <row r="527" spans="1:38" ht="15.75">
      <c r="A527" s="107" t="s">
        <v>1112</v>
      </c>
      <c r="B527" s="123">
        <v>4</v>
      </c>
      <c r="C527" s="157"/>
      <c r="D527" s="157"/>
      <c r="E527" s="157"/>
      <c r="F527" s="157"/>
      <c r="G527" s="108"/>
      <c r="H527" s="108"/>
      <c r="I527" s="197"/>
      <c r="J527" s="195"/>
      <c r="K527" s="176"/>
      <c r="L527" s="195"/>
      <c r="M527" s="110"/>
      <c r="N527" s="121"/>
      <c r="O527" s="166"/>
      <c r="P527" s="111"/>
      <c r="Q527" s="112"/>
      <c r="R527" s="783"/>
      <c r="S527" s="684"/>
      <c r="T527" s="753"/>
      <c r="U527" s="194"/>
      <c r="V527" s="516"/>
      <c r="W527" s="114"/>
      <c r="X527" s="166" t="s">
        <v>286</v>
      </c>
      <c r="Y527" s="115" t="s">
        <v>286</v>
      </c>
      <c r="Z527" s="116" t="s">
        <v>286</v>
      </c>
      <c r="AA527" s="516"/>
      <c r="AB527" s="428"/>
      <c r="AC527" s="119"/>
      <c r="AD527" s="161"/>
      <c r="AE527" s="117"/>
      <c r="AF527" s="118"/>
      <c r="AG527" s="162"/>
      <c r="AH527" s="119"/>
      <c r="AI527" s="484"/>
      <c r="AJ527" s="91"/>
      <c r="AK527" s="91"/>
      <c r="AL527" s="91"/>
    </row>
    <row r="528" spans="1:38" ht="15.75" customHeight="1">
      <c r="A528" s="107" t="s">
        <v>1113</v>
      </c>
      <c r="B528" s="123">
        <v>5</v>
      </c>
      <c r="C528" s="157"/>
      <c r="D528" s="157"/>
      <c r="E528" s="157"/>
      <c r="F528" s="157"/>
      <c r="G528" s="108"/>
      <c r="H528" s="108"/>
      <c r="I528" s="197"/>
      <c r="J528" s="195"/>
      <c r="K528" s="176"/>
      <c r="L528" s="195"/>
      <c r="M528" s="110" t="s">
        <v>286</v>
      </c>
      <c r="N528" s="121"/>
      <c r="O528" s="166" t="s">
        <v>286</v>
      </c>
      <c r="P528" s="111" t="s">
        <v>286</v>
      </c>
      <c r="Q528" s="112"/>
      <c r="R528" s="783"/>
      <c r="S528" s="684"/>
      <c r="T528" s="753"/>
      <c r="U528" s="122"/>
      <c r="V528" s="485"/>
      <c r="W528" s="114"/>
      <c r="X528" s="166" t="s">
        <v>286</v>
      </c>
      <c r="Y528" s="115" t="s">
        <v>286</v>
      </c>
      <c r="Z528" s="116" t="s">
        <v>286</v>
      </c>
      <c r="AA528" s="485"/>
      <c r="AB528" s="428"/>
      <c r="AC528" s="119"/>
      <c r="AD528" s="161"/>
      <c r="AE528" s="117"/>
      <c r="AF528" s="118"/>
      <c r="AG528" s="162"/>
      <c r="AH528" s="119" t="s">
        <v>286</v>
      </c>
      <c r="AI528" s="484"/>
      <c r="AJ528" s="91"/>
      <c r="AK528" s="91"/>
      <c r="AL528" s="91"/>
    </row>
    <row r="529" spans="1:38" ht="15.75" customHeight="1">
      <c r="A529" s="107" t="s">
        <v>1114</v>
      </c>
      <c r="B529" s="123">
        <v>6</v>
      </c>
      <c r="C529" s="157"/>
      <c r="D529" s="157"/>
      <c r="E529" s="157"/>
      <c r="F529" s="157"/>
      <c r="G529" s="108"/>
      <c r="H529" s="108"/>
      <c r="I529" s="197"/>
      <c r="J529" s="195"/>
      <c r="K529" s="176"/>
      <c r="L529" s="195"/>
      <c r="M529" s="110" t="s">
        <v>286</v>
      </c>
      <c r="N529" s="121"/>
      <c r="O529" s="166" t="s">
        <v>286</v>
      </c>
      <c r="P529" s="111" t="s">
        <v>286</v>
      </c>
      <c r="Q529" s="112"/>
      <c r="R529" s="783"/>
      <c r="S529" s="684"/>
      <c r="T529" s="753"/>
      <c r="U529" s="122"/>
      <c r="V529" s="485"/>
      <c r="W529" s="114"/>
      <c r="X529" s="166" t="s">
        <v>286</v>
      </c>
      <c r="Y529" s="115" t="s">
        <v>286</v>
      </c>
      <c r="Z529" s="116" t="s">
        <v>286</v>
      </c>
      <c r="AA529" s="485"/>
      <c r="AB529" s="428"/>
      <c r="AC529" s="119"/>
      <c r="AD529" s="161"/>
      <c r="AE529" s="117"/>
      <c r="AF529" s="118"/>
      <c r="AG529" s="162"/>
      <c r="AH529" s="119" t="s">
        <v>286</v>
      </c>
      <c r="AI529" s="484"/>
      <c r="AJ529" s="91"/>
      <c r="AK529" s="91"/>
      <c r="AL529" s="91"/>
    </row>
    <row r="530" spans="1:38" ht="15.75" customHeight="1">
      <c r="A530" s="107" t="s">
        <v>1115</v>
      </c>
      <c r="B530" s="123">
        <v>7</v>
      </c>
      <c r="C530" s="157"/>
      <c r="D530" s="157"/>
      <c r="E530" s="157"/>
      <c r="F530" s="157"/>
      <c r="G530" s="108"/>
      <c r="H530" s="108"/>
      <c r="I530" s="197"/>
      <c r="J530" s="195"/>
      <c r="K530" s="176"/>
      <c r="L530" s="195"/>
      <c r="M530" s="110" t="s">
        <v>286</v>
      </c>
      <c r="N530" s="121"/>
      <c r="O530" s="121" t="s">
        <v>286</v>
      </c>
      <c r="P530" s="111" t="s">
        <v>286</v>
      </c>
      <c r="Q530" s="112"/>
      <c r="R530" s="783"/>
      <c r="S530" s="684"/>
      <c r="T530" s="753"/>
      <c r="U530" s="122"/>
      <c r="V530" s="485"/>
      <c r="W530" s="114"/>
      <c r="X530" s="166" t="s">
        <v>286</v>
      </c>
      <c r="Y530" s="115" t="s">
        <v>286</v>
      </c>
      <c r="Z530" s="116" t="s">
        <v>286</v>
      </c>
      <c r="AA530" s="485"/>
      <c r="AB530" s="428"/>
      <c r="AC530" s="119"/>
      <c r="AD530" s="161"/>
      <c r="AE530" s="117"/>
      <c r="AF530" s="118"/>
      <c r="AG530" s="162"/>
      <c r="AH530" s="119" t="s">
        <v>286</v>
      </c>
      <c r="AI530" s="484"/>
      <c r="AJ530" s="91"/>
      <c r="AK530" s="91"/>
      <c r="AL530" s="91"/>
    </row>
    <row r="531" spans="1:38" ht="15.75" customHeight="1">
      <c r="A531" s="107" t="s">
        <v>1116</v>
      </c>
      <c r="B531" s="123">
        <v>8</v>
      </c>
      <c r="C531" s="157"/>
      <c r="D531" s="157"/>
      <c r="E531" s="157"/>
      <c r="F531" s="157"/>
      <c r="G531" s="108"/>
      <c r="H531" s="108"/>
      <c r="I531" s="197"/>
      <c r="J531" s="195"/>
      <c r="K531" s="176"/>
      <c r="L531" s="195"/>
      <c r="M531" s="110" t="s">
        <v>286</v>
      </c>
      <c r="N531" s="166"/>
      <c r="O531" s="121" t="s">
        <v>286</v>
      </c>
      <c r="P531" s="111" t="s">
        <v>286</v>
      </c>
      <c r="Q531" s="112"/>
      <c r="R531" s="783"/>
      <c r="S531" s="684"/>
      <c r="T531" s="753"/>
      <c r="U531" s="122"/>
      <c r="V531" s="485"/>
      <c r="W531" s="114"/>
      <c r="X531" s="166" t="s">
        <v>286</v>
      </c>
      <c r="Y531" s="115" t="s">
        <v>286</v>
      </c>
      <c r="Z531" s="116" t="s">
        <v>286</v>
      </c>
      <c r="AA531" s="485"/>
      <c r="AB531" s="428"/>
      <c r="AC531" s="119"/>
      <c r="AD531" s="161"/>
      <c r="AE531" s="117"/>
      <c r="AF531" s="118"/>
      <c r="AG531" s="162"/>
      <c r="AH531" s="119" t="s">
        <v>286</v>
      </c>
      <c r="AI531" s="484"/>
      <c r="AJ531" s="91"/>
      <c r="AK531" s="91"/>
      <c r="AL531" s="91"/>
    </row>
    <row r="532" spans="1:38" ht="15.75" customHeight="1">
      <c r="A532" s="107" t="s">
        <v>1117</v>
      </c>
      <c r="B532" s="123">
        <v>9</v>
      </c>
      <c r="C532" s="157"/>
      <c r="D532" s="157"/>
      <c r="E532" s="157"/>
      <c r="F532" s="157"/>
      <c r="G532" s="108"/>
      <c r="H532" s="108"/>
      <c r="I532" s="197"/>
      <c r="J532" s="195"/>
      <c r="K532" s="176"/>
      <c r="L532" s="195"/>
      <c r="M532" s="110" t="s">
        <v>286</v>
      </c>
      <c r="N532" s="166"/>
      <c r="O532" s="121" t="s">
        <v>286</v>
      </c>
      <c r="P532" s="111" t="s">
        <v>286</v>
      </c>
      <c r="Q532" s="112"/>
      <c r="R532" s="783"/>
      <c r="S532" s="684"/>
      <c r="T532" s="753"/>
      <c r="U532" s="122"/>
      <c r="V532" s="485"/>
      <c r="W532" s="114"/>
      <c r="X532" s="166" t="s">
        <v>286</v>
      </c>
      <c r="Y532" s="115" t="s">
        <v>286</v>
      </c>
      <c r="Z532" s="116" t="s">
        <v>286</v>
      </c>
      <c r="AA532" s="485"/>
      <c r="AB532" s="428"/>
      <c r="AC532" s="119"/>
      <c r="AD532" s="161"/>
      <c r="AE532" s="117"/>
      <c r="AF532" s="118"/>
      <c r="AG532" s="162"/>
      <c r="AH532" s="119" t="s">
        <v>286</v>
      </c>
      <c r="AI532" s="484"/>
      <c r="AJ532" s="91"/>
      <c r="AK532" s="91"/>
      <c r="AL532" s="91"/>
    </row>
    <row r="533" spans="1:38" ht="16.5" customHeight="1">
      <c r="A533" s="107" t="s">
        <v>1118</v>
      </c>
      <c r="B533" s="123">
        <v>10</v>
      </c>
      <c r="C533" s="157"/>
      <c r="D533" s="157"/>
      <c r="E533" s="157"/>
      <c r="F533" s="157"/>
      <c r="G533" s="108"/>
      <c r="H533" s="108"/>
      <c r="I533" s="197"/>
      <c r="J533" s="195"/>
      <c r="K533" s="176"/>
      <c r="L533" s="195"/>
      <c r="M533" s="110" t="s">
        <v>286</v>
      </c>
      <c r="N533" s="166"/>
      <c r="O533" s="121" t="s">
        <v>286</v>
      </c>
      <c r="P533" s="111" t="s">
        <v>286</v>
      </c>
      <c r="Q533" s="112"/>
      <c r="R533" s="783"/>
      <c r="S533" s="684"/>
      <c r="T533" s="753"/>
      <c r="U533" s="122"/>
      <c r="V533" s="485"/>
      <c r="W533" s="487"/>
      <c r="X533" s="488"/>
      <c r="Y533" s="488"/>
      <c r="Z533" s="124"/>
      <c r="AA533" s="485"/>
      <c r="AB533" s="428"/>
      <c r="AC533" s="119"/>
      <c r="AD533" s="161"/>
      <c r="AE533" s="117"/>
      <c r="AF533" s="118"/>
      <c r="AG533" s="162"/>
      <c r="AH533" s="119" t="s">
        <v>286</v>
      </c>
      <c r="AI533" s="484"/>
      <c r="AJ533" s="91"/>
      <c r="AK533" s="91"/>
      <c r="AL533" s="91"/>
    </row>
    <row r="534" spans="1:38" ht="16.5" customHeight="1">
      <c r="A534" s="92"/>
      <c r="B534" s="489"/>
      <c r="C534" s="490"/>
      <c r="D534" s="490"/>
      <c r="E534" s="490"/>
      <c r="F534" s="490"/>
      <c r="G534" s="490"/>
      <c r="H534" s="490"/>
      <c r="I534" s="490"/>
      <c r="J534" s="490"/>
      <c r="K534" s="490"/>
      <c r="L534" s="490"/>
      <c r="M534" s="490"/>
      <c r="N534" s="490"/>
      <c r="O534" s="490"/>
      <c r="P534" s="490"/>
      <c r="Q534" s="490"/>
      <c r="R534" s="490"/>
      <c r="S534" s="491"/>
      <c r="T534" s="492"/>
      <c r="U534" s="125"/>
      <c r="V534" s="367"/>
      <c r="W534" s="367"/>
      <c r="X534" s="367"/>
      <c r="Y534" s="367"/>
      <c r="Z534" s="367"/>
      <c r="AA534" s="367"/>
      <c r="AB534" s="487"/>
      <c r="AC534" s="488"/>
      <c r="AD534" s="124"/>
      <c r="AE534" s="117"/>
      <c r="AF534" s="118"/>
      <c r="AG534" s="162"/>
      <c r="AH534" s="119" t="s">
        <v>286</v>
      </c>
      <c r="AI534" s="484"/>
      <c r="AJ534" s="91"/>
      <c r="AK534" s="91"/>
      <c r="AL534" s="91"/>
    </row>
    <row r="535" spans="1:38" ht="16.5" customHeight="1">
      <c r="A535" s="127"/>
      <c r="B535" s="128"/>
      <c r="C535" s="495"/>
      <c r="D535" s="495"/>
      <c r="E535" s="495"/>
      <c r="F535" s="495"/>
      <c r="G535" s="495"/>
      <c r="H535" s="495"/>
      <c r="I535" s="495"/>
      <c r="J535" s="495"/>
      <c r="K535" s="495"/>
      <c r="L535" s="495"/>
      <c r="M535" s="496"/>
      <c r="N535" s="495"/>
      <c r="O535" s="495"/>
      <c r="P535" s="497"/>
      <c r="Q535" s="497"/>
      <c r="R535" s="498"/>
      <c r="S535" s="499"/>
      <c r="T535" s="129"/>
      <c r="U535" s="500"/>
      <c r="V535" s="367"/>
      <c r="W535" s="367"/>
      <c r="X535" s="367"/>
      <c r="Y535" s="367"/>
      <c r="Z535" s="367"/>
      <c r="AA535" s="367"/>
      <c r="AB535" s="367"/>
      <c r="AC535" s="367"/>
      <c r="AD535" s="91"/>
      <c r="AE535" s="91"/>
      <c r="AF535" s="96"/>
      <c r="AG535" s="91"/>
      <c r="AH535" s="91"/>
      <c r="AI535" s="91"/>
      <c r="AJ535" s="91"/>
      <c r="AK535" s="91"/>
      <c r="AL535" s="91"/>
    </row>
    <row r="536" spans="1:38" ht="16.5" customHeight="1">
      <c r="A536" s="130"/>
      <c r="B536" s="131"/>
      <c r="C536" s="131"/>
      <c r="D536" s="131"/>
      <c r="E536" s="131"/>
      <c r="F536" s="131"/>
      <c r="G536" s="131"/>
      <c r="H536" s="131"/>
      <c r="I536" s="131"/>
      <c r="J536" s="131"/>
      <c r="K536" s="131"/>
      <c r="L536" s="131"/>
      <c r="M536" s="131"/>
      <c r="N536" s="131"/>
      <c r="O536" s="131"/>
      <c r="P536" s="131"/>
      <c r="Q536" s="131"/>
      <c r="R536" s="131"/>
      <c r="S536" s="131"/>
      <c r="T536" s="91"/>
      <c r="U536" s="91"/>
      <c r="V536" s="367"/>
      <c r="W536" s="367"/>
      <c r="X536" s="367"/>
      <c r="Y536" s="367"/>
      <c r="Z536" s="367"/>
      <c r="AA536" s="367"/>
      <c r="AB536" s="367"/>
      <c r="AC536" s="367"/>
      <c r="AD536" s="91"/>
      <c r="AE536" s="91"/>
      <c r="AF536" s="91"/>
      <c r="AG536" s="91"/>
      <c r="AH536" s="91"/>
      <c r="AI536" s="91"/>
      <c r="AJ536" s="91"/>
      <c r="AK536" s="91"/>
      <c r="AL536" s="91"/>
    </row>
    <row r="537" spans="1:38" ht="16.5" customHeight="1">
      <c r="A537" s="92"/>
      <c r="B537" s="784" t="s">
        <v>287</v>
      </c>
      <c r="C537" s="636"/>
      <c r="D537" s="636"/>
      <c r="E537" s="636"/>
      <c r="F537" s="636"/>
      <c r="G537" s="636"/>
      <c r="H537" s="636"/>
      <c r="I537" s="636"/>
      <c r="J537" s="636"/>
      <c r="K537" s="636"/>
      <c r="L537" s="636"/>
      <c r="M537" s="636"/>
      <c r="N537" s="636"/>
      <c r="O537" s="636"/>
      <c r="P537" s="636"/>
      <c r="Q537" s="636"/>
      <c r="R537" s="636"/>
      <c r="S537" s="636"/>
      <c r="T537" s="636"/>
      <c r="U537" s="367"/>
      <c r="V537" s="367"/>
      <c r="W537" s="367"/>
      <c r="X537" s="367"/>
      <c r="Y537" s="367"/>
      <c r="Z537" s="367"/>
      <c r="AA537" s="367"/>
      <c r="AB537" s="367"/>
      <c r="AC537" s="367"/>
      <c r="AD537" s="91"/>
      <c r="AE537" s="91"/>
      <c r="AF537" s="96"/>
      <c r="AG537" s="785" t="s">
        <v>288</v>
      </c>
      <c r="AH537" s="696"/>
      <c r="AI537" s="697"/>
      <c r="AJ537" s="91"/>
      <c r="AK537" s="91"/>
      <c r="AL537" s="91"/>
    </row>
    <row r="538" spans="1:38" ht="15.75" customHeight="1">
      <c r="A538" s="501" t="s">
        <v>1119</v>
      </c>
      <c r="B538" s="741" t="s">
        <v>289</v>
      </c>
      <c r="C538" s="740" t="s">
        <v>290</v>
      </c>
      <c r="D538" s="659"/>
      <c r="E538" s="659"/>
      <c r="F538" s="659"/>
      <c r="G538" s="659"/>
      <c r="H538" s="659"/>
      <c r="I538" s="659"/>
      <c r="J538" s="659"/>
      <c r="K538" s="659"/>
      <c r="L538" s="741" t="s">
        <v>291</v>
      </c>
      <c r="M538" s="743" t="s">
        <v>292</v>
      </c>
      <c r="N538" s="696"/>
      <c r="O538" s="696"/>
      <c r="P538" s="696"/>
      <c r="Q538" s="697"/>
      <c r="R538" s="745" t="s">
        <v>293</v>
      </c>
      <c r="S538" s="697"/>
      <c r="T538" s="748" t="s">
        <v>387</v>
      </c>
      <c r="U538" s="367"/>
      <c r="V538" s="367"/>
      <c r="W538" s="367"/>
      <c r="X538" s="367"/>
      <c r="Y538" s="367"/>
      <c r="Z538" s="367"/>
      <c r="AA538" s="367"/>
      <c r="AB538" s="367"/>
      <c r="AC538" s="367"/>
      <c r="AD538" s="91"/>
      <c r="AE538" s="91"/>
      <c r="AF538" s="132"/>
      <c r="AG538" s="133" t="s">
        <v>294</v>
      </c>
      <c r="AH538" s="134" t="s">
        <v>387</v>
      </c>
      <c r="AI538" s="135" t="s">
        <v>387</v>
      </c>
      <c r="AJ538" s="91"/>
      <c r="AK538" s="91"/>
      <c r="AL538" s="91"/>
    </row>
    <row r="539" spans="1:38" ht="16.5" customHeight="1">
      <c r="A539" s="501" t="s">
        <v>1120</v>
      </c>
      <c r="B539" s="742"/>
      <c r="C539" s="740" t="s">
        <v>295</v>
      </c>
      <c r="D539" s="659"/>
      <c r="E539" s="660"/>
      <c r="F539" s="502">
        <v>2</v>
      </c>
      <c r="G539" s="751" t="s">
        <v>296</v>
      </c>
      <c r="H539" s="659"/>
      <c r="I539" s="752" t="s">
        <v>820</v>
      </c>
      <c r="J539" s="684"/>
      <c r="K539" s="753"/>
      <c r="L539" s="742"/>
      <c r="M539" s="706"/>
      <c r="N539" s="706"/>
      <c r="O539" s="706"/>
      <c r="P539" s="706"/>
      <c r="Q539" s="744"/>
      <c r="R539" s="746"/>
      <c r="S539" s="744"/>
      <c r="T539" s="749"/>
      <c r="U539" s="367"/>
      <c r="V539" s="367"/>
      <c r="W539" s="367"/>
      <c r="X539" s="367"/>
      <c r="Y539" s="367"/>
      <c r="Z539" s="367"/>
      <c r="AA539" s="367"/>
      <c r="AB539" s="367"/>
      <c r="AC539" s="367"/>
      <c r="AD539" s="91"/>
      <c r="AE539" s="91"/>
      <c r="AF539" s="132"/>
      <c r="AG539" s="91"/>
      <c r="AH539" s="91"/>
      <c r="AI539" s="91"/>
      <c r="AJ539" s="91"/>
      <c r="AK539" s="91"/>
      <c r="AL539" s="91"/>
    </row>
    <row r="540" spans="1:38" ht="56.25" customHeight="1">
      <c r="A540" s="501" t="s">
        <v>1121</v>
      </c>
      <c r="B540" s="742"/>
      <c r="C540" s="754" t="s">
        <v>297</v>
      </c>
      <c r="D540" s="685"/>
      <c r="E540" s="503" t="s">
        <v>298</v>
      </c>
      <c r="F540" s="592" t="s">
        <v>299</v>
      </c>
      <c r="G540" s="97"/>
      <c r="H540" s="591"/>
      <c r="I540" s="592" t="s">
        <v>300</v>
      </c>
      <c r="J540" s="97"/>
      <c r="K540" s="592" t="s">
        <v>301</v>
      </c>
      <c r="L540" s="641"/>
      <c r="M540" s="755" t="s">
        <v>302</v>
      </c>
      <c r="N540" s="756"/>
      <c r="O540" s="756"/>
      <c r="P540" s="756"/>
      <c r="Q540" s="158">
        <v>2</v>
      </c>
      <c r="R540" s="628"/>
      <c r="S540" s="747"/>
      <c r="T540" s="750"/>
      <c r="U540" s="137"/>
      <c r="V540" s="367"/>
      <c r="W540" s="367"/>
      <c r="X540" s="367"/>
      <c r="Y540" s="367"/>
      <c r="Z540" s="367"/>
      <c r="AA540" s="367"/>
      <c r="AB540" s="367"/>
      <c r="AC540" s="367"/>
      <c r="AD540" s="91"/>
      <c r="AE540" s="91"/>
      <c r="AF540" s="132"/>
      <c r="AG540" s="91"/>
      <c r="AH540" s="91"/>
      <c r="AI540" s="91"/>
      <c r="AJ540" s="91"/>
      <c r="AK540" s="91"/>
      <c r="AL540" s="91"/>
    </row>
    <row r="541" spans="1:38" ht="41.25" customHeight="1">
      <c r="A541" s="501" t="s">
        <v>1122</v>
      </c>
      <c r="B541" s="742"/>
      <c r="C541" s="138">
        <v>1</v>
      </c>
      <c r="D541" s="139" t="s">
        <v>159</v>
      </c>
      <c r="E541" s="140">
        <v>0.5</v>
      </c>
      <c r="F541" s="141">
        <v>560.69000000000005</v>
      </c>
      <c r="G541" s="142"/>
      <c r="H541" s="142"/>
      <c r="I541" s="199" t="s">
        <v>47</v>
      </c>
      <c r="J541" s="143"/>
      <c r="K541" s="144" t="s">
        <v>387</v>
      </c>
      <c r="L541" s="741" t="s">
        <v>303</v>
      </c>
      <c r="M541" s="757" t="s">
        <v>304</v>
      </c>
      <c r="N541" s="758"/>
      <c r="O541" s="758"/>
      <c r="P541" s="758"/>
      <c r="Q541" s="759"/>
      <c r="R541" s="745" t="s">
        <v>305</v>
      </c>
      <c r="S541" s="696"/>
      <c r="T541" s="697"/>
      <c r="U541" s="137"/>
      <c r="V541" s="367"/>
      <c r="W541" s="367"/>
      <c r="X541" s="367"/>
      <c r="Y541" s="367"/>
      <c r="Z541" s="367"/>
      <c r="AA541" s="367"/>
      <c r="AB541" s="367"/>
      <c r="AC541" s="367"/>
      <c r="AD541" s="91"/>
      <c r="AE541" s="91"/>
      <c r="AF541" s="132"/>
      <c r="AG541" s="91"/>
      <c r="AH541" s="91"/>
      <c r="AI541" s="91"/>
      <c r="AJ541" s="91"/>
      <c r="AK541" s="91"/>
      <c r="AL541" s="91"/>
    </row>
    <row r="542" spans="1:38" ht="28.5" customHeight="1">
      <c r="A542" s="501" t="s">
        <v>1123</v>
      </c>
      <c r="B542" s="742"/>
      <c r="C542" s="138">
        <v>2</v>
      </c>
      <c r="D542" s="139" t="s">
        <v>161</v>
      </c>
      <c r="E542" s="140">
        <v>0.5</v>
      </c>
      <c r="F542" s="141">
        <v>0</v>
      </c>
      <c r="G542" s="142"/>
      <c r="H542" s="142"/>
      <c r="I542" s="199" t="s">
        <v>49</v>
      </c>
      <c r="J542" s="143"/>
      <c r="K542" s="144" t="s">
        <v>286</v>
      </c>
      <c r="L542" s="742"/>
      <c r="M542" s="754" t="s">
        <v>306</v>
      </c>
      <c r="N542" s="685"/>
      <c r="O542" s="504" t="s">
        <v>307</v>
      </c>
      <c r="P542" s="752" t="s">
        <v>308</v>
      </c>
      <c r="Q542" s="753"/>
      <c r="R542" s="628"/>
      <c r="S542" s="636"/>
      <c r="T542" s="747"/>
      <c r="U542" s="137"/>
      <c r="V542" s="367"/>
      <c r="W542" s="367"/>
      <c r="X542" s="367"/>
      <c r="Y542" s="367"/>
      <c r="Z542" s="367"/>
      <c r="AA542" s="367"/>
      <c r="AB542" s="367"/>
      <c r="AC542" s="367"/>
      <c r="AD542" s="91"/>
      <c r="AE542" s="91"/>
      <c r="AF542" s="132"/>
      <c r="AG542" s="91"/>
      <c r="AH542" s="91"/>
      <c r="AI542" s="91"/>
      <c r="AJ542" s="91"/>
      <c r="AK542" s="91"/>
      <c r="AL542" s="91"/>
    </row>
    <row r="543" spans="1:38" ht="15.75" customHeight="1">
      <c r="A543" s="501" t="s">
        <v>1124</v>
      </c>
      <c r="B543" s="742"/>
      <c r="C543" s="138">
        <v>3</v>
      </c>
      <c r="D543" s="139" t="s">
        <v>286</v>
      </c>
      <c r="E543" s="140" t="s">
        <v>286</v>
      </c>
      <c r="F543" s="141" t="s">
        <v>286</v>
      </c>
      <c r="G543" s="142"/>
      <c r="H543" s="142"/>
      <c r="I543" s="199" t="s">
        <v>286</v>
      </c>
      <c r="J543" s="143"/>
      <c r="K543" s="144" t="s">
        <v>286</v>
      </c>
      <c r="L543" s="742"/>
      <c r="M543" s="760" t="s">
        <v>35</v>
      </c>
      <c r="N543" s="655"/>
      <c r="O543" s="761">
        <v>560.69000000000005</v>
      </c>
      <c r="P543" s="786">
        <v>280.34500000000003</v>
      </c>
      <c r="Q543" s="787"/>
      <c r="R543" s="729"/>
      <c r="S543" s="831"/>
      <c r="T543" s="832"/>
      <c r="U543" s="137"/>
      <c r="V543" s="367"/>
      <c r="W543" s="367"/>
      <c r="X543" s="367"/>
      <c r="Y543" s="367"/>
      <c r="Z543" s="367"/>
      <c r="AA543" s="367"/>
      <c r="AB543" s="367"/>
      <c r="AC543" s="367"/>
      <c r="AD543" s="91"/>
      <c r="AE543" s="91"/>
      <c r="AF543" s="132"/>
      <c r="AG543" s="91"/>
      <c r="AH543" s="91"/>
      <c r="AI543" s="91"/>
      <c r="AJ543" s="91"/>
      <c r="AK543" s="91"/>
      <c r="AL543" s="91"/>
    </row>
    <row r="544" spans="1:38" ht="15.75" customHeight="1">
      <c r="A544" s="501" t="s">
        <v>1125</v>
      </c>
      <c r="B544" s="742"/>
      <c r="C544" s="138">
        <v>4</v>
      </c>
      <c r="D544" s="139" t="s">
        <v>286</v>
      </c>
      <c r="E544" s="140" t="s">
        <v>286</v>
      </c>
      <c r="F544" s="141" t="s">
        <v>286</v>
      </c>
      <c r="G544" s="142"/>
      <c r="H544" s="142"/>
      <c r="I544" s="199" t="s">
        <v>286</v>
      </c>
      <c r="J544" s="143"/>
      <c r="K544" s="144" t="s">
        <v>286</v>
      </c>
      <c r="L544" s="742"/>
      <c r="M544" s="658"/>
      <c r="N544" s="660"/>
      <c r="O544" s="762"/>
      <c r="P544" s="788"/>
      <c r="Q544" s="789"/>
      <c r="R544" s="833"/>
      <c r="S544" s="834"/>
      <c r="T544" s="835"/>
      <c r="U544" s="137"/>
      <c r="V544" s="367"/>
      <c r="W544" s="367"/>
      <c r="X544" s="367"/>
      <c r="Y544" s="367"/>
      <c r="Z544" s="367"/>
      <c r="AA544" s="367"/>
      <c r="AB544" s="367"/>
      <c r="AC544" s="367"/>
      <c r="AD544" s="91"/>
      <c r="AE544" s="91"/>
      <c r="AF544" s="132"/>
      <c r="AG544" s="91"/>
      <c r="AH544" s="91"/>
      <c r="AI544" s="91"/>
      <c r="AJ544" s="91"/>
      <c r="AK544" s="91"/>
      <c r="AL544" s="91"/>
    </row>
    <row r="545" spans="1:38" ht="27" customHeight="1">
      <c r="A545" s="501" t="s">
        <v>1126</v>
      </c>
      <c r="B545" s="742"/>
      <c r="C545" s="138">
        <v>5</v>
      </c>
      <c r="D545" s="139" t="s">
        <v>286</v>
      </c>
      <c r="E545" s="140" t="s">
        <v>286</v>
      </c>
      <c r="F545" s="141" t="s">
        <v>286</v>
      </c>
      <c r="G545" s="142"/>
      <c r="H545" s="142"/>
      <c r="I545" s="199" t="s">
        <v>286</v>
      </c>
      <c r="J545" s="143"/>
      <c r="K545" s="144" t="s">
        <v>286</v>
      </c>
      <c r="L545" s="742"/>
      <c r="M545" s="754"/>
      <c r="N545" s="685"/>
      <c r="O545" s="504"/>
      <c r="P545" s="752"/>
      <c r="Q545" s="753"/>
      <c r="R545" s="833"/>
      <c r="S545" s="834"/>
      <c r="T545" s="835"/>
      <c r="U545" s="137"/>
      <c r="V545" s="367"/>
      <c r="W545" s="367"/>
      <c r="X545" s="367"/>
      <c r="Y545" s="367"/>
      <c r="Z545" s="367"/>
      <c r="AA545" s="367"/>
      <c r="AB545" s="367"/>
      <c r="AC545" s="367"/>
      <c r="AD545" s="91"/>
      <c r="AE545" s="91"/>
      <c r="AF545" s="132"/>
      <c r="AG545" s="91"/>
      <c r="AH545" s="91"/>
      <c r="AI545" s="91"/>
      <c r="AJ545" s="91"/>
      <c r="AK545" s="91"/>
      <c r="AL545" s="91"/>
    </row>
    <row r="546" spans="1:38" ht="16.5" customHeight="1">
      <c r="A546" s="501" t="s">
        <v>1127</v>
      </c>
      <c r="B546" s="742"/>
      <c r="C546" s="507">
        <v>6</v>
      </c>
      <c r="D546" s="145" t="s">
        <v>286</v>
      </c>
      <c r="E546" s="508" t="s">
        <v>286</v>
      </c>
      <c r="F546" s="509" t="s">
        <v>286</v>
      </c>
      <c r="G546" s="509"/>
      <c r="H546" s="509"/>
      <c r="I546" s="510" t="s">
        <v>286</v>
      </c>
      <c r="J546" s="143"/>
      <c r="K546" s="144" t="s">
        <v>286</v>
      </c>
      <c r="L546" s="742"/>
      <c r="M546" s="767"/>
      <c r="N546" s="768"/>
      <c r="O546" s="146"/>
      <c r="P546" s="769"/>
      <c r="Q546" s="770"/>
      <c r="R546" s="833"/>
      <c r="S546" s="834"/>
      <c r="T546" s="835"/>
      <c r="U546" s="137"/>
      <c r="V546" s="367"/>
      <c r="W546" s="367"/>
      <c r="X546" s="367"/>
      <c r="Y546" s="367"/>
      <c r="Z546" s="367"/>
      <c r="AA546" s="367"/>
      <c r="AB546" s="367"/>
      <c r="AC546" s="367"/>
      <c r="AD546" s="91"/>
      <c r="AE546" s="91"/>
      <c r="AF546" s="132"/>
      <c r="AG546" s="91"/>
      <c r="AH546" s="91"/>
      <c r="AI546" s="91"/>
      <c r="AJ546" s="91"/>
      <c r="AK546" s="91"/>
      <c r="AL546" s="91"/>
    </row>
    <row r="547" spans="1:38" ht="16.5" customHeight="1">
      <c r="A547" s="501" t="s">
        <v>1128</v>
      </c>
      <c r="B547" s="641"/>
      <c r="C547" s="771"/>
      <c r="D547" s="756"/>
      <c r="E547" s="756"/>
      <c r="F547" s="756"/>
      <c r="G547" s="756"/>
      <c r="H547" s="771" t="s">
        <v>309</v>
      </c>
      <c r="I547" s="756"/>
      <c r="J547" s="756"/>
      <c r="K547" s="159" t="s">
        <v>387</v>
      </c>
      <c r="L547" s="641"/>
      <c r="M547" s="772" t="s">
        <v>310</v>
      </c>
      <c r="N547" s="631"/>
      <c r="O547" s="631"/>
      <c r="P547" s="773" t="s">
        <v>387</v>
      </c>
      <c r="Q547" s="632"/>
      <c r="R547" s="836"/>
      <c r="S547" s="837"/>
      <c r="T547" s="838"/>
      <c r="U547" s="137"/>
      <c r="V547" s="367"/>
      <c r="W547" s="367"/>
      <c r="X547" s="367"/>
      <c r="Y547" s="367"/>
      <c r="Z547" s="367"/>
      <c r="AA547" s="367"/>
      <c r="AB547" s="367"/>
      <c r="AC547" s="367"/>
      <c r="AD547" s="91"/>
      <c r="AE547" s="91"/>
      <c r="AF547" s="132"/>
      <c r="AG547" s="91"/>
      <c r="AH547" s="91"/>
      <c r="AI547" s="91"/>
      <c r="AJ547" s="91"/>
      <c r="AK547" s="91"/>
      <c r="AL547" s="91"/>
    </row>
    <row r="548" spans="1:38" ht="15.75" customHeight="1">
      <c r="A548" s="92"/>
      <c r="B548" s="149"/>
      <c r="C548" s="149"/>
      <c r="D548" s="149"/>
      <c r="E548" s="149"/>
      <c r="F548" s="149"/>
      <c r="G548" s="149"/>
      <c r="H548" s="149"/>
      <c r="I548" s="149"/>
      <c r="J548" s="149"/>
      <c r="K548" s="513"/>
      <c r="L548" s="513"/>
      <c r="M548" s="513"/>
      <c r="N548" s="514"/>
      <c r="O548" s="513"/>
      <c r="P548" s="513"/>
      <c r="Q548" s="513"/>
      <c r="R548" s="149"/>
      <c r="S548" s="149"/>
      <c r="T548" s="149"/>
      <c r="U548" s="515"/>
      <c r="V548" s="367"/>
      <c r="W548" s="367"/>
      <c r="X548" s="367"/>
      <c r="Y548" s="367"/>
      <c r="Z548" s="367"/>
      <c r="AA548" s="367"/>
      <c r="AB548" s="367"/>
      <c r="AC548" s="367"/>
      <c r="AD548" s="91"/>
      <c r="AE548" s="91"/>
      <c r="AF548" s="91"/>
      <c r="AG548" s="91"/>
      <c r="AH548" s="91"/>
      <c r="AI548" s="91"/>
      <c r="AJ548" s="91"/>
      <c r="AK548" s="91"/>
      <c r="AL548" s="91"/>
    </row>
    <row r="549" spans="1:38" ht="15.75" customHeight="1">
      <c r="A549" s="130"/>
      <c r="B549" s="91"/>
      <c r="C549" s="91"/>
      <c r="D549" s="91"/>
      <c r="E549" s="91"/>
      <c r="F549" s="91"/>
      <c r="G549" s="91"/>
      <c r="H549" s="150"/>
      <c r="I549" s="91"/>
      <c r="J549" s="91"/>
      <c r="K549" s="91"/>
      <c r="L549" s="91"/>
      <c r="M549" s="91"/>
      <c r="N549" s="91"/>
      <c r="O549" s="91"/>
      <c r="P549" s="91"/>
      <c r="Q549" s="91"/>
      <c r="R549" s="91"/>
      <c r="S549" s="91"/>
      <c r="T549" s="91"/>
      <c r="U549" s="367"/>
      <c r="V549" s="367"/>
      <c r="W549" s="367"/>
      <c r="X549" s="367"/>
      <c r="Y549" s="367"/>
      <c r="Z549" s="367"/>
      <c r="AA549" s="367"/>
      <c r="AB549" s="367"/>
      <c r="AC549" s="367"/>
      <c r="AD549" s="91"/>
      <c r="AE549" s="91"/>
      <c r="AF549" s="91"/>
      <c r="AG549" s="91"/>
      <c r="AH549" s="91"/>
      <c r="AI549" s="91"/>
      <c r="AJ549" s="91"/>
      <c r="AK549" s="91"/>
      <c r="AL549" s="91"/>
    </row>
    <row r="550" spans="1:38" ht="24" customHeight="1">
      <c r="A550" s="83">
        <v>19</v>
      </c>
      <c r="B550" s="807" t="s">
        <v>241</v>
      </c>
      <c r="C550" s="639"/>
      <c r="D550" s="639"/>
      <c r="E550" s="84">
        <v>19</v>
      </c>
      <c r="F550" s="85" t="s">
        <v>84</v>
      </c>
      <c r="G550" s="86"/>
      <c r="H550" s="86"/>
      <c r="I550" s="87"/>
      <c r="J550" s="87"/>
      <c r="K550" s="88"/>
      <c r="L550" s="88"/>
      <c r="M550" s="86"/>
      <c r="N550" s="86"/>
      <c r="O550" s="86"/>
      <c r="P550" s="86"/>
      <c r="Q550" s="86"/>
      <c r="R550" s="86"/>
      <c r="S550" s="89"/>
      <c r="T550" s="90"/>
      <c r="U550" s="90"/>
      <c r="V550" s="367"/>
      <c r="W550" s="367"/>
      <c r="X550" s="367"/>
      <c r="Y550" s="367"/>
      <c r="Z550" s="367"/>
      <c r="AA550" s="367"/>
      <c r="AB550" s="367"/>
      <c r="AC550" s="367"/>
      <c r="AD550" s="91"/>
      <c r="AE550" s="91"/>
      <c r="AF550" s="91"/>
      <c r="AG550" s="91"/>
      <c r="AH550" s="91"/>
      <c r="AI550" s="91"/>
      <c r="AJ550" s="91"/>
      <c r="AK550" s="91"/>
      <c r="AL550" s="91"/>
    </row>
    <row r="551" spans="1:38" ht="15.75" customHeight="1">
      <c r="A551" s="92"/>
      <c r="B551" s="808" t="s">
        <v>242</v>
      </c>
      <c r="C551" s="93" t="s">
        <v>243</v>
      </c>
      <c r="D551" s="774" t="s">
        <v>244</v>
      </c>
      <c r="E551" s="775"/>
      <c r="F551" s="774" t="s">
        <v>245</v>
      </c>
      <c r="G551" s="775"/>
      <c r="H551" s="810" t="s">
        <v>246</v>
      </c>
      <c r="I551" s="810" t="s">
        <v>247</v>
      </c>
      <c r="J551" s="810" t="s">
        <v>248</v>
      </c>
      <c r="K551" s="810" t="s">
        <v>249</v>
      </c>
      <c r="L551" s="810" t="s">
        <v>250</v>
      </c>
      <c r="M551" s="811" t="s">
        <v>251</v>
      </c>
      <c r="N551" s="810" t="s">
        <v>252</v>
      </c>
      <c r="O551" s="774" t="s">
        <v>253</v>
      </c>
      <c r="P551" s="775"/>
      <c r="Q551" s="94"/>
      <c r="R551" s="776" t="s">
        <v>254</v>
      </c>
      <c r="S551" s="696"/>
      <c r="T551" s="697"/>
      <c r="U551" s="778" t="s">
        <v>255</v>
      </c>
      <c r="V551" s="367"/>
      <c r="W551" s="779" t="s">
        <v>256</v>
      </c>
      <c r="X551" s="758"/>
      <c r="Y551" s="758"/>
      <c r="Z551" s="759"/>
      <c r="AA551" s="367"/>
      <c r="AB551" s="779" t="s">
        <v>257</v>
      </c>
      <c r="AC551" s="758"/>
      <c r="AD551" s="759"/>
      <c r="AE551" s="95"/>
      <c r="AF551" s="96"/>
      <c r="AG551" s="779" t="s">
        <v>258</v>
      </c>
      <c r="AH551" s="758"/>
      <c r="AI551" s="759"/>
      <c r="AJ551" s="91"/>
      <c r="AK551" s="91"/>
      <c r="AL551" s="91"/>
    </row>
    <row r="552" spans="1:38" ht="76.5" customHeight="1">
      <c r="A552" s="92"/>
      <c r="B552" s="809"/>
      <c r="C552" s="97" t="s">
        <v>259</v>
      </c>
      <c r="D552" s="98" t="s">
        <v>64</v>
      </c>
      <c r="E552" s="98" t="s">
        <v>261</v>
      </c>
      <c r="F552" s="98" t="s">
        <v>262</v>
      </c>
      <c r="G552" s="99" t="s">
        <v>263</v>
      </c>
      <c r="H552" s="762"/>
      <c r="I552" s="762"/>
      <c r="J552" s="762"/>
      <c r="K552" s="762"/>
      <c r="L552" s="762"/>
      <c r="M552" s="762"/>
      <c r="N552" s="762"/>
      <c r="O552" s="97" t="s">
        <v>264</v>
      </c>
      <c r="P552" s="98" t="s">
        <v>265</v>
      </c>
      <c r="Q552" s="475"/>
      <c r="R552" s="658"/>
      <c r="S552" s="659"/>
      <c r="T552" s="777"/>
      <c r="U552" s="746"/>
      <c r="V552" s="367"/>
      <c r="W552" s="100" t="s">
        <v>266</v>
      </c>
      <c r="X552" s="476" t="s">
        <v>267</v>
      </c>
      <c r="Y552" s="101" t="s">
        <v>268</v>
      </c>
      <c r="Z552" s="477" t="s">
        <v>269</v>
      </c>
      <c r="AA552" s="367"/>
      <c r="AB552" s="100" t="s">
        <v>270</v>
      </c>
      <c r="AC552" s="101" t="s">
        <v>271</v>
      </c>
      <c r="AD552" s="477" t="s">
        <v>272</v>
      </c>
      <c r="AE552" s="95"/>
      <c r="AF552" s="96"/>
      <c r="AG552" s="100" t="s">
        <v>273</v>
      </c>
      <c r="AH552" s="102" t="s">
        <v>274</v>
      </c>
      <c r="AI552" s="103" t="s">
        <v>275</v>
      </c>
      <c r="AJ552" s="91"/>
      <c r="AK552" s="91"/>
      <c r="AL552" s="91"/>
    </row>
    <row r="553" spans="1:38" ht="15.75" customHeight="1">
      <c r="A553" s="92"/>
      <c r="B553" s="478"/>
      <c r="C553" s="479"/>
      <c r="D553" s="479"/>
      <c r="E553" s="479"/>
      <c r="F553" s="479"/>
      <c r="G553" s="479"/>
      <c r="H553" s="479"/>
      <c r="I553" s="479"/>
      <c r="J553" s="479"/>
      <c r="K553" s="479"/>
      <c r="L553" s="479"/>
      <c r="M553" s="479"/>
      <c r="N553" s="479"/>
      <c r="O553" s="479"/>
      <c r="P553" s="479"/>
      <c r="Q553" s="479"/>
      <c r="R553" s="479"/>
      <c r="S553" s="106"/>
      <c r="T553" s="480"/>
      <c r="U553" s="96"/>
      <c r="V553" s="96"/>
      <c r="W553" s="481"/>
      <c r="X553" s="58"/>
      <c r="Y553" s="58"/>
      <c r="Z553" s="482"/>
      <c r="AA553" s="96"/>
      <c r="AB553" s="481"/>
      <c r="AC553" s="58"/>
      <c r="AD553" s="482"/>
      <c r="AE553" s="1"/>
      <c r="AF553" s="96"/>
      <c r="AG553" s="441"/>
      <c r="AH553" s="1"/>
      <c r="AI553" s="483"/>
      <c r="AJ553" s="91"/>
      <c r="AK553" s="91"/>
      <c r="AL553" s="91"/>
    </row>
    <row r="554" spans="1:38" ht="93" customHeight="1">
      <c r="A554" s="107" t="s">
        <v>1129</v>
      </c>
      <c r="B554" s="595">
        <v>1</v>
      </c>
      <c r="C554" s="160"/>
      <c r="D554" s="160"/>
      <c r="E554" s="160"/>
      <c r="F554" s="160"/>
      <c r="G554" s="108"/>
      <c r="H554" s="160"/>
      <c r="I554" s="160"/>
      <c r="J554" s="195"/>
      <c r="K554" s="176"/>
      <c r="L554" s="195"/>
      <c r="M554" s="110"/>
      <c r="N554" s="121"/>
      <c r="O554" s="166" t="s">
        <v>286</v>
      </c>
      <c r="P554" s="111" t="s">
        <v>286</v>
      </c>
      <c r="Q554" s="112"/>
      <c r="R554" s="780"/>
      <c r="S554" s="684"/>
      <c r="T554" s="753"/>
      <c r="U554" s="403"/>
      <c r="V554" s="113"/>
      <c r="W554" s="114"/>
      <c r="X554" s="166" t="s">
        <v>286</v>
      </c>
      <c r="Y554" s="115" t="s">
        <v>237</v>
      </c>
      <c r="Z554" s="116" t="s">
        <v>286</v>
      </c>
      <c r="AA554" s="113"/>
      <c r="AB554" s="428"/>
      <c r="AC554" s="119"/>
      <c r="AD554" s="161"/>
      <c r="AE554" s="117"/>
      <c r="AF554" s="118"/>
      <c r="AG554" s="162"/>
      <c r="AH554" s="119" t="s">
        <v>286</v>
      </c>
      <c r="AI554" s="484"/>
      <c r="AJ554" s="91"/>
      <c r="AK554" s="91"/>
      <c r="AL554" s="91"/>
    </row>
    <row r="555" spans="1:38" ht="15.75">
      <c r="A555" s="107" t="s">
        <v>1130</v>
      </c>
      <c r="B555" s="595">
        <v>2</v>
      </c>
      <c r="C555" s="596"/>
      <c r="D555" s="596"/>
      <c r="E555" s="596"/>
      <c r="F555" s="596"/>
      <c r="G555" s="108"/>
      <c r="H555" s="108"/>
      <c r="I555" s="197"/>
      <c r="J555" s="195"/>
      <c r="K555" s="176"/>
      <c r="L555" s="195"/>
      <c r="M555" s="110" t="s">
        <v>286</v>
      </c>
      <c r="N555" s="121"/>
      <c r="O555" s="166" t="s">
        <v>286</v>
      </c>
      <c r="P555" s="111" t="s">
        <v>286</v>
      </c>
      <c r="Q555" s="112"/>
      <c r="R555" s="783"/>
      <c r="S555" s="684"/>
      <c r="T555" s="753"/>
      <c r="U555" s="403"/>
      <c r="V555" s="113"/>
      <c r="W555" s="114"/>
      <c r="X555" s="166" t="s">
        <v>286</v>
      </c>
      <c r="Y555" s="115" t="s">
        <v>286</v>
      </c>
      <c r="Z555" s="116" t="s">
        <v>286</v>
      </c>
      <c r="AA555" s="113"/>
      <c r="AB555" s="428"/>
      <c r="AC555" s="119"/>
      <c r="AD555" s="161"/>
      <c r="AE555" s="117"/>
      <c r="AF555" s="118"/>
      <c r="AG555" s="162"/>
      <c r="AH555" s="119" t="s">
        <v>286</v>
      </c>
      <c r="AI555" s="484"/>
      <c r="AJ555" s="91"/>
      <c r="AK555" s="91"/>
      <c r="AL555" s="91"/>
    </row>
    <row r="556" spans="1:38" ht="15.75">
      <c r="A556" s="107" t="s">
        <v>1131</v>
      </c>
      <c r="B556" s="120">
        <v>3</v>
      </c>
      <c r="C556" s="160"/>
      <c r="D556" s="160"/>
      <c r="E556" s="160"/>
      <c r="F556" s="160"/>
      <c r="G556" s="108"/>
      <c r="H556" s="108"/>
      <c r="I556" s="197"/>
      <c r="J556" s="195"/>
      <c r="K556" s="176"/>
      <c r="L556" s="195"/>
      <c r="M556" s="110" t="s">
        <v>286</v>
      </c>
      <c r="N556" s="121"/>
      <c r="O556" s="166" t="s">
        <v>286</v>
      </c>
      <c r="P556" s="111" t="s">
        <v>286</v>
      </c>
      <c r="Q556" s="112"/>
      <c r="R556" s="783"/>
      <c r="S556" s="684"/>
      <c r="T556" s="753"/>
      <c r="U556" s="402"/>
      <c r="V556" s="516"/>
      <c r="W556" s="114"/>
      <c r="X556" s="166" t="s">
        <v>286</v>
      </c>
      <c r="Y556" s="115" t="s">
        <v>286</v>
      </c>
      <c r="Z556" s="116" t="s">
        <v>286</v>
      </c>
      <c r="AA556" s="516"/>
      <c r="AB556" s="428"/>
      <c r="AC556" s="119"/>
      <c r="AD556" s="161"/>
      <c r="AE556" s="117"/>
      <c r="AF556" s="118"/>
      <c r="AG556" s="162"/>
      <c r="AH556" s="119" t="s">
        <v>286</v>
      </c>
      <c r="AI556" s="484"/>
      <c r="AJ556" s="91"/>
      <c r="AK556" s="91"/>
      <c r="AL556" s="91"/>
    </row>
    <row r="557" spans="1:38" ht="15.75">
      <c r="A557" s="107" t="s">
        <v>1132</v>
      </c>
      <c r="B557" s="123">
        <v>4</v>
      </c>
      <c r="C557" s="157"/>
      <c r="D557" s="157"/>
      <c r="E557" s="157"/>
      <c r="F557" s="157"/>
      <c r="G557" s="108"/>
      <c r="H557" s="108"/>
      <c r="I557" s="197"/>
      <c r="J557" s="195"/>
      <c r="K557" s="176"/>
      <c r="L557" s="195"/>
      <c r="M557" s="110" t="s">
        <v>286</v>
      </c>
      <c r="N557" s="121"/>
      <c r="O557" s="166" t="s">
        <v>286</v>
      </c>
      <c r="P557" s="111" t="s">
        <v>286</v>
      </c>
      <c r="Q557" s="112"/>
      <c r="R557" s="783"/>
      <c r="S557" s="684"/>
      <c r="T557" s="753"/>
      <c r="U557" s="122"/>
      <c r="V557" s="516"/>
      <c r="W557" s="114"/>
      <c r="X557" s="166" t="s">
        <v>286</v>
      </c>
      <c r="Y557" s="115" t="s">
        <v>286</v>
      </c>
      <c r="Z557" s="116" t="s">
        <v>286</v>
      </c>
      <c r="AA557" s="516"/>
      <c r="AB557" s="428"/>
      <c r="AC557" s="119"/>
      <c r="AD557" s="161"/>
      <c r="AE557" s="117"/>
      <c r="AF557" s="118"/>
      <c r="AG557" s="162"/>
      <c r="AH557" s="119" t="s">
        <v>286</v>
      </c>
      <c r="AI557" s="484"/>
      <c r="AJ557" s="91"/>
      <c r="AK557" s="91"/>
      <c r="AL557" s="91"/>
    </row>
    <row r="558" spans="1:38" ht="15.75" customHeight="1">
      <c r="A558" s="107" t="s">
        <v>1133</v>
      </c>
      <c r="B558" s="123">
        <v>5</v>
      </c>
      <c r="C558" s="157"/>
      <c r="D558" s="157"/>
      <c r="E558" s="157"/>
      <c r="F558" s="157"/>
      <c r="G558" s="108"/>
      <c r="H558" s="108"/>
      <c r="I558" s="197"/>
      <c r="J558" s="195"/>
      <c r="K558" s="176"/>
      <c r="L558" s="195"/>
      <c r="M558" s="110" t="s">
        <v>286</v>
      </c>
      <c r="N558" s="121"/>
      <c r="O558" s="166" t="s">
        <v>286</v>
      </c>
      <c r="P558" s="111" t="s">
        <v>286</v>
      </c>
      <c r="Q558" s="112"/>
      <c r="R558" s="783"/>
      <c r="S558" s="684"/>
      <c r="T558" s="753"/>
      <c r="U558" s="122"/>
      <c r="V558" s="485"/>
      <c r="W558" s="114"/>
      <c r="X558" s="166" t="s">
        <v>286</v>
      </c>
      <c r="Y558" s="115" t="s">
        <v>286</v>
      </c>
      <c r="Z558" s="116" t="s">
        <v>286</v>
      </c>
      <c r="AA558" s="485"/>
      <c r="AB558" s="428"/>
      <c r="AC558" s="119"/>
      <c r="AD558" s="161"/>
      <c r="AE558" s="117"/>
      <c r="AF558" s="118"/>
      <c r="AG558" s="162"/>
      <c r="AH558" s="119" t="s">
        <v>286</v>
      </c>
      <c r="AI558" s="484"/>
      <c r="AJ558" s="91"/>
      <c r="AK558" s="91"/>
      <c r="AL558" s="91"/>
    </row>
    <row r="559" spans="1:38" ht="15.75" customHeight="1">
      <c r="A559" s="107" t="s">
        <v>1134</v>
      </c>
      <c r="B559" s="123">
        <v>6</v>
      </c>
      <c r="C559" s="157"/>
      <c r="D559" s="157"/>
      <c r="E559" s="157"/>
      <c r="F559" s="157"/>
      <c r="G559" s="108"/>
      <c r="H559" s="108"/>
      <c r="I559" s="197"/>
      <c r="J559" s="195"/>
      <c r="K559" s="176"/>
      <c r="L559" s="195"/>
      <c r="M559" s="110" t="s">
        <v>286</v>
      </c>
      <c r="N559" s="121"/>
      <c r="O559" s="166" t="s">
        <v>286</v>
      </c>
      <c r="P559" s="111" t="s">
        <v>286</v>
      </c>
      <c r="Q559" s="112"/>
      <c r="R559" s="783"/>
      <c r="S559" s="684"/>
      <c r="T559" s="753"/>
      <c r="U559" s="122"/>
      <c r="V559" s="485"/>
      <c r="W559" s="114"/>
      <c r="X559" s="166" t="s">
        <v>286</v>
      </c>
      <c r="Y559" s="115" t="s">
        <v>286</v>
      </c>
      <c r="Z559" s="116" t="s">
        <v>286</v>
      </c>
      <c r="AA559" s="485"/>
      <c r="AB559" s="428"/>
      <c r="AC559" s="119"/>
      <c r="AD559" s="161"/>
      <c r="AE559" s="117"/>
      <c r="AF559" s="118"/>
      <c r="AG559" s="162"/>
      <c r="AH559" s="119" t="s">
        <v>286</v>
      </c>
      <c r="AI559" s="484"/>
      <c r="AJ559" s="91"/>
      <c r="AK559" s="91"/>
      <c r="AL559" s="91"/>
    </row>
    <row r="560" spans="1:38" ht="15.75" customHeight="1">
      <c r="A560" s="107" t="s">
        <v>1135</v>
      </c>
      <c r="B560" s="123">
        <v>7</v>
      </c>
      <c r="C560" s="157"/>
      <c r="D560" s="157"/>
      <c r="E560" s="157"/>
      <c r="F560" s="157"/>
      <c r="G560" s="108"/>
      <c r="H560" s="108"/>
      <c r="I560" s="197"/>
      <c r="J560" s="195"/>
      <c r="K560" s="176"/>
      <c r="L560" s="195"/>
      <c r="M560" s="110" t="s">
        <v>286</v>
      </c>
      <c r="N560" s="121"/>
      <c r="O560" s="121" t="s">
        <v>286</v>
      </c>
      <c r="P560" s="111" t="s">
        <v>286</v>
      </c>
      <c r="Q560" s="112"/>
      <c r="R560" s="783"/>
      <c r="S560" s="684"/>
      <c r="T560" s="753"/>
      <c r="U560" s="122"/>
      <c r="V560" s="485"/>
      <c r="W560" s="114"/>
      <c r="X560" s="166" t="s">
        <v>286</v>
      </c>
      <c r="Y560" s="115" t="s">
        <v>286</v>
      </c>
      <c r="Z560" s="116" t="s">
        <v>286</v>
      </c>
      <c r="AA560" s="485"/>
      <c r="AB560" s="428"/>
      <c r="AC560" s="119"/>
      <c r="AD560" s="161"/>
      <c r="AE560" s="117"/>
      <c r="AF560" s="118"/>
      <c r="AG560" s="162"/>
      <c r="AH560" s="119" t="s">
        <v>286</v>
      </c>
      <c r="AI560" s="484"/>
      <c r="AJ560" s="91"/>
      <c r="AK560" s="91"/>
      <c r="AL560" s="91"/>
    </row>
    <row r="561" spans="1:38" ht="15.75" customHeight="1">
      <c r="A561" s="107" t="s">
        <v>1136</v>
      </c>
      <c r="B561" s="123">
        <v>8</v>
      </c>
      <c r="C561" s="157"/>
      <c r="D561" s="157"/>
      <c r="E561" s="157"/>
      <c r="F561" s="157"/>
      <c r="G561" s="108"/>
      <c r="H561" s="108"/>
      <c r="I561" s="197"/>
      <c r="J561" s="195"/>
      <c r="K561" s="176"/>
      <c r="L561" s="195"/>
      <c r="M561" s="110" t="s">
        <v>286</v>
      </c>
      <c r="N561" s="166"/>
      <c r="O561" s="121" t="s">
        <v>286</v>
      </c>
      <c r="P561" s="111" t="s">
        <v>286</v>
      </c>
      <c r="Q561" s="112"/>
      <c r="R561" s="783"/>
      <c r="S561" s="684"/>
      <c r="T561" s="753"/>
      <c r="U561" s="122"/>
      <c r="V561" s="485"/>
      <c r="W561" s="114"/>
      <c r="X561" s="166" t="s">
        <v>286</v>
      </c>
      <c r="Y561" s="115" t="s">
        <v>286</v>
      </c>
      <c r="Z561" s="116" t="s">
        <v>286</v>
      </c>
      <c r="AA561" s="485"/>
      <c r="AB561" s="428"/>
      <c r="AC561" s="119"/>
      <c r="AD561" s="161"/>
      <c r="AE561" s="117"/>
      <c r="AF561" s="118"/>
      <c r="AG561" s="162"/>
      <c r="AH561" s="119" t="s">
        <v>286</v>
      </c>
      <c r="AI561" s="484"/>
      <c r="AJ561" s="91"/>
      <c r="AK561" s="91"/>
      <c r="AL561" s="91"/>
    </row>
    <row r="562" spans="1:38" ht="15.75" customHeight="1">
      <c r="A562" s="107" t="s">
        <v>1137</v>
      </c>
      <c r="B562" s="123">
        <v>9</v>
      </c>
      <c r="C562" s="157"/>
      <c r="D562" s="157"/>
      <c r="E562" s="157"/>
      <c r="F562" s="157"/>
      <c r="G562" s="108"/>
      <c r="H562" s="108"/>
      <c r="I562" s="197"/>
      <c r="J562" s="195"/>
      <c r="K562" s="176"/>
      <c r="L562" s="195"/>
      <c r="M562" s="110" t="s">
        <v>286</v>
      </c>
      <c r="N562" s="166"/>
      <c r="O562" s="121" t="s">
        <v>286</v>
      </c>
      <c r="P562" s="111" t="s">
        <v>286</v>
      </c>
      <c r="Q562" s="112"/>
      <c r="R562" s="783"/>
      <c r="S562" s="684"/>
      <c r="T562" s="753"/>
      <c r="U562" s="122"/>
      <c r="V562" s="485"/>
      <c r="W562" s="114"/>
      <c r="X562" s="166" t="s">
        <v>286</v>
      </c>
      <c r="Y562" s="115" t="s">
        <v>286</v>
      </c>
      <c r="Z562" s="116" t="s">
        <v>286</v>
      </c>
      <c r="AA562" s="485"/>
      <c r="AB562" s="428"/>
      <c r="AC562" s="119"/>
      <c r="AD562" s="161"/>
      <c r="AE562" s="117"/>
      <c r="AF562" s="118"/>
      <c r="AG562" s="162"/>
      <c r="AH562" s="119" t="s">
        <v>286</v>
      </c>
      <c r="AI562" s="484"/>
      <c r="AJ562" s="91"/>
      <c r="AK562" s="91"/>
      <c r="AL562" s="91"/>
    </row>
    <row r="563" spans="1:38" ht="16.5" customHeight="1">
      <c r="A563" s="107" t="s">
        <v>1138</v>
      </c>
      <c r="B563" s="123">
        <v>10</v>
      </c>
      <c r="C563" s="157"/>
      <c r="D563" s="157"/>
      <c r="E563" s="157"/>
      <c r="F563" s="157"/>
      <c r="G563" s="108"/>
      <c r="H563" s="108"/>
      <c r="I563" s="197"/>
      <c r="J563" s="195"/>
      <c r="K563" s="176"/>
      <c r="L563" s="195"/>
      <c r="M563" s="110" t="s">
        <v>286</v>
      </c>
      <c r="N563" s="166"/>
      <c r="O563" s="121" t="s">
        <v>286</v>
      </c>
      <c r="P563" s="111" t="s">
        <v>286</v>
      </c>
      <c r="Q563" s="112"/>
      <c r="R563" s="783"/>
      <c r="S563" s="684"/>
      <c r="T563" s="753"/>
      <c r="U563" s="122"/>
      <c r="V563" s="485"/>
      <c r="W563" s="487"/>
      <c r="X563" s="488"/>
      <c r="Y563" s="488"/>
      <c r="Z563" s="124"/>
      <c r="AA563" s="485"/>
      <c r="AB563" s="428"/>
      <c r="AC563" s="119"/>
      <c r="AD563" s="161"/>
      <c r="AE563" s="117"/>
      <c r="AF563" s="118"/>
      <c r="AG563" s="162"/>
      <c r="AH563" s="119" t="s">
        <v>286</v>
      </c>
      <c r="AI563" s="484"/>
      <c r="AJ563" s="91"/>
      <c r="AK563" s="91"/>
      <c r="AL563" s="91"/>
    </row>
    <row r="564" spans="1:38" ht="16.5" customHeight="1">
      <c r="A564" s="92"/>
      <c r="B564" s="489"/>
      <c r="C564" s="490"/>
      <c r="D564" s="490"/>
      <c r="E564" s="490"/>
      <c r="F564" s="490"/>
      <c r="G564" s="490"/>
      <c r="H564" s="490"/>
      <c r="I564" s="490"/>
      <c r="J564" s="490"/>
      <c r="K564" s="490"/>
      <c r="L564" s="490"/>
      <c r="M564" s="490"/>
      <c r="N564" s="490"/>
      <c r="O564" s="490"/>
      <c r="P564" s="490"/>
      <c r="Q564" s="490"/>
      <c r="R564" s="490"/>
      <c r="S564" s="491"/>
      <c r="T564" s="492"/>
      <c r="U564" s="125"/>
      <c r="V564" s="367"/>
      <c r="W564" s="367"/>
      <c r="X564" s="367"/>
      <c r="Y564" s="367"/>
      <c r="Z564" s="367"/>
      <c r="AA564" s="367"/>
      <c r="AB564" s="487"/>
      <c r="AC564" s="488"/>
      <c r="AD564" s="124"/>
      <c r="AE564" s="117"/>
      <c r="AF564" s="118"/>
      <c r="AG564" s="162"/>
      <c r="AH564" s="119" t="s">
        <v>286</v>
      </c>
      <c r="AI564" s="484"/>
      <c r="AJ564" s="91"/>
      <c r="AK564" s="91"/>
      <c r="AL564" s="91"/>
    </row>
    <row r="565" spans="1:38" ht="16.5" customHeight="1">
      <c r="A565" s="127"/>
      <c r="B565" s="128"/>
      <c r="C565" s="495"/>
      <c r="D565" s="495"/>
      <c r="E565" s="495"/>
      <c r="F565" s="495"/>
      <c r="G565" s="495"/>
      <c r="H565" s="495"/>
      <c r="I565" s="495"/>
      <c r="J565" s="495"/>
      <c r="K565" s="495"/>
      <c r="L565" s="495"/>
      <c r="M565" s="496"/>
      <c r="N565" s="495"/>
      <c r="O565" s="495"/>
      <c r="P565" s="497"/>
      <c r="Q565" s="497"/>
      <c r="R565" s="498"/>
      <c r="S565" s="499"/>
      <c r="T565" s="129"/>
      <c r="U565" s="500"/>
      <c r="V565" s="367"/>
      <c r="W565" s="367"/>
      <c r="X565" s="367"/>
      <c r="Y565" s="367"/>
      <c r="Z565" s="367"/>
      <c r="AA565" s="367"/>
      <c r="AB565" s="367"/>
      <c r="AC565" s="367"/>
      <c r="AD565" s="91"/>
      <c r="AE565" s="91"/>
      <c r="AF565" s="96"/>
      <c r="AG565" s="91"/>
      <c r="AH565" s="91"/>
      <c r="AI565" s="91"/>
      <c r="AJ565" s="91"/>
      <c r="AK565" s="91"/>
      <c r="AL565" s="91"/>
    </row>
    <row r="566" spans="1:38" ht="16.5" customHeight="1">
      <c r="A566" s="130"/>
      <c r="B566" s="131"/>
      <c r="C566" s="131"/>
      <c r="D566" s="131"/>
      <c r="E566" s="131"/>
      <c r="F566" s="131"/>
      <c r="G566" s="131"/>
      <c r="H566" s="131"/>
      <c r="I566" s="131"/>
      <c r="J566" s="131"/>
      <c r="K566" s="131"/>
      <c r="L566" s="131"/>
      <c r="M566" s="131"/>
      <c r="N566" s="131"/>
      <c r="O566" s="131"/>
      <c r="P566" s="131"/>
      <c r="Q566" s="131"/>
      <c r="R566" s="131"/>
      <c r="S566" s="131"/>
      <c r="T566" s="91"/>
      <c r="U566" s="91"/>
      <c r="V566" s="367"/>
      <c r="W566" s="367"/>
      <c r="X566" s="367"/>
      <c r="Y566" s="367"/>
      <c r="Z566" s="367"/>
      <c r="AA566" s="367"/>
      <c r="AB566" s="367"/>
      <c r="AC566" s="367"/>
      <c r="AD566" s="91"/>
      <c r="AE566" s="91"/>
      <c r="AF566" s="91"/>
      <c r="AG566" s="91"/>
      <c r="AH566" s="91"/>
      <c r="AI566" s="91"/>
      <c r="AJ566" s="91"/>
      <c r="AK566" s="91"/>
      <c r="AL566" s="91"/>
    </row>
    <row r="567" spans="1:38" ht="16.5" customHeight="1">
      <c r="A567" s="92"/>
      <c r="B567" s="784" t="s">
        <v>287</v>
      </c>
      <c r="C567" s="636"/>
      <c r="D567" s="636"/>
      <c r="E567" s="636"/>
      <c r="F567" s="636"/>
      <c r="G567" s="636"/>
      <c r="H567" s="636"/>
      <c r="I567" s="636"/>
      <c r="J567" s="636"/>
      <c r="K567" s="636"/>
      <c r="L567" s="636"/>
      <c r="M567" s="636"/>
      <c r="N567" s="636"/>
      <c r="O567" s="636"/>
      <c r="P567" s="636"/>
      <c r="Q567" s="636"/>
      <c r="R567" s="636"/>
      <c r="S567" s="636"/>
      <c r="T567" s="636"/>
      <c r="U567" s="367"/>
      <c r="V567" s="367"/>
      <c r="W567" s="367"/>
      <c r="X567" s="367"/>
      <c r="Y567" s="367"/>
      <c r="Z567" s="367"/>
      <c r="AA567" s="367"/>
      <c r="AB567" s="367"/>
      <c r="AC567" s="367"/>
      <c r="AD567" s="91"/>
      <c r="AE567" s="91"/>
      <c r="AF567" s="96"/>
      <c r="AG567" s="785" t="s">
        <v>288</v>
      </c>
      <c r="AH567" s="696"/>
      <c r="AI567" s="697"/>
      <c r="AJ567" s="91"/>
      <c r="AK567" s="91"/>
      <c r="AL567" s="91"/>
    </row>
    <row r="568" spans="1:38" ht="15.75" customHeight="1">
      <c r="A568" s="501" t="s">
        <v>1139</v>
      </c>
      <c r="B568" s="741" t="s">
        <v>289</v>
      </c>
      <c r="C568" s="740" t="s">
        <v>290</v>
      </c>
      <c r="D568" s="659"/>
      <c r="E568" s="659"/>
      <c r="F568" s="659"/>
      <c r="G568" s="659"/>
      <c r="H568" s="659"/>
      <c r="I568" s="659"/>
      <c r="J568" s="659"/>
      <c r="K568" s="659"/>
      <c r="L568" s="741" t="s">
        <v>291</v>
      </c>
      <c r="M568" s="743" t="s">
        <v>292</v>
      </c>
      <c r="N568" s="696"/>
      <c r="O568" s="696"/>
      <c r="P568" s="696"/>
      <c r="Q568" s="697"/>
      <c r="R568" s="745" t="s">
        <v>293</v>
      </c>
      <c r="S568" s="697"/>
      <c r="T568" s="748" t="s">
        <v>799</v>
      </c>
      <c r="U568" s="367"/>
      <c r="V568" s="367"/>
      <c r="W568" s="367"/>
      <c r="X568" s="367"/>
      <c r="Y568" s="367"/>
      <c r="Z568" s="367"/>
      <c r="AA568" s="367"/>
      <c r="AB568" s="367"/>
      <c r="AC568" s="367"/>
      <c r="AD568" s="91"/>
      <c r="AE568" s="91"/>
      <c r="AF568" s="132"/>
      <c r="AG568" s="133" t="s">
        <v>294</v>
      </c>
      <c r="AH568" s="134" t="s">
        <v>799</v>
      </c>
      <c r="AI568" s="135" t="s">
        <v>799</v>
      </c>
      <c r="AJ568" s="91"/>
      <c r="AK568" s="91"/>
      <c r="AL568" s="91"/>
    </row>
    <row r="569" spans="1:38" ht="16.5" customHeight="1">
      <c r="A569" s="501" t="s">
        <v>1140</v>
      </c>
      <c r="B569" s="742"/>
      <c r="C569" s="740" t="s">
        <v>295</v>
      </c>
      <c r="D569" s="659"/>
      <c r="E569" s="660"/>
      <c r="F569" s="502">
        <v>2</v>
      </c>
      <c r="G569" s="751" t="s">
        <v>296</v>
      </c>
      <c r="H569" s="659"/>
      <c r="I569" s="752" t="s">
        <v>820</v>
      </c>
      <c r="J569" s="684"/>
      <c r="K569" s="753"/>
      <c r="L569" s="742"/>
      <c r="M569" s="706"/>
      <c r="N569" s="706"/>
      <c r="O569" s="706"/>
      <c r="P569" s="706"/>
      <c r="Q569" s="744"/>
      <c r="R569" s="746"/>
      <c r="S569" s="744"/>
      <c r="T569" s="749"/>
      <c r="U569" s="367"/>
      <c r="V569" s="367"/>
      <c r="W569" s="367"/>
      <c r="X569" s="367"/>
      <c r="Y569" s="367"/>
      <c r="Z569" s="367"/>
      <c r="AA569" s="367"/>
      <c r="AB569" s="367"/>
      <c r="AC569" s="367"/>
      <c r="AD569" s="91"/>
      <c r="AE569" s="91"/>
      <c r="AF569" s="132"/>
      <c r="AG569" s="91"/>
      <c r="AH569" s="91"/>
      <c r="AI569" s="91"/>
      <c r="AJ569" s="91"/>
      <c r="AK569" s="91"/>
      <c r="AL569" s="91"/>
    </row>
    <row r="570" spans="1:38" ht="56.25" customHeight="1">
      <c r="A570" s="501" t="s">
        <v>1141</v>
      </c>
      <c r="B570" s="742"/>
      <c r="C570" s="754" t="s">
        <v>297</v>
      </c>
      <c r="D570" s="685"/>
      <c r="E570" s="503" t="s">
        <v>298</v>
      </c>
      <c r="F570" s="592" t="s">
        <v>299</v>
      </c>
      <c r="G570" s="97"/>
      <c r="H570" s="591"/>
      <c r="I570" s="592" t="s">
        <v>300</v>
      </c>
      <c r="J570" s="97"/>
      <c r="K570" s="592" t="s">
        <v>301</v>
      </c>
      <c r="L570" s="641"/>
      <c r="M570" s="755" t="s">
        <v>302</v>
      </c>
      <c r="N570" s="756"/>
      <c r="O570" s="756"/>
      <c r="P570" s="756"/>
      <c r="Q570" s="158">
        <v>0</v>
      </c>
      <c r="R570" s="628"/>
      <c r="S570" s="747"/>
      <c r="T570" s="750"/>
      <c r="U570" s="137"/>
      <c r="V570" s="367"/>
      <c r="W570" s="367"/>
      <c r="X570" s="367"/>
      <c r="Y570" s="367"/>
      <c r="Z570" s="367"/>
      <c r="AA570" s="367"/>
      <c r="AB570" s="367"/>
      <c r="AC570" s="367"/>
      <c r="AD570" s="91"/>
      <c r="AE570" s="91"/>
      <c r="AF570" s="132"/>
      <c r="AG570" s="91"/>
      <c r="AH570" s="91"/>
      <c r="AI570" s="91"/>
      <c r="AJ570" s="91"/>
      <c r="AK570" s="91"/>
      <c r="AL570" s="91"/>
    </row>
    <row r="571" spans="1:38" ht="26.25" customHeight="1">
      <c r="A571" s="501" t="s">
        <v>1142</v>
      </c>
      <c r="B571" s="742"/>
      <c r="C571" s="138">
        <v>1</v>
      </c>
      <c r="D571" s="139" t="s">
        <v>163</v>
      </c>
      <c r="E571" s="140">
        <v>0.25</v>
      </c>
      <c r="F571" s="141">
        <v>0</v>
      </c>
      <c r="G571" s="142"/>
      <c r="H571" s="142"/>
      <c r="I571" s="199" t="s">
        <v>47</v>
      </c>
      <c r="J571" s="143"/>
      <c r="K571" s="144" t="s">
        <v>387</v>
      </c>
      <c r="L571" s="741" t="s">
        <v>303</v>
      </c>
      <c r="M571" s="757" t="s">
        <v>304</v>
      </c>
      <c r="N571" s="758"/>
      <c r="O571" s="758"/>
      <c r="P571" s="758"/>
      <c r="Q571" s="759"/>
      <c r="R571" s="745" t="s">
        <v>305</v>
      </c>
      <c r="S571" s="696"/>
      <c r="T571" s="697"/>
      <c r="U571" s="137"/>
      <c r="V571" s="367"/>
      <c r="W571" s="367"/>
      <c r="X571" s="367"/>
      <c r="Y571" s="367"/>
      <c r="Z571" s="367"/>
      <c r="AA571" s="367"/>
      <c r="AB571" s="367"/>
      <c r="AC571" s="367"/>
      <c r="AD571" s="91"/>
      <c r="AE571" s="91"/>
      <c r="AF571" s="132"/>
      <c r="AG571" s="91"/>
      <c r="AH571" s="91"/>
      <c r="AI571" s="91"/>
      <c r="AJ571" s="91"/>
      <c r="AK571" s="91"/>
      <c r="AL571" s="91"/>
    </row>
    <row r="572" spans="1:38" ht="27" customHeight="1">
      <c r="A572" s="501" t="s">
        <v>1143</v>
      </c>
      <c r="B572" s="742"/>
      <c r="C572" s="138">
        <v>2</v>
      </c>
      <c r="D572" s="139" t="s">
        <v>165</v>
      </c>
      <c r="E572" s="140">
        <v>0.75</v>
      </c>
      <c r="F572" s="141">
        <v>0</v>
      </c>
      <c r="G572" s="142"/>
      <c r="H572" s="142"/>
      <c r="I572" s="199" t="s">
        <v>47</v>
      </c>
      <c r="J572" s="143"/>
      <c r="K572" s="144" t="s">
        <v>387</v>
      </c>
      <c r="L572" s="742"/>
      <c r="M572" s="754" t="s">
        <v>306</v>
      </c>
      <c r="N572" s="685"/>
      <c r="O572" s="504" t="s">
        <v>307</v>
      </c>
      <c r="P572" s="752" t="s">
        <v>308</v>
      </c>
      <c r="Q572" s="753"/>
      <c r="R572" s="628"/>
      <c r="S572" s="636"/>
      <c r="T572" s="747"/>
      <c r="U572" s="137"/>
      <c r="V572" s="367"/>
      <c r="W572" s="367"/>
      <c r="X572" s="367"/>
      <c r="Y572" s="367"/>
      <c r="Z572" s="367"/>
      <c r="AA572" s="367"/>
      <c r="AB572" s="367"/>
      <c r="AC572" s="367"/>
      <c r="AD572" s="91"/>
      <c r="AE572" s="91"/>
      <c r="AF572" s="132"/>
      <c r="AG572" s="91"/>
      <c r="AH572" s="91"/>
      <c r="AI572" s="91"/>
      <c r="AJ572" s="91"/>
      <c r="AK572" s="91"/>
      <c r="AL572" s="91"/>
    </row>
    <row r="573" spans="1:38" ht="15.75" customHeight="1">
      <c r="A573" s="501" t="s">
        <v>1144</v>
      </c>
      <c r="B573" s="742"/>
      <c r="C573" s="138">
        <v>3</v>
      </c>
      <c r="D573" s="139" t="s">
        <v>286</v>
      </c>
      <c r="E573" s="140" t="s">
        <v>286</v>
      </c>
      <c r="F573" s="141" t="s">
        <v>286</v>
      </c>
      <c r="G573" s="142"/>
      <c r="H573" s="142"/>
      <c r="I573" s="199" t="s">
        <v>286</v>
      </c>
      <c r="J573" s="143"/>
      <c r="K573" s="144" t="s">
        <v>286</v>
      </c>
      <c r="L573" s="742"/>
      <c r="M573" s="760" t="s">
        <v>35</v>
      </c>
      <c r="N573" s="655"/>
      <c r="O573" s="761">
        <v>0</v>
      </c>
      <c r="P573" s="763" t="s">
        <v>784</v>
      </c>
      <c r="Q573" s="764"/>
      <c r="R573" s="850" t="s">
        <v>453</v>
      </c>
      <c r="S573" s="791"/>
      <c r="T573" s="792"/>
      <c r="U573" s="137"/>
      <c r="V573" s="367"/>
      <c r="W573" s="367"/>
      <c r="X573" s="367"/>
      <c r="Y573" s="367"/>
      <c r="Z573" s="367"/>
      <c r="AA573" s="367"/>
      <c r="AB573" s="367"/>
      <c r="AC573" s="367"/>
      <c r="AD573" s="91"/>
      <c r="AE573" s="91"/>
      <c r="AF573" s="132"/>
      <c r="AG573" s="91"/>
      <c r="AH573" s="91"/>
      <c r="AI573" s="91"/>
      <c r="AJ573" s="91"/>
      <c r="AK573" s="91"/>
      <c r="AL573" s="91"/>
    </row>
    <row r="574" spans="1:38" ht="15.75" customHeight="1">
      <c r="A574" s="501" t="s">
        <v>1145</v>
      </c>
      <c r="B574" s="742"/>
      <c r="C574" s="138">
        <v>4</v>
      </c>
      <c r="D574" s="139" t="s">
        <v>286</v>
      </c>
      <c r="E574" s="140" t="s">
        <v>286</v>
      </c>
      <c r="F574" s="141" t="s">
        <v>286</v>
      </c>
      <c r="G574" s="142"/>
      <c r="H574" s="142"/>
      <c r="I574" s="199" t="s">
        <v>286</v>
      </c>
      <c r="J574" s="143"/>
      <c r="K574" s="144" t="s">
        <v>286</v>
      </c>
      <c r="L574" s="742"/>
      <c r="M574" s="658"/>
      <c r="N574" s="660"/>
      <c r="O574" s="762"/>
      <c r="P574" s="765"/>
      <c r="Q574" s="766"/>
      <c r="R574" s="793"/>
      <c r="S574" s="794"/>
      <c r="T574" s="795"/>
      <c r="U574" s="137"/>
      <c r="V574" s="367"/>
      <c r="W574" s="367"/>
      <c r="X574" s="367"/>
      <c r="Y574" s="367"/>
      <c r="Z574" s="367"/>
      <c r="AA574" s="367"/>
      <c r="AB574" s="367"/>
      <c r="AC574" s="367"/>
      <c r="AD574" s="91"/>
      <c r="AE574" s="91"/>
      <c r="AF574" s="132"/>
      <c r="AG574" s="91"/>
      <c r="AH574" s="91"/>
      <c r="AI574" s="91"/>
      <c r="AJ574" s="91"/>
      <c r="AK574" s="91"/>
      <c r="AL574" s="91"/>
    </row>
    <row r="575" spans="1:38" ht="27" customHeight="1">
      <c r="A575" s="501" t="s">
        <v>1146</v>
      </c>
      <c r="B575" s="742"/>
      <c r="C575" s="138">
        <v>5</v>
      </c>
      <c r="D575" s="139" t="s">
        <v>286</v>
      </c>
      <c r="E575" s="140" t="s">
        <v>286</v>
      </c>
      <c r="F575" s="141" t="s">
        <v>286</v>
      </c>
      <c r="G575" s="142"/>
      <c r="H575" s="142"/>
      <c r="I575" s="199" t="s">
        <v>286</v>
      </c>
      <c r="J575" s="143"/>
      <c r="K575" s="144" t="s">
        <v>286</v>
      </c>
      <c r="L575" s="742"/>
      <c r="M575" s="754"/>
      <c r="N575" s="685"/>
      <c r="O575" s="504"/>
      <c r="P575" s="752"/>
      <c r="Q575" s="753"/>
      <c r="R575" s="793"/>
      <c r="S575" s="794"/>
      <c r="T575" s="795"/>
      <c r="U575" s="137"/>
      <c r="V575" s="367"/>
      <c r="W575" s="367"/>
      <c r="X575" s="367"/>
      <c r="Y575" s="367"/>
      <c r="Z575" s="367"/>
      <c r="AA575" s="367"/>
      <c r="AB575" s="367"/>
      <c r="AC575" s="367"/>
      <c r="AD575" s="91"/>
      <c r="AE575" s="91"/>
      <c r="AF575" s="132"/>
      <c r="AG575" s="91"/>
      <c r="AH575" s="91"/>
      <c r="AI575" s="91"/>
      <c r="AJ575" s="91"/>
      <c r="AK575" s="91"/>
      <c r="AL575" s="91"/>
    </row>
    <row r="576" spans="1:38" ht="16.5" customHeight="1">
      <c r="A576" s="501" t="s">
        <v>1147</v>
      </c>
      <c r="B576" s="742"/>
      <c r="C576" s="507">
        <v>6</v>
      </c>
      <c r="D576" s="145" t="s">
        <v>286</v>
      </c>
      <c r="E576" s="508" t="s">
        <v>286</v>
      </c>
      <c r="F576" s="509" t="s">
        <v>286</v>
      </c>
      <c r="G576" s="509"/>
      <c r="H576" s="509"/>
      <c r="I576" s="510" t="s">
        <v>286</v>
      </c>
      <c r="J576" s="143"/>
      <c r="K576" s="144" t="s">
        <v>286</v>
      </c>
      <c r="L576" s="742"/>
      <c r="M576" s="767"/>
      <c r="N576" s="768"/>
      <c r="O576" s="146"/>
      <c r="P576" s="769"/>
      <c r="Q576" s="770"/>
      <c r="R576" s="793"/>
      <c r="S576" s="794"/>
      <c r="T576" s="795"/>
      <c r="U576" s="137"/>
      <c r="V576" s="367"/>
      <c r="W576" s="367"/>
      <c r="X576" s="367"/>
      <c r="Y576" s="367"/>
      <c r="Z576" s="367"/>
      <c r="AA576" s="367"/>
      <c r="AB576" s="367"/>
      <c r="AC576" s="367"/>
      <c r="AD576" s="91"/>
      <c r="AE576" s="91"/>
      <c r="AF576" s="132"/>
      <c r="AG576" s="91"/>
      <c r="AH576" s="91"/>
      <c r="AI576" s="91"/>
      <c r="AJ576" s="91"/>
      <c r="AK576" s="91"/>
      <c r="AL576" s="91"/>
    </row>
    <row r="577" spans="1:38" ht="16.5" customHeight="1">
      <c r="A577" s="501" t="s">
        <v>1148</v>
      </c>
      <c r="B577" s="641"/>
      <c r="C577" s="771"/>
      <c r="D577" s="756"/>
      <c r="E577" s="756"/>
      <c r="F577" s="756"/>
      <c r="G577" s="756"/>
      <c r="H577" s="771" t="s">
        <v>309</v>
      </c>
      <c r="I577" s="756"/>
      <c r="J577" s="756"/>
      <c r="K577" s="159" t="s">
        <v>387</v>
      </c>
      <c r="L577" s="641"/>
      <c r="M577" s="772" t="s">
        <v>310</v>
      </c>
      <c r="N577" s="631"/>
      <c r="O577" s="631"/>
      <c r="P577" s="773" t="s">
        <v>777</v>
      </c>
      <c r="Q577" s="632"/>
      <c r="R577" s="796"/>
      <c r="S577" s="797"/>
      <c r="T577" s="798"/>
      <c r="U577" s="137"/>
      <c r="V577" s="367"/>
      <c r="W577" s="367"/>
      <c r="X577" s="367"/>
      <c r="Y577" s="367"/>
      <c r="Z577" s="367"/>
      <c r="AA577" s="367"/>
      <c r="AB577" s="367"/>
      <c r="AC577" s="367"/>
      <c r="AD577" s="91"/>
      <c r="AE577" s="91"/>
      <c r="AF577" s="132"/>
      <c r="AG577" s="91"/>
      <c r="AH577" s="91"/>
      <c r="AI577" s="91"/>
      <c r="AJ577" s="91"/>
      <c r="AK577" s="91"/>
      <c r="AL577" s="91"/>
    </row>
    <row r="578" spans="1:38" ht="15.75" customHeight="1">
      <c r="A578" s="130"/>
      <c r="B578" s="91"/>
      <c r="C578" s="91"/>
      <c r="D578" s="91"/>
      <c r="E578" s="91"/>
      <c r="F578" s="91"/>
      <c r="G578" s="91"/>
      <c r="H578" s="91"/>
      <c r="I578" s="91"/>
      <c r="J578" s="91"/>
      <c r="K578" s="91"/>
      <c r="L578" s="91"/>
      <c r="M578" s="91"/>
      <c r="N578" s="91"/>
      <c r="O578" s="91"/>
      <c r="P578" s="91"/>
      <c r="Q578" s="91"/>
      <c r="R578" s="91"/>
      <c r="S578" s="91"/>
      <c r="T578" s="91"/>
      <c r="U578" s="367"/>
      <c r="V578" s="367"/>
      <c r="W578" s="367"/>
      <c r="X578" s="367"/>
      <c r="Y578" s="367"/>
      <c r="Z578" s="367"/>
      <c r="AA578" s="367"/>
      <c r="AB578" s="367"/>
      <c r="AC578" s="367"/>
      <c r="AD578" s="91"/>
      <c r="AE578" s="91"/>
      <c r="AF578" s="91"/>
      <c r="AG578" s="91"/>
      <c r="AH578" s="91"/>
      <c r="AI578" s="91"/>
      <c r="AJ578" s="91"/>
      <c r="AK578" s="91"/>
      <c r="AL578" s="91"/>
    </row>
    <row r="579" spans="1:38" ht="15.75" customHeight="1">
      <c r="A579" s="130"/>
      <c r="B579" s="91"/>
      <c r="C579" s="91"/>
      <c r="D579" s="91"/>
      <c r="E579" s="91"/>
      <c r="F579" s="91"/>
      <c r="G579" s="91"/>
      <c r="H579" s="91"/>
      <c r="I579" s="91"/>
      <c r="J579" s="91"/>
      <c r="K579" s="91"/>
      <c r="L579" s="91"/>
      <c r="M579" s="91"/>
      <c r="N579" s="91"/>
      <c r="O579" s="91"/>
      <c r="P579" s="91"/>
      <c r="Q579" s="91"/>
      <c r="R579" s="91"/>
      <c r="S579" s="91"/>
      <c r="T579" s="91"/>
      <c r="U579" s="367"/>
      <c r="V579" s="367"/>
      <c r="W579" s="367"/>
      <c r="X579" s="367"/>
      <c r="Y579" s="367"/>
      <c r="Z579" s="367"/>
      <c r="AA579" s="367"/>
      <c r="AB579" s="367"/>
      <c r="AC579" s="367"/>
      <c r="AD579" s="91"/>
      <c r="AE579" s="91"/>
      <c r="AF579" s="91"/>
      <c r="AG579" s="91"/>
      <c r="AH579" s="91"/>
      <c r="AI579" s="91"/>
      <c r="AJ579" s="91"/>
      <c r="AK579" s="91"/>
      <c r="AL579" s="91"/>
    </row>
    <row r="580" spans="1:38" ht="24" customHeight="1">
      <c r="A580" s="83">
        <v>20</v>
      </c>
      <c r="B580" s="807" t="s">
        <v>241</v>
      </c>
      <c r="C580" s="639"/>
      <c r="D580" s="639"/>
      <c r="E580" s="84">
        <v>20</v>
      </c>
      <c r="F580" s="85" t="s">
        <v>85</v>
      </c>
      <c r="G580" s="86"/>
      <c r="H580" s="86"/>
      <c r="I580" s="87"/>
      <c r="J580" s="87"/>
      <c r="K580" s="88"/>
      <c r="L580" s="88"/>
      <c r="M580" s="86"/>
      <c r="N580" s="86"/>
      <c r="O580" s="86"/>
      <c r="P580" s="86"/>
      <c r="Q580" s="86"/>
      <c r="R580" s="86"/>
      <c r="S580" s="89"/>
      <c r="T580" s="90"/>
      <c r="U580" s="90"/>
      <c r="V580" s="367"/>
      <c r="W580" s="367"/>
      <c r="X580" s="367"/>
      <c r="Y580" s="367"/>
      <c r="Z580" s="367"/>
      <c r="AA580" s="367"/>
      <c r="AB580" s="367"/>
      <c r="AC580" s="367"/>
      <c r="AD580" s="91"/>
      <c r="AE580" s="367"/>
      <c r="AF580" s="367"/>
      <c r="AG580" s="367"/>
      <c r="AH580" s="367"/>
      <c r="AI580" s="367"/>
      <c r="AJ580" s="91"/>
      <c r="AK580" s="91"/>
      <c r="AL580" s="91"/>
    </row>
    <row r="581" spans="1:38" ht="15.75" customHeight="1">
      <c r="A581" s="92"/>
      <c r="B581" s="808" t="s">
        <v>242</v>
      </c>
      <c r="C581" s="93" t="s">
        <v>243</v>
      </c>
      <c r="D581" s="774" t="s">
        <v>244</v>
      </c>
      <c r="E581" s="775"/>
      <c r="F581" s="774" t="s">
        <v>245</v>
      </c>
      <c r="G581" s="775"/>
      <c r="H581" s="810" t="s">
        <v>246</v>
      </c>
      <c r="I581" s="810" t="s">
        <v>247</v>
      </c>
      <c r="J581" s="810" t="s">
        <v>248</v>
      </c>
      <c r="K581" s="810" t="s">
        <v>249</v>
      </c>
      <c r="L581" s="810" t="s">
        <v>250</v>
      </c>
      <c r="M581" s="811" t="s">
        <v>251</v>
      </c>
      <c r="N581" s="810" t="s">
        <v>252</v>
      </c>
      <c r="O581" s="774" t="s">
        <v>253</v>
      </c>
      <c r="P581" s="775"/>
      <c r="Q581" s="94"/>
      <c r="R581" s="776" t="s">
        <v>254</v>
      </c>
      <c r="S581" s="696"/>
      <c r="T581" s="697"/>
      <c r="U581" s="778" t="s">
        <v>255</v>
      </c>
      <c r="V581" s="367"/>
      <c r="W581" s="779" t="s">
        <v>256</v>
      </c>
      <c r="X581" s="758"/>
      <c r="Y581" s="758"/>
      <c r="Z581" s="759"/>
      <c r="AA581" s="367"/>
      <c r="AB581" s="779" t="s">
        <v>257</v>
      </c>
      <c r="AC581" s="758"/>
      <c r="AD581" s="759"/>
      <c r="AE581" s="95"/>
      <c r="AF581" s="96"/>
      <c r="AG581" s="779" t="s">
        <v>258</v>
      </c>
      <c r="AH581" s="758"/>
      <c r="AI581" s="759"/>
      <c r="AJ581" s="91"/>
      <c r="AK581" s="91"/>
      <c r="AL581" s="91"/>
    </row>
    <row r="582" spans="1:38" ht="74.25" customHeight="1">
      <c r="A582" s="92"/>
      <c r="B582" s="809"/>
      <c r="C582" s="97" t="s">
        <v>259</v>
      </c>
      <c r="D582" s="98" t="s">
        <v>64</v>
      </c>
      <c r="E582" s="98" t="s">
        <v>261</v>
      </c>
      <c r="F582" s="98" t="s">
        <v>262</v>
      </c>
      <c r="G582" s="99" t="s">
        <v>263</v>
      </c>
      <c r="H582" s="762"/>
      <c r="I582" s="762"/>
      <c r="J582" s="762"/>
      <c r="K582" s="762"/>
      <c r="L582" s="762"/>
      <c r="M582" s="762"/>
      <c r="N582" s="762"/>
      <c r="O582" s="97" t="s">
        <v>264</v>
      </c>
      <c r="P582" s="98" t="s">
        <v>265</v>
      </c>
      <c r="Q582" s="475"/>
      <c r="R582" s="658"/>
      <c r="S582" s="659"/>
      <c r="T582" s="777"/>
      <c r="U582" s="746"/>
      <c r="V582" s="367"/>
      <c r="W582" s="100" t="s">
        <v>266</v>
      </c>
      <c r="X582" s="476" t="s">
        <v>267</v>
      </c>
      <c r="Y582" s="101" t="s">
        <v>268</v>
      </c>
      <c r="Z582" s="477" t="s">
        <v>269</v>
      </c>
      <c r="AA582" s="367"/>
      <c r="AB582" s="100" t="s">
        <v>270</v>
      </c>
      <c r="AC582" s="101" t="s">
        <v>271</v>
      </c>
      <c r="AD582" s="477" t="s">
        <v>272</v>
      </c>
      <c r="AE582" s="95"/>
      <c r="AF582" s="96"/>
      <c r="AG582" s="100" t="s">
        <v>273</v>
      </c>
      <c r="AH582" s="102" t="s">
        <v>274</v>
      </c>
      <c r="AI582" s="103" t="s">
        <v>275</v>
      </c>
      <c r="AJ582" s="91"/>
      <c r="AK582" s="91"/>
      <c r="AL582" s="91"/>
    </row>
    <row r="583" spans="1:38" ht="15.75" customHeight="1">
      <c r="A583" s="92"/>
      <c r="B583" s="478"/>
      <c r="C583" s="479"/>
      <c r="D583" s="479"/>
      <c r="E583" s="479"/>
      <c r="F583" s="479"/>
      <c r="G583" s="479"/>
      <c r="H583" s="479"/>
      <c r="I583" s="479"/>
      <c r="J583" s="479"/>
      <c r="K583" s="479"/>
      <c r="L583" s="479"/>
      <c r="M583" s="479"/>
      <c r="N583" s="479"/>
      <c r="O583" s="479"/>
      <c r="P583" s="479"/>
      <c r="Q583" s="479"/>
      <c r="R583" s="479"/>
      <c r="S583" s="106"/>
      <c r="T583" s="480"/>
      <c r="U583" s="96"/>
      <c r="V583" s="96"/>
      <c r="W583" s="481"/>
      <c r="X583" s="58"/>
      <c r="Y583" s="58"/>
      <c r="Z583" s="482"/>
      <c r="AA583" s="96"/>
      <c r="AB583" s="481"/>
      <c r="AC583" s="58"/>
      <c r="AD583" s="482"/>
      <c r="AE583" s="1"/>
      <c r="AF583" s="96"/>
      <c r="AG583" s="441"/>
      <c r="AH583" s="1"/>
      <c r="AI583" s="483"/>
      <c r="AJ583" s="91"/>
      <c r="AK583" s="91"/>
      <c r="AL583" s="91"/>
    </row>
    <row r="584" spans="1:38" ht="63.75" customHeight="1">
      <c r="A584" s="107" t="s">
        <v>1149</v>
      </c>
      <c r="B584" s="595">
        <v>1</v>
      </c>
      <c r="C584" s="160" t="s">
        <v>454</v>
      </c>
      <c r="D584" s="160" t="s">
        <v>455</v>
      </c>
      <c r="E584" s="160" t="s">
        <v>456</v>
      </c>
      <c r="F584" s="160" t="s">
        <v>315</v>
      </c>
      <c r="G584" s="108">
        <v>0.5</v>
      </c>
      <c r="H584" s="160" t="s">
        <v>47</v>
      </c>
      <c r="I584" s="160" t="s">
        <v>169</v>
      </c>
      <c r="J584" s="195">
        <v>42153</v>
      </c>
      <c r="K584" s="176"/>
      <c r="L584" s="195">
        <v>42489</v>
      </c>
      <c r="M584" s="110">
        <v>11.233000000000001</v>
      </c>
      <c r="N584" s="121">
        <v>893.87</v>
      </c>
      <c r="O584" s="166">
        <v>446.935</v>
      </c>
      <c r="P584" s="111">
        <v>446.935</v>
      </c>
      <c r="Q584" s="112"/>
      <c r="R584" s="780"/>
      <c r="S584" s="684"/>
      <c r="T584" s="753"/>
      <c r="U584" s="196"/>
      <c r="V584" s="113"/>
      <c r="W584" s="114"/>
      <c r="X584" s="166" t="s">
        <v>286</v>
      </c>
      <c r="Y584" s="115" t="s">
        <v>237</v>
      </c>
      <c r="Z584" s="116" t="e">
        <v>#VALUE!</v>
      </c>
      <c r="AA584" s="113"/>
      <c r="AB584" s="428" t="s">
        <v>47</v>
      </c>
      <c r="AC584" s="119">
        <v>22</v>
      </c>
      <c r="AD584" s="161" t="s">
        <v>47</v>
      </c>
      <c r="AE584" s="117"/>
      <c r="AF584" s="118"/>
      <c r="AG584" s="162" t="s">
        <v>49</v>
      </c>
      <c r="AH584" s="119" t="s">
        <v>286</v>
      </c>
      <c r="AI584" s="484" t="s">
        <v>47</v>
      </c>
      <c r="AJ584" s="91"/>
      <c r="AK584" s="91"/>
      <c r="AL584" s="91"/>
    </row>
    <row r="585" spans="1:38" ht="105" customHeight="1">
      <c r="A585" s="107" t="s">
        <v>1150</v>
      </c>
      <c r="B585" s="595">
        <v>2</v>
      </c>
      <c r="C585" s="596" t="s">
        <v>457</v>
      </c>
      <c r="D585" s="596" t="s">
        <v>458</v>
      </c>
      <c r="E585" s="596" t="s">
        <v>459</v>
      </c>
      <c r="F585" s="596" t="s">
        <v>315</v>
      </c>
      <c r="G585" s="108">
        <v>0.35</v>
      </c>
      <c r="H585" s="160" t="s">
        <v>47</v>
      </c>
      <c r="I585" s="160" t="s">
        <v>167</v>
      </c>
      <c r="J585" s="195">
        <v>42592</v>
      </c>
      <c r="K585" s="176"/>
      <c r="L585" s="195">
        <v>43250</v>
      </c>
      <c r="M585" s="110">
        <v>21.966999999999999</v>
      </c>
      <c r="N585" s="121">
        <v>3179.83</v>
      </c>
      <c r="O585" s="166">
        <v>1112.9404999999999</v>
      </c>
      <c r="P585" s="111">
        <v>1112.941</v>
      </c>
      <c r="Q585" s="112"/>
      <c r="R585" s="781"/>
      <c r="S585" s="654"/>
      <c r="T585" s="782"/>
      <c r="U585" s="164"/>
      <c r="V585" s="113"/>
      <c r="W585" s="114"/>
      <c r="X585" s="166" t="s">
        <v>286</v>
      </c>
      <c r="Y585" s="115" t="s">
        <v>237</v>
      </c>
      <c r="Z585" s="116" t="e">
        <v>#VALUE!</v>
      </c>
      <c r="AA585" s="113"/>
      <c r="AB585" s="428" t="s">
        <v>47</v>
      </c>
      <c r="AC585" s="119">
        <v>124</v>
      </c>
      <c r="AD585" s="161" t="s">
        <v>47</v>
      </c>
      <c r="AE585" s="117"/>
      <c r="AF585" s="118"/>
      <c r="AG585" s="162" t="s">
        <v>47</v>
      </c>
      <c r="AH585" s="119" t="s">
        <v>47</v>
      </c>
      <c r="AI585" s="484" t="s">
        <v>47</v>
      </c>
      <c r="AJ585" s="91"/>
      <c r="AK585" s="91"/>
      <c r="AL585" s="91"/>
    </row>
    <row r="586" spans="1:38" ht="103.5" customHeight="1">
      <c r="A586" s="107" t="s">
        <v>1151</v>
      </c>
      <c r="B586" s="120">
        <v>3</v>
      </c>
      <c r="C586" s="160" t="s">
        <v>460</v>
      </c>
      <c r="D586" s="160" t="s">
        <v>461</v>
      </c>
      <c r="E586" s="160" t="s">
        <v>462</v>
      </c>
      <c r="F586" s="160" t="s">
        <v>315</v>
      </c>
      <c r="G586" s="108">
        <v>0.35</v>
      </c>
      <c r="H586" s="160" t="s">
        <v>47</v>
      </c>
      <c r="I586" s="160" t="s">
        <v>167</v>
      </c>
      <c r="J586" s="195">
        <v>42779</v>
      </c>
      <c r="K586" s="176"/>
      <c r="L586" s="195">
        <v>43465</v>
      </c>
      <c r="M586" s="110">
        <v>22.9</v>
      </c>
      <c r="N586" s="121">
        <v>1091.7149999999999</v>
      </c>
      <c r="O586" s="166">
        <v>382.10024999999996</v>
      </c>
      <c r="P586" s="111">
        <v>382.1</v>
      </c>
      <c r="Q586" s="112"/>
      <c r="R586" s="783"/>
      <c r="S586" s="684"/>
      <c r="T586" s="753"/>
      <c r="U586" s="122"/>
      <c r="V586" s="516"/>
      <c r="W586" s="114"/>
      <c r="X586" s="166" t="s">
        <v>286</v>
      </c>
      <c r="Y586" s="115" t="s">
        <v>237</v>
      </c>
      <c r="Z586" s="116" t="e">
        <v>#VALUE!</v>
      </c>
      <c r="AA586" s="516"/>
      <c r="AB586" s="428" t="s">
        <v>47</v>
      </c>
      <c r="AC586" s="119">
        <v>132</v>
      </c>
      <c r="AD586" s="161" t="s">
        <v>47</v>
      </c>
      <c r="AE586" s="117"/>
      <c r="AF586" s="118"/>
      <c r="AG586" s="162" t="s">
        <v>49</v>
      </c>
      <c r="AH586" s="119" t="s">
        <v>286</v>
      </c>
      <c r="AI586" s="484" t="s">
        <v>47</v>
      </c>
      <c r="AJ586" s="91"/>
      <c r="AK586" s="91"/>
      <c r="AL586" s="91"/>
    </row>
    <row r="587" spans="1:38" ht="90.75" customHeight="1">
      <c r="A587" s="107" t="s">
        <v>1152</v>
      </c>
      <c r="B587" s="123">
        <v>4</v>
      </c>
      <c r="C587" s="157" t="s">
        <v>460</v>
      </c>
      <c r="D587" s="157" t="s">
        <v>463</v>
      </c>
      <c r="E587" s="157" t="s">
        <v>464</v>
      </c>
      <c r="F587" s="157" t="s">
        <v>315</v>
      </c>
      <c r="G587" s="108">
        <v>0.35</v>
      </c>
      <c r="H587" s="160" t="s">
        <v>47</v>
      </c>
      <c r="I587" s="160" t="s">
        <v>167</v>
      </c>
      <c r="J587" s="195">
        <v>42779</v>
      </c>
      <c r="K587" s="176"/>
      <c r="L587" s="195">
        <v>43616</v>
      </c>
      <c r="M587" s="110">
        <v>27.933</v>
      </c>
      <c r="N587" s="121">
        <v>1333.172</v>
      </c>
      <c r="O587" s="166">
        <v>466.61019999999996</v>
      </c>
      <c r="P587" s="111">
        <v>466.61</v>
      </c>
      <c r="Q587" s="112"/>
      <c r="R587" s="783"/>
      <c r="S587" s="684"/>
      <c r="T587" s="753"/>
      <c r="U587" s="122"/>
      <c r="V587" s="516"/>
      <c r="W587" s="114"/>
      <c r="X587" s="166" t="s">
        <v>286</v>
      </c>
      <c r="Y587" s="115" t="s">
        <v>237</v>
      </c>
      <c r="Z587" s="116" t="e">
        <v>#VALUE!</v>
      </c>
      <c r="AA587" s="516"/>
      <c r="AB587" s="428" t="s">
        <v>47</v>
      </c>
      <c r="AC587" s="119">
        <v>137</v>
      </c>
      <c r="AD587" s="161" t="s">
        <v>47</v>
      </c>
      <c r="AE587" s="117"/>
      <c r="AF587" s="118"/>
      <c r="AG587" s="162" t="s">
        <v>49</v>
      </c>
      <c r="AH587" s="119" t="s">
        <v>286</v>
      </c>
      <c r="AI587" s="484" t="s">
        <v>47</v>
      </c>
      <c r="AJ587" s="91"/>
      <c r="AK587" s="91"/>
      <c r="AL587" s="91"/>
    </row>
    <row r="588" spans="1:38" ht="15.75" customHeight="1">
      <c r="A588" s="107" t="s">
        <v>1153</v>
      </c>
      <c r="B588" s="123">
        <v>5</v>
      </c>
      <c r="C588" s="157"/>
      <c r="D588" s="157"/>
      <c r="E588" s="157"/>
      <c r="F588" s="157"/>
      <c r="G588" s="108"/>
      <c r="H588" s="108"/>
      <c r="I588" s="197"/>
      <c r="J588" s="195"/>
      <c r="K588" s="176"/>
      <c r="L588" s="195"/>
      <c r="M588" s="110" t="s">
        <v>286</v>
      </c>
      <c r="N588" s="121"/>
      <c r="O588" s="166" t="s">
        <v>286</v>
      </c>
      <c r="P588" s="111" t="s">
        <v>286</v>
      </c>
      <c r="Q588" s="112"/>
      <c r="R588" s="783"/>
      <c r="S588" s="684"/>
      <c r="T588" s="753"/>
      <c r="U588" s="122"/>
      <c r="V588" s="485"/>
      <c r="W588" s="114"/>
      <c r="X588" s="166" t="s">
        <v>286</v>
      </c>
      <c r="Y588" s="115" t="s">
        <v>286</v>
      </c>
      <c r="Z588" s="116" t="s">
        <v>286</v>
      </c>
      <c r="AA588" s="485"/>
      <c r="AB588" s="428"/>
      <c r="AC588" s="119"/>
      <c r="AD588" s="161"/>
      <c r="AE588" s="117"/>
      <c r="AF588" s="118"/>
      <c r="AG588" s="162"/>
      <c r="AH588" s="119" t="s">
        <v>286</v>
      </c>
      <c r="AI588" s="484"/>
      <c r="AJ588" s="91"/>
      <c r="AK588" s="91"/>
      <c r="AL588" s="91"/>
    </row>
    <row r="589" spans="1:38" ht="15.75" customHeight="1">
      <c r="A589" s="107" t="s">
        <v>1154</v>
      </c>
      <c r="B589" s="123">
        <v>6</v>
      </c>
      <c r="C589" s="157"/>
      <c r="D589" s="157"/>
      <c r="E589" s="157"/>
      <c r="F589" s="157"/>
      <c r="G589" s="108"/>
      <c r="H589" s="108"/>
      <c r="I589" s="197"/>
      <c r="J589" s="195"/>
      <c r="K589" s="176"/>
      <c r="L589" s="195"/>
      <c r="M589" s="110" t="s">
        <v>286</v>
      </c>
      <c r="N589" s="121"/>
      <c r="O589" s="166" t="s">
        <v>286</v>
      </c>
      <c r="P589" s="111" t="s">
        <v>286</v>
      </c>
      <c r="Q589" s="112"/>
      <c r="R589" s="783"/>
      <c r="S589" s="684"/>
      <c r="T589" s="753"/>
      <c r="U589" s="122"/>
      <c r="V589" s="485"/>
      <c r="W589" s="114"/>
      <c r="X589" s="166" t="s">
        <v>286</v>
      </c>
      <c r="Y589" s="115" t="s">
        <v>286</v>
      </c>
      <c r="Z589" s="116" t="s">
        <v>286</v>
      </c>
      <c r="AA589" s="485"/>
      <c r="AB589" s="428"/>
      <c r="AC589" s="119"/>
      <c r="AD589" s="161"/>
      <c r="AE589" s="117"/>
      <c r="AF589" s="118"/>
      <c r="AG589" s="162"/>
      <c r="AH589" s="119" t="s">
        <v>286</v>
      </c>
      <c r="AI589" s="484"/>
      <c r="AJ589" s="91"/>
      <c r="AK589" s="91"/>
      <c r="AL589" s="91"/>
    </row>
    <row r="590" spans="1:38" ht="15.75" customHeight="1">
      <c r="A590" s="107" t="s">
        <v>1155</v>
      </c>
      <c r="B590" s="123">
        <v>7</v>
      </c>
      <c r="C590" s="157"/>
      <c r="D590" s="157"/>
      <c r="E590" s="157"/>
      <c r="F590" s="157"/>
      <c r="G590" s="108"/>
      <c r="H590" s="108"/>
      <c r="I590" s="197"/>
      <c r="J590" s="195"/>
      <c r="K590" s="176"/>
      <c r="L590" s="195"/>
      <c r="M590" s="110" t="s">
        <v>286</v>
      </c>
      <c r="N590" s="121"/>
      <c r="O590" s="121" t="s">
        <v>286</v>
      </c>
      <c r="P590" s="111" t="s">
        <v>286</v>
      </c>
      <c r="Q590" s="112"/>
      <c r="R590" s="783"/>
      <c r="S590" s="684"/>
      <c r="T590" s="753"/>
      <c r="U590" s="122"/>
      <c r="V590" s="485"/>
      <c r="W590" s="114"/>
      <c r="X590" s="166" t="s">
        <v>286</v>
      </c>
      <c r="Y590" s="115" t="s">
        <v>286</v>
      </c>
      <c r="Z590" s="116" t="s">
        <v>286</v>
      </c>
      <c r="AA590" s="485"/>
      <c r="AB590" s="428"/>
      <c r="AC590" s="119"/>
      <c r="AD590" s="161"/>
      <c r="AE590" s="117"/>
      <c r="AF590" s="118"/>
      <c r="AG590" s="162"/>
      <c r="AH590" s="119" t="s">
        <v>286</v>
      </c>
      <c r="AI590" s="484"/>
      <c r="AJ590" s="91"/>
      <c r="AK590" s="91"/>
      <c r="AL590" s="91"/>
    </row>
    <row r="591" spans="1:38" ht="15.75" customHeight="1">
      <c r="A591" s="107" t="s">
        <v>1156</v>
      </c>
      <c r="B591" s="123">
        <v>8</v>
      </c>
      <c r="C591" s="157"/>
      <c r="D591" s="157"/>
      <c r="E591" s="157"/>
      <c r="F591" s="157"/>
      <c r="G591" s="108"/>
      <c r="H591" s="108"/>
      <c r="I591" s="197"/>
      <c r="J591" s="195"/>
      <c r="K591" s="176"/>
      <c r="L591" s="195"/>
      <c r="M591" s="110" t="s">
        <v>286</v>
      </c>
      <c r="N591" s="166"/>
      <c r="O591" s="121" t="s">
        <v>286</v>
      </c>
      <c r="P591" s="111" t="s">
        <v>286</v>
      </c>
      <c r="Q591" s="112"/>
      <c r="R591" s="783"/>
      <c r="S591" s="684"/>
      <c r="T591" s="753"/>
      <c r="U591" s="122"/>
      <c r="V591" s="485"/>
      <c r="W591" s="114"/>
      <c r="X591" s="166" t="s">
        <v>286</v>
      </c>
      <c r="Y591" s="115" t="s">
        <v>286</v>
      </c>
      <c r="Z591" s="116" t="s">
        <v>286</v>
      </c>
      <c r="AA591" s="485"/>
      <c r="AB591" s="428"/>
      <c r="AC591" s="119"/>
      <c r="AD591" s="161"/>
      <c r="AE591" s="117"/>
      <c r="AF591" s="118"/>
      <c r="AG591" s="162"/>
      <c r="AH591" s="119" t="s">
        <v>286</v>
      </c>
      <c r="AI591" s="484"/>
      <c r="AJ591" s="91"/>
      <c r="AK591" s="91"/>
      <c r="AL591" s="91"/>
    </row>
    <row r="592" spans="1:38" ht="15.75" customHeight="1">
      <c r="A592" s="107" t="s">
        <v>1157</v>
      </c>
      <c r="B592" s="123">
        <v>9</v>
      </c>
      <c r="C592" s="157"/>
      <c r="D592" s="157"/>
      <c r="E592" s="157"/>
      <c r="F592" s="157"/>
      <c r="G592" s="108"/>
      <c r="H592" s="108"/>
      <c r="I592" s="197"/>
      <c r="J592" s="195"/>
      <c r="K592" s="176"/>
      <c r="L592" s="195"/>
      <c r="M592" s="110" t="s">
        <v>286</v>
      </c>
      <c r="N592" s="166"/>
      <c r="O592" s="121" t="s">
        <v>286</v>
      </c>
      <c r="P592" s="111" t="s">
        <v>286</v>
      </c>
      <c r="Q592" s="112"/>
      <c r="R592" s="783"/>
      <c r="S592" s="684"/>
      <c r="T592" s="753"/>
      <c r="U592" s="122"/>
      <c r="V592" s="485"/>
      <c r="W592" s="114"/>
      <c r="X592" s="166" t="s">
        <v>286</v>
      </c>
      <c r="Y592" s="115" t="s">
        <v>286</v>
      </c>
      <c r="Z592" s="116" t="s">
        <v>286</v>
      </c>
      <c r="AA592" s="485"/>
      <c r="AB592" s="428"/>
      <c r="AC592" s="119"/>
      <c r="AD592" s="161"/>
      <c r="AE592" s="117"/>
      <c r="AF592" s="118"/>
      <c r="AG592" s="162"/>
      <c r="AH592" s="119" t="s">
        <v>286</v>
      </c>
      <c r="AI592" s="484"/>
      <c r="AJ592" s="91"/>
      <c r="AK592" s="91"/>
      <c r="AL592" s="91"/>
    </row>
    <row r="593" spans="1:38" ht="16.5" customHeight="1">
      <c r="A593" s="107" t="s">
        <v>1158</v>
      </c>
      <c r="B593" s="123">
        <v>10</v>
      </c>
      <c r="C593" s="157"/>
      <c r="D593" s="157"/>
      <c r="E593" s="157"/>
      <c r="F593" s="157"/>
      <c r="G593" s="108"/>
      <c r="H593" s="108"/>
      <c r="I593" s="197"/>
      <c r="J593" s="195"/>
      <c r="K593" s="176"/>
      <c r="L593" s="195"/>
      <c r="M593" s="110" t="s">
        <v>286</v>
      </c>
      <c r="N593" s="166"/>
      <c r="O593" s="121" t="s">
        <v>286</v>
      </c>
      <c r="P593" s="111" t="s">
        <v>286</v>
      </c>
      <c r="Q593" s="112"/>
      <c r="R593" s="783"/>
      <c r="S593" s="684"/>
      <c r="T593" s="753"/>
      <c r="U593" s="122"/>
      <c r="V593" s="485"/>
      <c r="W593" s="487"/>
      <c r="X593" s="488"/>
      <c r="Y593" s="488"/>
      <c r="Z593" s="124"/>
      <c r="AA593" s="485"/>
      <c r="AB593" s="428"/>
      <c r="AC593" s="119"/>
      <c r="AD593" s="161"/>
      <c r="AE593" s="117"/>
      <c r="AF593" s="118"/>
      <c r="AG593" s="162"/>
      <c r="AH593" s="119" t="s">
        <v>286</v>
      </c>
      <c r="AI593" s="484"/>
      <c r="AJ593" s="91"/>
      <c r="AK593" s="91"/>
      <c r="AL593" s="91"/>
    </row>
    <row r="594" spans="1:38" ht="16.5" customHeight="1">
      <c r="A594" s="92"/>
      <c r="B594" s="489"/>
      <c r="C594" s="490"/>
      <c r="D594" s="490"/>
      <c r="E594" s="490"/>
      <c r="F594" s="490"/>
      <c r="G594" s="490"/>
      <c r="H594" s="490"/>
      <c r="I594" s="490"/>
      <c r="J594" s="490"/>
      <c r="K594" s="490"/>
      <c r="L594" s="490"/>
      <c r="M594" s="490"/>
      <c r="N594" s="490"/>
      <c r="O594" s="490"/>
      <c r="P594" s="490"/>
      <c r="Q594" s="490"/>
      <c r="R594" s="490"/>
      <c r="S594" s="491"/>
      <c r="T594" s="492"/>
      <c r="U594" s="125"/>
      <c r="V594" s="367"/>
      <c r="W594" s="367"/>
      <c r="X594" s="367"/>
      <c r="Y594" s="367"/>
      <c r="Z594" s="367"/>
      <c r="AA594" s="367"/>
      <c r="AB594" s="487"/>
      <c r="AC594" s="488"/>
      <c r="AD594" s="124"/>
      <c r="AE594" s="117"/>
      <c r="AF594" s="118"/>
      <c r="AG594" s="162"/>
      <c r="AH594" s="119" t="s">
        <v>286</v>
      </c>
      <c r="AI594" s="484"/>
      <c r="AJ594" s="91"/>
      <c r="AK594" s="91"/>
      <c r="AL594" s="91"/>
    </row>
    <row r="595" spans="1:38" ht="16.5" customHeight="1">
      <c r="A595" s="127"/>
      <c r="B595" s="128"/>
      <c r="C595" s="495"/>
      <c r="D595" s="495"/>
      <c r="E595" s="495"/>
      <c r="F595" s="495"/>
      <c r="G595" s="495"/>
      <c r="H595" s="495"/>
      <c r="I595" s="495"/>
      <c r="J595" s="495"/>
      <c r="K595" s="495"/>
      <c r="L595" s="495"/>
      <c r="M595" s="496"/>
      <c r="N595" s="495"/>
      <c r="O595" s="495"/>
      <c r="P595" s="497"/>
      <c r="Q595" s="497"/>
      <c r="R595" s="498"/>
      <c r="S595" s="499"/>
      <c r="T595" s="129"/>
      <c r="U595" s="500"/>
      <c r="V595" s="367"/>
      <c r="W595" s="367"/>
      <c r="X595" s="367"/>
      <c r="Y595" s="367"/>
      <c r="Z595" s="367"/>
      <c r="AA595" s="367"/>
      <c r="AB595" s="367"/>
      <c r="AC595" s="367"/>
      <c r="AD595" s="91"/>
      <c r="AE595" s="91"/>
      <c r="AF595" s="91"/>
      <c r="AG595" s="91"/>
      <c r="AH595" s="91"/>
      <c r="AI595" s="91"/>
      <c r="AJ595" s="91"/>
      <c r="AK595" s="91"/>
      <c r="AL595" s="91"/>
    </row>
    <row r="596" spans="1:38" ht="16.5" customHeight="1">
      <c r="A596" s="130"/>
      <c r="B596" s="131"/>
      <c r="C596" s="131"/>
      <c r="D596" s="131"/>
      <c r="E596" s="131"/>
      <c r="F596" s="131"/>
      <c r="G596" s="131"/>
      <c r="H596" s="131"/>
      <c r="I596" s="131"/>
      <c r="J596" s="131"/>
      <c r="K596" s="131"/>
      <c r="L596" s="131"/>
      <c r="M596" s="131"/>
      <c r="N596" s="131"/>
      <c r="O596" s="131"/>
      <c r="P596" s="131"/>
      <c r="Q596" s="131"/>
      <c r="R596" s="131"/>
      <c r="S596" s="131"/>
      <c r="T596" s="91"/>
      <c r="U596" s="91"/>
      <c r="V596" s="367"/>
      <c r="W596" s="367"/>
      <c r="X596" s="367"/>
      <c r="Y596" s="367"/>
      <c r="Z596" s="367"/>
      <c r="AA596" s="367"/>
      <c r="AB596" s="367"/>
      <c r="AC596" s="367"/>
      <c r="AD596" s="91"/>
      <c r="AE596" s="91"/>
      <c r="AF596" s="96"/>
      <c r="AG596" s="91"/>
      <c r="AH596" s="91"/>
      <c r="AI596" s="91"/>
      <c r="AJ596" s="91"/>
      <c r="AK596" s="91"/>
      <c r="AL596" s="91"/>
    </row>
    <row r="597" spans="1:38" ht="16.5" customHeight="1">
      <c r="A597" s="92"/>
      <c r="B597" s="784" t="s">
        <v>287</v>
      </c>
      <c r="C597" s="636"/>
      <c r="D597" s="636"/>
      <c r="E597" s="636"/>
      <c r="F597" s="636"/>
      <c r="G597" s="636"/>
      <c r="H597" s="636"/>
      <c r="I597" s="636"/>
      <c r="J597" s="636"/>
      <c r="K597" s="636"/>
      <c r="L597" s="636"/>
      <c r="M597" s="636"/>
      <c r="N597" s="636"/>
      <c r="O597" s="636"/>
      <c r="P597" s="636"/>
      <c r="Q597" s="636"/>
      <c r="R597" s="636"/>
      <c r="S597" s="636"/>
      <c r="T597" s="636"/>
      <c r="U597" s="367"/>
      <c r="V597" s="367"/>
      <c r="W597" s="367"/>
      <c r="X597" s="367"/>
      <c r="Y597" s="367"/>
      <c r="Z597" s="367"/>
      <c r="AA597" s="367"/>
      <c r="AB597" s="367"/>
      <c r="AC597" s="367"/>
      <c r="AD597" s="91"/>
      <c r="AE597" s="91"/>
      <c r="AF597" s="132"/>
      <c r="AG597" s="785" t="s">
        <v>288</v>
      </c>
      <c r="AH597" s="696"/>
      <c r="AI597" s="697"/>
      <c r="AJ597" s="91"/>
      <c r="AK597" s="91"/>
      <c r="AL597" s="91"/>
    </row>
    <row r="598" spans="1:38" ht="15.75" customHeight="1">
      <c r="A598" s="501" t="s">
        <v>1159</v>
      </c>
      <c r="B598" s="741" t="s">
        <v>289</v>
      </c>
      <c r="C598" s="740" t="s">
        <v>290</v>
      </c>
      <c r="D598" s="659"/>
      <c r="E598" s="659"/>
      <c r="F598" s="659"/>
      <c r="G598" s="659"/>
      <c r="H598" s="659"/>
      <c r="I598" s="659"/>
      <c r="J598" s="659"/>
      <c r="K598" s="659"/>
      <c r="L598" s="741" t="s">
        <v>291</v>
      </c>
      <c r="M598" s="743" t="s">
        <v>292</v>
      </c>
      <c r="N598" s="696"/>
      <c r="O598" s="696"/>
      <c r="P598" s="696"/>
      <c r="Q598" s="697"/>
      <c r="R598" s="745" t="s">
        <v>293</v>
      </c>
      <c r="S598" s="697"/>
      <c r="T598" s="748" t="s">
        <v>387</v>
      </c>
      <c r="U598" s="367"/>
      <c r="V598" s="367"/>
      <c r="W598" s="367"/>
      <c r="X598" s="367"/>
      <c r="Y598" s="367"/>
      <c r="Z598" s="367"/>
      <c r="AA598" s="367"/>
      <c r="AB598" s="367"/>
      <c r="AC598" s="367"/>
      <c r="AD598" s="91"/>
      <c r="AE598" s="91"/>
      <c r="AF598" s="132"/>
      <c r="AG598" s="133" t="s">
        <v>294</v>
      </c>
      <c r="AH598" s="134" t="s">
        <v>387</v>
      </c>
      <c r="AI598" s="135" t="s">
        <v>387</v>
      </c>
      <c r="AJ598" s="91"/>
      <c r="AK598" s="91"/>
      <c r="AL598" s="91"/>
    </row>
    <row r="599" spans="1:38" ht="16.5" customHeight="1">
      <c r="A599" s="501" t="s">
        <v>1160</v>
      </c>
      <c r="B599" s="742"/>
      <c r="C599" s="740" t="s">
        <v>295</v>
      </c>
      <c r="D599" s="659"/>
      <c r="E599" s="660"/>
      <c r="F599" s="502">
        <v>2</v>
      </c>
      <c r="G599" s="751" t="s">
        <v>296</v>
      </c>
      <c r="H599" s="659"/>
      <c r="I599" s="752" t="s">
        <v>820</v>
      </c>
      <c r="J599" s="684"/>
      <c r="K599" s="753"/>
      <c r="L599" s="742"/>
      <c r="M599" s="706"/>
      <c r="N599" s="706"/>
      <c r="O599" s="706"/>
      <c r="P599" s="706"/>
      <c r="Q599" s="744"/>
      <c r="R599" s="746"/>
      <c r="S599" s="744"/>
      <c r="T599" s="749"/>
      <c r="U599" s="367"/>
      <c r="V599" s="367"/>
      <c r="W599" s="367"/>
      <c r="X599" s="367"/>
      <c r="Y599" s="367"/>
      <c r="Z599" s="367"/>
      <c r="AA599" s="367"/>
      <c r="AB599" s="367"/>
      <c r="AC599" s="367"/>
      <c r="AD599" s="91"/>
      <c r="AE599" s="91"/>
      <c r="AF599" s="132"/>
      <c r="AG599" s="91"/>
      <c r="AH599" s="91"/>
      <c r="AI599" s="91"/>
      <c r="AJ599" s="91"/>
      <c r="AK599" s="91"/>
      <c r="AL599" s="91"/>
    </row>
    <row r="600" spans="1:38" ht="56.25" customHeight="1">
      <c r="A600" s="501" t="s">
        <v>1161</v>
      </c>
      <c r="B600" s="742"/>
      <c r="C600" s="754" t="s">
        <v>297</v>
      </c>
      <c r="D600" s="685"/>
      <c r="E600" s="503" t="s">
        <v>298</v>
      </c>
      <c r="F600" s="592" t="s">
        <v>299</v>
      </c>
      <c r="G600" s="97"/>
      <c r="H600" s="591"/>
      <c r="I600" s="592" t="s">
        <v>300</v>
      </c>
      <c r="J600" s="97"/>
      <c r="K600" s="592" t="s">
        <v>301</v>
      </c>
      <c r="L600" s="641"/>
      <c r="M600" s="755" t="s">
        <v>302</v>
      </c>
      <c r="N600" s="756"/>
      <c r="O600" s="756"/>
      <c r="P600" s="756"/>
      <c r="Q600" s="158">
        <v>4</v>
      </c>
      <c r="R600" s="628"/>
      <c r="S600" s="747"/>
      <c r="T600" s="750"/>
      <c r="U600" s="137"/>
      <c r="V600" s="367"/>
      <c r="W600" s="367"/>
      <c r="X600" s="367"/>
      <c r="Y600" s="367"/>
      <c r="Z600" s="367"/>
      <c r="AA600" s="367"/>
      <c r="AB600" s="367"/>
      <c r="AC600" s="367"/>
      <c r="AD600" s="91"/>
      <c r="AE600" s="91"/>
      <c r="AF600" s="132"/>
      <c r="AG600" s="91"/>
      <c r="AH600" s="91"/>
      <c r="AI600" s="91"/>
      <c r="AJ600" s="91"/>
      <c r="AK600" s="91"/>
      <c r="AL600" s="91"/>
    </row>
    <row r="601" spans="1:38" ht="28.5" customHeight="1">
      <c r="A601" s="501" t="s">
        <v>1162</v>
      </c>
      <c r="B601" s="742"/>
      <c r="C601" s="138">
        <v>1</v>
      </c>
      <c r="D601" s="139" t="s">
        <v>167</v>
      </c>
      <c r="E601" s="140">
        <v>0.5</v>
      </c>
      <c r="F601" s="141">
        <v>1961.6510000000003</v>
      </c>
      <c r="G601" s="142"/>
      <c r="H601" s="142"/>
      <c r="I601" s="199" t="s">
        <v>47</v>
      </c>
      <c r="J601" s="143"/>
      <c r="K601" s="144" t="s">
        <v>387</v>
      </c>
      <c r="L601" s="741" t="s">
        <v>303</v>
      </c>
      <c r="M601" s="757" t="s">
        <v>304</v>
      </c>
      <c r="N601" s="758"/>
      <c r="O601" s="758"/>
      <c r="P601" s="758"/>
      <c r="Q601" s="759"/>
      <c r="R601" s="745" t="s">
        <v>305</v>
      </c>
      <c r="S601" s="696"/>
      <c r="T601" s="697"/>
      <c r="U601" s="137"/>
      <c r="V601" s="367"/>
      <c r="W601" s="367"/>
      <c r="X601" s="367"/>
      <c r="Y601" s="367"/>
      <c r="Z601" s="367"/>
      <c r="AA601" s="367"/>
      <c r="AB601" s="367"/>
      <c r="AC601" s="367"/>
      <c r="AD601" s="91"/>
      <c r="AE601" s="91"/>
      <c r="AF601" s="132"/>
      <c r="AG601" s="91"/>
      <c r="AH601" s="91"/>
      <c r="AI601" s="91"/>
      <c r="AJ601" s="91"/>
      <c r="AK601" s="91"/>
      <c r="AL601" s="91"/>
    </row>
    <row r="602" spans="1:38" ht="36.75" customHeight="1">
      <c r="A602" s="501" t="s">
        <v>1163</v>
      </c>
      <c r="B602" s="742"/>
      <c r="C602" s="138">
        <v>2</v>
      </c>
      <c r="D602" s="139" t="s">
        <v>169</v>
      </c>
      <c r="E602" s="140">
        <v>0.5</v>
      </c>
      <c r="F602" s="141">
        <v>446.935</v>
      </c>
      <c r="G602" s="142"/>
      <c r="H602" s="142"/>
      <c r="I602" s="199" t="s">
        <v>49</v>
      </c>
      <c r="J602" s="143"/>
      <c r="K602" s="144" t="s">
        <v>286</v>
      </c>
      <c r="L602" s="742"/>
      <c r="M602" s="754" t="s">
        <v>306</v>
      </c>
      <c r="N602" s="685"/>
      <c r="O602" s="504" t="s">
        <v>307</v>
      </c>
      <c r="P602" s="752" t="s">
        <v>308</v>
      </c>
      <c r="Q602" s="753"/>
      <c r="R602" s="628"/>
      <c r="S602" s="636"/>
      <c r="T602" s="747"/>
      <c r="U602" s="137"/>
      <c r="V602" s="367"/>
      <c r="W602" s="367"/>
      <c r="X602" s="367"/>
      <c r="Y602" s="367"/>
      <c r="Z602" s="367"/>
      <c r="AA602" s="367"/>
      <c r="AB602" s="367"/>
      <c r="AC602" s="367"/>
      <c r="AD602" s="91"/>
      <c r="AE602" s="91"/>
      <c r="AF602" s="132"/>
      <c r="AG602" s="91"/>
      <c r="AH602" s="91"/>
      <c r="AI602" s="91"/>
      <c r="AJ602" s="91"/>
      <c r="AK602" s="91"/>
      <c r="AL602" s="91"/>
    </row>
    <row r="603" spans="1:38" ht="15.75" customHeight="1">
      <c r="A603" s="501" t="s">
        <v>1164</v>
      </c>
      <c r="B603" s="742"/>
      <c r="C603" s="138">
        <v>3</v>
      </c>
      <c r="D603" s="139" t="s">
        <v>286</v>
      </c>
      <c r="E603" s="140" t="s">
        <v>286</v>
      </c>
      <c r="F603" s="141" t="s">
        <v>286</v>
      </c>
      <c r="G603" s="142"/>
      <c r="H603" s="142"/>
      <c r="I603" s="199" t="s">
        <v>286</v>
      </c>
      <c r="J603" s="143"/>
      <c r="K603" s="144" t="s">
        <v>286</v>
      </c>
      <c r="L603" s="742"/>
      <c r="M603" s="790" t="s">
        <v>35</v>
      </c>
      <c r="N603" s="655"/>
      <c r="O603" s="761">
        <v>2408.5860000000002</v>
      </c>
      <c r="P603" s="786">
        <v>602.14650000000006</v>
      </c>
      <c r="Q603" s="787"/>
      <c r="R603" s="729"/>
      <c r="S603" s="831"/>
      <c r="T603" s="832"/>
      <c r="U603" s="137"/>
      <c r="V603" s="367"/>
      <c r="W603" s="367"/>
      <c r="X603" s="367"/>
      <c r="Y603" s="367"/>
      <c r="Z603" s="367"/>
      <c r="AA603" s="367"/>
      <c r="AB603" s="367"/>
      <c r="AC603" s="367"/>
      <c r="AD603" s="91"/>
      <c r="AE603" s="91"/>
      <c r="AF603" s="132"/>
      <c r="AG603" s="91"/>
      <c r="AH603" s="91"/>
      <c r="AI603" s="91"/>
      <c r="AJ603" s="91"/>
      <c r="AK603" s="91"/>
      <c r="AL603" s="91"/>
    </row>
    <row r="604" spans="1:38" ht="15.75" customHeight="1">
      <c r="A604" s="501" t="s">
        <v>1165</v>
      </c>
      <c r="B604" s="742"/>
      <c r="C604" s="138">
        <v>4</v>
      </c>
      <c r="D604" s="139" t="s">
        <v>286</v>
      </c>
      <c r="E604" s="140" t="s">
        <v>286</v>
      </c>
      <c r="F604" s="141" t="s">
        <v>286</v>
      </c>
      <c r="G604" s="142"/>
      <c r="H604" s="142"/>
      <c r="I604" s="199" t="s">
        <v>286</v>
      </c>
      <c r="J604" s="143"/>
      <c r="K604" s="144" t="s">
        <v>286</v>
      </c>
      <c r="L604" s="742"/>
      <c r="M604" s="659"/>
      <c r="N604" s="660"/>
      <c r="O604" s="762"/>
      <c r="P604" s="788"/>
      <c r="Q604" s="789"/>
      <c r="R604" s="833"/>
      <c r="S604" s="834"/>
      <c r="T604" s="835"/>
      <c r="U604" s="137"/>
      <c r="V604" s="367"/>
      <c r="W604" s="367"/>
      <c r="X604" s="367"/>
      <c r="Y604" s="367"/>
      <c r="Z604" s="367"/>
      <c r="AA604" s="367"/>
      <c r="AB604" s="367"/>
      <c r="AC604" s="367"/>
      <c r="AD604" s="91"/>
      <c r="AE604" s="91"/>
      <c r="AF604" s="132"/>
      <c r="AG604" s="91"/>
      <c r="AH604" s="91"/>
      <c r="AI604" s="91"/>
      <c r="AJ604" s="91"/>
      <c r="AK604" s="91"/>
      <c r="AL604" s="91"/>
    </row>
    <row r="605" spans="1:38" ht="27" customHeight="1">
      <c r="A605" s="501" t="s">
        <v>1166</v>
      </c>
      <c r="B605" s="742"/>
      <c r="C605" s="138">
        <v>5</v>
      </c>
      <c r="D605" s="139" t="s">
        <v>286</v>
      </c>
      <c r="E605" s="140" t="s">
        <v>286</v>
      </c>
      <c r="F605" s="141" t="s">
        <v>286</v>
      </c>
      <c r="G605" s="142"/>
      <c r="H605" s="142"/>
      <c r="I605" s="199" t="s">
        <v>286</v>
      </c>
      <c r="J605" s="143"/>
      <c r="K605" s="144" t="s">
        <v>286</v>
      </c>
      <c r="L605" s="742"/>
      <c r="M605" s="754"/>
      <c r="N605" s="685"/>
      <c r="O605" s="504"/>
      <c r="P605" s="752"/>
      <c r="Q605" s="753"/>
      <c r="R605" s="833"/>
      <c r="S605" s="834"/>
      <c r="T605" s="835"/>
      <c r="U605" s="137"/>
      <c r="V605" s="367"/>
      <c r="W605" s="367"/>
      <c r="X605" s="367"/>
      <c r="Y605" s="367"/>
      <c r="Z605" s="367"/>
      <c r="AA605" s="367"/>
      <c r="AB605" s="367"/>
      <c r="AC605" s="367"/>
      <c r="AD605" s="91"/>
      <c r="AE605" s="91"/>
      <c r="AF605" s="132"/>
      <c r="AG605" s="91"/>
      <c r="AH605" s="91"/>
      <c r="AI605" s="91"/>
      <c r="AJ605" s="91"/>
      <c r="AK605" s="91"/>
      <c r="AL605" s="91"/>
    </row>
    <row r="606" spans="1:38" ht="16.5" customHeight="1">
      <c r="A606" s="501" t="s">
        <v>1167</v>
      </c>
      <c r="B606" s="742"/>
      <c r="C606" s="507">
        <v>6</v>
      </c>
      <c r="D606" s="145" t="s">
        <v>286</v>
      </c>
      <c r="E606" s="508" t="s">
        <v>286</v>
      </c>
      <c r="F606" s="509" t="s">
        <v>286</v>
      </c>
      <c r="G606" s="509"/>
      <c r="H606" s="509"/>
      <c r="I606" s="510" t="s">
        <v>286</v>
      </c>
      <c r="J606" s="143"/>
      <c r="K606" s="144" t="s">
        <v>286</v>
      </c>
      <c r="L606" s="742"/>
      <c r="M606" s="767"/>
      <c r="N606" s="768"/>
      <c r="O606" s="146"/>
      <c r="P606" s="769"/>
      <c r="Q606" s="770"/>
      <c r="R606" s="833"/>
      <c r="S606" s="834"/>
      <c r="T606" s="835"/>
      <c r="U606" s="137"/>
      <c r="V606" s="367"/>
      <c r="W606" s="367"/>
      <c r="X606" s="367"/>
      <c r="Y606" s="367"/>
      <c r="Z606" s="367"/>
      <c r="AA606" s="367"/>
      <c r="AB606" s="367"/>
      <c r="AC606" s="367"/>
      <c r="AD606" s="91"/>
      <c r="AE606" s="91"/>
      <c r="AF606" s="132"/>
      <c r="AG606" s="91"/>
      <c r="AH606" s="91"/>
      <c r="AI606" s="91"/>
      <c r="AJ606" s="91"/>
      <c r="AK606" s="91"/>
      <c r="AL606" s="91"/>
    </row>
    <row r="607" spans="1:38" ht="16.5" customHeight="1">
      <c r="A607" s="501" t="s">
        <v>1168</v>
      </c>
      <c r="B607" s="641"/>
      <c r="C607" s="771"/>
      <c r="D607" s="756"/>
      <c r="E607" s="756"/>
      <c r="F607" s="756"/>
      <c r="G607" s="756"/>
      <c r="H607" s="771" t="s">
        <v>309</v>
      </c>
      <c r="I607" s="756"/>
      <c r="J607" s="756"/>
      <c r="K607" s="159" t="s">
        <v>387</v>
      </c>
      <c r="L607" s="641"/>
      <c r="M607" s="772" t="s">
        <v>310</v>
      </c>
      <c r="N607" s="631"/>
      <c r="O607" s="631"/>
      <c r="P607" s="773" t="s">
        <v>387</v>
      </c>
      <c r="Q607" s="632"/>
      <c r="R607" s="836"/>
      <c r="S607" s="837"/>
      <c r="T607" s="838"/>
      <c r="U607" s="137"/>
      <c r="V607" s="367"/>
      <c r="W607" s="367"/>
      <c r="X607" s="367"/>
      <c r="Y607" s="367"/>
      <c r="Z607" s="367"/>
      <c r="AA607" s="367"/>
      <c r="AB607" s="367"/>
      <c r="AC607" s="367"/>
      <c r="AD607" s="91"/>
      <c r="AE607" s="91"/>
      <c r="AF607" s="91"/>
      <c r="AG607" s="91"/>
      <c r="AH607" s="91"/>
      <c r="AI607" s="91"/>
      <c r="AJ607" s="91"/>
      <c r="AK607" s="91"/>
      <c r="AL607" s="91"/>
    </row>
    <row r="608" spans="1:38" ht="15.75" customHeight="1">
      <c r="A608" s="92"/>
      <c r="B608" s="149"/>
      <c r="C608" s="149"/>
      <c r="D608" s="149"/>
      <c r="E608" s="149"/>
      <c r="F608" s="149"/>
      <c r="G608" s="149"/>
      <c r="H608" s="149"/>
      <c r="I608" s="149"/>
      <c r="J608" s="149"/>
      <c r="K608" s="513"/>
      <c r="L608" s="513"/>
      <c r="M608" s="513"/>
      <c r="N608" s="514"/>
      <c r="O608" s="513"/>
      <c r="P608" s="513"/>
      <c r="Q608" s="513"/>
      <c r="R608" s="149"/>
      <c r="S608" s="149"/>
      <c r="T608" s="149"/>
      <c r="U608" s="515"/>
      <c r="V608" s="367"/>
      <c r="W608" s="367"/>
      <c r="X608" s="367"/>
      <c r="Y608" s="367"/>
      <c r="Z608" s="367"/>
      <c r="AA608" s="367"/>
      <c r="AB608" s="367"/>
      <c r="AC608" s="367"/>
      <c r="AD608" s="91"/>
      <c r="AE608" s="91"/>
      <c r="AF608" s="91"/>
      <c r="AG608" s="91"/>
      <c r="AH608" s="91"/>
      <c r="AI608" s="91"/>
      <c r="AJ608" s="91"/>
      <c r="AK608" s="91"/>
      <c r="AL608" s="91"/>
    </row>
    <row r="609" spans="1:38" ht="15.75" customHeight="1">
      <c r="A609" s="130"/>
      <c r="B609" s="91"/>
      <c r="C609" s="91"/>
      <c r="D609" s="91"/>
      <c r="E609" s="91"/>
      <c r="F609" s="91"/>
      <c r="G609" s="91"/>
      <c r="H609" s="150"/>
      <c r="I609" s="91"/>
      <c r="J609" s="91"/>
      <c r="K609" s="91"/>
      <c r="L609" s="91"/>
      <c r="M609" s="91"/>
      <c r="N609" s="91"/>
      <c r="O609" s="91"/>
      <c r="P609" s="91"/>
      <c r="Q609" s="91"/>
      <c r="R609" s="91"/>
      <c r="S609" s="91"/>
      <c r="T609" s="91"/>
      <c r="U609" s="367"/>
      <c r="V609" s="367"/>
      <c r="W609" s="367"/>
      <c r="X609" s="367"/>
      <c r="Y609" s="367"/>
      <c r="Z609" s="367"/>
      <c r="AA609" s="367"/>
      <c r="AB609" s="367"/>
      <c r="AC609" s="367"/>
      <c r="AD609" s="91"/>
      <c r="AE609" s="91"/>
      <c r="AF609" s="91"/>
      <c r="AG609" s="91"/>
      <c r="AH609" s="91"/>
      <c r="AI609" s="91"/>
      <c r="AJ609" s="91"/>
      <c r="AK609" s="91"/>
      <c r="AL609" s="91"/>
    </row>
    <row r="610" spans="1:38" ht="24" customHeight="1">
      <c r="A610" s="83">
        <v>21</v>
      </c>
      <c r="B610" s="807" t="s">
        <v>241</v>
      </c>
      <c r="C610" s="639"/>
      <c r="D610" s="639"/>
      <c r="E610" s="84">
        <v>21</v>
      </c>
      <c r="F610" s="85" t="s">
        <v>86</v>
      </c>
      <c r="G610" s="86"/>
      <c r="H610" s="86"/>
      <c r="I610" s="87"/>
      <c r="J610" s="87"/>
      <c r="K610" s="88"/>
      <c r="L610" s="88"/>
      <c r="M610" s="86"/>
      <c r="N610" s="86"/>
      <c r="O610" s="86"/>
      <c r="P610" s="86"/>
      <c r="Q610" s="86"/>
      <c r="R610" s="86"/>
      <c r="S610" s="89"/>
      <c r="T610" s="90"/>
      <c r="U610" s="90"/>
      <c r="V610" s="367"/>
      <c r="W610" s="367"/>
      <c r="X610" s="367"/>
      <c r="Y610" s="367"/>
      <c r="Z610" s="367"/>
      <c r="AA610" s="367"/>
      <c r="AB610" s="367"/>
      <c r="AC610" s="367"/>
      <c r="AD610" s="91"/>
      <c r="AE610" s="91"/>
      <c r="AF610" s="91"/>
      <c r="AG610" s="91"/>
      <c r="AH610" s="91"/>
      <c r="AI610" s="91"/>
      <c r="AJ610" s="91"/>
      <c r="AK610" s="91"/>
      <c r="AL610" s="91"/>
    </row>
    <row r="611" spans="1:38" ht="15.75" customHeight="1">
      <c r="A611" s="92"/>
      <c r="B611" s="808" t="s">
        <v>242</v>
      </c>
      <c r="C611" s="93" t="s">
        <v>243</v>
      </c>
      <c r="D611" s="774" t="s">
        <v>244</v>
      </c>
      <c r="E611" s="775"/>
      <c r="F611" s="774" t="s">
        <v>245</v>
      </c>
      <c r="G611" s="775"/>
      <c r="H611" s="810" t="s">
        <v>246</v>
      </c>
      <c r="I611" s="810" t="s">
        <v>247</v>
      </c>
      <c r="J611" s="810" t="s">
        <v>248</v>
      </c>
      <c r="K611" s="810" t="s">
        <v>249</v>
      </c>
      <c r="L611" s="810" t="s">
        <v>250</v>
      </c>
      <c r="M611" s="811" t="s">
        <v>251</v>
      </c>
      <c r="N611" s="810" t="s">
        <v>252</v>
      </c>
      <c r="O611" s="774" t="s">
        <v>253</v>
      </c>
      <c r="P611" s="775"/>
      <c r="Q611" s="94"/>
      <c r="R611" s="776" t="s">
        <v>254</v>
      </c>
      <c r="S611" s="696"/>
      <c r="T611" s="697"/>
      <c r="U611" s="778" t="s">
        <v>255</v>
      </c>
      <c r="V611" s="367"/>
      <c r="W611" s="779" t="s">
        <v>256</v>
      </c>
      <c r="X611" s="758"/>
      <c r="Y611" s="758"/>
      <c r="Z611" s="759"/>
      <c r="AA611" s="367"/>
      <c r="AB611" s="779" t="s">
        <v>257</v>
      </c>
      <c r="AC611" s="758"/>
      <c r="AD611" s="759"/>
      <c r="AE611" s="95"/>
      <c r="AF611" s="96"/>
      <c r="AG611" s="779" t="s">
        <v>258</v>
      </c>
      <c r="AH611" s="758"/>
      <c r="AI611" s="759"/>
      <c r="AJ611" s="91"/>
      <c r="AK611" s="91"/>
      <c r="AL611" s="91"/>
    </row>
    <row r="612" spans="1:38" ht="81" customHeight="1">
      <c r="A612" s="92"/>
      <c r="B612" s="809"/>
      <c r="C612" s="97" t="s">
        <v>259</v>
      </c>
      <c r="D612" s="98" t="s">
        <v>64</v>
      </c>
      <c r="E612" s="98" t="s">
        <v>261</v>
      </c>
      <c r="F612" s="98" t="s">
        <v>262</v>
      </c>
      <c r="G612" s="99" t="s">
        <v>263</v>
      </c>
      <c r="H612" s="762"/>
      <c r="I612" s="762"/>
      <c r="J612" s="762"/>
      <c r="K612" s="762"/>
      <c r="L612" s="762"/>
      <c r="M612" s="762"/>
      <c r="N612" s="762"/>
      <c r="O612" s="97" t="s">
        <v>264</v>
      </c>
      <c r="P612" s="98" t="s">
        <v>265</v>
      </c>
      <c r="Q612" s="475"/>
      <c r="R612" s="658"/>
      <c r="S612" s="659"/>
      <c r="T612" s="777"/>
      <c r="U612" s="746"/>
      <c r="V612" s="367"/>
      <c r="W612" s="100" t="s">
        <v>266</v>
      </c>
      <c r="X612" s="476" t="s">
        <v>267</v>
      </c>
      <c r="Y612" s="101" t="s">
        <v>268</v>
      </c>
      <c r="Z612" s="477" t="s">
        <v>269</v>
      </c>
      <c r="AA612" s="367"/>
      <c r="AB612" s="100" t="s">
        <v>270</v>
      </c>
      <c r="AC612" s="101" t="s">
        <v>271</v>
      </c>
      <c r="AD612" s="477" t="s">
        <v>272</v>
      </c>
      <c r="AE612" s="95"/>
      <c r="AF612" s="96"/>
      <c r="AG612" s="100" t="s">
        <v>273</v>
      </c>
      <c r="AH612" s="102" t="s">
        <v>274</v>
      </c>
      <c r="AI612" s="103" t="s">
        <v>275</v>
      </c>
      <c r="AJ612" s="91"/>
      <c r="AK612" s="91"/>
      <c r="AL612" s="91"/>
    </row>
    <row r="613" spans="1:38" ht="15.75" customHeight="1">
      <c r="A613" s="92"/>
      <c r="B613" s="478"/>
      <c r="C613" s="479"/>
      <c r="D613" s="479"/>
      <c r="E613" s="479"/>
      <c r="F613" s="479"/>
      <c r="G613" s="479"/>
      <c r="H613" s="479"/>
      <c r="I613" s="479"/>
      <c r="J613" s="479"/>
      <c r="K613" s="479"/>
      <c r="L613" s="479"/>
      <c r="M613" s="479"/>
      <c r="N613" s="479"/>
      <c r="O613" s="479"/>
      <c r="P613" s="479"/>
      <c r="Q613" s="479"/>
      <c r="R613" s="479"/>
      <c r="S613" s="106"/>
      <c r="T613" s="480"/>
      <c r="U613" s="96"/>
      <c r="V613" s="96"/>
      <c r="W613" s="481"/>
      <c r="X613" s="58"/>
      <c r="Y613" s="58"/>
      <c r="Z613" s="482"/>
      <c r="AA613" s="96"/>
      <c r="AB613" s="481"/>
      <c r="AC613" s="58"/>
      <c r="AD613" s="482"/>
      <c r="AE613" s="1"/>
      <c r="AF613" s="96"/>
      <c r="AG613" s="441"/>
      <c r="AH613" s="1"/>
      <c r="AI613" s="483"/>
      <c r="AJ613" s="91"/>
      <c r="AK613" s="91"/>
      <c r="AL613" s="91"/>
    </row>
    <row r="614" spans="1:38" ht="78.75" customHeight="1">
      <c r="A614" s="107" t="s">
        <v>1169</v>
      </c>
      <c r="B614" s="595">
        <v>1</v>
      </c>
      <c r="C614" s="160"/>
      <c r="D614" s="160"/>
      <c r="E614" s="160"/>
      <c r="F614" s="160"/>
      <c r="G614" s="108"/>
      <c r="H614" s="160"/>
      <c r="I614" s="160"/>
      <c r="J614" s="195"/>
      <c r="K614" s="176"/>
      <c r="L614" s="195"/>
      <c r="M614" s="110" t="s">
        <v>286</v>
      </c>
      <c r="N614" s="121"/>
      <c r="O614" s="166" t="s">
        <v>286</v>
      </c>
      <c r="P614" s="111" t="s">
        <v>286</v>
      </c>
      <c r="Q614" s="112"/>
      <c r="R614" s="783"/>
      <c r="S614" s="684"/>
      <c r="T614" s="753"/>
      <c r="U614" s="403"/>
      <c r="V614" s="113"/>
      <c r="W614" s="114"/>
      <c r="X614" s="166" t="s">
        <v>286</v>
      </c>
      <c r="Y614" s="115" t="s">
        <v>237</v>
      </c>
      <c r="Z614" s="116" t="s">
        <v>286</v>
      </c>
      <c r="AA614" s="113"/>
      <c r="AB614" s="428"/>
      <c r="AC614" s="119"/>
      <c r="AD614" s="161"/>
      <c r="AE614" s="117"/>
      <c r="AF614" s="118"/>
      <c r="AG614" s="162"/>
      <c r="AH614" s="119" t="s">
        <v>286</v>
      </c>
      <c r="AI614" s="484"/>
      <c r="AJ614" s="91"/>
      <c r="AK614" s="91"/>
      <c r="AL614" s="91"/>
    </row>
    <row r="615" spans="1:38" ht="15.75">
      <c r="A615" s="107" t="s">
        <v>1170</v>
      </c>
      <c r="B615" s="595">
        <v>2</v>
      </c>
      <c r="C615" s="596"/>
      <c r="D615" s="596"/>
      <c r="E615" s="596"/>
      <c r="F615" s="596"/>
      <c r="G615" s="108"/>
      <c r="H615" s="108"/>
      <c r="I615" s="197"/>
      <c r="J615" s="195"/>
      <c r="K615" s="176"/>
      <c r="L615" s="195"/>
      <c r="M615" s="110" t="s">
        <v>286</v>
      </c>
      <c r="N615" s="121"/>
      <c r="O615" s="166" t="s">
        <v>286</v>
      </c>
      <c r="P615" s="111" t="s">
        <v>286</v>
      </c>
      <c r="Q615" s="112"/>
      <c r="R615" s="841"/>
      <c r="S615" s="654"/>
      <c r="T615" s="782"/>
      <c r="U615" s="164"/>
      <c r="V615" s="113"/>
      <c r="W615" s="114"/>
      <c r="X615" s="166" t="s">
        <v>286</v>
      </c>
      <c r="Y615" s="115" t="s">
        <v>286</v>
      </c>
      <c r="Z615" s="116" t="s">
        <v>286</v>
      </c>
      <c r="AA615" s="113"/>
      <c r="AB615" s="428"/>
      <c r="AC615" s="119"/>
      <c r="AD615" s="161"/>
      <c r="AE615" s="117"/>
      <c r="AF615" s="118"/>
      <c r="AG615" s="162"/>
      <c r="AH615" s="119" t="s">
        <v>286</v>
      </c>
      <c r="AI615" s="484"/>
      <c r="AJ615" s="91"/>
      <c r="AK615" s="91"/>
      <c r="AL615" s="91"/>
    </row>
    <row r="616" spans="1:38" ht="15.75" customHeight="1">
      <c r="A616" s="107" t="s">
        <v>1171</v>
      </c>
      <c r="B616" s="120">
        <v>3</v>
      </c>
      <c r="C616" s="160"/>
      <c r="D616" s="160"/>
      <c r="E616" s="160"/>
      <c r="F616" s="160"/>
      <c r="G616" s="108"/>
      <c r="H616" s="108"/>
      <c r="I616" s="197"/>
      <c r="J616" s="195"/>
      <c r="K616" s="176"/>
      <c r="L616" s="195"/>
      <c r="M616" s="110" t="s">
        <v>286</v>
      </c>
      <c r="N616" s="121"/>
      <c r="O616" s="166" t="s">
        <v>286</v>
      </c>
      <c r="P616" s="111" t="s">
        <v>286</v>
      </c>
      <c r="Q616" s="112"/>
      <c r="R616" s="783"/>
      <c r="S616" s="684"/>
      <c r="T616" s="753"/>
      <c r="U616" s="122"/>
      <c r="V616" s="516"/>
      <c r="W616" s="114"/>
      <c r="X616" s="166" t="s">
        <v>286</v>
      </c>
      <c r="Y616" s="115" t="s">
        <v>286</v>
      </c>
      <c r="Z616" s="116" t="s">
        <v>286</v>
      </c>
      <c r="AA616" s="516"/>
      <c r="AB616" s="428"/>
      <c r="AC616" s="119"/>
      <c r="AD616" s="161"/>
      <c r="AE616" s="117"/>
      <c r="AF616" s="118"/>
      <c r="AG616" s="162"/>
      <c r="AH616" s="119" t="s">
        <v>286</v>
      </c>
      <c r="AI616" s="484"/>
      <c r="AJ616" s="91"/>
      <c r="AK616" s="91"/>
      <c r="AL616" s="91"/>
    </row>
    <row r="617" spans="1:38" ht="15.75" customHeight="1">
      <c r="A617" s="107" t="s">
        <v>1172</v>
      </c>
      <c r="B617" s="123">
        <v>4</v>
      </c>
      <c r="C617" s="157"/>
      <c r="D617" s="157"/>
      <c r="E617" s="157"/>
      <c r="F617" s="157"/>
      <c r="G617" s="108"/>
      <c r="H617" s="108"/>
      <c r="I617" s="197"/>
      <c r="J617" s="195"/>
      <c r="K617" s="176"/>
      <c r="L617" s="195"/>
      <c r="M617" s="110" t="s">
        <v>286</v>
      </c>
      <c r="N617" s="121"/>
      <c r="O617" s="166" t="s">
        <v>286</v>
      </c>
      <c r="P617" s="111" t="s">
        <v>286</v>
      </c>
      <c r="Q617" s="112"/>
      <c r="R617" s="783"/>
      <c r="S617" s="684"/>
      <c r="T617" s="753"/>
      <c r="U617" s="122"/>
      <c r="V617" s="516"/>
      <c r="W617" s="114"/>
      <c r="X617" s="166" t="s">
        <v>286</v>
      </c>
      <c r="Y617" s="115" t="s">
        <v>286</v>
      </c>
      <c r="Z617" s="116" t="s">
        <v>286</v>
      </c>
      <c r="AA617" s="516"/>
      <c r="AB617" s="428"/>
      <c r="AC617" s="119"/>
      <c r="AD617" s="161"/>
      <c r="AE617" s="117"/>
      <c r="AF617" s="118"/>
      <c r="AG617" s="162"/>
      <c r="AH617" s="119" t="s">
        <v>286</v>
      </c>
      <c r="AI617" s="484"/>
      <c r="AJ617" s="91"/>
      <c r="AK617" s="91"/>
      <c r="AL617" s="91"/>
    </row>
    <row r="618" spans="1:38" ht="15.75" customHeight="1">
      <c r="A618" s="107" t="s">
        <v>1173</v>
      </c>
      <c r="B618" s="123">
        <v>5</v>
      </c>
      <c r="C618" s="157"/>
      <c r="D618" s="157"/>
      <c r="E618" s="157"/>
      <c r="F618" s="157"/>
      <c r="G618" s="108"/>
      <c r="H618" s="108"/>
      <c r="I618" s="197"/>
      <c r="J618" s="195"/>
      <c r="K618" s="176"/>
      <c r="L618" s="195"/>
      <c r="M618" s="110" t="s">
        <v>286</v>
      </c>
      <c r="N618" s="121"/>
      <c r="O618" s="166" t="s">
        <v>286</v>
      </c>
      <c r="P618" s="111" t="s">
        <v>286</v>
      </c>
      <c r="Q618" s="112"/>
      <c r="R618" s="783"/>
      <c r="S618" s="684"/>
      <c r="T618" s="753"/>
      <c r="U618" s="122"/>
      <c r="V618" s="485"/>
      <c r="W618" s="114"/>
      <c r="X618" s="166" t="s">
        <v>286</v>
      </c>
      <c r="Y618" s="115" t="s">
        <v>286</v>
      </c>
      <c r="Z618" s="116" t="s">
        <v>286</v>
      </c>
      <c r="AA618" s="485"/>
      <c r="AB618" s="428"/>
      <c r="AC618" s="119"/>
      <c r="AD618" s="161"/>
      <c r="AE618" s="117"/>
      <c r="AF618" s="118"/>
      <c r="AG618" s="162"/>
      <c r="AH618" s="119" t="s">
        <v>286</v>
      </c>
      <c r="AI618" s="484"/>
      <c r="AJ618" s="91"/>
      <c r="AK618" s="91"/>
      <c r="AL618" s="91"/>
    </row>
    <row r="619" spans="1:38" ht="15.75" customHeight="1">
      <c r="A619" s="107" t="s">
        <v>1174</v>
      </c>
      <c r="B619" s="123">
        <v>6</v>
      </c>
      <c r="C619" s="157"/>
      <c r="D619" s="157"/>
      <c r="E619" s="157"/>
      <c r="F619" s="157"/>
      <c r="G619" s="108"/>
      <c r="H619" s="108"/>
      <c r="I619" s="197"/>
      <c r="J619" s="195"/>
      <c r="K619" s="176"/>
      <c r="L619" s="195"/>
      <c r="M619" s="110" t="s">
        <v>286</v>
      </c>
      <c r="N619" s="121"/>
      <c r="O619" s="166" t="s">
        <v>286</v>
      </c>
      <c r="P619" s="111" t="s">
        <v>286</v>
      </c>
      <c r="Q619" s="112"/>
      <c r="R619" s="783"/>
      <c r="S619" s="684"/>
      <c r="T619" s="753"/>
      <c r="U619" s="122"/>
      <c r="V619" s="485"/>
      <c r="W619" s="114"/>
      <c r="X619" s="166" t="s">
        <v>286</v>
      </c>
      <c r="Y619" s="115" t="s">
        <v>286</v>
      </c>
      <c r="Z619" s="116" t="s">
        <v>286</v>
      </c>
      <c r="AA619" s="485"/>
      <c r="AB619" s="428"/>
      <c r="AC619" s="119"/>
      <c r="AD619" s="161"/>
      <c r="AE619" s="117"/>
      <c r="AF619" s="118"/>
      <c r="AG619" s="162"/>
      <c r="AH619" s="119" t="s">
        <v>286</v>
      </c>
      <c r="AI619" s="484"/>
      <c r="AJ619" s="91"/>
      <c r="AK619" s="91"/>
      <c r="AL619" s="91"/>
    </row>
    <row r="620" spans="1:38" ht="15.75" customHeight="1">
      <c r="A620" s="107" t="s">
        <v>1175</v>
      </c>
      <c r="B620" s="123">
        <v>7</v>
      </c>
      <c r="C620" s="157"/>
      <c r="D620" s="157"/>
      <c r="E620" s="157"/>
      <c r="F620" s="157"/>
      <c r="G620" s="108"/>
      <c r="H620" s="108"/>
      <c r="I620" s="197"/>
      <c r="J620" s="195"/>
      <c r="K620" s="176"/>
      <c r="L620" s="195"/>
      <c r="M620" s="110" t="s">
        <v>286</v>
      </c>
      <c r="N620" s="121"/>
      <c r="O620" s="121" t="s">
        <v>286</v>
      </c>
      <c r="P620" s="111" t="s">
        <v>286</v>
      </c>
      <c r="Q620" s="112"/>
      <c r="R620" s="783"/>
      <c r="S620" s="684"/>
      <c r="T620" s="753"/>
      <c r="U620" s="122"/>
      <c r="V620" s="485"/>
      <c r="W620" s="114"/>
      <c r="X620" s="166" t="s">
        <v>286</v>
      </c>
      <c r="Y620" s="115" t="s">
        <v>286</v>
      </c>
      <c r="Z620" s="116" t="s">
        <v>286</v>
      </c>
      <c r="AA620" s="485"/>
      <c r="AB620" s="428"/>
      <c r="AC620" s="119"/>
      <c r="AD620" s="161"/>
      <c r="AE620" s="117"/>
      <c r="AF620" s="118"/>
      <c r="AG620" s="162"/>
      <c r="AH620" s="119" t="s">
        <v>286</v>
      </c>
      <c r="AI620" s="484"/>
      <c r="AJ620" s="91"/>
      <c r="AK620" s="91"/>
      <c r="AL620" s="91"/>
    </row>
    <row r="621" spans="1:38" ht="15.75" customHeight="1">
      <c r="A621" s="107" t="s">
        <v>1176</v>
      </c>
      <c r="B621" s="123">
        <v>8</v>
      </c>
      <c r="C621" s="157"/>
      <c r="D621" s="157"/>
      <c r="E621" s="157"/>
      <c r="F621" s="157"/>
      <c r="G621" s="108"/>
      <c r="H621" s="108"/>
      <c r="I621" s="197"/>
      <c r="J621" s="195"/>
      <c r="K621" s="176"/>
      <c r="L621" s="195"/>
      <c r="M621" s="110" t="s">
        <v>286</v>
      </c>
      <c r="N621" s="166"/>
      <c r="O621" s="121" t="s">
        <v>286</v>
      </c>
      <c r="P621" s="111" t="s">
        <v>286</v>
      </c>
      <c r="Q621" s="112"/>
      <c r="R621" s="783"/>
      <c r="S621" s="684"/>
      <c r="T621" s="753"/>
      <c r="U621" s="122"/>
      <c r="V621" s="485"/>
      <c r="W621" s="114"/>
      <c r="X621" s="166" t="s">
        <v>286</v>
      </c>
      <c r="Y621" s="115" t="s">
        <v>286</v>
      </c>
      <c r="Z621" s="116" t="s">
        <v>286</v>
      </c>
      <c r="AA621" s="485"/>
      <c r="AB621" s="428"/>
      <c r="AC621" s="119"/>
      <c r="AD621" s="161"/>
      <c r="AE621" s="117"/>
      <c r="AF621" s="118"/>
      <c r="AG621" s="162"/>
      <c r="AH621" s="119" t="s">
        <v>286</v>
      </c>
      <c r="AI621" s="484"/>
      <c r="AJ621" s="91"/>
      <c r="AK621" s="91"/>
      <c r="AL621" s="91"/>
    </row>
    <row r="622" spans="1:38" ht="15.75" customHeight="1">
      <c r="A622" s="107" t="s">
        <v>1177</v>
      </c>
      <c r="B622" s="123">
        <v>9</v>
      </c>
      <c r="C622" s="157"/>
      <c r="D622" s="157"/>
      <c r="E622" s="157"/>
      <c r="F622" s="157"/>
      <c r="G622" s="108"/>
      <c r="H622" s="108"/>
      <c r="I622" s="197"/>
      <c r="J622" s="195"/>
      <c r="K622" s="176"/>
      <c r="L622" s="195"/>
      <c r="M622" s="110" t="s">
        <v>286</v>
      </c>
      <c r="N622" s="166"/>
      <c r="O622" s="121" t="s">
        <v>286</v>
      </c>
      <c r="P622" s="111" t="s">
        <v>286</v>
      </c>
      <c r="Q622" s="112"/>
      <c r="R622" s="783"/>
      <c r="S622" s="684"/>
      <c r="T622" s="753"/>
      <c r="U622" s="122"/>
      <c r="V622" s="485"/>
      <c r="W622" s="114"/>
      <c r="X622" s="166" t="s">
        <v>286</v>
      </c>
      <c r="Y622" s="115" t="s">
        <v>286</v>
      </c>
      <c r="Z622" s="116" t="s">
        <v>286</v>
      </c>
      <c r="AA622" s="485"/>
      <c r="AB622" s="428"/>
      <c r="AC622" s="119"/>
      <c r="AD622" s="161"/>
      <c r="AE622" s="117"/>
      <c r="AF622" s="118"/>
      <c r="AG622" s="162"/>
      <c r="AH622" s="119" t="s">
        <v>286</v>
      </c>
      <c r="AI622" s="484"/>
      <c r="AJ622" s="91"/>
      <c r="AK622" s="91"/>
      <c r="AL622" s="91"/>
    </row>
    <row r="623" spans="1:38" ht="16.5" customHeight="1">
      <c r="A623" s="107" t="s">
        <v>1178</v>
      </c>
      <c r="B623" s="123">
        <v>10</v>
      </c>
      <c r="C623" s="157"/>
      <c r="D623" s="157"/>
      <c r="E623" s="157"/>
      <c r="F623" s="157"/>
      <c r="G623" s="108"/>
      <c r="H623" s="108"/>
      <c r="I623" s="197"/>
      <c r="J623" s="195"/>
      <c r="K623" s="176"/>
      <c r="L623" s="195"/>
      <c r="M623" s="110" t="s">
        <v>286</v>
      </c>
      <c r="N623" s="166"/>
      <c r="O623" s="121" t="s">
        <v>286</v>
      </c>
      <c r="P623" s="111" t="s">
        <v>286</v>
      </c>
      <c r="Q623" s="112"/>
      <c r="R623" s="783"/>
      <c r="S623" s="684"/>
      <c r="T623" s="753"/>
      <c r="U623" s="122"/>
      <c r="V623" s="485"/>
      <c r="W623" s="487"/>
      <c r="X623" s="488"/>
      <c r="Y623" s="488"/>
      <c r="Z623" s="124"/>
      <c r="AA623" s="485"/>
      <c r="AB623" s="428"/>
      <c r="AC623" s="119"/>
      <c r="AD623" s="161"/>
      <c r="AE623" s="117"/>
      <c r="AF623" s="118"/>
      <c r="AG623" s="162"/>
      <c r="AH623" s="119" t="s">
        <v>286</v>
      </c>
      <c r="AI623" s="484"/>
      <c r="AJ623" s="91"/>
      <c r="AK623" s="91"/>
      <c r="AL623" s="91"/>
    </row>
    <row r="624" spans="1:38" ht="16.5" customHeight="1">
      <c r="A624" s="92"/>
      <c r="B624" s="489"/>
      <c r="C624" s="490"/>
      <c r="D624" s="490"/>
      <c r="E624" s="490"/>
      <c r="F624" s="490"/>
      <c r="G624" s="490"/>
      <c r="H624" s="490"/>
      <c r="I624" s="490"/>
      <c r="J624" s="490"/>
      <c r="K624" s="490"/>
      <c r="L624" s="490"/>
      <c r="M624" s="490"/>
      <c r="N624" s="490"/>
      <c r="O624" s="490"/>
      <c r="P624" s="490"/>
      <c r="Q624" s="490"/>
      <c r="R624" s="490"/>
      <c r="S624" s="491"/>
      <c r="T624" s="492"/>
      <c r="U624" s="125"/>
      <c r="V624" s="367"/>
      <c r="W624" s="367"/>
      <c r="X624" s="367"/>
      <c r="Y624" s="367"/>
      <c r="Z624" s="367"/>
      <c r="AA624" s="367"/>
      <c r="AB624" s="487"/>
      <c r="AC624" s="488"/>
      <c r="AD624" s="124"/>
      <c r="AE624" s="117"/>
      <c r="AF624" s="118"/>
      <c r="AG624" s="162"/>
      <c r="AH624" s="119" t="s">
        <v>286</v>
      </c>
      <c r="AI624" s="484"/>
      <c r="AJ624" s="91"/>
      <c r="AK624" s="91"/>
      <c r="AL624" s="91"/>
    </row>
    <row r="625" spans="1:38" ht="16.5" customHeight="1">
      <c r="A625" s="127"/>
      <c r="B625" s="128"/>
      <c r="C625" s="495"/>
      <c r="D625" s="495"/>
      <c r="E625" s="495"/>
      <c r="F625" s="495"/>
      <c r="G625" s="495"/>
      <c r="H625" s="495"/>
      <c r="I625" s="495"/>
      <c r="J625" s="495"/>
      <c r="K625" s="495"/>
      <c r="L625" s="495"/>
      <c r="M625" s="496"/>
      <c r="N625" s="495"/>
      <c r="O625" s="495"/>
      <c r="P625" s="497"/>
      <c r="Q625" s="497"/>
      <c r="R625" s="498"/>
      <c r="S625" s="499"/>
      <c r="T625" s="129"/>
      <c r="U625" s="500"/>
      <c r="V625" s="367"/>
      <c r="W625" s="367"/>
      <c r="X625" s="367"/>
      <c r="Y625" s="367"/>
      <c r="Z625" s="367"/>
      <c r="AA625" s="367"/>
      <c r="AB625" s="367"/>
      <c r="AC625" s="367"/>
      <c r="AD625" s="91"/>
      <c r="AE625" s="91"/>
      <c r="AF625" s="91"/>
      <c r="AG625" s="91"/>
      <c r="AH625" s="91"/>
      <c r="AI625" s="91"/>
      <c r="AJ625" s="91"/>
      <c r="AK625" s="91"/>
      <c r="AL625" s="91"/>
    </row>
    <row r="626" spans="1:38" ht="16.5" customHeight="1">
      <c r="A626" s="130"/>
      <c r="B626" s="131"/>
      <c r="C626" s="131"/>
      <c r="D626" s="131"/>
      <c r="E626" s="131"/>
      <c r="F626" s="131"/>
      <c r="G626" s="131"/>
      <c r="H626" s="131"/>
      <c r="I626" s="131"/>
      <c r="J626" s="131"/>
      <c r="K626" s="131"/>
      <c r="L626" s="131"/>
      <c r="M626" s="131"/>
      <c r="N626" s="131"/>
      <c r="O626" s="131"/>
      <c r="P626" s="131"/>
      <c r="Q626" s="131"/>
      <c r="R626" s="131"/>
      <c r="S626" s="131"/>
      <c r="T626" s="91"/>
      <c r="U626" s="91"/>
      <c r="V626" s="367"/>
      <c r="W626" s="367"/>
      <c r="X626" s="367"/>
      <c r="Y626" s="367"/>
      <c r="Z626" s="367"/>
      <c r="AA626" s="367"/>
      <c r="AB626" s="367"/>
      <c r="AC626" s="367"/>
      <c r="AD626" s="91"/>
      <c r="AE626" s="91"/>
      <c r="AF626" s="91"/>
      <c r="AG626" s="91"/>
      <c r="AH626" s="91"/>
      <c r="AI626" s="91"/>
      <c r="AJ626" s="91"/>
      <c r="AK626" s="91"/>
      <c r="AL626" s="91"/>
    </row>
    <row r="627" spans="1:38" ht="16.5" customHeight="1">
      <c r="A627" s="92"/>
      <c r="B627" s="784" t="s">
        <v>287</v>
      </c>
      <c r="C627" s="636"/>
      <c r="D627" s="636"/>
      <c r="E627" s="636"/>
      <c r="F627" s="636"/>
      <c r="G627" s="636"/>
      <c r="H627" s="636"/>
      <c r="I627" s="636"/>
      <c r="J627" s="636"/>
      <c r="K627" s="636"/>
      <c r="L627" s="636"/>
      <c r="M627" s="636"/>
      <c r="N627" s="636"/>
      <c r="O627" s="636"/>
      <c r="P627" s="636"/>
      <c r="Q627" s="636"/>
      <c r="R627" s="636"/>
      <c r="S627" s="636"/>
      <c r="T627" s="636"/>
      <c r="U627" s="367"/>
      <c r="V627" s="367"/>
      <c r="W627" s="367"/>
      <c r="X627" s="367"/>
      <c r="Y627" s="367"/>
      <c r="Z627" s="367"/>
      <c r="AA627" s="367"/>
      <c r="AB627" s="367"/>
      <c r="AC627" s="367"/>
      <c r="AD627" s="91"/>
      <c r="AE627" s="91"/>
      <c r="AF627" s="91"/>
      <c r="AG627" s="785" t="s">
        <v>288</v>
      </c>
      <c r="AH627" s="696"/>
      <c r="AI627" s="697"/>
      <c r="AJ627" s="91"/>
      <c r="AK627" s="91"/>
      <c r="AL627" s="91"/>
    </row>
    <row r="628" spans="1:38" ht="15.75" customHeight="1">
      <c r="A628" s="501" t="s">
        <v>1179</v>
      </c>
      <c r="B628" s="741" t="s">
        <v>289</v>
      </c>
      <c r="C628" s="740" t="s">
        <v>290</v>
      </c>
      <c r="D628" s="659"/>
      <c r="E628" s="659"/>
      <c r="F628" s="659"/>
      <c r="G628" s="659"/>
      <c r="H628" s="659"/>
      <c r="I628" s="659"/>
      <c r="J628" s="659"/>
      <c r="K628" s="659"/>
      <c r="L628" s="741" t="s">
        <v>291</v>
      </c>
      <c r="M628" s="743" t="s">
        <v>292</v>
      </c>
      <c r="N628" s="696"/>
      <c r="O628" s="696"/>
      <c r="P628" s="696"/>
      <c r="Q628" s="697"/>
      <c r="R628" s="745" t="s">
        <v>293</v>
      </c>
      <c r="S628" s="697"/>
      <c r="T628" s="748" t="s">
        <v>799</v>
      </c>
      <c r="U628" s="367"/>
      <c r="V628" s="367"/>
      <c r="W628" s="367"/>
      <c r="X628" s="367"/>
      <c r="Y628" s="367"/>
      <c r="Z628" s="367"/>
      <c r="AA628" s="367"/>
      <c r="AB628" s="367"/>
      <c r="AC628" s="367"/>
      <c r="AD628" s="91"/>
      <c r="AE628" s="91"/>
      <c r="AF628" s="91"/>
      <c r="AG628" s="133" t="s">
        <v>294</v>
      </c>
      <c r="AH628" s="134" t="s">
        <v>799</v>
      </c>
      <c r="AI628" s="135" t="s">
        <v>799</v>
      </c>
      <c r="AJ628" s="91"/>
      <c r="AK628" s="91"/>
      <c r="AL628" s="91"/>
    </row>
    <row r="629" spans="1:38" ht="16.5" customHeight="1">
      <c r="A629" s="501" t="s">
        <v>1180</v>
      </c>
      <c r="B629" s="742"/>
      <c r="C629" s="740" t="s">
        <v>295</v>
      </c>
      <c r="D629" s="659"/>
      <c r="E629" s="660"/>
      <c r="F629" s="502">
        <v>1</v>
      </c>
      <c r="G629" s="751" t="s">
        <v>296</v>
      </c>
      <c r="H629" s="659"/>
      <c r="I629" s="752" t="s">
        <v>779</v>
      </c>
      <c r="J629" s="684"/>
      <c r="K629" s="753"/>
      <c r="L629" s="742"/>
      <c r="M629" s="706"/>
      <c r="N629" s="706"/>
      <c r="O629" s="706"/>
      <c r="P629" s="706"/>
      <c r="Q629" s="744"/>
      <c r="R629" s="746"/>
      <c r="S629" s="744"/>
      <c r="T629" s="749"/>
      <c r="U629" s="367"/>
      <c r="V629" s="367"/>
      <c r="W629" s="367"/>
      <c r="X629" s="367"/>
      <c r="Y629" s="367"/>
      <c r="Z629" s="367"/>
      <c r="AA629" s="367"/>
      <c r="AB629" s="367"/>
      <c r="AC629" s="367"/>
      <c r="AD629" s="91"/>
      <c r="AE629" s="91"/>
      <c r="AF629" s="91"/>
      <c r="AG629" s="91"/>
      <c r="AH629" s="91"/>
      <c r="AI629" s="91"/>
      <c r="AJ629" s="91"/>
      <c r="AK629" s="91"/>
      <c r="AL629" s="91"/>
    </row>
    <row r="630" spans="1:38" ht="56.25" customHeight="1">
      <c r="A630" s="501" t="s">
        <v>1181</v>
      </c>
      <c r="B630" s="742"/>
      <c r="C630" s="754" t="s">
        <v>297</v>
      </c>
      <c r="D630" s="685"/>
      <c r="E630" s="503" t="s">
        <v>298</v>
      </c>
      <c r="F630" s="592" t="s">
        <v>299</v>
      </c>
      <c r="G630" s="97"/>
      <c r="H630" s="591"/>
      <c r="I630" s="592" t="s">
        <v>300</v>
      </c>
      <c r="J630" s="97"/>
      <c r="K630" s="592" t="s">
        <v>301</v>
      </c>
      <c r="L630" s="641"/>
      <c r="M630" s="755" t="s">
        <v>302</v>
      </c>
      <c r="N630" s="756"/>
      <c r="O630" s="756"/>
      <c r="P630" s="756"/>
      <c r="Q630" s="158">
        <v>0</v>
      </c>
      <c r="R630" s="628"/>
      <c r="S630" s="747"/>
      <c r="T630" s="750"/>
      <c r="U630" s="137"/>
      <c r="V630" s="367"/>
      <c r="W630" s="367"/>
      <c r="X630" s="367"/>
      <c r="Y630" s="367"/>
      <c r="Z630" s="367"/>
      <c r="AA630" s="367"/>
      <c r="AB630" s="367"/>
      <c r="AC630" s="367"/>
      <c r="AD630" s="91"/>
      <c r="AE630" s="91"/>
      <c r="AF630" s="91"/>
      <c r="AG630" s="91"/>
      <c r="AH630" s="91"/>
      <c r="AI630" s="91"/>
      <c r="AJ630" s="91"/>
      <c r="AK630" s="91"/>
      <c r="AL630" s="91"/>
    </row>
    <row r="631" spans="1:38" ht="15.75" customHeight="1">
      <c r="A631" s="501" t="s">
        <v>1182</v>
      </c>
      <c r="B631" s="742"/>
      <c r="C631" s="138">
        <v>1</v>
      </c>
      <c r="D631" s="139" t="s">
        <v>286</v>
      </c>
      <c r="E631" s="140" t="s">
        <v>286</v>
      </c>
      <c r="F631" s="141" t="s">
        <v>286</v>
      </c>
      <c r="G631" s="142"/>
      <c r="H631" s="142"/>
      <c r="I631" s="199" t="s">
        <v>286</v>
      </c>
      <c r="J631" s="143"/>
      <c r="K631" s="144" t="s">
        <v>286</v>
      </c>
      <c r="L631" s="741" t="s">
        <v>303</v>
      </c>
      <c r="M631" s="757" t="s">
        <v>304</v>
      </c>
      <c r="N631" s="758"/>
      <c r="O631" s="758"/>
      <c r="P631" s="758"/>
      <c r="Q631" s="759"/>
      <c r="R631" s="745" t="s">
        <v>305</v>
      </c>
      <c r="S631" s="696"/>
      <c r="T631" s="697"/>
      <c r="U631" s="137"/>
      <c r="V631" s="367"/>
      <c r="W631" s="367"/>
      <c r="X631" s="367"/>
      <c r="Y631" s="367"/>
      <c r="Z631" s="367"/>
      <c r="AA631" s="367"/>
      <c r="AB631" s="367"/>
      <c r="AC631" s="367"/>
      <c r="AD631" s="91"/>
      <c r="AE631" s="91"/>
      <c r="AF631" s="91"/>
      <c r="AG631" s="91"/>
      <c r="AH631" s="91"/>
      <c r="AI631" s="91"/>
      <c r="AJ631" s="91"/>
      <c r="AK631" s="91"/>
      <c r="AL631" s="91"/>
    </row>
    <row r="632" spans="1:38" ht="27" customHeight="1">
      <c r="A632" s="501" t="s">
        <v>1183</v>
      </c>
      <c r="B632" s="742"/>
      <c r="C632" s="138">
        <v>2</v>
      </c>
      <c r="D632" s="139" t="s">
        <v>286</v>
      </c>
      <c r="E632" s="140" t="s">
        <v>286</v>
      </c>
      <c r="F632" s="141" t="s">
        <v>286</v>
      </c>
      <c r="G632" s="142"/>
      <c r="H632" s="142"/>
      <c r="I632" s="199" t="s">
        <v>286</v>
      </c>
      <c r="J632" s="143"/>
      <c r="K632" s="144" t="s">
        <v>286</v>
      </c>
      <c r="L632" s="742"/>
      <c r="M632" s="754" t="s">
        <v>306</v>
      </c>
      <c r="N632" s="685"/>
      <c r="O632" s="504" t="s">
        <v>307</v>
      </c>
      <c r="P632" s="752" t="s">
        <v>308</v>
      </c>
      <c r="Q632" s="753"/>
      <c r="R632" s="628"/>
      <c r="S632" s="636"/>
      <c r="T632" s="747"/>
      <c r="U632" s="137"/>
      <c r="V632" s="367"/>
      <c r="W632" s="367"/>
      <c r="X632" s="367"/>
      <c r="Y632" s="367"/>
      <c r="Z632" s="367"/>
      <c r="AA632" s="367"/>
      <c r="AB632" s="367"/>
      <c r="AC632" s="367"/>
      <c r="AD632" s="91"/>
      <c r="AE632" s="91"/>
      <c r="AF632" s="91"/>
      <c r="AG632" s="91"/>
      <c r="AH632" s="91"/>
      <c r="AI632" s="91"/>
      <c r="AJ632" s="91"/>
      <c r="AK632" s="91"/>
      <c r="AL632" s="91"/>
    </row>
    <row r="633" spans="1:38" ht="15.75" customHeight="1">
      <c r="A633" s="501" t="s">
        <v>1184</v>
      </c>
      <c r="B633" s="742"/>
      <c r="C633" s="138">
        <v>3</v>
      </c>
      <c r="D633" s="139" t="s">
        <v>286</v>
      </c>
      <c r="E633" s="140" t="s">
        <v>286</v>
      </c>
      <c r="F633" s="141" t="s">
        <v>286</v>
      </c>
      <c r="G633" s="142"/>
      <c r="H633" s="142"/>
      <c r="I633" s="199" t="s">
        <v>286</v>
      </c>
      <c r="J633" s="143"/>
      <c r="K633" s="144" t="s">
        <v>286</v>
      </c>
      <c r="L633" s="742"/>
      <c r="M633" s="760" t="s">
        <v>35</v>
      </c>
      <c r="N633" s="655"/>
      <c r="O633" s="761">
        <v>0</v>
      </c>
      <c r="P633" s="763" t="s">
        <v>784</v>
      </c>
      <c r="Q633" s="764"/>
      <c r="R633" s="850" t="s">
        <v>453</v>
      </c>
      <c r="S633" s="791"/>
      <c r="T633" s="792"/>
      <c r="U633" s="137"/>
      <c r="V633" s="367"/>
      <c r="W633" s="367"/>
      <c r="X633" s="367"/>
      <c r="Y633" s="367"/>
      <c r="Z633" s="367"/>
      <c r="AA633" s="367"/>
      <c r="AB633" s="367"/>
      <c r="AC633" s="367"/>
      <c r="AD633" s="91"/>
      <c r="AE633" s="91"/>
      <c r="AF633" s="91"/>
      <c r="AG633" s="91"/>
      <c r="AH633" s="91"/>
      <c r="AI633" s="91"/>
      <c r="AJ633" s="91"/>
      <c r="AK633" s="91"/>
      <c r="AL633" s="91"/>
    </row>
    <row r="634" spans="1:38" ht="15.75" customHeight="1">
      <c r="A634" s="501" t="s">
        <v>1185</v>
      </c>
      <c r="B634" s="742"/>
      <c r="C634" s="138">
        <v>4</v>
      </c>
      <c r="D634" s="139" t="s">
        <v>286</v>
      </c>
      <c r="E634" s="140" t="s">
        <v>286</v>
      </c>
      <c r="F634" s="141" t="s">
        <v>286</v>
      </c>
      <c r="G634" s="142"/>
      <c r="H634" s="142"/>
      <c r="I634" s="199" t="s">
        <v>286</v>
      </c>
      <c r="J634" s="143"/>
      <c r="K634" s="144" t="s">
        <v>286</v>
      </c>
      <c r="L634" s="742"/>
      <c r="M634" s="658"/>
      <c r="N634" s="660"/>
      <c r="O634" s="762"/>
      <c r="P634" s="765"/>
      <c r="Q634" s="766"/>
      <c r="R634" s="793"/>
      <c r="S634" s="794"/>
      <c r="T634" s="795"/>
      <c r="U634" s="137"/>
      <c r="V634" s="367"/>
      <c r="W634" s="367"/>
      <c r="X634" s="367"/>
      <c r="Y634" s="367"/>
      <c r="Z634" s="367"/>
      <c r="AA634" s="367"/>
      <c r="AB634" s="367"/>
      <c r="AC634" s="367"/>
      <c r="AD634" s="91"/>
      <c r="AE634" s="91"/>
      <c r="AF634" s="91"/>
      <c r="AG634" s="91"/>
      <c r="AH634" s="91"/>
      <c r="AI634" s="91"/>
      <c r="AJ634" s="91"/>
      <c r="AK634" s="91"/>
      <c r="AL634" s="91"/>
    </row>
    <row r="635" spans="1:38" ht="27" customHeight="1">
      <c r="A635" s="501" t="s">
        <v>1186</v>
      </c>
      <c r="B635" s="742"/>
      <c r="C635" s="138">
        <v>5</v>
      </c>
      <c r="D635" s="139" t="s">
        <v>286</v>
      </c>
      <c r="E635" s="140" t="s">
        <v>286</v>
      </c>
      <c r="F635" s="141" t="s">
        <v>286</v>
      </c>
      <c r="G635" s="142"/>
      <c r="H635" s="142"/>
      <c r="I635" s="199" t="s">
        <v>286</v>
      </c>
      <c r="J635" s="143"/>
      <c r="K635" s="144" t="s">
        <v>286</v>
      </c>
      <c r="L635" s="742"/>
      <c r="M635" s="754"/>
      <c r="N635" s="685"/>
      <c r="O635" s="504"/>
      <c r="P635" s="752"/>
      <c r="Q635" s="753"/>
      <c r="R635" s="793"/>
      <c r="S635" s="794"/>
      <c r="T635" s="795"/>
      <c r="U635" s="137"/>
      <c r="V635" s="367"/>
      <c r="W635" s="367"/>
      <c r="X635" s="367"/>
      <c r="Y635" s="367"/>
      <c r="Z635" s="367"/>
      <c r="AA635" s="367"/>
      <c r="AB635" s="367"/>
      <c r="AC635" s="367"/>
      <c r="AD635" s="91"/>
      <c r="AE635" s="91"/>
      <c r="AF635" s="91"/>
      <c r="AG635" s="91"/>
      <c r="AH635" s="91"/>
      <c r="AI635" s="91"/>
      <c r="AJ635" s="91"/>
      <c r="AK635" s="91"/>
      <c r="AL635" s="91"/>
    </row>
    <row r="636" spans="1:38" ht="16.5" customHeight="1">
      <c r="A636" s="501" t="s">
        <v>1187</v>
      </c>
      <c r="B636" s="742"/>
      <c r="C636" s="507">
        <v>6</v>
      </c>
      <c r="D636" s="145" t="s">
        <v>286</v>
      </c>
      <c r="E636" s="508" t="s">
        <v>286</v>
      </c>
      <c r="F636" s="509" t="s">
        <v>286</v>
      </c>
      <c r="G636" s="509"/>
      <c r="H636" s="509"/>
      <c r="I636" s="510" t="s">
        <v>286</v>
      </c>
      <c r="J636" s="143"/>
      <c r="K636" s="144" t="s">
        <v>286</v>
      </c>
      <c r="L636" s="742"/>
      <c r="M636" s="767"/>
      <c r="N636" s="768"/>
      <c r="O636" s="146"/>
      <c r="P636" s="769"/>
      <c r="Q636" s="770"/>
      <c r="R636" s="793"/>
      <c r="S636" s="794"/>
      <c r="T636" s="795"/>
      <c r="U636" s="137"/>
      <c r="V636" s="367"/>
      <c r="W636" s="367"/>
      <c r="X636" s="367"/>
      <c r="Y636" s="367"/>
      <c r="Z636" s="367"/>
      <c r="AA636" s="367"/>
      <c r="AB636" s="367"/>
      <c r="AC636" s="367"/>
      <c r="AD636" s="91"/>
      <c r="AE636" s="91"/>
      <c r="AF636" s="91"/>
      <c r="AG636" s="91"/>
      <c r="AH636" s="91"/>
      <c r="AI636" s="91"/>
      <c r="AJ636" s="91"/>
      <c r="AK636" s="91"/>
      <c r="AL636" s="91"/>
    </row>
    <row r="637" spans="1:38" ht="16.5" customHeight="1">
      <c r="A637" s="501" t="s">
        <v>1188</v>
      </c>
      <c r="B637" s="641"/>
      <c r="C637" s="771"/>
      <c r="D637" s="756"/>
      <c r="E637" s="756"/>
      <c r="F637" s="756"/>
      <c r="G637" s="756"/>
      <c r="H637" s="771" t="s">
        <v>309</v>
      </c>
      <c r="I637" s="756"/>
      <c r="J637" s="756"/>
      <c r="K637" s="159" t="s">
        <v>286</v>
      </c>
      <c r="L637" s="641"/>
      <c r="M637" s="772" t="s">
        <v>310</v>
      </c>
      <c r="N637" s="631"/>
      <c r="O637" s="631"/>
      <c r="P637" s="773" t="s">
        <v>777</v>
      </c>
      <c r="Q637" s="632"/>
      <c r="R637" s="796"/>
      <c r="S637" s="797"/>
      <c r="T637" s="798"/>
      <c r="U637" s="137"/>
      <c r="V637" s="367"/>
      <c r="W637" s="367"/>
      <c r="X637" s="367"/>
      <c r="Y637" s="367"/>
      <c r="Z637" s="367"/>
      <c r="AA637" s="367"/>
      <c r="AB637" s="367"/>
      <c r="AC637" s="367"/>
      <c r="AD637" s="91"/>
      <c r="AE637" s="91"/>
      <c r="AF637" s="91"/>
      <c r="AG637" s="91"/>
      <c r="AH637" s="91"/>
      <c r="AI637" s="91"/>
      <c r="AJ637" s="91"/>
      <c r="AK637" s="91"/>
      <c r="AL637" s="91"/>
    </row>
    <row r="638" spans="1:38" ht="15.75" customHeight="1">
      <c r="A638" s="130"/>
      <c r="B638" s="91"/>
      <c r="C638" s="91"/>
      <c r="D638" s="91"/>
      <c r="E638" s="91"/>
      <c r="F638" s="91"/>
      <c r="G638" s="91"/>
      <c r="H638" s="91"/>
      <c r="I638" s="91"/>
      <c r="J638" s="91"/>
      <c r="K638" s="91"/>
      <c r="L638" s="91"/>
      <c r="M638" s="91"/>
      <c r="N638" s="91"/>
      <c r="O638" s="91"/>
      <c r="P638" s="91"/>
      <c r="Q638" s="91"/>
      <c r="R638" s="91"/>
      <c r="S638" s="91"/>
      <c r="T638" s="91"/>
      <c r="U638" s="367"/>
      <c r="V638" s="367"/>
      <c r="W638" s="367"/>
      <c r="X638" s="367"/>
      <c r="Y638" s="367"/>
      <c r="Z638" s="367"/>
      <c r="AA638" s="367"/>
      <c r="AB638" s="367"/>
      <c r="AC638" s="367"/>
      <c r="AD638" s="91"/>
      <c r="AE638" s="91"/>
      <c r="AF638" s="91"/>
      <c r="AG638" s="91"/>
      <c r="AH638" s="91"/>
      <c r="AI638" s="91"/>
      <c r="AJ638" s="91"/>
      <c r="AK638" s="91"/>
      <c r="AL638" s="91"/>
    </row>
    <row r="639" spans="1:38" ht="15.75" customHeight="1">
      <c r="A639" s="130"/>
      <c r="B639" s="91"/>
      <c r="C639" s="91"/>
      <c r="D639" s="91"/>
      <c r="E639" s="91"/>
      <c r="F639" s="91"/>
      <c r="G639" s="91"/>
      <c r="H639" s="91"/>
      <c r="I639" s="91"/>
      <c r="J639" s="91"/>
      <c r="K639" s="91"/>
      <c r="L639" s="91"/>
      <c r="M639" s="91"/>
      <c r="N639" s="91"/>
      <c r="O639" s="91"/>
      <c r="P639" s="91"/>
      <c r="Q639" s="91"/>
      <c r="R639" s="91"/>
      <c r="S639" s="91"/>
      <c r="T639" s="91"/>
      <c r="U639" s="367"/>
      <c r="V639" s="367"/>
      <c r="W639" s="367"/>
      <c r="X639" s="367"/>
      <c r="Y639" s="367"/>
      <c r="Z639" s="367"/>
      <c r="AA639" s="367"/>
      <c r="AB639" s="367"/>
      <c r="AC639" s="367"/>
      <c r="AD639" s="91"/>
      <c r="AE639" s="91"/>
      <c r="AF639" s="91"/>
      <c r="AG639" s="91"/>
      <c r="AH639" s="91"/>
      <c r="AI639" s="91"/>
      <c r="AJ639" s="91"/>
      <c r="AK639" s="91"/>
      <c r="AL639" s="91"/>
    </row>
    <row r="640" spans="1:38" ht="24" customHeight="1">
      <c r="A640" s="83">
        <v>22</v>
      </c>
      <c r="B640" s="807" t="s">
        <v>241</v>
      </c>
      <c r="C640" s="639"/>
      <c r="D640" s="639"/>
      <c r="E640" s="84">
        <v>22</v>
      </c>
      <c r="F640" s="85" t="s">
        <v>87</v>
      </c>
      <c r="G640" s="86"/>
      <c r="H640" s="86"/>
      <c r="I640" s="87"/>
      <c r="J640" s="87"/>
      <c r="K640" s="88"/>
      <c r="L640" s="88"/>
      <c r="M640" s="86"/>
      <c r="N640" s="86"/>
      <c r="O640" s="86"/>
      <c r="P640" s="86"/>
      <c r="Q640" s="86"/>
      <c r="R640" s="86"/>
      <c r="S640" s="89"/>
      <c r="T640" s="90"/>
      <c r="U640" s="90"/>
      <c r="V640" s="367"/>
      <c r="W640" s="367"/>
      <c r="X640" s="367"/>
      <c r="Y640" s="367"/>
      <c r="Z640" s="367"/>
      <c r="AA640" s="367"/>
      <c r="AB640" s="367"/>
      <c r="AC640" s="367"/>
      <c r="AD640" s="91"/>
      <c r="AE640" s="91"/>
      <c r="AF640" s="91"/>
      <c r="AG640" s="91"/>
      <c r="AH640" s="91"/>
      <c r="AI640" s="91"/>
      <c r="AJ640" s="91"/>
      <c r="AK640" s="91"/>
      <c r="AL640" s="91"/>
    </row>
    <row r="641" spans="1:38" ht="15.75" customHeight="1">
      <c r="A641" s="92"/>
      <c r="B641" s="808" t="s">
        <v>242</v>
      </c>
      <c r="C641" s="93" t="s">
        <v>243</v>
      </c>
      <c r="D641" s="774" t="s">
        <v>244</v>
      </c>
      <c r="E641" s="775"/>
      <c r="F641" s="774" t="s">
        <v>245</v>
      </c>
      <c r="G641" s="775"/>
      <c r="H641" s="810" t="s">
        <v>246</v>
      </c>
      <c r="I641" s="810" t="s">
        <v>247</v>
      </c>
      <c r="J641" s="810" t="s">
        <v>248</v>
      </c>
      <c r="K641" s="810" t="s">
        <v>249</v>
      </c>
      <c r="L641" s="810" t="s">
        <v>250</v>
      </c>
      <c r="M641" s="811" t="s">
        <v>251</v>
      </c>
      <c r="N641" s="810" t="s">
        <v>252</v>
      </c>
      <c r="O641" s="774" t="s">
        <v>253</v>
      </c>
      <c r="P641" s="775"/>
      <c r="Q641" s="94"/>
      <c r="R641" s="776" t="s">
        <v>254</v>
      </c>
      <c r="S641" s="696"/>
      <c r="T641" s="697"/>
      <c r="U641" s="778" t="s">
        <v>255</v>
      </c>
      <c r="V641" s="367"/>
      <c r="W641" s="779" t="s">
        <v>256</v>
      </c>
      <c r="X641" s="758"/>
      <c r="Y641" s="758"/>
      <c r="Z641" s="759"/>
      <c r="AA641" s="367"/>
      <c r="AB641" s="779" t="s">
        <v>257</v>
      </c>
      <c r="AC641" s="758"/>
      <c r="AD641" s="759"/>
      <c r="AE641" s="95"/>
      <c r="AF641" s="96"/>
      <c r="AG641" s="779" t="s">
        <v>258</v>
      </c>
      <c r="AH641" s="758"/>
      <c r="AI641" s="759"/>
      <c r="AJ641" s="91"/>
      <c r="AK641" s="91"/>
      <c r="AL641" s="91"/>
    </row>
    <row r="642" spans="1:38" ht="77.25" customHeight="1">
      <c r="A642" s="92"/>
      <c r="B642" s="809"/>
      <c r="C642" s="97" t="s">
        <v>259</v>
      </c>
      <c r="D642" s="98" t="s">
        <v>64</v>
      </c>
      <c r="E642" s="98" t="s">
        <v>261</v>
      </c>
      <c r="F642" s="98" t="s">
        <v>262</v>
      </c>
      <c r="G642" s="99" t="s">
        <v>263</v>
      </c>
      <c r="H642" s="762"/>
      <c r="I642" s="762"/>
      <c r="J642" s="762"/>
      <c r="K642" s="762"/>
      <c r="L642" s="762"/>
      <c r="M642" s="762"/>
      <c r="N642" s="762"/>
      <c r="O642" s="97" t="s">
        <v>264</v>
      </c>
      <c r="P642" s="98" t="s">
        <v>265</v>
      </c>
      <c r="Q642" s="475"/>
      <c r="R642" s="658"/>
      <c r="S642" s="659"/>
      <c r="T642" s="777"/>
      <c r="U642" s="746"/>
      <c r="V642" s="367"/>
      <c r="W642" s="100" t="s">
        <v>266</v>
      </c>
      <c r="X642" s="476" t="s">
        <v>267</v>
      </c>
      <c r="Y642" s="101" t="s">
        <v>268</v>
      </c>
      <c r="Z642" s="477" t="s">
        <v>269</v>
      </c>
      <c r="AA642" s="367"/>
      <c r="AB642" s="100" t="s">
        <v>270</v>
      </c>
      <c r="AC642" s="101" t="s">
        <v>271</v>
      </c>
      <c r="AD642" s="477" t="s">
        <v>272</v>
      </c>
      <c r="AE642" s="95"/>
      <c r="AF642" s="96"/>
      <c r="AG642" s="100" t="s">
        <v>273</v>
      </c>
      <c r="AH642" s="102" t="s">
        <v>274</v>
      </c>
      <c r="AI642" s="103" t="s">
        <v>275</v>
      </c>
      <c r="AJ642" s="91"/>
      <c r="AK642" s="91"/>
      <c r="AL642" s="91"/>
    </row>
    <row r="643" spans="1:38" ht="15.75" customHeight="1">
      <c r="A643" s="92"/>
      <c r="B643" s="478"/>
      <c r="C643" s="479"/>
      <c r="D643" s="479"/>
      <c r="E643" s="479"/>
      <c r="F643" s="479"/>
      <c r="G643" s="479"/>
      <c r="H643" s="479"/>
      <c r="I643" s="479"/>
      <c r="J643" s="479"/>
      <c r="K643" s="479"/>
      <c r="L643" s="479"/>
      <c r="M643" s="479"/>
      <c r="N643" s="479"/>
      <c r="O643" s="479"/>
      <c r="P643" s="479"/>
      <c r="Q643" s="479"/>
      <c r="R643" s="479"/>
      <c r="S643" s="106"/>
      <c r="T643" s="480"/>
      <c r="U643" s="96"/>
      <c r="V643" s="96"/>
      <c r="W643" s="481"/>
      <c r="X643" s="58"/>
      <c r="Y643" s="58"/>
      <c r="Z643" s="482"/>
      <c r="AA643" s="96"/>
      <c r="AB643" s="481"/>
      <c r="AC643" s="58"/>
      <c r="AD643" s="482"/>
      <c r="AE643" s="1"/>
      <c r="AF643" s="96"/>
      <c r="AG643" s="441"/>
      <c r="AH643" s="1"/>
      <c r="AI643" s="483"/>
      <c r="AJ643" s="91"/>
      <c r="AK643" s="91"/>
      <c r="AL643" s="91"/>
    </row>
    <row r="644" spans="1:38" ht="65.25" customHeight="1">
      <c r="A644" s="107" t="s">
        <v>1189</v>
      </c>
      <c r="B644" s="595">
        <v>1</v>
      </c>
      <c r="C644" s="160" t="s">
        <v>465</v>
      </c>
      <c r="D644" s="160" t="s">
        <v>466</v>
      </c>
      <c r="E644" s="160" t="s">
        <v>467</v>
      </c>
      <c r="F644" s="160" t="s">
        <v>327</v>
      </c>
      <c r="G644" s="108">
        <v>1</v>
      </c>
      <c r="H644" s="108" t="s">
        <v>47</v>
      </c>
      <c r="I644" s="160" t="s">
        <v>87</v>
      </c>
      <c r="J644" s="195">
        <v>40952</v>
      </c>
      <c r="K644" s="176"/>
      <c r="L644" s="195">
        <v>41733</v>
      </c>
      <c r="M644" s="110">
        <v>26.067</v>
      </c>
      <c r="N644" s="121">
        <v>581.14</v>
      </c>
      <c r="O644" s="166">
        <v>581.14</v>
      </c>
      <c r="P644" s="111">
        <v>581.14</v>
      </c>
      <c r="Q644" s="112"/>
      <c r="R644" s="780"/>
      <c r="S644" s="684"/>
      <c r="T644" s="753"/>
      <c r="U644" s="403"/>
      <c r="V644" s="113"/>
      <c r="W644" s="114"/>
      <c r="X644" s="166" t="s">
        <v>286</v>
      </c>
      <c r="Y644" s="115" t="s">
        <v>237</v>
      </c>
      <c r="Z644" s="116" t="e">
        <v>#VALUE!</v>
      </c>
      <c r="AA644" s="113"/>
      <c r="AB644" s="428" t="s">
        <v>47</v>
      </c>
      <c r="AC644" s="119">
        <v>2</v>
      </c>
      <c r="AD644" s="161" t="s">
        <v>47</v>
      </c>
      <c r="AE644" s="117"/>
      <c r="AF644" s="118"/>
      <c r="AG644" s="162" t="s">
        <v>49</v>
      </c>
      <c r="AH644" s="119" t="s">
        <v>286</v>
      </c>
      <c r="AI644" s="484" t="s">
        <v>47</v>
      </c>
      <c r="AJ644" s="91"/>
      <c r="AK644" s="91"/>
      <c r="AL644" s="91"/>
    </row>
    <row r="645" spans="1:38" ht="49.5" customHeight="1">
      <c r="A645" s="107" t="s">
        <v>1190</v>
      </c>
      <c r="B645" s="595">
        <v>2</v>
      </c>
      <c r="C645" s="596" t="s">
        <v>428</v>
      </c>
      <c r="D645" s="160">
        <v>2050515</v>
      </c>
      <c r="E645" s="596" t="s">
        <v>468</v>
      </c>
      <c r="F645" s="596" t="s">
        <v>327</v>
      </c>
      <c r="G645" s="108">
        <v>1</v>
      </c>
      <c r="H645" s="160" t="s">
        <v>47</v>
      </c>
      <c r="I645" s="160" t="s">
        <v>87</v>
      </c>
      <c r="J645" s="195">
        <v>38427</v>
      </c>
      <c r="K645" s="176"/>
      <c r="L645" s="195">
        <v>38579</v>
      </c>
      <c r="M645" s="110">
        <v>5.0999999999999996</v>
      </c>
      <c r="N645" s="121">
        <v>192.06</v>
      </c>
      <c r="O645" s="166">
        <v>192.06</v>
      </c>
      <c r="P645" s="111">
        <v>192.06</v>
      </c>
      <c r="Q645" s="112"/>
      <c r="R645" s="781"/>
      <c r="S645" s="654"/>
      <c r="T645" s="782"/>
      <c r="U645" s="403"/>
      <c r="V645" s="113"/>
      <c r="W645" s="114"/>
      <c r="X645" s="166" t="s">
        <v>286</v>
      </c>
      <c r="Y645" s="115" t="s">
        <v>237</v>
      </c>
      <c r="Z645" s="116" t="e">
        <v>#VALUE!</v>
      </c>
      <c r="AA645" s="113"/>
      <c r="AB645" s="428" t="s">
        <v>47</v>
      </c>
      <c r="AC645" s="119">
        <v>62</v>
      </c>
      <c r="AD645" s="161" t="s">
        <v>47</v>
      </c>
      <c r="AE645" s="117"/>
      <c r="AF645" s="118"/>
      <c r="AG645" s="162" t="s">
        <v>47</v>
      </c>
      <c r="AH645" s="119" t="s">
        <v>47</v>
      </c>
      <c r="AI645" s="484" t="s">
        <v>47</v>
      </c>
      <c r="AJ645" s="91"/>
      <c r="AK645" s="91"/>
      <c r="AL645" s="91"/>
    </row>
    <row r="646" spans="1:38" ht="68.25" customHeight="1">
      <c r="A646" s="107" t="s">
        <v>1191</v>
      </c>
      <c r="B646" s="120">
        <v>3</v>
      </c>
      <c r="C646" s="596" t="s">
        <v>428</v>
      </c>
      <c r="D646" s="160">
        <v>2033356</v>
      </c>
      <c r="E646" s="160" t="s">
        <v>469</v>
      </c>
      <c r="F646" s="160" t="s">
        <v>327</v>
      </c>
      <c r="G646" s="108">
        <v>1</v>
      </c>
      <c r="H646" s="160" t="s">
        <v>47</v>
      </c>
      <c r="I646" s="160" t="s">
        <v>87</v>
      </c>
      <c r="J646" s="195">
        <v>37991</v>
      </c>
      <c r="K646" s="176"/>
      <c r="L646" s="195">
        <v>38321</v>
      </c>
      <c r="M646" s="110">
        <v>11.032999999999999</v>
      </c>
      <c r="N646" s="121">
        <v>100.24</v>
      </c>
      <c r="O646" s="166">
        <v>100.24</v>
      </c>
      <c r="P646" s="111">
        <v>100.24</v>
      </c>
      <c r="Q646" s="112"/>
      <c r="R646" s="783"/>
      <c r="S646" s="684"/>
      <c r="T646" s="753"/>
      <c r="U646" s="402"/>
      <c r="V646" s="516"/>
      <c r="W646" s="114"/>
      <c r="X646" s="166" t="s">
        <v>286</v>
      </c>
      <c r="Y646" s="115" t="s">
        <v>237</v>
      </c>
      <c r="Z646" s="116" t="e">
        <v>#VALUE!</v>
      </c>
      <c r="AA646" s="516"/>
      <c r="AB646" s="428" t="s">
        <v>47</v>
      </c>
      <c r="AC646" s="119">
        <v>55</v>
      </c>
      <c r="AD646" s="161" t="s">
        <v>47</v>
      </c>
      <c r="AE646" s="117"/>
      <c r="AF646" s="118"/>
      <c r="AG646" s="162" t="s">
        <v>49</v>
      </c>
      <c r="AH646" s="119" t="s">
        <v>286</v>
      </c>
      <c r="AI646" s="484" t="s">
        <v>47</v>
      </c>
      <c r="AJ646" s="91"/>
      <c r="AK646" s="91"/>
      <c r="AL646" s="91"/>
    </row>
    <row r="647" spans="1:38" ht="15.75">
      <c r="A647" s="107" t="s">
        <v>1192</v>
      </c>
      <c r="B647" s="123">
        <v>4</v>
      </c>
      <c r="C647" s="157"/>
      <c r="D647" s="157"/>
      <c r="E647" s="157"/>
      <c r="F647" s="157"/>
      <c r="G647" s="108"/>
      <c r="H647" s="108"/>
      <c r="I647" s="197"/>
      <c r="J647" s="195"/>
      <c r="K647" s="176"/>
      <c r="L647" s="195"/>
      <c r="M647" s="110" t="s">
        <v>286</v>
      </c>
      <c r="N647" s="121"/>
      <c r="O647" s="166" t="s">
        <v>286</v>
      </c>
      <c r="P647" s="111" t="s">
        <v>286</v>
      </c>
      <c r="Q647" s="112"/>
      <c r="R647" s="783"/>
      <c r="S647" s="684"/>
      <c r="T647" s="753"/>
      <c r="U647" s="402"/>
      <c r="V647" s="516"/>
      <c r="W647" s="114"/>
      <c r="X647" s="166" t="s">
        <v>286</v>
      </c>
      <c r="Y647" s="115" t="s">
        <v>286</v>
      </c>
      <c r="Z647" s="116" t="s">
        <v>286</v>
      </c>
      <c r="AA647" s="516"/>
      <c r="AB647" s="428"/>
      <c r="AC647" s="119"/>
      <c r="AD647" s="161"/>
      <c r="AE647" s="117"/>
      <c r="AF647" s="118"/>
      <c r="AG647" s="162"/>
      <c r="AH647" s="119" t="s">
        <v>286</v>
      </c>
      <c r="AI647" s="484"/>
      <c r="AJ647" s="91"/>
      <c r="AK647" s="91"/>
      <c r="AL647" s="91"/>
    </row>
    <row r="648" spans="1:38" ht="15.75">
      <c r="A648" s="107" t="s">
        <v>1193</v>
      </c>
      <c r="B648" s="123">
        <v>5</v>
      </c>
      <c r="C648" s="157"/>
      <c r="D648" s="157"/>
      <c r="E648" s="157"/>
      <c r="F648" s="157"/>
      <c r="G648" s="108"/>
      <c r="H648" s="108"/>
      <c r="I648" s="197"/>
      <c r="J648" s="195"/>
      <c r="K648" s="176"/>
      <c r="L648" s="195"/>
      <c r="M648" s="110" t="s">
        <v>286</v>
      </c>
      <c r="N648" s="121"/>
      <c r="O648" s="166" t="s">
        <v>286</v>
      </c>
      <c r="P648" s="111" t="s">
        <v>286</v>
      </c>
      <c r="Q648" s="112"/>
      <c r="R648" s="783"/>
      <c r="S648" s="684"/>
      <c r="T648" s="753"/>
      <c r="U648" s="402"/>
      <c r="V648" s="485"/>
      <c r="W648" s="114"/>
      <c r="X648" s="166" t="s">
        <v>286</v>
      </c>
      <c r="Y648" s="115" t="s">
        <v>286</v>
      </c>
      <c r="Z648" s="116" t="s">
        <v>286</v>
      </c>
      <c r="AA648" s="485"/>
      <c r="AB648" s="428"/>
      <c r="AC648" s="119"/>
      <c r="AD648" s="161"/>
      <c r="AE648" s="117"/>
      <c r="AF648" s="118"/>
      <c r="AG648" s="162"/>
      <c r="AH648" s="119" t="s">
        <v>286</v>
      </c>
      <c r="AI648" s="484"/>
      <c r="AJ648" s="91"/>
      <c r="AK648" s="91"/>
      <c r="AL648" s="91"/>
    </row>
    <row r="649" spans="1:38" ht="15.75" customHeight="1">
      <c r="A649" s="107" t="s">
        <v>1194</v>
      </c>
      <c r="B649" s="123">
        <v>6</v>
      </c>
      <c r="C649" s="157"/>
      <c r="D649" s="157"/>
      <c r="E649" s="157"/>
      <c r="F649" s="157"/>
      <c r="G649" s="108"/>
      <c r="H649" s="108"/>
      <c r="I649" s="197"/>
      <c r="J649" s="195"/>
      <c r="K649" s="176"/>
      <c r="L649" s="195"/>
      <c r="M649" s="110" t="s">
        <v>286</v>
      </c>
      <c r="N649" s="121"/>
      <c r="O649" s="166" t="s">
        <v>286</v>
      </c>
      <c r="P649" s="111" t="s">
        <v>286</v>
      </c>
      <c r="Q649" s="112"/>
      <c r="R649" s="783"/>
      <c r="S649" s="684"/>
      <c r="T649" s="753"/>
      <c r="U649" s="122"/>
      <c r="V649" s="485"/>
      <c r="W649" s="114"/>
      <c r="X649" s="166" t="s">
        <v>286</v>
      </c>
      <c r="Y649" s="115" t="s">
        <v>286</v>
      </c>
      <c r="Z649" s="116" t="s">
        <v>286</v>
      </c>
      <c r="AA649" s="485"/>
      <c r="AB649" s="428"/>
      <c r="AC649" s="119"/>
      <c r="AD649" s="161"/>
      <c r="AE649" s="117"/>
      <c r="AF649" s="118"/>
      <c r="AG649" s="162"/>
      <c r="AH649" s="119" t="s">
        <v>286</v>
      </c>
      <c r="AI649" s="484"/>
      <c r="AJ649" s="91"/>
      <c r="AK649" s="91"/>
      <c r="AL649" s="91"/>
    </row>
    <row r="650" spans="1:38" ht="15.75" customHeight="1">
      <c r="A650" s="107" t="s">
        <v>1195</v>
      </c>
      <c r="B650" s="123">
        <v>7</v>
      </c>
      <c r="C650" s="157"/>
      <c r="D650" s="157"/>
      <c r="E650" s="157"/>
      <c r="F650" s="157"/>
      <c r="G650" s="108"/>
      <c r="H650" s="108"/>
      <c r="I650" s="197"/>
      <c r="J650" s="195"/>
      <c r="K650" s="176"/>
      <c r="L650" s="195"/>
      <c r="M650" s="110" t="s">
        <v>286</v>
      </c>
      <c r="N650" s="121"/>
      <c r="O650" s="121" t="s">
        <v>286</v>
      </c>
      <c r="P650" s="111" t="s">
        <v>286</v>
      </c>
      <c r="Q650" s="112"/>
      <c r="R650" s="783"/>
      <c r="S650" s="684"/>
      <c r="T650" s="753"/>
      <c r="U650" s="122"/>
      <c r="V650" s="485"/>
      <c r="W650" s="114"/>
      <c r="X650" s="166" t="s">
        <v>286</v>
      </c>
      <c r="Y650" s="115" t="s">
        <v>286</v>
      </c>
      <c r="Z650" s="116" t="s">
        <v>286</v>
      </c>
      <c r="AA650" s="485"/>
      <c r="AB650" s="428"/>
      <c r="AC650" s="119"/>
      <c r="AD650" s="161"/>
      <c r="AE650" s="117"/>
      <c r="AF650" s="118"/>
      <c r="AG650" s="162"/>
      <c r="AH650" s="119" t="s">
        <v>286</v>
      </c>
      <c r="AI650" s="484"/>
      <c r="AJ650" s="91"/>
      <c r="AK650" s="91"/>
      <c r="AL650" s="91"/>
    </row>
    <row r="651" spans="1:38" ht="15.75" customHeight="1">
      <c r="A651" s="107" t="s">
        <v>1196</v>
      </c>
      <c r="B651" s="123">
        <v>8</v>
      </c>
      <c r="C651" s="157"/>
      <c r="D651" s="157"/>
      <c r="E651" s="157"/>
      <c r="F651" s="157"/>
      <c r="G651" s="108"/>
      <c r="H651" s="108"/>
      <c r="I651" s="197"/>
      <c r="J651" s="195"/>
      <c r="K651" s="176"/>
      <c r="L651" s="195"/>
      <c r="M651" s="110" t="s">
        <v>286</v>
      </c>
      <c r="N651" s="166"/>
      <c r="O651" s="121" t="s">
        <v>286</v>
      </c>
      <c r="P651" s="111" t="s">
        <v>286</v>
      </c>
      <c r="Q651" s="112"/>
      <c r="R651" s="783"/>
      <c r="S651" s="684"/>
      <c r="T651" s="753"/>
      <c r="U651" s="122"/>
      <c r="V651" s="485"/>
      <c r="W651" s="114"/>
      <c r="X651" s="166" t="s">
        <v>286</v>
      </c>
      <c r="Y651" s="115" t="s">
        <v>286</v>
      </c>
      <c r="Z651" s="116" t="s">
        <v>286</v>
      </c>
      <c r="AA651" s="485"/>
      <c r="AB651" s="428"/>
      <c r="AC651" s="119"/>
      <c r="AD651" s="161"/>
      <c r="AE651" s="117"/>
      <c r="AF651" s="118"/>
      <c r="AG651" s="162"/>
      <c r="AH651" s="119" t="s">
        <v>286</v>
      </c>
      <c r="AI651" s="484"/>
      <c r="AJ651" s="91"/>
      <c r="AK651" s="91"/>
      <c r="AL651" s="91"/>
    </row>
    <row r="652" spans="1:38" ht="15.75" customHeight="1">
      <c r="A652" s="107" t="s">
        <v>1197</v>
      </c>
      <c r="B652" s="123">
        <v>9</v>
      </c>
      <c r="C652" s="157"/>
      <c r="D652" s="157"/>
      <c r="E652" s="157"/>
      <c r="F652" s="157"/>
      <c r="G652" s="108"/>
      <c r="H652" s="108"/>
      <c r="I652" s="197"/>
      <c r="J652" s="195"/>
      <c r="K652" s="176"/>
      <c r="L652" s="195"/>
      <c r="M652" s="110" t="s">
        <v>286</v>
      </c>
      <c r="N652" s="166"/>
      <c r="O652" s="121" t="s">
        <v>286</v>
      </c>
      <c r="P652" s="111" t="s">
        <v>286</v>
      </c>
      <c r="Q652" s="112"/>
      <c r="R652" s="783"/>
      <c r="S652" s="684"/>
      <c r="T652" s="753"/>
      <c r="U652" s="122"/>
      <c r="V652" s="485"/>
      <c r="W652" s="114"/>
      <c r="X652" s="166" t="s">
        <v>286</v>
      </c>
      <c r="Y652" s="115" t="s">
        <v>286</v>
      </c>
      <c r="Z652" s="116" t="s">
        <v>286</v>
      </c>
      <c r="AA652" s="485"/>
      <c r="AB652" s="428"/>
      <c r="AC652" s="119"/>
      <c r="AD652" s="161"/>
      <c r="AE652" s="117"/>
      <c r="AF652" s="118"/>
      <c r="AG652" s="162"/>
      <c r="AH652" s="119" t="s">
        <v>286</v>
      </c>
      <c r="AI652" s="484"/>
      <c r="AJ652" s="91"/>
      <c r="AK652" s="91"/>
      <c r="AL652" s="91"/>
    </row>
    <row r="653" spans="1:38" ht="16.5" customHeight="1">
      <c r="A653" s="107" t="s">
        <v>1198</v>
      </c>
      <c r="B653" s="123">
        <v>10</v>
      </c>
      <c r="C653" s="157"/>
      <c r="D653" s="157"/>
      <c r="E653" s="157"/>
      <c r="F653" s="157"/>
      <c r="G653" s="108"/>
      <c r="H653" s="108"/>
      <c r="I653" s="197"/>
      <c r="J653" s="195"/>
      <c r="K653" s="176"/>
      <c r="L653" s="195"/>
      <c r="M653" s="110" t="s">
        <v>286</v>
      </c>
      <c r="N653" s="166"/>
      <c r="O653" s="121" t="s">
        <v>286</v>
      </c>
      <c r="P653" s="111" t="s">
        <v>286</v>
      </c>
      <c r="Q653" s="112"/>
      <c r="R653" s="783"/>
      <c r="S653" s="684"/>
      <c r="T653" s="753"/>
      <c r="U653" s="122"/>
      <c r="V653" s="485"/>
      <c r="W653" s="487"/>
      <c r="X653" s="488"/>
      <c r="Y653" s="488"/>
      <c r="Z653" s="124"/>
      <c r="AA653" s="485"/>
      <c r="AB653" s="428"/>
      <c r="AC653" s="119"/>
      <c r="AD653" s="161"/>
      <c r="AE653" s="117"/>
      <c r="AF653" s="118"/>
      <c r="AG653" s="162"/>
      <c r="AH653" s="119" t="s">
        <v>286</v>
      </c>
      <c r="AI653" s="484"/>
      <c r="AJ653" s="91"/>
      <c r="AK653" s="91"/>
      <c r="AL653" s="91"/>
    </row>
    <row r="654" spans="1:38" ht="16.5" customHeight="1">
      <c r="A654" s="92"/>
      <c r="B654" s="489"/>
      <c r="C654" s="490"/>
      <c r="D654" s="490"/>
      <c r="E654" s="490"/>
      <c r="F654" s="490"/>
      <c r="G654" s="490"/>
      <c r="H654" s="490"/>
      <c r="I654" s="490"/>
      <c r="J654" s="490"/>
      <c r="K654" s="490"/>
      <c r="L654" s="490"/>
      <c r="M654" s="490"/>
      <c r="N654" s="490"/>
      <c r="O654" s="490"/>
      <c r="P654" s="490"/>
      <c r="Q654" s="490"/>
      <c r="R654" s="490"/>
      <c r="S654" s="491"/>
      <c r="T654" s="492"/>
      <c r="U654" s="125"/>
      <c r="V654" s="367"/>
      <c r="W654" s="367"/>
      <c r="X654" s="367"/>
      <c r="Y654" s="367"/>
      <c r="Z654" s="367"/>
      <c r="AA654" s="367"/>
      <c r="AB654" s="487"/>
      <c r="AC654" s="488"/>
      <c r="AD654" s="124"/>
      <c r="AE654" s="117"/>
      <c r="AF654" s="118"/>
      <c r="AG654" s="162"/>
      <c r="AH654" s="119" t="s">
        <v>286</v>
      </c>
      <c r="AI654" s="484"/>
      <c r="AJ654" s="91"/>
      <c r="AK654" s="91"/>
      <c r="AL654" s="91"/>
    </row>
    <row r="655" spans="1:38" ht="16.5" customHeight="1">
      <c r="A655" s="127"/>
      <c r="B655" s="128"/>
      <c r="C655" s="495"/>
      <c r="D655" s="495"/>
      <c r="E655" s="495"/>
      <c r="F655" s="495"/>
      <c r="G655" s="495"/>
      <c r="H655" s="495"/>
      <c r="I655" s="495"/>
      <c r="J655" s="495"/>
      <c r="K655" s="495"/>
      <c r="L655" s="495"/>
      <c r="M655" s="496"/>
      <c r="N655" s="495"/>
      <c r="O655" s="495"/>
      <c r="P655" s="497"/>
      <c r="Q655" s="497"/>
      <c r="R655" s="498"/>
      <c r="S655" s="499"/>
      <c r="T655" s="129"/>
      <c r="U655" s="500"/>
      <c r="V655" s="367"/>
      <c r="W655" s="367"/>
      <c r="X655" s="367"/>
      <c r="Y655" s="367"/>
      <c r="Z655" s="367"/>
      <c r="AA655" s="367"/>
      <c r="AB655" s="367"/>
      <c r="AC655" s="367"/>
      <c r="AD655" s="91"/>
      <c r="AE655" s="91"/>
      <c r="AF655" s="91"/>
      <c r="AG655" s="91"/>
      <c r="AH655" s="91"/>
      <c r="AI655" s="91"/>
      <c r="AJ655" s="91"/>
      <c r="AK655" s="91"/>
      <c r="AL655" s="91"/>
    </row>
    <row r="656" spans="1:38" ht="16.5" customHeight="1">
      <c r="A656" s="130"/>
      <c r="B656" s="131"/>
      <c r="C656" s="131"/>
      <c r="D656" s="131"/>
      <c r="E656" s="131"/>
      <c r="F656" s="131"/>
      <c r="G656" s="131"/>
      <c r="H656" s="131"/>
      <c r="I656" s="131"/>
      <c r="J656" s="131"/>
      <c r="K656" s="131"/>
      <c r="L656" s="131"/>
      <c r="M656" s="131"/>
      <c r="N656" s="131"/>
      <c r="O656" s="131"/>
      <c r="P656" s="131"/>
      <c r="Q656" s="131"/>
      <c r="R656" s="131"/>
      <c r="S656" s="131"/>
      <c r="T656" s="91"/>
      <c r="U656" s="91"/>
      <c r="V656" s="367"/>
      <c r="W656" s="367"/>
      <c r="X656" s="367"/>
      <c r="Y656" s="367"/>
      <c r="Z656" s="367"/>
      <c r="AA656" s="367"/>
      <c r="AB656" s="367"/>
      <c r="AC656" s="367"/>
      <c r="AD656" s="91"/>
      <c r="AE656" s="91"/>
      <c r="AF656" s="91"/>
      <c r="AG656" s="91"/>
      <c r="AH656" s="91"/>
      <c r="AI656" s="91"/>
      <c r="AJ656" s="91"/>
      <c r="AK656" s="91"/>
      <c r="AL656" s="91"/>
    </row>
    <row r="657" spans="1:38" ht="16.5" customHeight="1">
      <c r="A657" s="92"/>
      <c r="B657" s="784" t="s">
        <v>287</v>
      </c>
      <c r="C657" s="636"/>
      <c r="D657" s="636"/>
      <c r="E657" s="636"/>
      <c r="F657" s="636"/>
      <c r="G657" s="636"/>
      <c r="H657" s="636"/>
      <c r="I657" s="636"/>
      <c r="J657" s="636"/>
      <c r="K657" s="636"/>
      <c r="L657" s="636"/>
      <c r="M657" s="636"/>
      <c r="N657" s="636"/>
      <c r="O657" s="636"/>
      <c r="P657" s="636"/>
      <c r="Q657" s="636"/>
      <c r="R657" s="636"/>
      <c r="S657" s="636"/>
      <c r="T657" s="636"/>
      <c r="U657" s="367"/>
      <c r="V657" s="367"/>
      <c r="W657" s="367"/>
      <c r="X657" s="367"/>
      <c r="Y657" s="367"/>
      <c r="Z657" s="367"/>
      <c r="AA657" s="367"/>
      <c r="AB657" s="367"/>
      <c r="AC657" s="367"/>
      <c r="AD657" s="91"/>
      <c r="AE657" s="91"/>
      <c r="AF657" s="91"/>
      <c r="AG657" s="785" t="s">
        <v>288</v>
      </c>
      <c r="AH657" s="696"/>
      <c r="AI657" s="697"/>
      <c r="AJ657" s="91"/>
      <c r="AK657" s="91"/>
      <c r="AL657" s="91"/>
    </row>
    <row r="658" spans="1:38" ht="15.75" customHeight="1">
      <c r="A658" s="501" t="s">
        <v>1199</v>
      </c>
      <c r="B658" s="741" t="s">
        <v>289</v>
      </c>
      <c r="C658" s="740" t="s">
        <v>290</v>
      </c>
      <c r="D658" s="659"/>
      <c r="E658" s="659"/>
      <c r="F658" s="659"/>
      <c r="G658" s="659"/>
      <c r="H658" s="659"/>
      <c r="I658" s="659"/>
      <c r="J658" s="659"/>
      <c r="K658" s="659"/>
      <c r="L658" s="741" t="s">
        <v>291</v>
      </c>
      <c r="M658" s="743" t="s">
        <v>292</v>
      </c>
      <c r="N658" s="696"/>
      <c r="O658" s="696"/>
      <c r="P658" s="696"/>
      <c r="Q658" s="697"/>
      <c r="R658" s="745" t="s">
        <v>293</v>
      </c>
      <c r="S658" s="697"/>
      <c r="T658" s="748" t="s">
        <v>387</v>
      </c>
      <c r="U658" s="367"/>
      <c r="V658" s="367"/>
      <c r="W658" s="367"/>
      <c r="X658" s="367"/>
      <c r="Y658" s="367"/>
      <c r="Z658" s="367"/>
      <c r="AA658" s="367"/>
      <c r="AB658" s="367"/>
      <c r="AC658" s="367"/>
      <c r="AD658" s="91"/>
      <c r="AE658" s="91"/>
      <c r="AF658" s="91"/>
      <c r="AG658" s="133" t="s">
        <v>294</v>
      </c>
      <c r="AH658" s="134" t="s">
        <v>387</v>
      </c>
      <c r="AI658" s="135" t="s">
        <v>387</v>
      </c>
      <c r="AJ658" s="91"/>
      <c r="AK658" s="91"/>
      <c r="AL658" s="91"/>
    </row>
    <row r="659" spans="1:38" ht="16.5" customHeight="1">
      <c r="A659" s="501" t="s">
        <v>1200</v>
      </c>
      <c r="B659" s="742"/>
      <c r="C659" s="740" t="s">
        <v>295</v>
      </c>
      <c r="D659" s="659"/>
      <c r="E659" s="660"/>
      <c r="F659" s="502">
        <v>1</v>
      </c>
      <c r="G659" s="751" t="s">
        <v>296</v>
      </c>
      <c r="H659" s="659"/>
      <c r="I659" s="752" t="s">
        <v>779</v>
      </c>
      <c r="J659" s="684"/>
      <c r="K659" s="753"/>
      <c r="L659" s="742"/>
      <c r="M659" s="706"/>
      <c r="N659" s="706"/>
      <c r="O659" s="706"/>
      <c r="P659" s="706"/>
      <c r="Q659" s="744"/>
      <c r="R659" s="746"/>
      <c r="S659" s="744"/>
      <c r="T659" s="749"/>
      <c r="U659" s="367"/>
      <c r="V659" s="367"/>
      <c r="W659" s="367"/>
      <c r="X659" s="367"/>
      <c r="Y659" s="367"/>
      <c r="Z659" s="367"/>
      <c r="AA659" s="367"/>
      <c r="AB659" s="367"/>
      <c r="AC659" s="367"/>
      <c r="AD659" s="91"/>
      <c r="AE659" s="91"/>
      <c r="AF659" s="91"/>
      <c r="AG659" s="91"/>
      <c r="AH659" s="91"/>
      <c r="AI659" s="91"/>
      <c r="AJ659" s="91"/>
      <c r="AK659" s="91"/>
      <c r="AL659" s="91"/>
    </row>
    <row r="660" spans="1:38" ht="56.25" customHeight="1">
      <c r="A660" s="501" t="s">
        <v>1201</v>
      </c>
      <c r="B660" s="742"/>
      <c r="C660" s="754" t="s">
        <v>297</v>
      </c>
      <c r="D660" s="685"/>
      <c r="E660" s="503" t="s">
        <v>298</v>
      </c>
      <c r="F660" s="592" t="s">
        <v>299</v>
      </c>
      <c r="G660" s="97"/>
      <c r="H660" s="591"/>
      <c r="I660" s="592" t="s">
        <v>300</v>
      </c>
      <c r="J660" s="97"/>
      <c r="K660" s="592" t="s">
        <v>301</v>
      </c>
      <c r="L660" s="641"/>
      <c r="M660" s="755" t="s">
        <v>302</v>
      </c>
      <c r="N660" s="756"/>
      <c r="O660" s="756"/>
      <c r="P660" s="756"/>
      <c r="Q660" s="158">
        <v>3</v>
      </c>
      <c r="R660" s="628"/>
      <c r="S660" s="747"/>
      <c r="T660" s="750"/>
      <c r="U660" s="137"/>
      <c r="V660" s="367"/>
      <c r="W660" s="367"/>
      <c r="X660" s="367"/>
      <c r="Y660" s="367"/>
      <c r="Z660" s="367"/>
      <c r="AA660" s="367"/>
      <c r="AB660" s="367"/>
      <c r="AC660" s="367"/>
      <c r="AD660" s="91"/>
      <c r="AE660" s="91"/>
      <c r="AF660" s="91"/>
      <c r="AG660" s="91"/>
      <c r="AH660" s="91"/>
      <c r="AI660" s="91"/>
      <c r="AJ660" s="91"/>
      <c r="AK660" s="91"/>
      <c r="AL660" s="91"/>
    </row>
    <row r="661" spans="1:38" ht="15.75" customHeight="1">
      <c r="A661" s="501" t="s">
        <v>1202</v>
      </c>
      <c r="B661" s="742"/>
      <c r="C661" s="138">
        <v>1</v>
      </c>
      <c r="D661" s="139" t="s">
        <v>286</v>
      </c>
      <c r="E661" s="140" t="s">
        <v>286</v>
      </c>
      <c r="F661" s="141" t="s">
        <v>286</v>
      </c>
      <c r="G661" s="142"/>
      <c r="H661" s="142"/>
      <c r="I661" s="199" t="s">
        <v>286</v>
      </c>
      <c r="J661" s="143"/>
      <c r="K661" s="144" t="s">
        <v>286</v>
      </c>
      <c r="L661" s="741" t="s">
        <v>303</v>
      </c>
      <c r="M661" s="757" t="s">
        <v>304</v>
      </c>
      <c r="N661" s="758"/>
      <c r="O661" s="758"/>
      <c r="P661" s="758"/>
      <c r="Q661" s="759"/>
      <c r="R661" s="745" t="s">
        <v>305</v>
      </c>
      <c r="S661" s="696"/>
      <c r="T661" s="697"/>
      <c r="U661" s="137"/>
      <c r="V661" s="367"/>
      <c r="W661" s="367"/>
      <c r="X661" s="367"/>
      <c r="Y661" s="367"/>
      <c r="Z661" s="367"/>
      <c r="AA661" s="367"/>
      <c r="AB661" s="367"/>
      <c r="AC661" s="367"/>
      <c r="AD661" s="91"/>
      <c r="AE661" s="91"/>
      <c r="AF661" s="91"/>
      <c r="AG661" s="91"/>
      <c r="AH661" s="91"/>
      <c r="AI661" s="91"/>
      <c r="AJ661" s="91"/>
      <c r="AK661" s="91"/>
      <c r="AL661" s="91"/>
    </row>
    <row r="662" spans="1:38" ht="27" customHeight="1">
      <c r="A662" s="501" t="s">
        <v>1203</v>
      </c>
      <c r="B662" s="742"/>
      <c r="C662" s="138">
        <v>2</v>
      </c>
      <c r="D662" s="139" t="s">
        <v>286</v>
      </c>
      <c r="E662" s="140" t="s">
        <v>286</v>
      </c>
      <c r="F662" s="141" t="s">
        <v>286</v>
      </c>
      <c r="G662" s="142"/>
      <c r="H662" s="142"/>
      <c r="I662" s="199" t="s">
        <v>286</v>
      </c>
      <c r="J662" s="143"/>
      <c r="K662" s="144" t="s">
        <v>286</v>
      </c>
      <c r="L662" s="742"/>
      <c r="M662" s="754" t="s">
        <v>306</v>
      </c>
      <c r="N662" s="685"/>
      <c r="O662" s="504" t="s">
        <v>307</v>
      </c>
      <c r="P662" s="752" t="s">
        <v>308</v>
      </c>
      <c r="Q662" s="753"/>
      <c r="R662" s="628"/>
      <c r="S662" s="636"/>
      <c r="T662" s="747"/>
      <c r="U662" s="137"/>
      <c r="V662" s="367"/>
      <c r="W662" s="367"/>
      <c r="X662" s="367"/>
      <c r="Y662" s="367"/>
      <c r="Z662" s="367"/>
      <c r="AA662" s="367"/>
      <c r="AB662" s="367"/>
      <c r="AC662" s="367"/>
      <c r="AD662" s="91"/>
      <c r="AE662" s="91"/>
      <c r="AF662" s="91"/>
      <c r="AG662" s="91"/>
      <c r="AH662" s="91"/>
      <c r="AI662" s="91"/>
      <c r="AJ662" s="91"/>
      <c r="AK662" s="91"/>
      <c r="AL662" s="91"/>
    </row>
    <row r="663" spans="1:38" ht="15.75" customHeight="1">
      <c r="A663" s="501" t="s">
        <v>1204</v>
      </c>
      <c r="B663" s="742"/>
      <c r="C663" s="138">
        <v>3</v>
      </c>
      <c r="D663" s="139" t="s">
        <v>286</v>
      </c>
      <c r="E663" s="140" t="s">
        <v>286</v>
      </c>
      <c r="F663" s="141" t="s">
        <v>286</v>
      </c>
      <c r="G663" s="142"/>
      <c r="H663" s="142"/>
      <c r="I663" s="199" t="s">
        <v>286</v>
      </c>
      <c r="J663" s="143"/>
      <c r="K663" s="144" t="s">
        <v>286</v>
      </c>
      <c r="L663" s="742"/>
      <c r="M663" s="790" t="s">
        <v>35</v>
      </c>
      <c r="N663" s="655"/>
      <c r="O663" s="761">
        <v>873.44</v>
      </c>
      <c r="P663" s="786">
        <v>291.1466666666667</v>
      </c>
      <c r="Q663" s="787"/>
      <c r="R663" s="859"/>
      <c r="S663" s="831"/>
      <c r="T663" s="832"/>
      <c r="U663" s="137"/>
      <c r="V663" s="367"/>
      <c r="W663" s="367"/>
      <c r="X663" s="367"/>
      <c r="Y663" s="367"/>
      <c r="Z663" s="367"/>
      <c r="AA663" s="367"/>
      <c r="AB663" s="367"/>
      <c r="AC663" s="367"/>
      <c r="AD663" s="91"/>
      <c r="AE663" s="91"/>
      <c r="AF663" s="91"/>
      <c r="AG663" s="91"/>
      <c r="AH663" s="91"/>
      <c r="AI663" s="91"/>
      <c r="AJ663" s="91"/>
      <c r="AK663" s="91"/>
      <c r="AL663" s="91"/>
    </row>
    <row r="664" spans="1:38" ht="15.75" customHeight="1">
      <c r="A664" s="501" t="s">
        <v>1205</v>
      </c>
      <c r="B664" s="742"/>
      <c r="C664" s="138">
        <v>4</v>
      </c>
      <c r="D664" s="139" t="s">
        <v>286</v>
      </c>
      <c r="E664" s="140" t="s">
        <v>286</v>
      </c>
      <c r="F664" s="141" t="s">
        <v>286</v>
      </c>
      <c r="G664" s="142"/>
      <c r="H664" s="142"/>
      <c r="I664" s="199" t="s">
        <v>286</v>
      </c>
      <c r="J664" s="143"/>
      <c r="K664" s="144" t="s">
        <v>286</v>
      </c>
      <c r="L664" s="742"/>
      <c r="M664" s="659"/>
      <c r="N664" s="660"/>
      <c r="O664" s="762"/>
      <c r="P664" s="788"/>
      <c r="Q664" s="789"/>
      <c r="R664" s="833"/>
      <c r="S664" s="834"/>
      <c r="T664" s="835"/>
      <c r="U664" s="137"/>
      <c r="V664" s="367"/>
      <c r="W664" s="367"/>
      <c r="X664" s="367"/>
      <c r="Y664" s="367"/>
      <c r="Z664" s="367"/>
      <c r="AA664" s="367"/>
      <c r="AB664" s="367"/>
      <c r="AC664" s="367"/>
      <c r="AD664" s="91"/>
      <c r="AE664" s="91"/>
      <c r="AF664" s="91"/>
      <c r="AG664" s="91"/>
      <c r="AH664" s="91"/>
      <c r="AI664" s="91"/>
      <c r="AJ664" s="91"/>
      <c r="AK664" s="91"/>
      <c r="AL664" s="91"/>
    </row>
    <row r="665" spans="1:38" ht="27" customHeight="1">
      <c r="A665" s="501" t="s">
        <v>1206</v>
      </c>
      <c r="B665" s="742"/>
      <c r="C665" s="138">
        <v>5</v>
      </c>
      <c r="D665" s="139" t="s">
        <v>286</v>
      </c>
      <c r="E665" s="140" t="s">
        <v>286</v>
      </c>
      <c r="F665" s="141" t="s">
        <v>286</v>
      </c>
      <c r="G665" s="142"/>
      <c r="H665" s="142"/>
      <c r="I665" s="199" t="s">
        <v>286</v>
      </c>
      <c r="J665" s="143"/>
      <c r="K665" s="144" t="s">
        <v>286</v>
      </c>
      <c r="L665" s="742"/>
      <c r="M665" s="754"/>
      <c r="N665" s="685"/>
      <c r="O665" s="504"/>
      <c r="P665" s="752"/>
      <c r="Q665" s="753"/>
      <c r="R665" s="833"/>
      <c r="S665" s="834"/>
      <c r="T665" s="835"/>
      <c r="U665" s="137"/>
      <c r="V665" s="367"/>
      <c r="W665" s="367"/>
      <c r="X665" s="367"/>
      <c r="Y665" s="367"/>
      <c r="Z665" s="367"/>
      <c r="AA665" s="367"/>
      <c r="AB665" s="367"/>
      <c r="AC665" s="367"/>
      <c r="AD665" s="91"/>
      <c r="AE665" s="91"/>
      <c r="AF665" s="91"/>
      <c r="AG665" s="91"/>
      <c r="AH665" s="91"/>
      <c r="AI665" s="91"/>
      <c r="AJ665" s="91"/>
      <c r="AK665" s="91"/>
      <c r="AL665" s="91"/>
    </row>
    <row r="666" spans="1:38" ht="16.5" customHeight="1">
      <c r="A666" s="501" t="s">
        <v>1207</v>
      </c>
      <c r="B666" s="742"/>
      <c r="C666" s="507">
        <v>6</v>
      </c>
      <c r="D666" s="145" t="s">
        <v>286</v>
      </c>
      <c r="E666" s="508" t="s">
        <v>286</v>
      </c>
      <c r="F666" s="509" t="s">
        <v>286</v>
      </c>
      <c r="G666" s="509"/>
      <c r="H666" s="509"/>
      <c r="I666" s="510" t="s">
        <v>286</v>
      </c>
      <c r="J666" s="143"/>
      <c r="K666" s="144" t="s">
        <v>286</v>
      </c>
      <c r="L666" s="742"/>
      <c r="M666" s="767"/>
      <c r="N666" s="768"/>
      <c r="O666" s="146"/>
      <c r="P666" s="769"/>
      <c r="Q666" s="770"/>
      <c r="R666" s="833"/>
      <c r="S666" s="834"/>
      <c r="T666" s="835"/>
      <c r="U666" s="137"/>
      <c r="V666" s="367"/>
      <c r="W666" s="367"/>
      <c r="X666" s="367"/>
      <c r="Y666" s="367"/>
      <c r="Z666" s="367"/>
      <c r="AA666" s="367"/>
      <c r="AB666" s="367"/>
      <c r="AC666" s="367"/>
      <c r="AD666" s="91"/>
      <c r="AE666" s="91"/>
      <c r="AF666" s="91"/>
      <c r="AG666" s="91"/>
      <c r="AH666" s="91"/>
      <c r="AI666" s="91"/>
      <c r="AJ666" s="91"/>
      <c r="AK666" s="91"/>
      <c r="AL666" s="91"/>
    </row>
    <row r="667" spans="1:38" ht="16.5" customHeight="1">
      <c r="A667" s="501" t="s">
        <v>1208</v>
      </c>
      <c r="B667" s="641"/>
      <c r="C667" s="771"/>
      <c r="D667" s="756"/>
      <c r="E667" s="756"/>
      <c r="F667" s="756"/>
      <c r="G667" s="756"/>
      <c r="H667" s="771" t="s">
        <v>309</v>
      </c>
      <c r="I667" s="756"/>
      <c r="J667" s="756"/>
      <c r="K667" s="159" t="s">
        <v>286</v>
      </c>
      <c r="L667" s="641"/>
      <c r="M667" s="772" t="s">
        <v>310</v>
      </c>
      <c r="N667" s="631"/>
      <c r="O667" s="631"/>
      <c r="P667" s="773" t="s">
        <v>387</v>
      </c>
      <c r="Q667" s="632"/>
      <c r="R667" s="836"/>
      <c r="S667" s="837"/>
      <c r="T667" s="838"/>
      <c r="U667" s="137"/>
      <c r="V667" s="367"/>
      <c r="W667" s="367"/>
      <c r="X667" s="367"/>
      <c r="Y667" s="367"/>
      <c r="Z667" s="367"/>
      <c r="AA667" s="367"/>
      <c r="AB667" s="367"/>
      <c r="AC667" s="367"/>
      <c r="AD667" s="91"/>
      <c r="AE667" s="91"/>
      <c r="AF667" s="91"/>
      <c r="AG667" s="91"/>
      <c r="AH667" s="91"/>
      <c r="AI667" s="91"/>
      <c r="AJ667" s="91"/>
      <c r="AK667" s="91"/>
      <c r="AL667" s="91"/>
    </row>
    <row r="668" spans="1:38" ht="15.75" customHeight="1">
      <c r="A668" s="92"/>
      <c r="B668" s="149"/>
      <c r="C668" s="149"/>
      <c r="D668" s="149"/>
      <c r="E668" s="149"/>
      <c r="F668" s="149"/>
      <c r="G668" s="149"/>
      <c r="H668" s="149"/>
      <c r="I668" s="149"/>
      <c r="J668" s="149"/>
      <c r="K668" s="513"/>
      <c r="L668" s="513"/>
      <c r="M668" s="513"/>
      <c r="N668" s="514"/>
      <c r="O668" s="513"/>
      <c r="P668" s="513"/>
      <c r="Q668" s="513"/>
      <c r="R668" s="149"/>
      <c r="S668" s="149"/>
      <c r="T668" s="149"/>
      <c r="U668" s="515"/>
      <c r="V668" s="367"/>
      <c r="W668" s="367"/>
      <c r="X668" s="367"/>
      <c r="Y668" s="367"/>
      <c r="Z668" s="367"/>
      <c r="AA668" s="367"/>
      <c r="AB668" s="367"/>
      <c r="AC668" s="367"/>
      <c r="AD668" s="91"/>
      <c r="AE668" s="91"/>
      <c r="AF668" s="91"/>
      <c r="AG668" s="91"/>
      <c r="AH668" s="91"/>
      <c r="AI668" s="91"/>
      <c r="AJ668" s="91"/>
      <c r="AK668" s="91"/>
      <c r="AL668" s="91"/>
    </row>
    <row r="669" spans="1:38" ht="15.75" customHeight="1">
      <c r="A669" s="130"/>
      <c r="B669" s="91"/>
      <c r="C669" s="91"/>
      <c r="D669" s="91"/>
      <c r="E669" s="91"/>
      <c r="F669" s="91"/>
      <c r="G669" s="91"/>
      <c r="H669" s="150"/>
      <c r="I669" s="91"/>
      <c r="J669" s="91"/>
      <c r="K669" s="91"/>
      <c r="L669" s="91"/>
      <c r="M669" s="91"/>
      <c r="N669" s="91"/>
      <c r="O669" s="91"/>
      <c r="P669" s="91"/>
      <c r="Q669" s="91"/>
      <c r="R669" s="91"/>
      <c r="S669" s="91"/>
      <c r="T669" s="91"/>
      <c r="U669" s="367"/>
      <c r="V669" s="367"/>
      <c r="W669" s="367"/>
      <c r="X669" s="367"/>
      <c r="Y669" s="367"/>
      <c r="Z669" s="367"/>
      <c r="AA669" s="367"/>
      <c r="AB669" s="367"/>
      <c r="AC669" s="367"/>
      <c r="AD669" s="91"/>
      <c r="AE669" s="91"/>
      <c r="AF669" s="91"/>
      <c r="AG669" s="91"/>
      <c r="AH669" s="91"/>
      <c r="AI669" s="91"/>
      <c r="AJ669" s="91"/>
      <c r="AK669" s="91"/>
      <c r="AL669" s="91"/>
    </row>
    <row r="670" spans="1:38" ht="24" customHeight="1">
      <c r="A670" s="83">
        <v>23</v>
      </c>
      <c r="B670" s="807" t="s">
        <v>241</v>
      </c>
      <c r="C670" s="639"/>
      <c r="D670" s="639"/>
      <c r="E670" s="84">
        <v>23</v>
      </c>
      <c r="F670" s="85" t="s">
        <v>88</v>
      </c>
      <c r="G670" s="86"/>
      <c r="H670" s="86"/>
      <c r="I670" s="87"/>
      <c r="J670" s="87"/>
      <c r="K670" s="88"/>
      <c r="L670" s="88"/>
      <c r="M670" s="86"/>
      <c r="N670" s="86"/>
      <c r="O670" s="86"/>
      <c r="P670" s="86"/>
      <c r="Q670" s="86"/>
      <c r="R670" s="86"/>
      <c r="S670" s="89"/>
      <c r="T670" s="90"/>
      <c r="U670" s="90"/>
      <c r="V670" s="367"/>
      <c r="W670" s="367"/>
      <c r="X670" s="367"/>
      <c r="Y670" s="367"/>
      <c r="Z670" s="367"/>
      <c r="AA670" s="367"/>
      <c r="AB670" s="367"/>
      <c r="AC670" s="367"/>
      <c r="AD670" s="91"/>
      <c r="AE670" s="91"/>
      <c r="AF670" s="91"/>
      <c r="AG670" s="91"/>
      <c r="AH670" s="91"/>
      <c r="AI670" s="91"/>
      <c r="AJ670" s="91"/>
      <c r="AK670" s="91"/>
      <c r="AL670" s="91"/>
    </row>
    <row r="671" spans="1:38" ht="15.75" customHeight="1">
      <c r="A671" s="92"/>
      <c r="B671" s="808" t="s">
        <v>242</v>
      </c>
      <c r="C671" s="93" t="s">
        <v>243</v>
      </c>
      <c r="D671" s="774" t="s">
        <v>244</v>
      </c>
      <c r="E671" s="775"/>
      <c r="F671" s="774" t="s">
        <v>245</v>
      </c>
      <c r="G671" s="775"/>
      <c r="H671" s="810" t="s">
        <v>246</v>
      </c>
      <c r="I671" s="810" t="s">
        <v>247</v>
      </c>
      <c r="J671" s="810" t="s">
        <v>248</v>
      </c>
      <c r="K671" s="810" t="s">
        <v>249</v>
      </c>
      <c r="L671" s="810" t="s">
        <v>250</v>
      </c>
      <c r="M671" s="811" t="s">
        <v>251</v>
      </c>
      <c r="N671" s="810" t="s">
        <v>252</v>
      </c>
      <c r="O671" s="774" t="s">
        <v>253</v>
      </c>
      <c r="P671" s="775"/>
      <c r="Q671" s="94"/>
      <c r="R671" s="776" t="s">
        <v>254</v>
      </c>
      <c r="S671" s="696"/>
      <c r="T671" s="697"/>
      <c r="U671" s="778" t="s">
        <v>255</v>
      </c>
      <c r="V671" s="367"/>
      <c r="W671" s="779" t="s">
        <v>256</v>
      </c>
      <c r="X671" s="758"/>
      <c r="Y671" s="758"/>
      <c r="Z671" s="759"/>
      <c r="AA671" s="367"/>
      <c r="AB671" s="779" t="s">
        <v>257</v>
      </c>
      <c r="AC671" s="758"/>
      <c r="AD671" s="759"/>
      <c r="AE671" s="95"/>
      <c r="AF671" s="96"/>
      <c r="AG671" s="779" t="s">
        <v>258</v>
      </c>
      <c r="AH671" s="758"/>
      <c r="AI671" s="759"/>
      <c r="AJ671" s="91"/>
      <c r="AK671" s="91"/>
      <c r="AL671" s="91"/>
    </row>
    <row r="672" spans="1:38" ht="73.5" customHeight="1">
      <c r="A672" s="92"/>
      <c r="B672" s="809"/>
      <c r="C672" s="97" t="s">
        <v>259</v>
      </c>
      <c r="D672" s="98" t="s">
        <v>64</v>
      </c>
      <c r="E672" s="98" t="s">
        <v>261</v>
      </c>
      <c r="F672" s="98" t="s">
        <v>262</v>
      </c>
      <c r="G672" s="99" t="s">
        <v>263</v>
      </c>
      <c r="H672" s="762"/>
      <c r="I672" s="762"/>
      <c r="J672" s="762"/>
      <c r="K672" s="762"/>
      <c r="L672" s="762"/>
      <c r="M672" s="762"/>
      <c r="N672" s="762"/>
      <c r="O672" s="97" t="s">
        <v>264</v>
      </c>
      <c r="P672" s="98" t="s">
        <v>265</v>
      </c>
      <c r="Q672" s="475"/>
      <c r="R672" s="658"/>
      <c r="S672" s="659"/>
      <c r="T672" s="777"/>
      <c r="U672" s="746"/>
      <c r="V672" s="367"/>
      <c r="W672" s="100" t="s">
        <v>266</v>
      </c>
      <c r="X672" s="476" t="s">
        <v>267</v>
      </c>
      <c r="Y672" s="101" t="s">
        <v>268</v>
      </c>
      <c r="Z672" s="477" t="s">
        <v>269</v>
      </c>
      <c r="AA672" s="367"/>
      <c r="AB672" s="100" t="s">
        <v>270</v>
      </c>
      <c r="AC672" s="101" t="s">
        <v>271</v>
      </c>
      <c r="AD672" s="477" t="s">
        <v>272</v>
      </c>
      <c r="AE672" s="95"/>
      <c r="AF672" s="96"/>
      <c r="AG672" s="100" t="s">
        <v>273</v>
      </c>
      <c r="AH672" s="102" t="s">
        <v>274</v>
      </c>
      <c r="AI672" s="103" t="s">
        <v>275</v>
      </c>
      <c r="AJ672" s="91"/>
      <c r="AK672" s="91"/>
      <c r="AL672" s="91"/>
    </row>
    <row r="673" spans="1:38" ht="15.75" customHeight="1">
      <c r="A673" s="92"/>
      <c r="B673" s="478"/>
      <c r="C673" s="479"/>
      <c r="D673" s="479"/>
      <c r="E673" s="479"/>
      <c r="F673" s="479"/>
      <c r="G673" s="479"/>
      <c r="H673" s="479"/>
      <c r="I673" s="479"/>
      <c r="J673" s="479"/>
      <c r="K673" s="479"/>
      <c r="L673" s="479"/>
      <c r="M673" s="479"/>
      <c r="N673" s="479"/>
      <c r="O673" s="479"/>
      <c r="P673" s="479"/>
      <c r="Q673" s="479"/>
      <c r="R673" s="479"/>
      <c r="S673" s="106"/>
      <c r="T673" s="480"/>
      <c r="U673" s="96"/>
      <c r="V673" s="96"/>
      <c r="W673" s="481"/>
      <c r="X673" s="58"/>
      <c r="Y673" s="58"/>
      <c r="Z673" s="482"/>
      <c r="AA673" s="96"/>
      <c r="AB673" s="481"/>
      <c r="AC673" s="58"/>
      <c r="AD673" s="482"/>
      <c r="AE673" s="1"/>
      <c r="AF673" s="96"/>
      <c r="AG673" s="441"/>
      <c r="AH673" s="1"/>
      <c r="AI673" s="483"/>
      <c r="AJ673" s="91"/>
      <c r="AK673" s="91"/>
      <c r="AL673" s="91"/>
    </row>
    <row r="674" spans="1:38" ht="15.75" customHeight="1">
      <c r="A674" s="107" t="s">
        <v>1209</v>
      </c>
      <c r="B674" s="595">
        <v>1</v>
      </c>
      <c r="C674" s="596"/>
      <c r="D674" s="160"/>
      <c r="E674" s="160"/>
      <c r="F674" s="160"/>
      <c r="G674" s="108"/>
      <c r="H674" s="160"/>
      <c r="I674" s="160"/>
      <c r="J674" s="195"/>
      <c r="K674" s="176"/>
      <c r="L674" s="195"/>
      <c r="M674" s="110" t="s">
        <v>286</v>
      </c>
      <c r="N674" s="121"/>
      <c r="O674" s="166" t="s">
        <v>286</v>
      </c>
      <c r="P674" s="111" t="s">
        <v>286</v>
      </c>
      <c r="Q674" s="112"/>
      <c r="R674" s="780"/>
      <c r="S674" s="684"/>
      <c r="T674" s="753"/>
      <c r="U674" s="196"/>
      <c r="V674" s="113"/>
      <c r="W674" s="114"/>
      <c r="X674" s="166" t="s">
        <v>286</v>
      </c>
      <c r="Y674" s="115" t="s">
        <v>237</v>
      </c>
      <c r="Z674" s="116" t="s">
        <v>286</v>
      </c>
      <c r="AA674" s="113"/>
      <c r="AB674" s="428"/>
      <c r="AC674" s="119"/>
      <c r="AD674" s="161"/>
      <c r="AE674" s="117"/>
      <c r="AF674" s="118"/>
      <c r="AG674" s="162"/>
      <c r="AH674" s="119" t="s">
        <v>286</v>
      </c>
      <c r="AI674" s="484"/>
      <c r="AJ674" s="91"/>
      <c r="AK674" s="91"/>
      <c r="AL674" s="91"/>
    </row>
    <row r="675" spans="1:38" ht="15.75" customHeight="1">
      <c r="A675" s="107" t="s">
        <v>1210</v>
      </c>
      <c r="B675" s="595">
        <v>2</v>
      </c>
      <c r="C675" s="596"/>
      <c r="D675" s="596"/>
      <c r="E675" s="596"/>
      <c r="F675" s="596"/>
      <c r="G675" s="108"/>
      <c r="H675" s="160"/>
      <c r="I675" s="160"/>
      <c r="J675" s="195"/>
      <c r="K675" s="176"/>
      <c r="L675" s="195"/>
      <c r="M675" s="110" t="s">
        <v>286</v>
      </c>
      <c r="N675" s="121"/>
      <c r="O675" s="166" t="s">
        <v>286</v>
      </c>
      <c r="P675" s="111" t="s">
        <v>286</v>
      </c>
      <c r="Q675" s="112"/>
      <c r="R675" s="781"/>
      <c r="S675" s="654"/>
      <c r="T675" s="782"/>
      <c r="U675" s="164"/>
      <c r="V675" s="113"/>
      <c r="W675" s="114"/>
      <c r="X675" s="166" t="s">
        <v>286</v>
      </c>
      <c r="Y675" s="115" t="s">
        <v>237</v>
      </c>
      <c r="Z675" s="116" t="s">
        <v>286</v>
      </c>
      <c r="AA675" s="113"/>
      <c r="AB675" s="428"/>
      <c r="AC675" s="119"/>
      <c r="AD675" s="161"/>
      <c r="AE675" s="117"/>
      <c r="AF675" s="118"/>
      <c r="AG675" s="162"/>
      <c r="AH675" s="119" t="s">
        <v>286</v>
      </c>
      <c r="AI675" s="484"/>
      <c r="AJ675" s="91"/>
      <c r="AK675" s="91"/>
      <c r="AL675" s="91"/>
    </row>
    <row r="676" spans="1:38" ht="15.75">
      <c r="A676" s="107" t="s">
        <v>1211</v>
      </c>
      <c r="B676" s="120">
        <v>3</v>
      </c>
      <c r="C676" s="160"/>
      <c r="D676" s="160"/>
      <c r="E676" s="160"/>
      <c r="F676" s="160"/>
      <c r="G676" s="108"/>
      <c r="H676" s="108"/>
      <c r="I676" s="197"/>
      <c r="J676" s="195"/>
      <c r="K676" s="176"/>
      <c r="L676" s="195"/>
      <c r="M676" s="110" t="s">
        <v>286</v>
      </c>
      <c r="N676" s="121"/>
      <c r="O676" s="166" t="s">
        <v>286</v>
      </c>
      <c r="P676" s="111" t="s">
        <v>286</v>
      </c>
      <c r="Q676" s="112"/>
      <c r="R676" s="783"/>
      <c r="S676" s="684"/>
      <c r="T676" s="753"/>
      <c r="U676" s="402"/>
      <c r="V676" s="516"/>
      <c r="W676" s="114"/>
      <c r="X676" s="166" t="s">
        <v>286</v>
      </c>
      <c r="Y676" s="115" t="s">
        <v>286</v>
      </c>
      <c r="Z676" s="116" t="s">
        <v>286</v>
      </c>
      <c r="AA676" s="516"/>
      <c r="AB676" s="428"/>
      <c r="AC676" s="119"/>
      <c r="AD676" s="161"/>
      <c r="AE676" s="117"/>
      <c r="AF676" s="118"/>
      <c r="AG676" s="162"/>
      <c r="AH676" s="119" t="s">
        <v>286</v>
      </c>
      <c r="AI676" s="484"/>
      <c r="AJ676" s="91"/>
      <c r="AK676" s="91"/>
      <c r="AL676" s="91"/>
    </row>
    <row r="677" spans="1:38" ht="15.75">
      <c r="A677" s="107" t="s">
        <v>1212</v>
      </c>
      <c r="B677" s="123">
        <v>4</v>
      </c>
      <c r="C677" s="157"/>
      <c r="D677" s="157"/>
      <c r="E677" s="157"/>
      <c r="F677" s="157"/>
      <c r="G677" s="108"/>
      <c r="H677" s="108"/>
      <c r="I677" s="197"/>
      <c r="J677" s="195"/>
      <c r="K677" s="176"/>
      <c r="L677" s="195"/>
      <c r="M677" s="110" t="s">
        <v>286</v>
      </c>
      <c r="N677" s="121"/>
      <c r="O677" s="166" t="s">
        <v>286</v>
      </c>
      <c r="P677" s="111" t="s">
        <v>286</v>
      </c>
      <c r="Q677" s="112"/>
      <c r="R677" s="783"/>
      <c r="S677" s="684"/>
      <c r="T677" s="753"/>
      <c r="U677" s="402"/>
      <c r="V677" s="516"/>
      <c r="W677" s="114"/>
      <c r="X677" s="166" t="s">
        <v>286</v>
      </c>
      <c r="Y677" s="115" t="s">
        <v>286</v>
      </c>
      <c r="Z677" s="116" t="s">
        <v>286</v>
      </c>
      <c r="AA677" s="516"/>
      <c r="AB677" s="428"/>
      <c r="AC677" s="119"/>
      <c r="AD677" s="161"/>
      <c r="AE677" s="117"/>
      <c r="AF677" s="118"/>
      <c r="AG677" s="162"/>
      <c r="AH677" s="119" t="s">
        <v>286</v>
      </c>
      <c r="AI677" s="484"/>
      <c r="AJ677" s="91"/>
      <c r="AK677" s="91"/>
      <c r="AL677" s="91"/>
    </row>
    <row r="678" spans="1:38" ht="15.75" customHeight="1">
      <c r="A678" s="107" t="s">
        <v>1213</v>
      </c>
      <c r="B678" s="123">
        <v>5</v>
      </c>
      <c r="C678" s="157"/>
      <c r="D678" s="157"/>
      <c r="E678" s="157"/>
      <c r="F678" s="157"/>
      <c r="G678" s="108"/>
      <c r="H678" s="108"/>
      <c r="I678" s="197"/>
      <c r="J678" s="195"/>
      <c r="K678" s="176"/>
      <c r="L678" s="195"/>
      <c r="M678" s="110" t="s">
        <v>286</v>
      </c>
      <c r="N678" s="121"/>
      <c r="O678" s="166" t="s">
        <v>286</v>
      </c>
      <c r="P678" s="111" t="s">
        <v>286</v>
      </c>
      <c r="Q678" s="112"/>
      <c r="R678" s="783"/>
      <c r="S678" s="684"/>
      <c r="T678" s="753"/>
      <c r="U678" s="122"/>
      <c r="V678" s="485"/>
      <c r="W678" s="114"/>
      <c r="X678" s="166" t="s">
        <v>286</v>
      </c>
      <c r="Y678" s="115" t="s">
        <v>286</v>
      </c>
      <c r="Z678" s="116" t="s">
        <v>286</v>
      </c>
      <c r="AA678" s="485"/>
      <c r="AB678" s="428"/>
      <c r="AC678" s="119"/>
      <c r="AD678" s="161"/>
      <c r="AE678" s="117"/>
      <c r="AF678" s="118"/>
      <c r="AG678" s="162"/>
      <c r="AH678" s="119" t="s">
        <v>286</v>
      </c>
      <c r="AI678" s="484"/>
      <c r="AJ678" s="91"/>
      <c r="AK678" s="91"/>
      <c r="AL678" s="91"/>
    </row>
    <row r="679" spans="1:38" ht="15.75" customHeight="1">
      <c r="A679" s="107" t="s">
        <v>1214</v>
      </c>
      <c r="B679" s="123">
        <v>6</v>
      </c>
      <c r="C679" s="157"/>
      <c r="D679" s="157"/>
      <c r="E679" s="157"/>
      <c r="F679" s="157"/>
      <c r="G679" s="108"/>
      <c r="H679" s="108"/>
      <c r="I679" s="197"/>
      <c r="J679" s="195"/>
      <c r="K679" s="176"/>
      <c r="L679" s="195"/>
      <c r="M679" s="110" t="s">
        <v>286</v>
      </c>
      <c r="N679" s="121"/>
      <c r="O679" s="166" t="s">
        <v>286</v>
      </c>
      <c r="P679" s="111" t="s">
        <v>286</v>
      </c>
      <c r="Q679" s="112"/>
      <c r="R679" s="783"/>
      <c r="S679" s="684"/>
      <c r="T679" s="753"/>
      <c r="U679" s="122"/>
      <c r="V679" s="485"/>
      <c r="W679" s="114"/>
      <c r="X679" s="166" t="s">
        <v>286</v>
      </c>
      <c r="Y679" s="115" t="s">
        <v>286</v>
      </c>
      <c r="Z679" s="116" t="s">
        <v>286</v>
      </c>
      <c r="AA679" s="485"/>
      <c r="AB679" s="428"/>
      <c r="AC679" s="119"/>
      <c r="AD679" s="161"/>
      <c r="AE679" s="117"/>
      <c r="AF679" s="118"/>
      <c r="AG679" s="162"/>
      <c r="AH679" s="119" t="s">
        <v>286</v>
      </c>
      <c r="AI679" s="484"/>
      <c r="AJ679" s="91"/>
      <c r="AK679" s="91"/>
      <c r="AL679" s="91"/>
    </row>
    <row r="680" spans="1:38" ht="15.75" customHeight="1">
      <c r="A680" s="107" t="s">
        <v>1215</v>
      </c>
      <c r="B680" s="123">
        <v>7</v>
      </c>
      <c r="C680" s="157"/>
      <c r="D680" s="157"/>
      <c r="E680" s="157"/>
      <c r="F680" s="157"/>
      <c r="G680" s="108"/>
      <c r="H680" s="108"/>
      <c r="I680" s="197"/>
      <c r="J680" s="195"/>
      <c r="K680" s="176"/>
      <c r="L680" s="195"/>
      <c r="M680" s="110" t="s">
        <v>286</v>
      </c>
      <c r="N680" s="121"/>
      <c r="O680" s="121" t="s">
        <v>286</v>
      </c>
      <c r="P680" s="111" t="s">
        <v>286</v>
      </c>
      <c r="Q680" s="112"/>
      <c r="R680" s="783"/>
      <c r="S680" s="684"/>
      <c r="T680" s="753"/>
      <c r="U680" s="122"/>
      <c r="V680" s="485"/>
      <c r="W680" s="114"/>
      <c r="X680" s="166" t="s">
        <v>286</v>
      </c>
      <c r="Y680" s="115" t="s">
        <v>286</v>
      </c>
      <c r="Z680" s="116" t="s">
        <v>286</v>
      </c>
      <c r="AA680" s="485"/>
      <c r="AB680" s="428"/>
      <c r="AC680" s="119"/>
      <c r="AD680" s="161"/>
      <c r="AE680" s="117"/>
      <c r="AF680" s="118"/>
      <c r="AG680" s="162"/>
      <c r="AH680" s="119" t="s">
        <v>286</v>
      </c>
      <c r="AI680" s="484"/>
      <c r="AJ680" s="91"/>
      <c r="AK680" s="91"/>
      <c r="AL680" s="91"/>
    </row>
    <row r="681" spans="1:38" ht="15.75" customHeight="1">
      <c r="A681" s="107" t="s">
        <v>1216</v>
      </c>
      <c r="B681" s="123">
        <v>8</v>
      </c>
      <c r="C681" s="157"/>
      <c r="D681" s="157"/>
      <c r="E681" s="157"/>
      <c r="F681" s="157"/>
      <c r="G681" s="108"/>
      <c r="H681" s="108"/>
      <c r="I681" s="197"/>
      <c r="J681" s="195"/>
      <c r="K681" s="176"/>
      <c r="L681" s="195"/>
      <c r="M681" s="110" t="s">
        <v>286</v>
      </c>
      <c r="N681" s="166"/>
      <c r="O681" s="121" t="s">
        <v>286</v>
      </c>
      <c r="P681" s="111" t="s">
        <v>286</v>
      </c>
      <c r="Q681" s="112"/>
      <c r="R681" s="783"/>
      <c r="S681" s="684"/>
      <c r="T681" s="753"/>
      <c r="U681" s="122"/>
      <c r="V681" s="485"/>
      <c r="W681" s="114"/>
      <c r="X681" s="166" t="s">
        <v>286</v>
      </c>
      <c r="Y681" s="115" t="s">
        <v>286</v>
      </c>
      <c r="Z681" s="116" t="s">
        <v>286</v>
      </c>
      <c r="AA681" s="485"/>
      <c r="AB681" s="428"/>
      <c r="AC681" s="119"/>
      <c r="AD681" s="161"/>
      <c r="AE681" s="117"/>
      <c r="AF681" s="118"/>
      <c r="AG681" s="162"/>
      <c r="AH681" s="119" t="s">
        <v>286</v>
      </c>
      <c r="AI681" s="484"/>
      <c r="AJ681" s="91"/>
      <c r="AK681" s="91"/>
      <c r="AL681" s="91"/>
    </row>
    <row r="682" spans="1:38" ht="15.75" customHeight="1">
      <c r="A682" s="107" t="s">
        <v>1217</v>
      </c>
      <c r="B682" s="123">
        <v>9</v>
      </c>
      <c r="C682" s="157"/>
      <c r="D682" s="157"/>
      <c r="E682" s="157"/>
      <c r="F682" s="157"/>
      <c r="G682" s="108"/>
      <c r="H682" s="108"/>
      <c r="I682" s="197"/>
      <c r="J682" s="195"/>
      <c r="K682" s="176"/>
      <c r="L682" s="195"/>
      <c r="M682" s="110" t="s">
        <v>286</v>
      </c>
      <c r="N682" s="166"/>
      <c r="O682" s="121" t="s">
        <v>286</v>
      </c>
      <c r="P682" s="111" t="s">
        <v>286</v>
      </c>
      <c r="Q682" s="112"/>
      <c r="R682" s="783"/>
      <c r="S682" s="684"/>
      <c r="T682" s="753"/>
      <c r="U682" s="122"/>
      <c r="V682" s="485"/>
      <c r="W682" s="114"/>
      <c r="X682" s="166" t="s">
        <v>286</v>
      </c>
      <c r="Y682" s="115" t="s">
        <v>286</v>
      </c>
      <c r="Z682" s="116" t="s">
        <v>286</v>
      </c>
      <c r="AA682" s="485"/>
      <c r="AB682" s="428"/>
      <c r="AC682" s="119"/>
      <c r="AD682" s="161"/>
      <c r="AE682" s="117"/>
      <c r="AF682" s="118"/>
      <c r="AG682" s="162"/>
      <c r="AH682" s="119" t="s">
        <v>286</v>
      </c>
      <c r="AI682" s="484"/>
      <c r="AJ682" s="91"/>
      <c r="AK682" s="91"/>
      <c r="AL682" s="91"/>
    </row>
    <row r="683" spans="1:38" ht="16.5" customHeight="1">
      <c r="A683" s="107" t="s">
        <v>1218</v>
      </c>
      <c r="B683" s="123">
        <v>10</v>
      </c>
      <c r="C683" s="157"/>
      <c r="D683" s="157"/>
      <c r="E683" s="157"/>
      <c r="F683" s="157"/>
      <c r="G683" s="108"/>
      <c r="H683" s="108"/>
      <c r="I683" s="197"/>
      <c r="J683" s="195"/>
      <c r="K683" s="176"/>
      <c r="L683" s="195"/>
      <c r="M683" s="110" t="s">
        <v>286</v>
      </c>
      <c r="N683" s="166"/>
      <c r="O683" s="121" t="s">
        <v>286</v>
      </c>
      <c r="P683" s="111" t="s">
        <v>286</v>
      </c>
      <c r="Q683" s="112"/>
      <c r="R683" s="783"/>
      <c r="S683" s="684"/>
      <c r="T683" s="753"/>
      <c r="U683" s="122"/>
      <c r="V683" s="485"/>
      <c r="W683" s="487"/>
      <c r="X683" s="488"/>
      <c r="Y683" s="488"/>
      <c r="Z683" s="124"/>
      <c r="AA683" s="485"/>
      <c r="AB683" s="428"/>
      <c r="AC683" s="119"/>
      <c r="AD683" s="161"/>
      <c r="AE683" s="117"/>
      <c r="AF683" s="118"/>
      <c r="AG683" s="162"/>
      <c r="AH683" s="119" t="s">
        <v>286</v>
      </c>
      <c r="AI683" s="484"/>
      <c r="AJ683" s="91"/>
      <c r="AK683" s="91"/>
      <c r="AL683" s="91"/>
    </row>
    <row r="684" spans="1:38" ht="16.5" customHeight="1">
      <c r="A684" s="92"/>
      <c r="B684" s="489"/>
      <c r="C684" s="490"/>
      <c r="D684" s="490"/>
      <c r="E684" s="490"/>
      <c r="F684" s="490"/>
      <c r="G684" s="490"/>
      <c r="H684" s="490"/>
      <c r="I684" s="490"/>
      <c r="J684" s="490"/>
      <c r="K684" s="490"/>
      <c r="L684" s="490"/>
      <c r="M684" s="490"/>
      <c r="N684" s="490"/>
      <c r="O684" s="490"/>
      <c r="P684" s="490"/>
      <c r="Q684" s="490"/>
      <c r="R684" s="490"/>
      <c r="S684" s="491"/>
      <c r="T684" s="492"/>
      <c r="U684" s="125"/>
      <c r="V684" s="367"/>
      <c r="W684" s="367"/>
      <c r="X684" s="367"/>
      <c r="Y684" s="367"/>
      <c r="Z684" s="367"/>
      <c r="AA684" s="367"/>
      <c r="AB684" s="487"/>
      <c r="AC684" s="488"/>
      <c r="AD684" s="124"/>
      <c r="AE684" s="117"/>
      <c r="AF684" s="118"/>
      <c r="AG684" s="162"/>
      <c r="AH684" s="119" t="s">
        <v>286</v>
      </c>
      <c r="AI684" s="484"/>
      <c r="AJ684" s="91"/>
      <c r="AK684" s="91"/>
      <c r="AL684" s="91"/>
    </row>
    <row r="685" spans="1:38" ht="16.5" customHeight="1">
      <c r="A685" s="127"/>
      <c r="B685" s="128"/>
      <c r="C685" s="495"/>
      <c r="D685" s="495"/>
      <c r="E685" s="495"/>
      <c r="F685" s="495"/>
      <c r="G685" s="495"/>
      <c r="H685" s="495"/>
      <c r="I685" s="495"/>
      <c r="J685" s="495"/>
      <c r="K685" s="495"/>
      <c r="L685" s="495"/>
      <c r="M685" s="496"/>
      <c r="N685" s="495"/>
      <c r="O685" s="495"/>
      <c r="P685" s="497"/>
      <c r="Q685" s="497"/>
      <c r="R685" s="498"/>
      <c r="S685" s="499"/>
      <c r="T685" s="129"/>
      <c r="U685" s="500"/>
      <c r="V685" s="367"/>
      <c r="W685" s="367"/>
      <c r="X685" s="367"/>
      <c r="Y685" s="367"/>
      <c r="Z685" s="367"/>
      <c r="AA685" s="367"/>
      <c r="AB685" s="367"/>
      <c r="AC685" s="367"/>
      <c r="AD685" s="91"/>
      <c r="AE685" s="91"/>
      <c r="AF685" s="91"/>
      <c r="AG685" s="91"/>
      <c r="AH685" s="91"/>
      <c r="AI685" s="91"/>
      <c r="AJ685" s="91"/>
      <c r="AK685" s="91"/>
      <c r="AL685" s="91"/>
    </row>
    <row r="686" spans="1:38" ht="16.5" customHeight="1">
      <c r="A686" s="130"/>
      <c r="B686" s="131"/>
      <c r="C686" s="131"/>
      <c r="D686" s="131"/>
      <c r="E686" s="131"/>
      <c r="F686" s="131"/>
      <c r="G686" s="131"/>
      <c r="H686" s="131"/>
      <c r="I686" s="131"/>
      <c r="J686" s="131"/>
      <c r="K686" s="131"/>
      <c r="L686" s="131"/>
      <c r="M686" s="131"/>
      <c r="N686" s="131"/>
      <c r="O686" s="131"/>
      <c r="P686" s="131"/>
      <c r="Q686" s="131"/>
      <c r="R686" s="131"/>
      <c r="S686" s="131"/>
      <c r="T686" s="91"/>
      <c r="U686" s="91"/>
      <c r="V686" s="367"/>
      <c r="W686" s="367"/>
      <c r="X686" s="367"/>
      <c r="Y686" s="367"/>
      <c r="Z686" s="367"/>
      <c r="AA686" s="367"/>
      <c r="AB686" s="367"/>
      <c r="AC686" s="367"/>
      <c r="AD686" s="91"/>
      <c r="AE686" s="91"/>
      <c r="AF686" s="91"/>
      <c r="AG686" s="91"/>
      <c r="AH686" s="91"/>
      <c r="AI686" s="91"/>
      <c r="AJ686" s="91"/>
      <c r="AK686" s="91"/>
      <c r="AL686" s="91"/>
    </row>
    <row r="687" spans="1:38" ht="16.5" customHeight="1">
      <c r="A687" s="92"/>
      <c r="B687" s="784" t="s">
        <v>287</v>
      </c>
      <c r="C687" s="636"/>
      <c r="D687" s="636"/>
      <c r="E687" s="636"/>
      <c r="F687" s="636"/>
      <c r="G687" s="636"/>
      <c r="H687" s="636"/>
      <c r="I687" s="636"/>
      <c r="J687" s="636"/>
      <c r="K687" s="636"/>
      <c r="L687" s="636"/>
      <c r="M687" s="636"/>
      <c r="N687" s="636"/>
      <c r="O687" s="636"/>
      <c r="P687" s="636"/>
      <c r="Q687" s="636"/>
      <c r="R687" s="636"/>
      <c r="S687" s="636"/>
      <c r="T687" s="636"/>
      <c r="U687" s="367"/>
      <c r="V687" s="367"/>
      <c r="W687" s="367"/>
      <c r="X687" s="367"/>
      <c r="Y687" s="367"/>
      <c r="Z687" s="367"/>
      <c r="AA687" s="367"/>
      <c r="AB687" s="367"/>
      <c r="AC687" s="367"/>
      <c r="AD687" s="91"/>
      <c r="AE687" s="91"/>
      <c r="AF687" s="91"/>
      <c r="AG687" s="785" t="s">
        <v>288</v>
      </c>
      <c r="AH687" s="696"/>
      <c r="AI687" s="697"/>
      <c r="AJ687" s="91"/>
      <c r="AK687" s="91"/>
      <c r="AL687" s="91"/>
    </row>
    <row r="688" spans="1:38" ht="15.75" customHeight="1">
      <c r="A688" s="501" t="s">
        <v>1219</v>
      </c>
      <c r="B688" s="741" t="s">
        <v>289</v>
      </c>
      <c r="C688" s="740" t="s">
        <v>290</v>
      </c>
      <c r="D688" s="659"/>
      <c r="E688" s="659"/>
      <c r="F688" s="659"/>
      <c r="G688" s="659"/>
      <c r="H688" s="659"/>
      <c r="I688" s="659"/>
      <c r="J688" s="659"/>
      <c r="K688" s="659"/>
      <c r="L688" s="741" t="s">
        <v>291</v>
      </c>
      <c r="M688" s="743" t="s">
        <v>292</v>
      </c>
      <c r="N688" s="696"/>
      <c r="O688" s="696"/>
      <c r="P688" s="696"/>
      <c r="Q688" s="697"/>
      <c r="R688" s="745" t="s">
        <v>293</v>
      </c>
      <c r="S688" s="697"/>
      <c r="T688" s="748" t="s">
        <v>799</v>
      </c>
      <c r="U688" s="367"/>
      <c r="V688" s="367"/>
      <c r="W688" s="367"/>
      <c r="X688" s="367"/>
      <c r="Y688" s="367"/>
      <c r="Z688" s="367"/>
      <c r="AA688" s="367"/>
      <c r="AB688" s="367"/>
      <c r="AC688" s="367"/>
      <c r="AD688" s="91"/>
      <c r="AE688" s="91"/>
      <c r="AF688" s="91"/>
      <c r="AG688" s="133" t="s">
        <v>294</v>
      </c>
      <c r="AH688" s="134" t="s">
        <v>799</v>
      </c>
      <c r="AI688" s="135" t="s">
        <v>799</v>
      </c>
      <c r="AJ688" s="91"/>
      <c r="AK688" s="91"/>
      <c r="AL688" s="91"/>
    </row>
    <row r="689" spans="1:38" ht="16.5" customHeight="1">
      <c r="A689" s="501" t="s">
        <v>1220</v>
      </c>
      <c r="B689" s="742"/>
      <c r="C689" s="740" t="s">
        <v>295</v>
      </c>
      <c r="D689" s="659"/>
      <c r="E689" s="660"/>
      <c r="F689" s="502">
        <v>1</v>
      </c>
      <c r="G689" s="751" t="s">
        <v>296</v>
      </c>
      <c r="H689" s="659"/>
      <c r="I689" s="752" t="s">
        <v>779</v>
      </c>
      <c r="J689" s="684"/>
      <c r="K689" s="753"/>
      <c r="L689" s="742"/>
      <c r="M689" s="706"/>
      <c r="N689" s="706"/>
      <c r="O689" s="706"/>
      <c r="P689" s="706"/>
      <c r="Q689" s="744"/>
      <c r="R689" s="746"/>
      <c r="S689" s="744"/>
      <c r="T689" s="749"/>
      <c r="U689" s="367"/>
      <c r="V689" s="367"/>
      <c r="W689" s="367"/>
      <c r="X689" s="367"/>
      <c r="Y689" s="367"/>
      <c r="Z689" s="367"/>
      <c r="AA689" s="367"/>
      <c r="AB689" s="367"/>
      <c r="AC689" s="367"/>
      <c r="AD689" s="91"/>
      <c r="AE689" s="91"/>
      <c r="AF689" s="91"/>
      <c r="AG689" s="91"/>
      <c r="AH689" s="91"/>
      <c r="AI689" s="91"/>
      <c r="AJ689" s="91"/>
      <c r="AK689" s="91"/>
      <c r="AL689" s="91"/>
    </row>
    <row r="690" spans="1:38" ht="56.25" customHeight="1">
      <c r="A690" s="501" t="s">
        <v>1221</v>
      </c>
      <c r="B690" s="742"/>
      <c r="C690" s="754" t="s">
        <v>297</v>
      </c>
      <c r="D690" s="685"/>
      <c r="E690" s="503" t="s">
        <v>298</v>
      </c>
      <c r="F690" s="592" t="s">
        <v>299</v>
      </c>
      <c r="G690" s="97"/>
      <c r="H690" s="591"/>
      <c r="I690" s="592" t="s">
        <v>300</v>
      </c>
      <c r="J690" s="97"/>
      <c r="K690" s="592" t="s">
        <v>301</v>
      </c>
      <c r="L690" s="641"/>
      <c r="M690" s="755" t="s">
        <v>302</v>
      </c>
      <c r="N690" s="756"/>
      <c r="O690" s="756"/>
      <c r="P690" s="756"/>
      <c r="Q690" s="158">
        <v>0</v>
      </c>
      <c r="R690" s="628"/>
      <c r="S690" s="747"/>
      <c r="T690" s="750"/>
      <c r="U690" s="137"/>
      <c r="V690" s="367"/>
      <c r="W690" s="367"/>
      <c r="X690" s="367"/>
      <c r="Y690" s="367"/>
      <c r="Z690" s="367"/>
      <c r="AA690" s="367"/>
      <c r="AB690" s="367"/>
      <c r="AC690" s="367"/>
      <c r="AD690" s="91"/>
      <c r="AE690" s="91"/>
      <c r="AF690" s="91"/>
      <c r="AG690" s="91"/>
      <c r="AH690" s="91"/>
      <c r="AI690" s="91"/>
      <c r="AJ690" s="91"/>
      <c r="AK690" s="91"/>
      <c r="AL690" s="91"/>
    </row>
    <row r="691" spans="1:38" ht="15.75" customHeight="1">
      <c r="A691" s="501" t="s">
        <v>1222</v>
      </c>
      <c r="B691" s="742"/>
      <c r="C691" s="138">
        <v>1</v>
      </c>
      <c r="D691" s="139" t="s">
        <v>286</v>
      </c>
      <c r="E691" s="140" t="s">
        <v>286</v>
      </c>
      <c r="F691" s="141" t="s">
        <v>286</v>
      </c>
      <c r="G691" s="142"/>
      <c r="H691" s="142"/>
      <c r="I691" s="199" t="s">
        <v>286</v>
      </c>
      <c r="J691" s="143"/>
      <c r="K691" s="144" t="s">
        <v>286</v>
      </c>
      <c r="L691" s="741" t="s">
        <v>303</v>
      </c>
      <c r="M691" s="757" t="s">
        <v>304</v>
      </c>
      <c r="N691" s="758"/>
      <c r="O691" s="758"/>
      <c r="P691" s="758"/>
      <c r="Q691" s="759"/>
      <c r="R691" s="745" t="s">
        <v>305</v>
      </c>
      <c r="S691" s="696"/>
      <c r="T691" s="697"/>
      <c r="U691" s="137"/>
      <c r="V691" s="367"/>
      <c r="W691" s="367"/>
      <c r="X691" s="367"/>
      <c r="Y691" s="367"/>
      <c r="Z691" s="367"/>
      <c r="AA691" s="367"/>
      <c r="AB691" s="367"/>
      <c r="AC691" s="367"/>
      <c r="AD691" s="91"/>
      <c r="AE691" s="91"/>
      <c r="AF691" s="91"/>
      <c r="AG691" s="91"/>
      <c r="AH691" s="91"/>
      <c r="AI691" s="91"/>
      <c r="AJ691" s="91"/>
      <c r="AK691" s="91"/>
      <c r="AL691" s="91"/>
    </row>
    <row r="692" spans="1:38" ht="27" customHeight="1">
      <c r="A692" s="501" t="s">
        <v>1223</v>
      </c>
      <c r="B692" s="742"/>
      <c r="C692" s="138">
        <v>2</v>
      </c>
      <c r="D692" s="139" t="s">
        <v>286</v>
      </c>
      <c r="E692" s="140" t="s">
        <v>286</v>
      </c>
      <c r="F692" s="141" t="s">
        <v>286</v>
      </c>
      <c r="G692" s="142"/>
      <c r="H692" s="142"/>
      <c r="I692" s="199" t="s">
        <v>286</v>
      </c>
      <c r="J692" s="143"/>
      <c r="K692" s="144" t="s">
        <v>286</v>
      </c>
      <c r="L692" s="742"/>
      <c r="M692" s="754" t="s">
        <v>306</v>
      </c>
      <c r="N692" s="685"/>
      <c r="O692" s="504" t="s">
        <v>307</v>
      </c>
      <c r="P692" s="752" t="s">
        <v>308</v>
      </c>
      <c r="Q692" s="753"/>
      <c r="R692" s="628"/>
      <c r="S692" s="636"/>
      <c r="T692" s="747"/>
      <c r="U692" s="137"/>
      <c r="V692" s="367"/>
      <c r="W692" s="367"/>
      <c r="X692" s="367"/>
      <c r="Y692" s="367"/>
      <c r="Z692" s="367"/>
      <c r="AA692" s="367"/>
      <c r="AB692" s="367"/>
      <c r="AC692" s="367"/>
      <c r="AD692" s="91"/>
      <c r="AE692" s="91"/>
      <c r="AF692" s="91"/>
      <c r="AG692" s="91"/>
      <c r="AH692" s="91"/>
      <c r="AI692" s="91"/>
      <c r="AJ692" s="91"/>
      <c r="AK692" s="91"/>
      <c r="AL692" s="91"/>
    </row>
    <row r="693" spans="1:38" ht="15.75">
      <c r="A693" s="501" t="s">
        <v>1224</v>
      </c>
      <c r="B693" s="742"/>
      <c r="C693" s="138">
        <v>3</v>
      </c>
      <c r="D693" s="139" t="s">
        <v>286</v>
      </c>
      <c r="E693" s="140" t="s">
        <v>286</v>
      </c>
      <c r="F693" s="141" t="s">
        <v>286</v>
      </c>
      <c r="G693" s="142"/>
      <c r="H693" s="142"/>
      <c r="I693" s="199" t="s">
        <v>286</v>
      </c>
      <c r="J693" s="143"/>
      <c r="K693" s="144" t="s">
        <v>286</v>
      </c>
      <c r="L693" s="742"/>
      <c r="M693" s="760" t="s">
        <v>35</v>
      </c>
      <c r="N693" s="655"/>
      <c r="O693" s="761">
        <v>0</v>
      </c>
      <c r="P693" s="763" t="s">
        <v>784</v>
      </c>
      <c r="Q693" s="764"/>
      <c r="R693" s="850" t="s">
        <v>453</v>
      </c>
      <c r="S693" s="851"/>
      <c r="T693" s="852"/>
      <c r="U693" s="137"/>
      <c r="V693" s="367"/>
      <c r="W693" s="367"/>
      <c r="X693" s="367"/>
      <c r="Y693" s="367"/>
      <c r="Z693" s="367"/>
      <c r="AA693" s="367"/>
      <c r="AB693" s="367"/>
      <c r="AC693" s="367"/>
      <c r="AD693" s="91"/>
      <c r="AE693" s="91"/>
      <c r="AF693" s="91"/>
      <c r="AG693" s="91"/>
      <c r="AH693" s="91"/>
      <c r="AI693" s="91"/>
      <c r="AJ693" s="91"/>
      <c r="AK693" s="91"/>
      <c r="AL693" s="91"/>
    </row>
    <row r="694" spans="1:38" ht="15.75">
      <c r="A694" s="501" t="s">
        <v>1225</v>
      </c>
      <c r="B694" s="742"/>
      <c r="C694" s="138">
        <v>4</v>
      </c>
      <c r="D694" s="139" t="s">
        <v>286</v>
      </c>
      <c r="E694" s="140" t="s">
        <v>286</v>
      </c>
      <c r="F694" s="141" t="s">
        <v>286</v>
      </c>
      <c r="G694" s="142"/>
      <c r="H694" s="142"/>
      <c r="I694" s="199" t="s">
        <v>286</v>
      </c>
      <c r="J694" s="143"/>
      <c r="K694" s="144" t="s">
        <v>286</v>
      </c>
      <c r="L694" s="742"/>
      <c r="M694" s="658"/>
      <c r="N694" s="660"/>
      <c r="O694" s="762"/>
      <c r="P694" s="765"/>
      <c r="Q694" s="766"/>
      <c r="R694" s="853"/>
      <c r="S694" s="854"/>
      <c r="T694" s="855"/>
      <c r="U694" s="137"/>
      <c r="V694" s="367"/>
      <c r="W694" s="367"/>
      <c r="X694" s="367"/>
      <c r="Y694" s="367"/>
      <c r="Z694" s="367"/>
      <c r="AA694" s="367"/>
      <c r="AB694" s="367"/>
      <c r="AC694" s="367"/>
      <c r="AD694" s="91"/>
      <c r="AE694" s="91"/>
      <c r="AF694" s="91"/>
      <c r="AG694" s="91"/>
      <c r="AH694" s="91"/>
      <c r="AI694" s="91"/>
      <c r="AJ694" s="91"/>
      <c r="AK694" s="91"/>
      <c r="AL694" s="91"/>
    </row>
    <row r="695" spans="1:38" ht="27" customHeight="1">
      <c r="A695" s="501" t="s">
        <v>1226</v>
      </c>
      <c r="B695" s="742"/>
      <c r="C695" s="138">
        <v>5</v>
      </c>
      <c r="D695" s="139" t="s">
        <v>286</v>
      </c>
      <c r="E695" s="140" t="s">
        <v>286</v>
      </c>
      <c r="F695" s="141" t="s">
        <v>286</v>
      </c>
      <c r="G695" s="142"/>
      <c r="H695" s="142"/>
      <c r="I695" s="199" t="s">
        <v>286</v>
      </c>
      <c r="J695" s="143"/>
      <c r="K695" s="144" t="s">
        <v>286</v>
      </c>
      <c r="L695" s="742"/>
      <c r="M695" s="754"/>
      <c r="N695" s="685"/>
      <c r="O695" s="504"/>
      <c r="P695" s="752"/>
      <c r="Q695" s="753"/>
      <c r="R695" s="853"/>
      <c r="S695" s="854"/>
      <c r="T695" s="855"/>
      <c r="U695" s="137"/>
      <c r="V695" s="367"/>
      <c r="W695" s="367"/>
      <c r="X695" s="367"/>
      <c r="Y695" s="367"/>
      <c r="Z695" s="367"/>
      <c r="AA695" s="367"/>
      <c r="AB695" s="367"/>
      <c r="AC695" s="367"/>
      <c r="AD695" s="91"/>
      <c r="AE695" s="91"/>
      <c r="AF695" s="91"/>
      <c r="AG695" s="91"/>
      <c r="AH695" s="91"/>
      <c r="AI695" s="91"/>
      <c r="AJ695" s="91"/>
      <c r="AK695" s="91"/>
      <c r="AL695" s="91"/>
    </row>
    <row r="696" spans="1:38" ht="16.5" customHeight="1">
      <c r="A696" s="501" t="s">
        <v>1227</v>
      </c>
      <c r="B696" s="742"/>
      <c r="C696" s="507">
        <v>6</v>
      </c>
      <c r="D696" s="145" t="s">
        <v>286</v>
      </c>
      <c r="E696" s="508" t="s">
        <v>286</v>
      </c>
      <c r="F696" s="509" t="s">
        <v>286</v>
      </c>
      <c r="G696" s="509"/>
      <c r="H696" s="509"/>
      <c r="I696" s="510" t="s">
        <v>286</v>
      </c>
      <c r="J696" s="143"/>
      <c r="K696" s="144" t="s">
        <v>286</v>
      </c>
      <c r="L696" s="742"/>
      <c r="M696" s="767"/>
      <c r="N696" s="768"/>
      <c r="O696" s="146"/>
      <c r="P696" s="769"/>
      <c r="Q696" s="770"/>
      <c r="R696" s="853"/>
      <c r="S696" s="854"/>
      <c r="T696" s="855"/>
      <c r="U696" s="137"/>
      <c r="V696" s="367"/>
      <c r="W696" s="367"/>
      <c r="X696" s="367"/>
      <c r="Y696" s="367"/>
      <c r="Z696" s="367"/>
      <c r="AA696" s="367"/>
      <c r="AB696" s="367"/>
      <c r="AC696" s="367"/>
      <c r="AD696" s="91"/>
      <c r="AE696" s="91"/>
      <c r="AF696" s="91"/>
      <c r="AG696" s="91"/>
      <c r="AH696" s="91"/>
      <c r="AI696" s="91"/>
      <c r="AJ696" s="91"/>
      <c r="AK696" s="91"/>
      <c r="AL696" s="91"/>
    </row>
    <row r="697" spans="1:38" ht="16.5" customHeight="1">
      <c r="A697" s="501" t="s">
        <v>1228</v>
      </c>
      <c r="B697" s="641"/>
      <c r="C697" s="771"/>
      <c r="D697" s="756"/>
      <c r="E697" s="756"/>
      <c r="F697" s="756"/>
      <c r="G697" s="756"/>
      <c r="H697" s="771" t="s">
        <v>309</v>
      </c>
      <c r="I697" s="756"/>
      <c r="J697" s="756"/>
      <c r="K697" s="159" t="s">
        <v>286</v>
      </c>
      <c r="L697" s="641"/>
      <c r="M697" s="772" t="s">
        <v>310</v>
      </c>
      <c r="N697" s="631"/>
      <c r="O697" s="631"/>
      <c r="P697" s="773" t="s">
        <v>777</v>
      </c>
      <c r="Q697" s="632"/>
      <c r="R697" s="856"/>
      <c r="S697" s="857"/>
      <c r="T697" s="858"/>
      <c r="U697" s="137"/>
      <c r="V697" s="367"/>
      <c r="W697" s="367"/>
      <c r="X697" s="367"/>
      <c r="Y697" s="367"/>
      <c r="Z697" s="367"/>
      <c r="AA697" s="367"/>
      <c r="AB697" s="367"/>
      <c r="AC697" s="367"/>
      <c r="AD697" s="91"/>
      <c r="AE697" s="91"/>
      <c r="AF697" s="91"/>
      <c r="AG697" s="91"/>
      <c r="AH697" s="91"/>
      <c r="AI697" s="91"/>
      <c r="AJ697" s="91"/>
      <c r="AK697" s="91"/>
      <c r="AL697" s="91"/>
    </row>
    <row r="698" spans="1:38" ht="15.75" customHeight="1">
      <c r="A698" s="130"/>
      <c r="B698" s="91"/>
      <c r="C698" s="91"/>
      <c r="D698" s="91"/>
      <c r="E698" s="91"/>
      <c r="F698" s="91"/>
      <c r="G698" s="91"/>
      <c r="H698" s="91"/>
      <c r="I698" s="91"/>
      <c r="J698" s="91"/>
      <c r="K698" s="91"/>
      <c r="L698" s="91"/>
      <c r="M698" s="91"/>
      <c r="N698" s="91"/>
      <c r="O698" s="91"/>
      <c r="P698" s="91"/>
      <c r="Q698" s="91"/>
      <c r="R698" s="91"/>
      <c r="S698" s="91"/>
      <c r="T698" s="91"/>
      <c r="U698" s="367"/>
      <c r="V698" s="367"/>
      <c r="W698" s="367"/>
      <c r="X698" s="367"/>
      <c r="Y698" s="367"/>
      <c r="Z698" s="367"/>
      <c r="AA698" s="367"/>
      <c r="AB698" s="367"/>
      <c r="AC698" s="367"/>
      <c r="AD698" s="91"/>
      <c r="AE698" s="91"/>
      <c r="AF698" s="91"/>
      <c r="AG698" s="91"/>
      <c r="AH698" s="91"/>
      <c r="AI698" s="91"/>
      <c r="AJ698" s="91"/>
      <c r="AK698" s="91"/>
      <c r="AL698" s="91"/>
    </row>
    <row r="699" spans="1:38" ht="15.75" customHeight="1">
      <c r="A699" s="130"/>
      <c r="B699" s="91"/>
      <c r="C699" s="91"/>
      <c r="D699" s="91"/>
      <c r="E699" s="91"/>
      <c r="F699" s="91"/>
      <c r="G699" s="91"/>
      <c r="H699" s="91"/>
      <c r="I699" s="91"/>
      <c r="J699" s="91"/>
      <c r="K699" s="91"/>
      <c r="L699" s="91"/>
      <c r="M699" s="91"/>
      <c r="N699" s="91"/>
      <c r="O699" s="91"/>
      <c r="P699" s="91"/>
      <c r="Q699" s="91"/>
      <c r="R699" s="91"/>
      <c r="S699" s="91"/>
      <c r="T699" s="91"/>
      <c r="U699" s="367"/>
      <c r="V699" s="367"/>
      <c r="W699" s="367"/>
      <c r="X699" s="367"/>
      <c r="Y699" s="367"/>
      <c r="Z699" s="367"/>
      <c r="AA699" s="367"/>
      <c r="AB699" s="367"/>
      <c r="AC699" s="367"/>
      <c r="AD699" s="91"/>
      <c r="AE699" s="91"/>
      <c r="AF699" s="91"/>
      <c r="AG699" s="91"/>
      <c r="AH699" s="91"/>
      <c r="AI699" s="91"/>
      <c r="AJ699" s="91"/>
      <c r="AK699" s="91"/>
      <c r="AL699" s="91"/>
    </row>
    <row r="700" spans="1:38" ht="24.75" customHeight="1" thickBot="1">
      <c r="A700" s="83">
        <v>24</v>
      </c>
      <c r="B700" s="807" t="s">
        <v>241</v>
      </c>
      <c r="C700" s="639"/>
      <c r="D700" s="639"/>
      <c r="E700" s="84">
        <v>24</v>
      </c>
      <c r="F700" s="85" t="s">
        <v>89</v>
      </c>
      <c r="G700" s="86"/>
      <c r="H700" s="86"/>
      <c r="I700" s="87"/>
      <c r="J700" s="87"/>
      <c r="K700" s="88"/>
      <c r="L700" s="88"/>
      <c r="M700" s="86"/>
      <c r="N700" s="86"/>
      <c r="O700" s="86"/>
      <c r="P700" s="86"/>
      <c r="Q700" s="86"/>
      <c r="R700" s="86"/>
      <c r="S700" s="89"/>
      <c r="T700" s="90"/>
      <c r="U700" s="90"/>
      <c r="V700" s="367"/>
      <c r="W700" s="367"/>
      <c r="X700" s="367"/>
      <c r="Y700" s="367"/>
      <c r="Z700" s="367"/>
      <c r="AA700" s="367"/>
      <c r="AB700" s="367"/>
      <c r="AC700" s="367"/>
      <c r="AD700" s="91"/>
      <c r="AE700" s="91"/>
      <c r="AF700" s="91"/>
      <c r="AG700" s="91"/>
      <c r="AH700" s="91"/>
      <c r="AI700" s="91"/>
      <c r="AJ700" s="91"/>
      <c r="AK700" s="91"/>
      <c r="AL700" s="91"/>
    </row>
    <row r="701" spans="1:38" ht="15.75" customHeight="1">
      <c r="A701" s="92"/>
      <c r="B701" s="808" t="s">
        <v>242</v>
      </c>
      <c r="C701" s="93" t="s">
        <v>243</v>
      </c>
      <c r="D701" s="774" t="s">
        <v>244</v>
      </c>
      <c r="E701" s="775"/>
      <c r="F701" s="774" t="s">
        <v>245</v>
      </c>
      <c r="G701" s="775"/>
      <c r="H701" s="810" t="s">
        <v>246</v>
      </c>
      <c r="I701" s="810" t="s">
        <v>247</v>
      </c>
      <c r="J701" s="810" t="s">
        <v>248</v>
      </c>
      <c r="K701" s="810" t="s">
        <v>249</v>
      </c>
      <c r="L701" s="810" t="s">
        <v>250</v>
      </c>
      <c r="M701" s="811" t="s">
        <v>251</v>
      </c>
      <c r="N701" s="810" t="s">
        <v>252</v>
      </c>
      <c r="O701" s="774" t="s">
        <v>253</v>
      </c>
      <c r="P701" s="775"/>
      <c r="Q701" s="94"/>
      <c r="R701" s="776" t="s">
        <v>254</v>
      </c>
      <c r="S701" s="696"/>
      <c r="T701" s="697"/>
      <c r="U701" s="778" t="s">
        <v>255</v>
      </c>
      <c r="V701" s="367"/>
      <c r="W701" s="779" t="s">
        <v>256</v>
      </c>
      <c r="X701" s="758"/>
      <c r="Y701" s="758"/>
      <c r="Z701" s="759"/>
      <c r="AA701" s="367"/>
      <c r="AB701" s="779" t="s">
        <v>257</v>
      </c>
      <c r="AC701" s="758"/>
      <c r="AD701" s="759"/>
      <c r="AE701" s="95"/>
      <c r="AF701" s="96"/>
      <c r="AG701" s="779" t="s">
        <v>258</v>
      </c>
      <c r="AH701" s="758"/>
      <c r="AI701" s="759"/>
      <c r="AJ701" s="91"/>
      <c r="AK701" s="91"/>
      <c r="AL701" s="91"/>
    </row>
    <row r="702" spans="1:38" ht="15.75" customHeight="1">
      <c r="A702" s="92"/>
      <c r="B702" s="809"/>
      <c r="C702" s="97" t="s">
        <v>259</v>
      </c>
      <c r="D702" s="98" t="s">
        <v>64</v>
      </c>
      <c r="E702" s="98" t="s">
        <v>261</v>
      </c>
      <c r="F702" s="98" t="s">
        <v>262</v>
      </c>
      <c r="G702" s="99" t="s">
        <v>263</v>
      </c>
      <c r="H702" s="762"/>
      <c r="I702" s="762"/>
      <c r="J702" s="762"/>
      <c r="K702" s="762"/>
      <c r="L702" s="762"/>
      <c r="M702" s="762"/>
      <c r="N702" s="762"/>
      <c r="O702" s="97" t="s">
        <v>264</v>
      </c>
      <c r="P702" s="98" t="s">
        <v>265</v>
      </c>
      <c r="Q702" s="475"/>
      <c r="R702" s="658"/>
      <c r="S702" s="659"/>
      <c r="T702" s="777"/>
      <c r="U702" s="746"/>
      <c r="V702" s="367"/>
      <c r="W702" s="100" t="s">
        <v>266</v>
      </c>
      <c r="X702" s="476" t="s">
        <v>267</v>
      </c>
      <c r="Y702" s="101" t="s">
        <v>268</v>
      </c>
      <c r="Z702" s="477" t="s">
        <v>269</v>
      </c>
      <c r="AA702" s="367"/>
      <c r="AB702" s="100" t="s">
        <v>270</v>
      </c>
      <c r="AC702" s="101" t="s">
        <v>271</v>
      </c>
      <c r="AD702" s="477" t="s">
        <v>272</v>
      </c>
      <c r="AE702" s="95"/>
      <c r="AF702" s="96"/>
      <c r="AG702" s="100" t="s">
        <v>273</v>
      </c>
      <c r="AH702" s="102" t="s">
        <v>274</v>
      </c>
      <c r="AI702" s="103" t="s">
        <v>275</v>
      </c>
      <c r="AJ702" s="91"/>
      <c r="AK702" s="91"/>
      <c r="AL702" s="91"/>
    </row>
    <row r="703" spans="1:38" ht="15.75" customHeight="1">
      <c r="A703" s="92"/>
      <c r="B703" s="478"/>
      <c r="C703" s="479"/>
      <c r="D703" s="479"/>
      <c r="E703" s="479"/>
      <c r="F703" s="479"/>
      <c r="G703" s="479"/>
      <c r="H703" s="479"/>
      <c r="I703" s="479"/>
      <c r="J703" s="479"/>
      <c r="K703" s="479"/>
      <c r="L703" s="479"/>
      <c r="M703" s="479"/>
      <c r="N703" s="479"/>
      <c r="O703" s="479"/>
      <c r="P703" s="479"/>
      <c r="Q703" s="479"/>
      <c r="R703" s="479"/>
      <c r="S703" s="106"/>
      <c r="T703" s="480"/>
      <c r="U703" s="96"/>
      <c r="V703" s="96"/>
      <c r="W703" s="481"/>
      <c r="X703" s="58"/>
      <c r="Y703" s="58"/>
      <c r="Z703" s="482"/>
      <c r="AA703" s="96"/>
      <c r="AB703" s="481"/>
      <c r="AC703" s="58"/>
      <c r="AD703" s="482"/>
      <c r="AE703" s="1"/>
      <c r="AF703" s="96"/>
      <c r="AG703" s="441"/>
      <c r="AH703" s="1"/>
      <c r="AI703" s="483"/>
      <c r="AJ703" s="91"/>
      <c r="AK703" s="91"/>
      <c r="AL703" s="91"/>
    </row>
    <row r="704" spans="1:38" ht="15.75" customHeight="1">
      <c r="A704" s="107" t="s">
        <v>1229</v>
      </c>
      <c r="B704" s="595">
        <v>1</v>
      </c>
      <c r="C704" s="160"/>
      <c r="D704" s="160"/>
      <c r="E704" s="160"/>
      <c r="F704" s="160"/>
      <c r="G704" s="108"/>
      <c r="H704" s="160"/>
      <c r="I704" s="160"/>
      <c r="J704" s="195"/>
      <c r="K704" s="176"/>
      <c r="L704" s="195"/>
      <c r="M704" s="110" t="s">
        <v>286</v>
      </c>
      <c r="N704" s="121"/>
      <c r="O704" s="166" t="s">
        <v>286</v>
      </c>
      <c r="P704" s="111" t="s">
        <v>286</v>
      </c>
      <c r="Q704" s="112"/>
      <c r="R704" s="815"/>
      <c r="S704" s="684"/>
      <c r="T704" s="753"/>
      <c r="U704" s="196"/>
      <c r="V704" s="113"/>
      <c r="W704" s="114"/>
      <c r="X704" s="166" t="s">
        <v>286</v>
      </c>
      <c r="Y704" s="115" t="s">
        <v>237</v>
      </c>
      <c r="Z704" s="116" t="s">
        <v>286</v>
      </c>
      <c r="AA704" s="113"/>
      <c r="AB704" s="428"/>
      <c r="AC704" s="119"/>
      <c r="AD704" s="161"/>
      <c r="AE704" s="117"/>
      <c r="AF704" s="118"/>
      <c r="AG704" s="162"/>
      <c r="AH704" s="119" t="s">
        <v>286</v>
      </c>
      <c r="AI704" s="484"/>
      <c r="AJ704" s="91"/>
      <c r="AK704" s="91"/>
      <c r="AL704" s="91"/>
    </row>
    <row r="705" spans="1:38" ht="15.75" customHeight="1">
      <c r="A705" s="107" t="s">
        <v>1230</v>
      </c>
      <c r="B705" s="595">
        <v>2</v>
      </c>
      <c r="C705" s="596"/>
      <c r="D705" s="596"/>
      <c r="E705" s="596"/>
      <c r="F705" s="596"/>
      <c r="G705" s="108"/>
      <c r="H705" s="108"/>
      <c r="I705" s="197"/>
      <c r="J705" s="195"/>
      <c r="K705" s="176"/>
      <c r="L705" s="195"/>
      <c r="M705" s="110" t="s">
        <v>286</v>
      </c>
      <c r="N705" s="121"/>
      <c r="O705" s="166" t="s">
        <v>286</v>
      </c>
      <c r="P705" s="111" t="s">
        <v>286</v>
      </c>
      <c r="Q705" s="112"/>
      <c r="R705" s="841"/>
      <c r="S705" s="654"/>
      <c r="T705" s="782"/>
      <c r="U705" s="164"/>
      <c r="V705" s="113"/>
      <c r="W705" s="114"/>
      <c r="X705" s="166" t="s">
        <v>286</v>
      </c>
      <c r="Y705" s="115" t="s">
        <v>286</v>
      </c>
      <c r="Z705" s="116" t="s">
        <v>286</v>
      </c>
      <c r="AA705" s="113"/>
      <c r="AB705" s="428"/>
      <c r="AC705" s="119"/>
      <c r="AD705" s="161"/>
      <c r="AE705" s="117"/>
      <c r="AF705" s="118"/>
      <c r="AG705" s="162"/>
      <c r="AH705" s="119" t="s">
        <v>286</v>
      </c>
      <c r="AI705" s="484"/>
      <c r="AJ705" s="91"/>
      <c r="AK705" s="91"/>
      <c r="AL705" s="91"/>
    </row>
    <row r="706" spans="1:38" ht="15.75" customHeight="1">
      <c r="A706" s="107" t="s">
        <v>1231</v>
      </c>
      <c r="B706" s="120">
        <v>3</v>
      </c>
      <c r="C706" s="160"/>
      <c r="D706" s="160"/>
      <c r="E706" s="160"/>
      <c r="F706" s="160"/>
      <c r="G706" s="108"/>
      <c r="H706" s="108"/>
      <c r="I706" s="197"/>
      <c r="J706" s="195"/>
      <c r="K706" s="176"/>
      <c r="L706" s="195"/>
      <c r="M706" s="110" t="s">
        <v>286</v>
      </c>
      <c r="N706" s="121"/>
      <c r="O706" s="166" t="s">
        <v>286</v>
      </c>
      <c r="P706" s="111" t="s">
        <v>286</v>
      </c>
      <c r="Q706" s="112"/>
      <c r="R706" s="783"/>
      <c r="S706" s="684"/>
      <c r="T706" s="753"/>
      <c r="U706" s="122"/>
      <c r="V706" s="516"/>
      <c r="W706" s="114"/>
      <c r="X706" s="166" t="s">
        <v>286</v>
      </c>
      <c r="Y706" s="115" t="s">
        <v>286</v>
      </c>
      <c r="Z706" s="116" t="s">
        <v>286</v>
      </c>
      <c r="AA706" s="516"/>
      <c r="AB706" s="428"/>
      <c r="AC706" s="119"/>
      <c r="AD706" s="161"/>
      <c r="AE706" s="117"/>
      <c r="AF706" s="118"/>
      <c r="AG706" s="162"/>
      <c r="AH706" s="119" t="s">
        <v>286</v>
      </c>
      <c r="AI706" s="484"/>
      <c r="AJ706" s="91"/>
      <c r="AK706" s="91"/>
      <c r="AL706" s="91"/>
    </row>
    <row r="707" spans="1:38" ht="15.75" customHeight="1">
      <c r="A707" s="107" t="s">
        <v>1232</v>
      </c>
      <c r="B707" s="123">
        <v>4</v>
      </c>
      <c r="C707" s="157"/>
      <c r="D707" s="157"/>
      <c r="E707" s="157"/>
      <c r="F707" s="157"/>
      <c r="G707" s="108"/>
      <c r="H707" s="108"/>
      <c r="I707" s="197"/>
      <c r="J707" s="195"/>
      <c r="K707" s="176"/>
      <c r="L707" s="195"/>
      <c r="M707" s="110" t="s">
        <v>286</v>
      </c>
      <c r="N707" s="121"/>
      <c r="O707" s="166" t="s">
        <v>286</v>
      </c>
      <c r="P707" s="111" t="s">
        <v>286</v>
      </c>
      <c r="Q707" s="112"/>
      <c r="R707" s="783"/>
      <c r="S707" s="684"/>
      <c r="T707" s="753"/>
      <c r="U707" s="402"/>
      <c r="V707" s="516"/>
      <c r="W707" s="114"/>
      <c r="X707" s="166" t="s">
        <v>286</v>
      </c>
      <c r="Y707" s="115" t="s">
        <v>286</v>
      </c>
      <c r="Z707" s="116" t="s">
        <v>286</v>
      </c>
      <c r="AA707" s="516"/>
      <c r="AB707" s="428"/>
      <c r="AC707" s="119"/>
      <c r="AD707" s="161"/>
      <c r="AE707" s="117"/>
      <c r="AF707" s="118"/>
      <c r="AG707" s="162"/>
      <c r="AH707" s="119" t="s">
        <v>286</v>
      </c>
      <c r="AI707" s="484"/>
      <c r="AJ707" s="91"/>
      <c r="AK707" s="91"/>
      <c r="AL707" s="91"/>
    </row>
    <row r="708" spans="1:38" ht="15.75" customHeight="1">
      <c r="A708" s="107" t="s">
        <v>1233</v>
      </c>
      <c r="B708" s="123">
        <v>5</v>
      </c>
      <c r="C708" s="157"/>
      <c r="D708" s="157"/>
      <c r="E708" s="157"/>
      <c r="F708" s="157"/>
      <c r="G708" s="108"/>
      <c r="H708" s="108"/>
      <c r="I708" s="197"/>
      <c r="J708" s="195"/>
      <c r="K708" s="176"/>
      <c r="L708" s="195"/>
      <c r="M708" s="110" t="s">
        <v>286</v>
      </c>
      <c r="N708" s="121"/>
      <c r="O708" s="166" t="s">
        <v>286</v>
      </c>
      <c r="P708" s="111" t="s">
        <v>286</v>
      </c>
      <c r="Q708" s="112"/>
      <c r="R708" s="783"/>
      <c r="S708" s="684"/>
      <c r="T708" s="753"/>
      <c r="U708" s="122"/>
      <c r="V708" s="485"/>
      <c r="W708" s="114"/>
      <c r="X708" s="166" t="s">
        <v>286</v>
      </c>
      <c r="Y708" s="115" t="s">
        <v>286</v>
      </c>
      <c r="Z708" s="116" t="s">
        <v>286</v>
      </c>
      <c r="AA708" s="485"/>
      <c r="AB708" s="428"/>
      <c r="AC708" s="119"/>
      <c r="AD708" s="161"/>
      <c r="AE708" s="117"/>
      <c r="AF708" s="118"/>
      <c r="AG708" s="162"/>
      <c r="AH708" s="119" t="s">
        <v>286</v>
      </c>
      <c r="AI708" s="484"/>
      <c r="AJ708" s="91"/>
      <c r="AK708" s="91"/>
      <c r="AL708" s="91"/>
    </row>
    <row r="709" spans="1:38" ht="15.75" customHeight="1">
      <c r="A709" s="107" t="s">
        <v>1234</v>
      </c>
      <c r="B709" s="123">
        <v>6</v>
      </c>
      <c r="C709" s="157"/>
      <c r="D709" s="157"/>
      <c r="E709" s="157"/>
      <c r="F709" s="157"/>
      <c r="G709" s="108"/>
      <c r="H709" s="108"/>
      <c r="I709" s="197"/>
      <c r="J709" s="195"/>
      <c r="K709" s="176"/>
      <c r="L709" s="195"/>
      <c r="M709" s="110" t="s">
        <v>286</v>
      </c>
      <c r="N709" s="121"/>
      <c r="O709" s="166" t="s">
        <v>286</v>
      </c>
      <c r="P709" s="111" t="s">
        <v>286</v>
      </c>
      <c r="Q709" s="112"/>
      <c r="R709" s="783"/>
      <c r="S709" s="684"/>
      <c r="T709" s="753"/>
      <c r="U709" s="122"/>
      <c r="V709" s="485"/>
      <c r="W709" s="114"/>
      <c r="X709" s="166" t="s">
        <v>286</v>
      </c>
      <c r="Y709" s="115" t="s">
        <v>286</v>
      </c>
      <c r="Z709" s="116" t="s">
        <v>286</v>
      </c>
      <c r="AA709" s="485"/>
      <c r="AB709" s="428"/>
      <c r="AC709" s="119"/>
      <c r="AD709" s="161"/>
      <c r="AE709" s="117"/>
      <c r="AF709" s="118"/>
      <c r="AG709" s="162"/>
      <c r="AH709" s="119" t="s">
        <v>286</v>
      </c>
      <c r="AI709" s="484"/>
      <c r="AJ709" s="91"/>
      <c r="AK709" s="91"/>
      <c r="AL709" s="91"/>
    </row>
    <row r="710" spans="1:38" ht="15.75" customHeight="1">
      <c r="A710" s="107" t="s">
        <v>1235</v>
      </c>
      <c r="B710" s="123">
        <v>7</v>
      </c>
      <c r="C710" s="157"/>
      <c r="D710" s="157"/>
      <c r="E710" s="157"/>
      <c r="F710" s="157"/>
      <c r="G710" s="108"/>
      <c r="H710" s="108"/>
      <c r="I710" s="197"/>
      <c r="J710" s="195"/>
      <c r="K710" s="176"/>
      <c r="L710" s="195"/>
      <c r="M710" s="110" t="s">
        <v>286</v>
      </c>
      <c r="N710" s="121"/>
      <c r="O710" s="121" t="s">
        <v>286</v>
      </c>
      <c r="P710" s="111" t="s">
        <v>286</v>
      </c>
      <c r="Q710" s="112"/>
      <c r="R710" s="783"/>
      <c r="S710" s="684"/>
      <c r="T710" s="753"/>
      <c r="U710" s="122"/>
      <c r="V710" s="485"/>
      <c r="W710" s="114"/>
      <c r="X710" s="166" t="s">
        <v>286</v>
      </c>
      <c r="Y710" s="115" t="s">
        <v>286</v>
      </c>
      <c r="Z710" s="116" t="s">
        <v>286</v>
      </c>
      <c r="AA710" s="485"/>
      <c r="AB710" s="428"/>
      <c r="AC710" s="119"/>
      <c r="AD710" s="161"/>
      <c r="AE710" s="117"/>
      <c r="AF710" s="118"/>
      <c r="AG710" s="162"/>
      <c r="AH710" s="119" t="s">
        <v>286</v>
      </c>
      <c r="AI710" s="484"/>
      <c r="AJ710" s="91"/>
      <c r="AK710" s="91"/>
      <c r="AL710" s="91"/>
    </row>
    <row r="711" spans="1:38" ht="15.75" customHeight="1">
      <c r="A711" s="107" t="s">
        <v>1236</v>
      </c>
      <c r="B711" s="123">
        <v>8</v>
      </c>
      <c r="C711" s="157"/>
      <c r="D711" s="157"/>
      <c r="E711" s="157"/>
      <c r="F711" s="157"/>
      <c r="G711" s="108"/>
      <c r="H711" s="108"/>
      <c r="I711" s="197"/>
      <c r="J711" s="195"/>
      <c r="K711" s="176"/>
      <c r="L711" s="195"/>
      <c r="M711" s="110" t="s">
        <v>286</v>
      </c>
      <c r="N711" s="166"/>
      <c r="O711" s="121" t="s">
        <v>286</v>
      </c>
      <c r="P711" s="111" t="s">
        <v>286</v>
      </c>
      <c r="Q711" s="112"/>
      <c r="R711" s="783"/>
      <c r="S711" s="684"/>
      <c r="T711" s="753"/>
      <c r="U711" s="122"/>
      <c r="V711" s="485"/>
      <c r="W711" s="114"/>
      <c r="X711" s="166" t="s">
        <v>286</v>
      </c>
      <c r="Y711" s="115" t="s">
        <v>286</v>
      </c>
      <c r="Z711" s="116" t="s">
        <v>286</v>
      </c>
      <c r="AA711" s="485"/>
      <c r="AB711" s="428"/>
      <c r="AC711" s="119"/>
      <c r="AD711" s="161"/>
      <c r="AE711" s="117"/>
      <c r="AF711" s="118"/>
      <c r="AG711" s="162"/>
      <c r="AH711" s="119" t="s">
        <v>286</v>
      </c>
      <c r="AI711" s="484"/>
      <c r="AJ711" s="91"/>
      <c r="AK711" s="91"/>
      <c r="AL711" s="91"/>
    </row>
    <row r="712" spans="1:38" ht="15.75" customHeight="1">
      <c r="A712" s="107" t="s">
        <v>1237</v>
      </c>
      <c r="B712" s="123">
        <v>9</v>
      </c>
      <c r="C712" s="157"/>
      <c r="D712" s="157"/>
      <c r="E712" s="157"/>
      <c r="F712" s="157"/>
      <c r="G712" s="108"/>
      <c r="H712" s="108"/>
      <c r="I712" s="197"/>
      <c r="J712" s="195"/>
      <c r="K712" s="176"/>
      <c r="L712" s="195"/>
      <c r="M712" s="110" t="s">
        <v>286</v>
      </c>
      <c r="N712" s="166"/>
      <c r="O712" s="121" t="s">
        <v>286</v>
      </c>
      <c r="P712" s="111" t="s">
        <v>286</v>
      </c>
      <c r="Q712" s="112"/>
      <c r="R712" s="783"/>
      <c r="S712" s="684"/>
      <c r="T712" s="753"/>
      <c r="U712" s="122"/>
      <c r="V712" s="485"/>
      <c r="W712" s="114"/>
      <c r="X712" s="166" t="s">
        <v>286</v>
      </c>
      <c r="Y712" s="115" t="s">
        <v>286</v>
      </c>
      <c r="Z712" s="116" t="s">
        <v>286</v>
      </c>
      <c r="AA712" s="485"/>
      <c r="AB712" s="428"/>
      <c r="AC712" s="119"/>
      <c r="AD712" s="161"/>
      <c r="AE712" s="117"/>
      <c r="AF712" s="118"/>
      <c r="AG712" s="162"/>
      <c r="AH712" s="119" t="s">
        <v>286</v>
      </c>
      <c r="AI712" s="484"/>
      <c r="AJ712" s="91"/>
      <c r="AK712" s="91"/>
      <c r="AL712" s="91"/>
    </row>
    <row r="713" spans="1:38" ht="15.75" customHeight="1" thickBot="1">
      <c r="A713" s="107" t="s">
        <v>1238</v>
      </c>
      <c r="B713" s="123">
        <v>10</v>
      </c>
      <c r="C713" s="157"/>
      <c r="D713" s="157"/>
      <c r="E713" s="157"/>
      <c r="F713" s="157"/>
      <c r="G713" s="108"/>
      <c r="H713" s="108"/>
      <c r="I713" s="197"/>
      <c r="J713" s="195"/>
      <c r="K713" s="176"/>
      <c r="L713" s="195"/>
      <c r="M713" s="110" t="s">
        <v>286</v>
      </c>
      <c r="N713" s="166"/>
      <c r="O713" s="121" t="s">
        <v>286</v>
      </c>
      <c r="P713" s="111" t="s">
        <v>286</v>
      </c>
      <c r="Q713" s="112"/>
      <c r="R713" s="783"/>
      <c r="S713" s="684"/>
      <c r="T713" s="753"/>
      <c r="U713" s="122"/>
      <c r="V713" s="485"/>
      <c r="W713" s="487"/>
      <c r="X713" s="488"/>
      <c r="Y713" s="488"/>
      <c r="Z713" s="124"/>
      <c r="AA713" s="485"/>
      <c r="AB713" s="428"/>
      <c r="AC713" s="119"/>
      <c r="AD713" s="161"/>
      <c r="AE713" s="117"/>
      <c r="AF713" s="118"/>
      <c r="AG713" s="162"/>
      <c r="AH713" s="119" t="s">
        <v>286</v>
      </c>
      <c r="AI713" s="484"/>
      <c r="AJ713" s="91"/>
      <c r="AK713" s="91"/>
      <c r="AL713" s="91"/>
    </row>
    <row r="714" spans="1:38" ht="15.75" customHeight="1" thickBot="1">
      <c r="A714" s="92"/>
      <c r="B714" s="489"/>
      <c r="C714" s="490"/>
      <c r="D714" s="490"/>
      <c r="E714" s="490"/>
      <c r="F714" s="490"/>
      <c r="G714" s="490"/>
      <c r="H714" s="490"/>
      <c r="I714" s="490"/>
      <c r="J714" s="490"/>
      <c r="K714" s="490"/>
      <c r="L714" s="490"/>
      <c r="M714" s="490"/>
      <c r="N714" s="490"/>
      <c r="O714" s="490"/>
      <c r="P714" s="490"/>
      <c r="Q714" s="490"/>
      <c r="R714" s="490"/>
      <c r="S714" s="491"/>
      <c r="T714" s="492"/>
      <c r="U714" s="125"/>
      <c r="V714" s="367"/>
      <c r="W714" s="367"/>
      <c r="X714" s="367"/>
      <c r="Y714" s="367"/>
      <c r="Z714" s="367"/>
      <c r="AA714" s="367"/>
      <c r="AB714" s="487"/>
      <c r="AC714" s="488"/>
      <c r="AD714" s="124"/>
      <c r="AE714" s="117"/>
      <c r="AF714" s="118"/>
      <c r="AG714" s="162"/>
      <c r="AH714" s="119" t="s">
        <v>286</v>
      </c>
      <c r="AI714" s="484"/>
      <c r="AJ714" s="91"/>
      <c r="AK714" s="91"/>
      <c r="AL714" s="91"/>
    </row>
    <row r="715" spans="1:38" ht="15.75" customHeight="1" thickBot="1">
      <c r="A715" s="127"/>
      <c r="B715" s="128"/>
      <c r="C715" s="495"/>
      <c r="D715" s="495"/>
      <c r="E715" s="495"/>
      <c r="F715" s="495"/>
      <c r="G715" s="495"/>
      <c r="H715" s="495"/>
      <c r="I715" s="495"/>
      <c r="J715" s="495"/>
      <c r="K715" s="495"/>
      <c r="L715" s="495"/>
      <c r="M715" s="496"/>
      <c r="N715" s="495"/>
      <c r="O715" s="495"/>
      <c r="P715" s="497"/>
      <c r="Q715" s="497"/>
      <c r="R715" s="498"/>
      <c r="S715" s="499"/>
      <c r="T715" s="129"/>
      <c r="U715" s="500"/>
      <c r="V715" s="367"/>
      <c r="W715" s="367"/>
      <c r="X715" s="367"/>
      <c r="Y715" s="367"/>
      <c r="Z715" s="367"/>
      <c r="AA715" s="367"/>
      <c r="AB715" s="367"/>
      <c r="AC715" s="367"/>
      <c r="AD715" s="91"/>
      <c r="AE715" s="91"/>
      <c r="AF715" s="91"/>
      <c r="AG715" s="91"/>
      <c r="AH715" s="91"/>
      <c r="AI715" s="91"/>
      <c r="AJ715" s="91"/>
      <c r="AK715" s="91"/>
      <c r="AL715" s="91"/>
    </row>
    <row r="716" spans="1:38" ht="15.75" customHeight="1" thickBot="1">
      <c r="A716" s="130"/>
      <c r="B716" s="131"/>
      <c r="C716" s="131"/>
      <c r="D716" s="131"/>
      <c r="E716" s="131"/>
      <c r="F716" s="131"/>
      <c r="G716" s="131"/>
      <c r="H716" s="131"/>
      <c r="I716" s="131"/>
      <c r="J716" s="131"/>
      <c r="K716" s="131"/>
      <c r="L716" s="131"/>
      <c r="M716" s="131"/>
      <c r="N716" s="131"/>
      <c r="O716" s="131"/>
      <c r="P716" s="131"/>
      <c r="Q716" s="131"/>
      <c r="R716" s="131"/>
      <c r="S716" s="131"/>
      <c r="T716" s="91"/>
      <c r="U716" s="91"/>
      <c r="V716" s="367"/>
      <c r="W716" s="367"/>
      <c r="X716" s="367"/>
      <c r="Y716" s="367"/>
      <c r="Z716" s="367"/>
      <c r="AA716" s="367"/>
      <c r="AB716" s="367"/>
      <c r="AC716" s="367"/>
      <c r="AD716" s="91"/>
      <c r="AE716" s="91"/>
      <c r="AF716" s="91"/>
      <c r="AG716" s="91"/>
      <c r="AH716" s="91"/>
      <c r="AI716" s="91"/>
      <c r="AJ716" s="91"/>
      <c r="AK716" s="91"/>
      <c r="AL716" s="91"/>
    </row>
    <row r="717" spans="1:38" ht="15.75" customHeight="1" thickBot="1">
      <c r="A717" s="92"/>
      <c r="B717" s="784" t="s">
        <v>287</v>
      </c>
      <c r="C717" s="636"/>
      <c r="D717" s="636"/>
      <c r="E717" s="636"/>
      <c r="F717" s="636"/>
      <c r="G717" s="636"/>
      <c r="H717" s="636"/>
      <c r="I717" s="636"/>
      <c r="J717" s="636"/>
      <c r="K717" s="636"/>
      <c r="L717" s="636"/>
      <c r="M717" s="636"/>
      <c r="N717" s="636"/>
      <c r="O717" s="636"/>
      <c r="P717" s="636"/>
      <c r="Q717" s="636"/>
      <c r="R717" s="636"/>
      <c r="S717" s="636"/>
      <c r="T717" s="636"/>
      <c r="U717" s="367"/>
      <c r="V717" s="367"/>
      <c r="W717" s="367"/>
      <c r="X717" s="367"/>
      <c r="Y717" s="367"/>
      <c r="Z717" s="367"/>
      <c r="AA717" s="367"/>
      <c r="AB717" s="367"/>
      <c r="AC717" s="367"/>
      <c r="AD717" s="91"/>
      <c r="AE717" s="91"/>
      <c r="AF717" s="91"/>
      <c r="AG717" s="785" t="s">
        <v>288</v>
      </c>
      <c r="AH717" s="696"/>
      <c r="AI717" s="697"/>
      <c r="AJ717" s="91"/>
      <c r="AK717" s="91"/>
      <c r="AL717" s="91"/>
    </row>
    <row r="718" spans="1:38" ht="15.75" customHeight="1" thickBot="1">
      <c r="A718" s="501" t="s">
        <v>1239</v>
      </c>
      <c r="B718" s="741" t="s">
        <v>289</v>
      </c>
      <c r="C718" s="740" t="s">
        <v>290</v>
      </c>
      <c r="D718" s="659"/>
      <c r="E718" s="659"/>
      <c r="F718" s="659"/>
      <c r="G718" s="659"/>
      <c r="H718" s="659"/>
      <c r="I718" s="659"/>
      <c r="J718" s="659"/>
      <c r="K718" s="659"/>
      <c r="L718" s="741" t="s">
        <v>291</v>
      </c>
      <c r="M718" s="743" t="s">
        <v>292</v>
      </c>
      <c r="N718" s="696"/>
      <c r="O718" s="696"/>
      <c r="P718" s="696"/>
      <c r="Q718" s="697"/>
      <c r="R718" s="745" t="s">
        <v>293</v>
      </c>
      <c r="S718" s="697"/>
      <c r="T718" s="748" t="s">
        <v>799</v>
      </c>
      <c r="U718" s="367"/>
      <c r="V718" s="367"/>
      <c r="W718" s="367"/>
      <c r="X718" s="367"/>
      <c r="Y718" s="367"/>
      <c r="Z718" s="367"/>
      <c r="AA718" s="367"/>
      <c r="AB718" s="367"/>
      <c r="AC718" s="367"/>
      <c r="AD718" s="91"/>
      <c r="AE718" s="91"/>
      <c r="AF718" s="91"/>
      <c r="AG718" s="133" t="s">
        <v>294</v>
      </c>
      <c r="AH718" s="134" t="s">
        <v>799</v>
      </c>
      <c r="AI718" s="135" t="s">
        <v>799</v>
      </c>
      <c r="AJ718" s="91"/>
      <c r="AK718" s="91"/>
      <c r="AL718" s="91"/>
    </row>
    <row r="719" spans="1:38" ht="15.75" customHeight="1">
      <c r="A719" s="501" t="s">
        <v>1240</v>
      </c>
      <c r="B719" s="742"/>
      <c r="C719" s="740" t="s">
        <v>295</v>
      </c>
      <c r="D719" s="659"/>
      <c r="E719" s="660"/>
      <c r="F719" s="502">
        <v>2</v>
      </c>
      <c r="G719" s="751" t="s">
        <v>296</v>
      </c>
      <c r="H719" s="659"/>
      <c r="I719" s="752" t="s">
        <v>820</v>
      </c>
      <c r="J719" s="684"/>
      <c r="K719" s="753"/>
      <c r="L719" s="742"/>
      <c r="M719" s="706"/>
      <c r="N719" s="706"/>
      <c r="O719" s="706"/>
      <c r="P719" s="706"/>
      <c r="Q719" s="744"/>
      <c r="R719" s="746"/>
      <c r="S719" s="744"/>
      <c r="T719" s="749"/>
      <c r="U719" s="367"/>
      <c r="V719" s="367"/>
      <c r="W719" s="367"/>
      <c r="X719" s="367"/>
      <c r="Y719" s="367"/>
      <c r="Z719" s="367"/>
      <c r="AA719" s="367"/>
      <c r="AB719" s="367"/>
      <c r="AC719" s="367"/>
      <c r="AD719" s="91"/>
      <c r="AE719" s="91"/>
      <c r="AF719" s="91"/>
      <c r="AG719" s="91"/>
      <c r="AH719" s="91"/>
      <c r="AI719" s="91"/>
      <c r="AJ719" s="91"/>
      <c r="AK719" s="91"/>
      <c r="AL719" s="91"/>
    </row>
    <row r="720" spans="1:38" ht="38.25" customHeight="1" thickBot="1">
      <c r="A720" s="501" t="s">
        <v>1241</v>
      </c>
      <c r="B720" s="742"/>
      <c r="C720" s="754" t="s">
        <v>297</v>
      </c>
      <c r="D720" s="685"/>
      <c r="E720" s="503" t="s">
        <v>298</v>
      </c>
      <c r="F720" s="592" t="s">
        <v>299</v>
      </c>
      <c r="G720" s="97"/>
      <c r="H720" s="591"/>
      <c r="I720" s="592" t="s">
        <v>300</v>
      </c>
      <c r="J720" s="97"/>
      <c r="K720" s="592" t="s">
        <v>301</v>
      </c>
      <c r="L720" s="641"/>
      <c r="M720" s="755" t="s">
        <v>302</v>
      </c>
      <c r="N720" s="756"/>
      <c r="O720" s="756"/>
      <c r="P720" s="756"/>
      <c r="Q720" s="158">
        <v>0</v>
      </c>
      <c r="R720" s="628"/>
      <c r="S720" s="747"/>
      <c r="T720" s="750"/>
      <c r="U720" s="137"/>
      <c r="V720" s="367"/>
      <c r="W720" s="367"/>
      <c r="X720" s="367"/>
      <c r="Y720" s="367"/>
      <c r="Z720" s="367"/>
      <c r="AA720" s="367"/>
      <c r="AB720" s="367"/>
      <c r="AC720" s="367"/>
      <c r="AD720" s="91"/>
      <c r="AE720" s="91"/>
      <c r="AF720" s="91"/>
      <c r="AG720" s="91"/>
      <c r="AH720" s="91"/>
      <c r="AI720" s="91"/>
      <c r="AJ720" s="91"/>
      <c r="AK720" s="91"/>
      <c r="AL720" s="91"/>
    </row>
    <row r="721" spans="1:38" ht="15.75" customHeight="1">
      <c r="A721" s="501" t="s">
        <v>1242</v>
      </c>
      <c r="B721" s="742"/>
      <c r="C721" s="138">
        <v>1</v>
      </c>
      <c r="D721" s="139" t="s">
        <v>174</v>
      </c>
      <c r="E721" s="140">
        <v>0</v>
      </c>
      <c r="F721" s="141">
        <v>0</v>
      </c>
      <c r="G721" s="142"/>
      <c r="H721" s="142"/>
      <c r="I721" s="199" t="s">
        <v>47</v>
      </c>
      <c r="J721" s="143"/>
      <c r="K721" s="144" t="s">
        <v>387</v>
      </c>
      <c r="L721" s="741" t="s">
        <v>303</v>
      </c>
      <c r="M721" s="757" t="s">
        <v>304</v>
      </c>
      <c r="N721" s="758"/>
      <c r="O721" s="758"/>
      <c r="P721" s="758"/>
      <c r="Q721" s="759"/>
      <c r="R721" s="745" t="s">
        <v>305</v>
      </c>
      <c r="S721" s="696"/>
      <c r="T721" s="697"/>
      <c r="U721" s="137"/>
      <c r="V721" s="367"/>
      <c r="W721" s="367"/>
      <c r="X721" s="367"/>
      <c r="Y721" s="367"/>
      <c r="Z721" s="367"/>
      <c r="AA721" s="367"/>
      <c r="AB721" s="367"/>
      <c r="AC721" s="367"/>
      <c r="AD721" s="91"/>
      <c r="AE721" s="91"/>
      <c r="AF721" s="91"/>
      <c r="AG721" s="91"/>
      <c r="AH721" s="91"/>
      <c r="AI721" s="91"/>
      <c r="AJ721" s="91"/>
      <c r="AK721" s="91"/>
      <c r="AL721" s="91"/>
    </row>
    <row r="722" spans="1:38" ht="15.75" customHeight="1" thickBot="1">
      <c r="A722" s="501" t="s">
        <v>1243</v>
      </c>
      <c r="B722" s="742"/>
      <c r="C722" s="138">
        <v>2</v>
      </c>
      <c r="D722" s="139" t="s">
        <v>176</v>
      </c>
      <c r="E722" s="140">
        <v>0</v>
      </c>
      <c r="F722" s="141">
        <v>0</v>
      </c>
      <c r="G722" s="142"/>
      <c r="H722" s="142"/>
      <c r="I722" s="199" t="s">
        <v>47</v>
      </c>
      <c r="J722" s="143"/>
      <c r="K722" s="144" t="s">
        <v>387</v>
      </c>
      <c r="L722" s="742"/>
      <c r="M722" s="754" t="s">
        <v>306</v>
      </c>
      <c r="N722" s="685"/>
      <c r="O722" s="504" t="s">
        <v>307</v>
      </c>
      <c r="P722" s="752" t="s">
        <v>308</v>
      </c>
      <c r="Q722" s="753"/>
      <c r="R722" s="628"/>
      <c r="S722" s="636"/>
      <c r="T722" s="747"/>
      <c r="U722" s="137"/>
      <c r="V722" s="367"/>
      <c r="W722" s="367"/>
      <c r="X722" s="367"/>
      <c r="Y722" s="367"/>
      <c r="Z722" s="367"/>
      <c r="AA722" s="367"/>
      <c r="AB722" s="367"/>
      <c r="AC722" s="367"/>
      <c r="AD722" s="91"/>
      <c r="AE722" s="91"/>
      <c r="AF722" s="91"/>
      <c r="AG722" s="91"/>
      <c r="AH722" s="91"/>
      <c r="AI722" s="91"/>
      <c r="AJ722" s="91"/>
      <c r="AK722" s="91"/>
      <c r="AL722" s="91"/>
    </row>
    <row r="723" spans="1:38" ht="15.75" customHeight="1">
      <c r="A723" s="501" t="s">
        <v>1244</v>
      </c>
      <c r="B723" s="742"/>
      <c r="C723" s="138">
        <v>3</v>
      </c>
      <c r="D723" s="139" t="s">
        <v>286</v>
      </c>
      <c r="E723" s="140" t="s">
        <v>286</v>
      </c>
      <c r="F723" s="141" t="s">
        <v>286</v>
      </c>
      <c r="G723" s="142"/>
      <c r="H723" s="142"/>
      <c r="I723" s="199" t="s">
        <v>286</v>
      </c>
      <c r="J723" s="143"/>
      <c r="K723" s="144" t="s">
        <v>286</v>
      </c>
      <c r="L723" s="742"/>
      <c r="M723" s="790" t="s">
        <v>35</v>
      </c>
      <c r="N723" s="655"/>
      <c r="O723" s="761">
        <v>0</v>
      </c>
      <c r="P723" s="763" t="s">
        <v>784</v>
      </c>
      <c r="Q723" s="764"/>
      <c r="R723" s="739" t="s">
        <v>453</v>
      </c>
      <c r="S723" s="791"/>
      <c r="T723" s="792"/>
      <c r="U723" s="137"/>
      <c r="V723" s="367"/>
      <c r="W723" s="367"/>
      <c r="X723" s="367"/>
      <c r="Y723" s="367"/>
      <c r="Z723" s="367"/>
      <c r="AA723" s="367"/>
      <c r="AB723" s="367"/>
      <c r="AC723" s="367"/>
      <c r="AD723" s="91"/>
      <c r="AE723" s="91"/>
      <c r="AF723" s="91"/>
      <c r="AG723" s="91"/>
      <c r="AH723" s="91"/>
      <c r="AI723" s="91"/>
      <c r="AJ723" s="91"/>
      <c r="AK723" s="91"/>
      <c r="AL723" s="91"/>
    </row>
    <row r="724" spans="1:38" ht="15.75" customHeight="1">
      <c r="A724" s="501" t="s">
        <v>1245</v>
      </c>
      <c r="B724" s="742"/>
      <c r="C724" s="138">
        <v>4</v>
      </c>
      <c r="D724" s="139" t="s">
        <v>286</v>
      </c>
      <c r="E724" s="140" t="s">
        <v>286</v>
      </c>
      <c r="F724" s="141" t="s">
        <v>286</v>
      </c>
      <c r="G724" s="142"/>
      <c r="H724" s="142"/>
      <c r="I724" s="199" t="s">
        <v>286</v>
      </c>
      <c r="J724" s="143"/>
      <c r="K724" s="144" t="s">
        <v>286</v>
      </c>
      <c r="L724" s="742"/>
      <c r="M724" s="659"/>
      <c r="N724" s="660"/>
      <c r="O724" s="762"/>
      <c r="P724" s="765"/>
      <c r="Q724" s="766"/>
      <c r="R724" s="793"/>
      <c r="S724" s="794"/>
      <c r="T724" s="795"/>
      <c r="U724" s="137"/>
      <c r="V724" s="367"/>
      <c r="W724" s="367"/>
      <c r="X724" s="367"/>
      <c r="Y724" s="367"/>
      <c r="Z724" s="367"/>
      <c r="AA724" s="367"/>
      <c r="AB724" s="367"/>
      <c r="AC724" s="367"/>
      <c r="AD724" s="91"/>
      <c r="AE724" s="91"/>
      <c r="AF724" s="91"/>
      <c r="AG724" s="91"/>
      <c r="AH724" s="91"/>
      <c r="AI724" s="91"/>
      <c r="AJ724" s="91"/>
      <c r="AK724" s="91"/>
      <c r="AL724" s="91"/>
    </row>
    <row r="725" spans="1:38" ht="15.75" customHeight="1">
      <c r="A725" s="501" t="s">
        <v>1246</v>
      </c>
      <c r="B725" s="742"/>
      <c r="C725" s="138">
        <v>5</v>
      </c>
      <c r="D725" s="139" t="s">
        <v>286</v>
      </c>
      <c r="E725" s="140" t="s">
        <v>286</v>
      </c>
      <c r="F725" s="141" t="s">
        <v>286</v>
      </c>
      <c r="G725" s="142"/>
      <c r="H725" s="142"/>
      <c r="I725" s="199" t="s">
        <v>286</v>
      </c>
      <c r="J725" s="143"/>
      <c r="K725" s="144" t="s">
        <v>286</v>
      </c>
      <c r="L725" s="742"/>
      <c r="M725" s="754"/>
      <c r="N725" s="685"/>
      <c r="O725" s="504"/>
      <c r="P725" s="752"/>
      <c r="Q725" s="753"/>
      <c r="R725" s="793"/>
      <c r="S725" s="794"/>
      <c r="T725" s="795"/>
      <c r="U725" s="137"/>
      <c r="V725" s="367"/>
      <c r="W725" s="367"/>
      <c r="X725" s="367"/>
      <c r="Y725" s="367"/>
      <c r="Z725" s="367"/>
      <c r="AA725" s="367"/>
      <c r="AB725" s="367"/>
      <c r="AC725" s="367"/>
      <c r="AD725" s="91"/>
      <c r="AE725" s="91"/>
      <c r="AF725" s="91"/>
      <c r="AG725" s="91"/>
      <c r="AH725" s="91"/>
      <c r="AI725" s="91"/>
      <c r="AJ725" s="91"/>
      <c r="AK725" s="91"/>
      <c r="AL725" s="91"/>
    </row>
    <row r="726" spans="1:38" ht="15.75" customHeight="1" thickBot="1">
      <c r="A726" s="501" t="s">
        <v>1247</v>
      </c>
      <c r="B726" s="742"/>
      <c r="C726" s="507">
        <v>6</v>
      </c>
      <c r="D726" s="145" t="s">
        <v>286</v>
      </c>
      <c r="E726" s="508" t="s">
        <v>286</v>
      </c>
      <c r="F726" s="509" t="s">
        <v>286</v>
      </c>
      <c r="G726" s="509"/>
      <c r="H726" s="509"/>
      <c r="I726" s="510" t="s">
        <v>286</v>
      </c>
      <c r="J726" s="143"/>
      <c r="K726" s="144" t="s">
        <v>286</v>
      </c>
      <c r="L726" s="742"/>
      <c r="M726" s="767"/>
      <c r="N726" s="768"/>
      <c r="O726" s="146"/>
      <c r="P726" s="769"/>
      <c r="Q726" s="770"/>
      <c r="R726" s="793"/>
      <c r="S726" s="794"/>
      <c r="T726" s="795"/>
      <c r="U726" s="137"/>
      <c r="V726" s="367"/>
      <c r="W726" s="367"/>
      <c r="X726" s="367"/>
      <c r="Y726" s="367"/>
      <c r="Z726" s="367"/>
      <c r="AA726" s="367"/>
      <c r="AB726" s="367"/>
      <c r="AC726" s="367"/>
      <c r="AD726" s="91"/>
      <c r="AE726" s="91"/>
      <c r="AF726" s="91"/>
      <c r="AG726" s="91"/>
      <c r="AH726" s="91"/>
      <c r="AI726" s="91"/>
      <c r="AJ726" s="91"/>
      <c r="AK726" s="91"/>
      <c r="AL726" s="91"/>
    </row>
    <row r="727" spans="1:38" ht="15.75" customHeight="1" thickBot="1">
      <c r="A727" s="501" t="s">
        <v>1248</v>
      </c>
      <c r="B727" s="641"/>
      <c r="C727" s="771"/>
      <c r="D727" s="756"/>
      <c r="E727" s="756"/>
      <c r="F727" s="756"/>
      <c r="G727" s="756"/>
      <c r="H727" s="771" t="s">
        <v>309</v>
      </c>
      <c r="I727" s="756"/>
      <c r="J727" s="756"/>
      <c r="K727" s="159" t="s">
        <v>387</v>
      </c>
      <c r="L727" s="641"/>
      <c r="M727" s="772" t="s">
        <v>310</v>
      </c>
      <c r="N727" s="631"/>
      <c r="O727" s="631"/>
      <c r="P727" s="773" t="s">
        <v>777</v>
      </c>
      <c r="Q727" s="632"/>
      <c r="R727" s="796"/>
      <c r="S727" s="797"/>
      <c r="T727" s="798"/>
      <c r="U727" s="137"/>
      <c r="V727" s="367"/>
      <c r="W727" s="367"/>
      <c r="X727" s="367"/>
      <c r="Y727" s="367"/>
      <c r="Z727" s="367"/>
      <c r="AA727" s="367"/>
      <c r="AB727" s="367"/>
      <c r="AC727" s="367"/>
      <c r="AD727" s="91"/>
      <c r="AE727" s="91"/>
      <c r="AF727" s="91"/>
      <c r="AG727" s="91"/>
      <c r="AH727" s="91"/>
      <c r="AI727" s="91"/>
      <c r="AJ727" s="91"/>
      <c r="AK727" s="91"/>
      <c r="AL727" s="91"/>
    </row>
    <row r="728" spans="1:38" ht="15.75" customHeight="1">
      <c r="A728" s="130"/>
      <c r="B728" s="91"/>
      <c r="C728" s="91"/>
      <c r="D728" s="91"/>
      <c r="E728" s="91"/>
      <c r="F728" s="91"/>
      <c r="G728" s="91"/>
      <c r="H728" s="91"/>
      <c r="I728" s="91"/>
      <c r="J728" s="91"/>
      <c r="K728" s="91"/>
      <c r="L728" s="91"/>
      <c r="M728" s="91"/>
      <c r="N728" s="91"/>
      <c r="O728" s="91"/>
      <c r="P728" s="91"/>
      <c r="Q728" s="91"/>
      <c r="R728" s="91"/>
      <c r="S728" s="91"/>
      <c r="T728" s="91"/>
      <c r="U728" s="367"/>
      <c r="V728" s="367"/>
      <c r="W728" s="367"/>
      <c r="X728" s="367"/>
      <c r="Y728" s="367"/>
      <c r="Z728" s="367"/>
      <c r="AA728" s="367"/>
      <c r="AB728" s="367"/>
      <c r="AC728" s="367"/>
      <c r="AD728" s="91"/>
      <c r="AE728" s="91"/>
      <c r="AF728" s="91"/>
      <c r="AG728" s="91"/>
      <c r="AH728" s="91"/>
      <c r="AI728" s="91"/>
      <c r="AJ728" s="91"/>
      <c r="AK728" s="91"/>
      <c r="AL728" s="91"/>
    </row>
    <row r="729" spans="1:38" ht="15.75" customHeight="1">
      <c r="A729" s="130"/>
      <c r="B729" s="91"/>
      <c r="C729" s="91"/>
      <c r="D729" s="91"/>
      <c r="E729" s="91"/>
      <c r="F729" s="91"/>
      <c r="G729" s="91"/>
      <c r="H729" s="91"/>
      <c r="I729" s="91"/>
      <c r="J729" s="91"/>
      <c r="K729" s="91"/>
      <c r="L729" s="91"/>
      <c r="M729" s="91"/>
      <c r="N729" s="91"/>
      <c r="O729" s="91"/>
      <c r="P729" s="91"/>
      <c r="Q729" s="91"/>
      <c r="R729" s="91"/>
      <c r="S729" s="91"/>
      <c r="T729" s="91"/>
      <c r="U729" s="367"/>
      <c r="V729" s="367"/>
      <c r="W729" s="367"/>
      <c r="X729" s="367"/>
      <c r="Y729" s="367"/>
      <c r="Z729" s="367"/>
      <c r="AA729" s="367"/>
      <c r="AB729" s="367"/>
      <c r="AC729" s="367"/>
      <c r="AD729" s="91"/>
      <c r="AE729" s="91"/>
      <c r="AF729" s="91"/>
      <c r="AG729" s="91"/>
      <c r="AH729" s="91"/>
      <c r="AI729" s="91"/>
      <c r="AJ729" s="91"/>
      <c r="AK729" s="91"/>
      <c r="AL729" s="91"/>
    </row>
    <row r="730" spans="1:38" ht="24" customHeight="1" thickBot="1">
      <c r="A730" s="83">
        <v>25</v>
      </c>
      <c r="B730" s="807" t="s">
        <v>241</v>
      </c>
      <c r="C730" s="639"/>
      <c r="D730" s="639"/>
      <c r="E730" s="84">
        <v>25</v>
      </c>
      <c r="F730" s="85" t="s">
        <v>90</v>
      </c>
      <c r="G730" s="86"/>
      <c r="H730" s="86"/>
      <c r="I730" s="87"/>
      <c r="J730" s="87"/>
      <c r="K730" s="88"/>
      <c r="L730" s="88"/>
      <c r="M730" s="86"/>
      <c r="N730" s="86"/>
      <c r="O730" s="86"/>
      <c r="P730" s="86"/>
      <c r="Q730" s="86"/>
      <c r="R730" s="86"/>
      <c r="S730" s="89"/>
      <c r="T730" s="90"/>
      <c r="U730" s="90"/>
      <c r="V730" s="367"/>
      <c r="W730" s="367"/>
      <c r="X730" s="367"/>
      <c r="Y730" s="367"/>
      <c r="Z730" s="367"/>
      <c r="AA730" s="367"/>
      <c r="AB730" s="367"/>
      <c r="AC730" s="367"/>
      <c r="AD730" s="91"/>
      <c r="AE730" s="91"/>
      <c r="AF730" s="91"/>
      <c r="AG730" s="91"/>
      <c r="AH730" s="91"/>
      <c r="AI730" s="91"/>
      <c r="AJ730" s="91"/>
      <c r="AK730" s="91"/>
      <c r="AL730" s="91"/>
    </row>
    <row r="731" spans="1:38" ht="15.75" customHeight="1">
      <c r="A731" s="92"/>
      <c r="B731" s="808" t="s">
        <v>242</v>
      </c>
      <c r="C731" s="93" t="s">
        <v>243</v>
      </c>
      <c r="D731" s="774" t="s">
        <v>244</v>
      </c>
      <c r="E731" s="775"/>
      <c r="F731" s="774" t="s">
        <v>245</v>
      </c>
      <c r="G731" s="775"/>
      <c r="H731" s="810" t="s">
        <v>246</v>
      </c>
      <c r="I731" s="810" t="s">
        <v>247</v>
      </c>
      <c r="J731" s="810" t="s">
        <v>248</v>
      </c>
      <c r="K731" s="810" t="s">
        <v>249</v>
      </c>
      <c r="L731" s="810" t="s">
        <v>250</v>
      </c>
      <c r="M731" s="811" t="s">
        <v>251</v>
      </c>
      <c r="N731" s="810" t="s">
        <v>252</v>
      </c>
      <c r="O731" s="774" t="s">
        <v>253</v>
      </c>
      <c r="P731" s="775"/>
      <c r="Q731" s="94"/>
      <c r="R731" s="776" t="s">
        <v>254</v>
      </c>
      <c r="S731" s="696"/>
      <c r="T731" s="697"/>
      <c r="U731" s="778" t="s">
        <v>255</v>
      </c>
      <c r="V731" s="367"/>
      <c r="W731" s="779" t="s">
        <v>256</v>
      </c>
      <c r="X731" s="758"/>
      <c r="Y731" s="758"/>
      <c r="Z731" s="759"/>
      <c r="AA731" s="367"/>
      <c r="AB731" s="779" t="s">
        <v>257</v>
      </c>
      <c r="AC731" s="758"/>
      <c r="AD731" s="759"/>
      <c r="AE731" s="95"/>
      <c r="AF731" s="96"/>
      <c r="AG731" s="779" t="s">
        <v>258</v>
      </c>
      <c r="AH731" s="758"/>
      <c r="AI731" s="759"/>
      <c r="AJ731" s="91"/>
      <c r="AK731" s="91"/>
      <c r="AL731" s="91"/>
    </row>
    <row r="732" spans="1:38" ht="73.5" customHeight="1">
      <c r="A732" s="92"/>
      <c r="B732" s="809"/>
      <c r="C732" s="97" t="s">
        <v>259</v>
      </c>
      <c r="D732" s="98" t="s">
        <v>64</v>
      </c>
      <c r="E732" s="98" t="s">
        <v>261</v>
      </c>
      <c r="F732" s="98" t="s">
        <v>262</v>
      </c>
      <c r="G732" s="99" t="s">
        <v>263</v>
      </c>
      <c r="H732" s="762"/>
      <c r="I732" s="762"/>
      <c r="J732" s="762"/>
      <c r="K732" s="762"/>
      <c r="L732" s="762"/>
      <c r="M732" s="762"/>
      <c r="N732" s="762"/>
      <c r="O732" s="97" t="s">
        <v>264</v>
      </c>
      <c r="P732" s="98" t="s">
        <v>265</v>
      </c>
      <c r="Q732" s="475"/>
      <c r="R732" s="658"/>
      <c r="S732" s="659"/>
      <c r="T732" s="777"/>
      <c r="U732" s="746"/>
      <c r="V732" s="367"/>
      <c r="W732" s="100" t="s">
        <v>266</v>
      </c>
      <c r="X732" s="476" t="s">
        <v>267</v>
      </c>
      <c r="Y732" s="101" t="s">
        <v>268</v>
      </c>
      <c r="Z732" s="477" t="s">
        <v>269</v>
      </c>
      <c r="AA732" s="367"/>
      <c r="AB732" s="100" t="s">
        <v>270</v>
      </c>
      <c r="AC732" s="101" t="s">
        <v>271</v>
      </c>
      <c r="AD732" s="477" t="s">
        <v>272</v>
      </c>
      <c r="AE732" s="95"/>
      <c r="AF732" s="96"/>
      <c r="AG732" s="100" t="s">
        <v>273</v>
      </c>
      <c r="AH732" s="102" t="s">
        <v>274</v>
      </c>
      <c r="AI732" s="103" t="s">
        <v>275</v>
      </c>
      <c r="AJ732" s="91"/>
      <c r="AK732" s="91"/>
      <c r="AL732" s="91"/>
    </row>
    <row r="733" spans="1:38" ht="15.75" customHeight="1">
      <c r="A733" s="92"/>
      <c r="B733" s="478"/>
      <c r="C733" s="479"/>
      <c r="D733" s="479"/>
      <c r="E733" s="479"/>
      <c r="F733" s="479"/>
      <c r="G733" s="479"/>
      <c r="H733" s="479"/>
      <c r="I733" s="479"/>
      <c r="J733" s="479"/>
      <c r="K733" s="479"/>
      <c r="L733" s="479"/>
      <c r="M733" s="479"/>
      <c r="N733" s="479"/>
      <c r="O733" s="479"/>
      <c r="P733" s="479"/>
      <c r="Q733" s="479"/>
      <c r="R733" s="479"/>
      <c r="S733" s="106"/>
      <c r="T733" s="480"/>
      <c r="U733" s="96"/>
      <c r="V733" s="96"/>
      <c r="W733" s="481"/>
      <c r="X733" s="58"/>
      <c r="Y733" s="58"/>
      <c r="Z733" s="482"/>
      <c r="AA733" s="96"/>
      <c r="AB733" s="481"/>
      <c r="AC733" s="58"/>
      <c r="AD733" s="482"/>
      <c r="AE733" s="1"/>
      <c r="AF733" s="96"/>
      <c r="AG733" s="441"/>
      <c r="AH733" s="1"/>
      <c r="AI733" s="483"/>
      <c r="AJ733" s="91"/>
      <c r="AK733" s="91"/>
      <c r="AL733" s="91"/>
    </row>
    <row r="734" spans="1:38" ht="85.5" customHeight="1">
      <c r="A734" s="107" t="s">
        <v>1249</v>
      </c>
      <c r="B734" s="595">
        <v>1</v>
      </c>
      <c r="C734" s="160" t="s">
        <v>470</v>
      </c>
      <c r="D734" s="160" t="s">
        <v>471</v>
      </c>
      <c r="E734" s="160" t="s">
        <v>472</v>
      </c>
      <c r="F734" s="160" t="s">
        <v>315</v>
      </c>
      <c r="G734" s="108">
        <v>0.5</v>
      </c>
      <c r="H734" s="160" t="s">
        <v>49</v>
      </c>
      <c r="I734" s="160" t="s">
        <v>90</v>
      </c>
      <c r="J734" s="195">
        <v>41643</v>
      </c>
      <c r="K734" s="176"/>
      <c r="L734" s="195">
        <v>42863</v>
      </c>
      <c r="M734" s="110" t="s">
        <v>286</v>
      </c>
      <c r="N734" s="121">
        <v>1796.08</v>
      </c>
      <c r="O734" s="166">
        <v>898.04</v>
      </c>
      <c r="P734" s="111" t="s">
        <v>286</v>
      </c>
      <c r="Q734" s="112"/>
      <c r="R734" s="815" t="s">
        <v>757</v>
      </c>
      <c r="S734" s="829"/>
      <c r="T734" s="830"/>
      <c r="U734" s="196"/>
      <c r="V734" s="113"/>
      <c r="W734" s="114"/>
      <c r="X734" s="166" t="s">
        <v>286</v>
      </c>
      <c r="Y734" s="115" t="s">
        <v>237</v>
      </c>
      <c r="Z734" s="116" t="e">
        <v>#VALUE!</v>
      </c>
      <c r="AA734" s="113"/>
      <c r="AB734" s="428" t="s">
        <v>47</v>
      </c>
      <c r="AC734" s="119">
        <v>64</v>
      </c>
      <c r="AD734" s="161" t="s">
        <v>47</v>
      </c>
      <c r="AE734" s="117"/>
      <c r="AF734" s="118"/>
      <c r="AG734" s="162" t="s">
        <v>47</v>
      </c>
      <c r="AH734" s="119" t="s">
        <v>47</v>
      </c>
      <c r="AI734" s="484" t="s">
        <v>47</v>
      </c>
      <c r="AJ734" s="91"/>
      <c r="AK734" s="91"/>
      <c r="AL734" s="91"/>
    </row>
    <row r="735" spans="1:38" ht="25.5" customHeight="1">
      <c r="A735" s="107" t="s">
        <v>1250</v>
      </c>
      <c r="B735" s="595">
        <v>2</v>
      </c>
      <c r="C735" s="596"/>
      <c r="D735" s="596"/>
      <c r="E735" s="596"/>
      <c r="F735" s="596"/>
      <c r="G735" s="108"/>
      <c r="H735" s="108"/>
      <c r="I735" s="197"/>
      <c r="J735" s="195"/>
      <c r="K735" s="176"/>
      <c r="L735" s="195"/>
      <c r="M735" s="110" t="s">
        <v>286</v>
      </c>
      <c r="N735" s="121"/>
      <c r="O735" s="166" t="s">
        <v>286</v>
      </c>
      <c r="P735" s="111" t="s">
        <v>286</v>
      </c>
      <c r="Q735" s="112"/>
      <c r="R735" s="841"/>
      <c r="S735" s="654"/>
      <c r="T735" s="782"/>
      <c r="U735" s="164"/>
      <c r="V735" s="113"/>
      <c r="W735" s="114"/>
      <c r="X735" s="166" t="s">
        <v>286</v>
      </c>
      <c r="Y735" s="115" t="s">
        <v>286</v>
      </c>
      <c r="Z735" s="116" t="s">
        <v>286</v>
      </c>
      <c r="AA735" s="113"/>
      <c r="AB735" s="428"/>
      <c r="AC735" s="119"/>
      <c r="AD735" s="161"/>
      <c r="AE735" s="117"/>
      <c r="AF735" s="118"/>
      <c r="AG735" s="162"/>
      <c r="AH735" s="119" t="s">
        <v>286</v>
      </c>
      <c r="AI735" s="484"/>
      <c r="AJ735" s="91"/>
      <c r="AK735" s="91"/>
      <c r="AL735" s="91"/>
    </row>
    <row r="736" spans="1:38" ht="15.75">
      <c r="A736" s="107" t="s">
        <v>1251</v>
      </c>
      <c r="B736" s="120">
        <v>3</v>
      </c>
      <c r="C736" s="160"/>
      <c r="D736" s="160"/>
      <c r="E736" s="160"/>
      <c r="F736" s="160"/>
      <c r="G736" s="108"/>
      <c r="H736" s="108"/>
      <c r="I736" s="197"/>
      <c r="J736" s="195"/>
      <c r="K736" s="176"/>
      <c r="L736" s="195"/>
      <c r="M736" s="110" t="s">
        <v>286</v>
      </c>
      <c r="N736" s="121"/>
      <c r="O736" s="166" t="s">
        <v>286</v>
      </c>
      <c r="P736" s="111" t="s">
        <v>286</v>
      </c>
      <c r="Q736" s="112"/>
      <c r="R736" s="783"/>
      <c r="S736" s="684"/>
      <c r="T736" s="753"/>
      <c r="U736" s="122"/>
      <c r="V736" s="516"/>
      <c r="W736" s="114"/>
      <c r="X736" s="166" t="s">
        <v>286</v>
      </c>
      <c r="Y736" s="115" t="s">
        <v>286</v>
      </c>
      <c r="Z736" s="116" t="s">
        <v>286</v>
      </c>
      <c r="AA736" s="516"/>
      <c r="AB736" s="428"/>
      <c r="AC736" s="119"/>
      <c r="AD736" s="161"/>
      <c r="AE736" s="117"/>
      <c r="AF736" s="118"/>
      <c r="AG736" s="162"/>
      <c r="AH736" s="119" t="s">
        <v>286</v>
      </c>
      <c r="AI736" s="484"/>
      <c r="AJ736" s="91"/>
      <c r="AK736" s="91"/>
      <c r="AL736" s="91"/>
    </row>
    <row r="737" spans="1:38" ht="15.75">
      <c r="A737" s="107" t="s">
        <v>1252</v>
      </c>
      <c r="B737" s="123">
        <v>4</v>
      </c>
      <c r="C737" s="157"/>
      <c r="D737" s="157"/>
      <c r="E737" s="157"/>
      <c r="F737" s="157"/>
      <c r="G737" s="108"/>
      <c r="H737" s="108"/>
      <c r="I737" s="197"/>
      <c r="J737" s="195"/>
      <c r="K737" s="176"/>
      <c r="L737" s="195"/>
      <c r="M737" s="110" t="s">
        <v>286</v>
      </c>
      <c r="N737" s="121"/>
      <c r="O737" s="166" t="s">
        <v>286</v>
      </c>
      <c r="P737" s="111" t="s">
        <v>286</v>
      </c>
      <c r="Q737" s="112"/>
      <c r="R737" s="783"/>
      <c r="S737" s="684"/>
      <c r="T737" s="753"/>
      <c r="U737" s="402"/>
      <c r="V737" s="516"/>
      <c r="W737" s="114"/>
      <c r="X737" s="166" t="s">
        <v>286</v>
      </c>
      <c r="Y737" s="115" t="s">
        <v>286</v>
      </c>
      <c r="Z737" s="116" t="s">
        <v>286</v>
      </c>
      <c r="AA737" s="516"/>
      <c r="AB737" s="428"/>
      <c r="AC737" s="119"/>
      <c r="AD737" s="161"/>
      <c r="AE737" s="117"/>
      <c r="AF737" s="118"/>
      <c r="AG737" s="162"/>
      <c r="AH737" s="119" t="s">
        <v>286</v>
      </c>
      <c r="AI737" s="484"/>
      <c r="AJ737" s="91"/>
      <c r="AK737" s="91"/>
      <c r="AL737" s="91"/>
    </row>
    <row r="738" spans="1:38" ht="15.75" customHeight="1">
      <c r="A738" s="107" t="s">
        <v>1253</v>
      </c>
      <c r="B738" s="123">
        <v>5</v>
      </c>
      <c r="C738" s="157"/>
      <c r="D738" s="157"/>
      <c r="E738" s="157"/>
      <c r="F738" s="157"/>
      <c r="G738" s="108"/>
      <c r="H738" s="108"/>
      <c r="I738" s="197"/>
      <c r="J738" s="195"/>
      <c r="K738" s="176"/>
      <c r="L738" s="195"/>
      <c r="M738" s="110" t="s">
        <v>286</v>
      </c>
      <c r="N738" s="121"/>
      <c r="O738" s="166" t="s">
        <v>286</v>
      </c>
      <c r="P738" s="111" t="s">
        <v>286</v>
      </c>
      <c r="Q738" s="112"/>
      <c r="R738" s="783"/>
      <c r="S738" s="684"/>
      <c r="T738" s="753"/>
      <c r="U738" s="122"/>
      <c r="V738" s="485"/>
      <c r="W738" s="114"/>
      <c r="X738" s="166" t="s">
        <v>286</v>
      </c>
      <c r="Y738" s="115" t="s">
        <v>286</v>
      </c>
      <c r="Z738" s="116" t="s">
        <v>286</v>
      </c>
      <c r="AA738" s="485"/>
      <c r="AB738" s="428"/>
      <c r="AC738" s="119"/>
      <c r="AD738" s="161"/>
      <c r="AE738" s="117"/>
      <c r="AF738" s="118"/>
      <c r="AG738" s="162"/>
      <c r="AH738" s="119" t="s">
        <v>286</v>
      </c>
      <c r="AI738" s="484"/>
      <c r="AJ738" s="91"/>
      <c r="AK738" s="91"/>
      <c r="AL738" s="91"/>
    </row>
    <row r="739" spans="1:38" ht="15.75" customHeight="1">
      <c r="A739" s="107" t="s">
        <v>1254</v>
      </c>
      <c r="B739" s="123">
        <v>6</v>
      </c>
      <c r="C739" s="157"/>
      <c r="D739" s="157"/>
      <c r="E739" s="157"/>
      <c r="F739" s="157"/>
      <c r="G739" s="108"/>
      <c r="H739" s="108"/>
      <c r="I739" s="197"/>
      <c r="J739" s="195"/>
      <c r="K739" s="176"/>
      <c r="L739" s="195"/>
      <c r="M739" s="110" t="s">
        <v>286</v>
      </c>
      <c r="N739" s="121"/>
      <c r="O739" s="166" t="s">
        <v>286</v>
      </c>
      <c r="P739" s="111" t="s">
        <v>286</v>
      </c>
      <c r="Q739" s="112"/>
      <c r="R739" s="783"/>
      <c r="S739" s="684"/>
      <c r="T739" s="753"/>
      <c r="U739" s="122"/>
      <c r="V739" s="485"/>
      <c r="W739" s="114"/>
      <c r="X739" s="166" t="s">
        <v>286</v>
      </c>
      <c r="Y739" s="115" t="s">
        <v>286</v>
      </c>
      <c r="Z739" s="116" t="s">
        <v>286</v>
      </c>
      <c r="AA739" s="485"/>
      <c r="AB739" s="428"/>
      <c r="AC739" s="119"/>
      <c r="AD739" s="161"/>
      <c r="AE739" s="117"/>
      <c r="AF739" s="118"/>
      <c r="AG739" s="162"/>
      <c r="AH739" s="119" t="s">
        <v>286</v>
      </c>
      <c r="AI739" s="484"/>
      <c r="AJ739" s="91"/>
      <c r="AK739" s="91"/>
      <c r="AL739" s="91"/>
    </row>
    <row r="740" spans="1:38" ht="15.75" customHeight="1">
      <c r="A740" s="107" t="s">
        <v>1255</v>
      </c>
      <c r="B740" s="123">
        <v>7</v>
      </c>
      <c r="C740" s="157"/>
      <c r="D740" s="157"/>
      <c r="E740" s="157"/>
      <c r="F740" s="157"/>
      <c r="G740" s="108"/>
      <c r="H740" s="108"/>
      <c r="I740" s="197"/>
      <c r="J740" s="195"/>
      <c r="K740" s="176"/>
      <c r="L740" s="195"/>
      <c r="M740" s="110" t="s">
        <v>286</v>
      </c>
      <c r="N740" s="121"/>
      <c r="O740" s="121" t="s">
        <v>286</v>
      </c>
      <c r="P740" s="111" t="s">
        <v>286</v>
      </c>
      <c r="Q740" s="112"/>
      <c r="R740" s="783"/>
      <c r="S740" s="684"/>
      <c r="T740" s="753"/>
      <c r="U740" s="122"/>
      <c r="V740" s="485"/>
      <c r="W740" s="114"/>
      <c r="X740" s="166" t="s">
        <v>286</v>
      </c>
      <c r="Y740" s="115" t="s">
        <v>286</v>
      </c>
      <c r="Z740" s="116" t="s">
        <v>286</v>
      </c>
      <c r="AA740" s="485"/>
      <c r="AB740" s="428"/>
      <c r="AC740" s="119"/>
      <c r="AD740" s="161"/>
      <c r="AE740" s="117"/>
      <c r="AF740" s="118"/>
      <c r="AG740" s="162"/>
      <c r="AH740" s="119" t="s">
        <v>286</v>
      </c>
      <c r="AI740" s="484"/>
      <c r="AJ740" s="91"/>
      <c r="AK740" s="91"/>
      <c r="AL740" s="91"/>
    </row>
    <row r="741" spans="1:38" ht="15.75" customHeight="1">
      <c r="A741" s="107" t="s">
        <v>1256</v>
      </c>
      <c r="B741" s="123">
        <v>8</v>
      </c>
      <c r="C741" s="157"/>
      <c r="D741" s="157"/>
      <c r="E741" s="157"/>
      <c r="F741" s="157"/>
      <c r="G741" s="108"/>
      <c r="H741" s="108"/>
      <c r="I741" s="197"/>
      <c r="J741" s="195"/>
      <c r="K741" s="176"/>
      <c r="L741" s="195"/>
      <c r="M741" s="110" t="s">
        <v>286</v>
      </c>
      <c r="N741" s="166"/>
      <c r="O741" s="121" t="s">
        <v>286</v>
      </c>
      <c r="P741" s="111" t="s">
        <v>286</v>
      </c>
      <c r="Q741" s="112"/>
      <c r="R741" s="783"/>
      <c r="S741" s="684"/>
      <c r="T741" s="753"/>
      <c r="U741" s="122"/>
      <c r="V741" s="485"/>
      <c r="W741" s="114"/>
      <c r="X741" s="166" t="s">
        <v>286</v>
      </c>
      <c r="Y741" s="115" t="s">
        <v>286</v>
      </c>
      <c r="Z741" s="116" t="s">
        <v>286</v>
      </c>
      <c r="AA741" s="485"/>
      <c r="AB741" s="428"/>
      <c r="AC741" s="119"/>
      <c r="AD741" s="161"/>
      <c r="AE741" s="117"/>
      <c r="AF741" s="118"/>
      <c r="AG741" s="162"/>
      <c r="AH741" s="119" t="s">
        <v>286</v>
      </c>
      <c r="AI741" s="484"/>
      <c r="AJ741" s="91"/>
      <c r="AK741" s="91"/>
      <c r="AL741" s="91"/>
    </row>
    <row r="742" spans="1:38" ht="15.75" customHeight="1">
      <c r="A742" s="107" t="s">
        <v>1257</v>
      </c>
      <c r="B742" s="123">
        <v>9</v>
      </c>
      <c r="C742" s="157"/>
      <c r="D742" s="157"/>
      <c r="E742" s="157"/>
      <c r="F742" s="157"/>
      <c r="G742" s="108"/>
      <c r="H742" s="108"/>
      <c r="I742" s="197"/>
      <c r="J742" s="195"/>
      <c r="K742" s="176"/>
      <c r="L742" s="195"/>
      <c r="M742" s="110" t="s">
        <v>286</v>
      </c>
      <c r="N742" s="166"/>
      <c r="O742" s="121" t="s">
        <v>286</v>
      </c>
      <c r="P742" s="111" t="s">
        <v>286</v>
      </c>
      <c r="Q742" s="112"/>
      <c r="R742" s="783"/>
      <c r="S742" s="684"/>
      <c r="T742" s="753"/>
      <c r="U742" s="122"/>
      <c r="V742" s="485"/>
      <c r="W742" s="114"/>
      <c r="X742" s="166" t="s">
        <v>286</v>
      </c>
      <c r="Y742" s="115" t="s">
        <v>286</v>
      </c>
      <c r="Z742" s="116" t="s">
        <v>286</v>
      </c>
      <c r="AA742" s="485"/>
      <c r="AB742" s="428"/>
      <c r="AC742" s="119"/>
      <c r="AD742" s="161"/>
      <c r="AE742" s="117"/>
      <c r="AF742" s="118"/>
      <c r="AG742" s="162"/>
      <c r="AH742" s="119" t="s">
        <v>286</v>
      </c>
      <c r="AI742" s="484"/>
      <c r="AJ742" s="91"/>
      <c r="AK742" s="91"/>
      <c r="AL742" s="91"/>
    </row>
    <row r="743" spans="1:38" ht="16.5" customHeight="1">
      <c r="A743" s="107" t="s">
        <v>1258</v>
      </c>
      <c r="B743" s="123">
        <v>10</v>
      </c>
      <c r="C743" s="157"/>
      <c r="D743" s="157"/>
      <c r="E743" s="157"/>
      <c r="F743" s="157"/>
      <c r="G743" s="108"/>
      <c r="H743" s="108"/>
      <c r="I743" s="197"/>
      <c r="J743" s="195"/>
      <c r="K743" s="176"/>
      <c r="L743" s="195"/>
      <c r="M743" s="110" t="s">
        <v>286</v>
      </c>
      <c r="N743" s="166"/>
      <c r="O743" s="121" t="s">
        <v>286</v>
      </c>
      <c r="P743" s="111" t="s">
        <v>286</v>
      </c>
      <c r="Q743" s="112"/>
      <c r="R743" s="783"/>
      <c r="S743" s="684"/>
      <c r="T743" s="753"/>
      <c r="U743" s="122"/>
      <c r="V743" s="485"/>
      <c r="W743" s="487"/>
      <c r="X743" s="488"/>
      <c r="Y743" s="488"/>
      <c r="Z743" s="124"/>
      <c r="AA743" s="485"/>
      <c r="AB743" s="428"/>
      <c r="AC743" s="119"/>
      <c r="AD743" s="161"/>
      <c r="AE743" s="117"/>
      <c r="AF743" s="118"/>
      <c r="AG743" s="162"/>
      <c r="AH743" s="119" t="s">
        <v>286</v>
      </c>
      <c r="AI743" s="484"/>
      <c r="AJ743" s="91"/>
      <c r="AK743" s="91"/>
      <c r="AL743" s="91"/>
    </row>
    <row r="744" spans="1:38" ht="16.5" customHeight="1">
      <c r="A744" s="92"/>
      <c r="B744" s="489"/>
      <c r="C744" s="490"/>
      <c r="D744" s="490"/>
      <c r="E744" s="490"/>
      <c r="F744" s="490"/>
      <c r="G744" s="490"/>
      <c r="H744" s="490"/>
      <c r="I744" s="490"/>
      <c r="J744" s="490"/>
      <c r="K744" s="490"/>
      <c r="L744" s="490"/>
      <c r="M744" s="490"/>
      <c r="N744" s="490"/>
      <c r="O744" s="490"/>
      <c r="P744" s="490"/>
      <c r="Q744" s="490"/>
      <c r="R744" s="490"/>
      <c r="S744" s="491"/>
      <c r="T744" s="492"/>
      <c r="U744" s="125"/>
      <c r="V744" s="367"/>
      <c r="W744" s="367"/>
      <c r="X744" s="367"/>
      <c r="Y744" s="367"/>
      <c r="Z744" s="367"/>
      <c r="AA744" s="367"/>
      <c r="AB744" s="487"/>
      <c r="AC744" s="488"/>
      <c r="AD744" s="124"/>
      <c r="AE744" s="117"/>
      <c r="AF744" s="118"/>
      <c r="AG744" s="162"/>
      <c r="AH744" s="119" t="s">
        <v>286</v>
      </c>
      <c r="AI744" s="484"/>
      <c r="AJ744" s="91"/>
      <c r="AK744" s="91"/>
      <c r="AL744" s="91"/>
    </row>
    <row r="745" spans="1:38" ht="16.5" customHeight="1">
      <c r="A745" s="127"/>
      <c r="B745" s="128"/>
      <c r="C745" s="495"/>
      <c r="D745" s="495"/>
      <c r="E745" s="495"/>
      <c r="F745" s="495"/>
      <c r="G745" s="495"/>
      <c r="H745" s="495"/>
      <c r="I745" s="495"/>
      <c r="J745" s="495"/>
      <c r="K745" s="495"/>
      <c r="L745" s="495"/>
      <c r="M745" s="496"/>
      <c r="N745" s="495"/>
      <c r="O745" s="495"/>
      <c r="P745" s="497"/>
      <c r="Q745" s="497"/>
      <c r="R745" s="498"/>
      <c r="S745" s="499"/>
      <c r="T745" s="129"/>
      <c r="U745" s="500"/>
      <c r="V745" s="367"/>
      <c r="W745" s="367"/>
      <c r="X745" s="367"/>
      <c r="Y745" s="367"/>
      <c r="Z745" s="367"/>
      <c r="AA745" s="367"/>
      <c r="AB745" s="367"/>
      <c r="AC745" s="367"/>
      <c r="AD745" s="91"/>
      <c r="AE745" s="91"/>
      <c r="AF745" s="91"/>
      <c r="AG745" s="91"/>
      <c r="AH745" s="91"/>
      <c r="AI745" s="91"/>
      <c r="AJ745" s="91"/>
      <c r="AK745" s="91"/>
      <c r="AL745" s="91"/>
    </row>
    <row r="746" spans="1:38" ht="16.5" customHeight="1">
      <c r="A746" s="130"/>
      <c r="B746" s="131"/>
      <c r="C746" s="131"/>
      <c r="D746" s="131"/>
      <c r="E746" s="131"/>
      <c r="F746" s="131"/>
      <c r="G746" s="131"/>
      <c r="H746" s="131"/>
      <c r="I746" s="131"/>
      <c r="J746" s="131"/>
      <c r="K746" s="131"/>
      <c r="L746" s="131"/>
      <c r="M746" s="131"/>
      <c r="N746" s="131"/>
      <c r="O746" s="131"/>
      <c r="P746" s="131"/>
      <c r="Q746" s="131"/>
      <c r="R746" s="131"/>
      <c r="S746" s="131"/>
      <c r="T746" s="91"/>
      <c r="U746" s="91"/>
      <c r="V746" s="367"/>
      <c r="W746" s="367"/>
      <c r="X746" s="367"/>
      <c r="Y746" s="367"/>
      <c r="Z746" s="367"/>
      <c r="AA746" s="367"/>
      <c r="AB746" s="367"/>
      <c r="AC746" s="367"/>
      <c r="AD746" s="91"/>
      <c r="AE746" s="91"/>
      <c r="AF746" s="91"/>
      <c r="AG746" s="91"/>
      <c r="AH746" s="91"/>
      <c r="AI746" s="91"/>
      <c r="AJ746" s="91"/>
      <c r="AK746" s="91"/>
      <c r="AL746" s="91"/>
    </row>
    <row r="747" spans="1:38" ht="16.5" customHeight="1">
      <c r="A747" s="92"/>
      <c r="B747" s="784" t="s">
        <v>287</v>
      </c>
      <c r="C747" s="636"/>
      <c r="D747" s="636"/>
      <c r="E747" s="636"/>
      <c r="F747" s="636"/>
      <c r="G747" s="636"/>
      <c r="H747" s="636"/>
      <c r="I747" s="636"/>
      <c r="J747" s="636"/>
      <c r="K747" s="636"/>
      <c r="L747" s="636"/>
      <c r="M747" s="636"/>
      <c r="N747" s="636"/>
      <c r="O747" s="636"/>
      <c r="P747" s="636"/>
      <c r="Q747" s="636"/>
      <c r="R747" s="636"/>
      <c r="S747" s="636"/>
      <c r="T747" s="636"/>
      <c r="U747" s="367"/>
      <c r="V747" s="367"/>
      <c r="W747" s="367"/>
      <c r="X747" s="367"/>
      <c r="Y747" s="367"/>
      <c r="Z747" s="367"/>
      <c r="AA747" s="367"/>
      <c r="AB747" s="367"/>
      <c r="AC747" s="367"/>
      <c r="AD747" s="91"/>
      <c r="AE747" s="91"/>
      <c r="AF747" s="91"/>
      <c r="AG747" s="785" t="s">
        <v>288</v>
      </c>
      <c r="AH747" s="696"/>
      <c r="AI747" s="697"/>
      <c r="AJ747" s="91"/>
      <c r="AK747" s="91"/>
      <c r="AL747" s="91"/>
    </row>
    <row r="748" spans="1:38" ht="15.75" customHeight="1">
      <c r="A748" s="501" t="s">
        <v>1259</v>
      </c>
      <c r="B748" s="741" t="s">
        <v>289</v>
      </c>
      <c r="C748" s="740" t="s">
        <v>290</v>
      </c>
      <c r="D748" s="659"/>
      <c r="E748" s="659"/>
      <c r="F748" s="659"/>
      <c r="G748" s="659"/>
      <c r="H748" s="659"/>
      <c r="I748" s="659"/>
      <c r="J748" s="659"/>
      <c r="K748" s="659"/>
      <c r="L748" s="741" t="s">
        <v>291</v>
      </c>
      <c r="M748" s="743" t="s">
        <v>292</v>
      </c>
      <c r="N748" s="696"/>
      <c r="O748" s="696"/>
      <c r="P748" s="696"/>
      <c r="Q748" s="697"/>
      <c r="R748" s="745" t="s">
        <v>293</v>
      </c>
      <c r="S748" s="697"/>
      <c r="T748" s="748" t="s">
        <v>777</v>
      </c>
      <c r="U748" s="367"/>
      <c r="V748" s="367"/>
      <c r="W748" s="367"/>
      <c r="X748" s="367"/>
      <c r="Y748" s="367"/>
      <c r="Z748" s="367"/>
      <c r="AA748" s="367"/>
      <c r="AB748" s="367"/>
      <c r="AC748" s="367"/>
      <c r="AD748" s="91"/>
      <c r="AE748" s="91"/>
      <c r="AF748" s="91"/>
      <c r="AG748" s="133" t="s">
        <v>294</v>
      </c>
      <c r="AH748" s="134" t="s">
        <v>387</v>
      </c>
      <c r="AI748" s="135" t="s">
        <v>387</v>
      </c>
      <c r="AJ748" s="91"/>
      <c r="AK748" s="91"/>
      <c r="AL748" s="91"/>
    </row>
    <row r="749" spans="1:38" ht="16.5" customHeight="1">
      <c r="A749" s="501" t="s">
        <v>1260</v>
      </c>
      <c r="B749" s="742"/>
      <c r="C749" s="740" t="s">
        <v>295</v>
      </c>
      <c r="D749" s="659"/>
      <c r="E749" s="660"/>
      <c r="F749" s="502">
        <v>1</v>
      </c>
      <c r="G749" s="751" t="s">
        <v>296</v>
      </c>
      <c r="H749" s="659"/>
      <c r="I749" s="752" t="s">
        <v>779</v>
      </c>
      <c r="J749" s="684"/>
      <c r="K749" s="753"/>
      <c r="L749" s="742"/>
      <c r="M749" s="706"/>
      <c r="N749" s="706"/>
      <c r="O749" s="706"/>
      <c r="P749" s="706"/>
      <c r="Q749" s="744"/>
      <c r="R749" s="746"/>
      <c r="S749" s="744"/>
      <c r="T749" s="749"/>
      <c r="U749" s="367"/>
      <c r="V749" s="367"/>
      <c r="W749" s="367"/>
      <c r="X749" s="367"/>
      <c r="Y749" s="367"/>
      <c r="Z749" s="367"/>
      <c r="AA749" s="367"/>
      <c r="AB749" s="367"/>
      <c r="AC749" s="367"/>
      <c r="AD749" s="91"/>
      <c r="AE749" s="91"/>
      <c r="AF749" s="91"/>
      <c r="AG749" s="91"/>
      <c r="AH749" s="91"/>
      <c r="AI749" s="91"/>
      <c r="AJ749" s="91"/>
      <c r="AK749" s="91"/>
      <c r="AL749" s="91"/>
    </row>
    <row r="750" spans="1:38" ht="56.25" customHeight="1">
      <c r="A750" s="501" t="s">
        <v>1261</v>
      </c>
      <c r="B750" s="742"/>
      <c r="C750" s="754" t="s">
        <v>297</v>
      </c>
      <c r="D750" s="685"/>
      <c r="E750" s="503" t="s">
        <v>298</v>
      </c>
      <c r="F750" s="592" t="s">
        <v>299</v>
      </c>
      <c r="G750" s="97"/>
      <c r="H750" s="591"/>
      <c r="I750" s="592" t="s">
        <v>300</v>
      </c>
      <c r="J750" s="97"/>
      <c r="K750" s="592" t="s">
        <v>301</v>
      </c>
      <c r="L750" s="641"/>
      <c r="M750" s="755" t="s">
        <v>302</v>
      </c>
      <c r="N750" s="756"/>
      <c r="O750" s="756"/>
      <c r="P750" s="756"/>
      <c r="Q750" s="158">
        <v>0</v>
      </c>
      <c r="R750" s="628"/>
      <c r="S750" s="747"/>
      <c r="T750" s="750"/>
      <c r="U750" s="137"/>
      <c r="V750" s="367"/>
      <c r="W750" s="367"/>
      <c r="X750" s="367"/>
      <c r="Y750" s="367"/>
      <c r="Z750" s="367"/>
      <c r="AA750" s="367"/>
      <c r="AB750" s="367"/>
      <c r="AC750" s="367"/>
      <c r="AD750" s="91"/>
      <c r="AE750" s="91"/>
      <c r="AF750" s="91"/>
      <c r="AG750" s="91"/>
      <c r="AH750" s="91"/>
      <c r="AI750" s="91"/>
      <c r="AJ750" s="91"/>
      <c r="AK750" s="91"/>
      <c r="AL750" s="91"/>
    </row>
    <row r="751" spans="1:38" ht="15.75" customHeight="1">
      <c r="A751" s="501" t="s">
        <v>1262</v>
      </c>
      <c r="B751" s="742"/>
      <c r="C751" s="138">
        <v>1</v>
      </c>
      <c r="D751" s="139" t="s">
        <v>286</v>
      </c>
      <c r="E751" s="140" t="s">
        <v>286</v>
      </c>
      <c r="F751" s="141" t="s">
        <v>286</v>
      </c>
      <c r="G751" s="142"/>
      <c r="H751" s="142"/>
      <c r="I751" s="199" t="s">
        <v>286</v>
      </c>
      <c r="J751" s="143"/>
      <c r="K751" s="144" t="s">
        <v>286</v>
      </c>
      <c r="L751" s="741" t="s">
        <v>303</v>
      </c>
      <c r="M751" s="757" t="s">
        <v>304</v>
      </c>
      <c r="N751" s="758"/>
      <c r="O751" s="758"/>
      <c r="P751" s="758"/>
      <c r="Q751" s="759"/>
      <c r="R751" s="745" t="s">
        <v>305</v>
      </c>
      <c r="S751" s="696"/>
      <c r="T751" s="697"/>
      <c r="U751" s="137"/>
      <c r="V751" s="367"/>
      <c r="W751" s="367"/>
      <c r="X751" s="367"/>
      <c r="Y751" s="367"/>
      <c r="Z751" s="367"/>
      <c r="AA751" s="367"/>
      <c r="AB751" s="367"/>
      <c r="AC751" s="367"/>
      <c r="AD751" s="91"/>
      <c r="AE751" s="91"/>
      <c r="AF751" s="91"/>
      <c r="AG751" s="91"/>
      <c r="AH751" s="91"/>
      <c r="AI751" s="91"/>
      <c r="AJ751" s="91"/>
      <c r="AK751" s="91"/>
      <c r="AL751" s="91"/>
    </row>
    <row r="752" spans="1:38" ht="27" customHeight="1" thickBot="1">
      <c r="A752" s="501" t="s">
        <v>1263</v>
      </c>
      <c r="B752" s="742"/>
      <c r="C752" s="138">
        <v>2</v>
      </c>
      <c r="D752" s="139" t="s">
        <v>286</v>
      </c>
      <c r="E752" s="140" t="s">
        <v>286</v>
      </c>
      <c r="F752" s="141" t="s">
        <v>286</v>
      </c>
      <c r="G752" s="142"/>
      <c r="H752" s="142"/>
      <c r="I752" s="199" t="s">
        <v>286</v>
      </c>
      <c r="J752" s="143"/>
      <c r="K752" s="144" t="s">
        <v>286</v>
      </c>
      <c r="L752" s="742"/>
      <c r="M752" s="754" t="s">
        <v>306</v>
      </c>
      <c r="N752" s="685"/>
      <c r="O752" s="504" t="s">
        <v>307</v>
      </c>
      <c r="P752" s="752" t="s">
        <v>308</v>
      </c>
      <c r="Q752" s="753"/>
      <c r="R752" s="628"/>
      <c r="S752" s="636"/>
      <c r="T752" s="747"/>
      <c r="U752" s="137"/>
      <c r="V752" s="367"/>
      <c r="W752" s="367"/>
      <c r="X752" s="367"/>
      <c r="Y752" s="367"/>
      <c r="Z752" s="367"/>
      <c r="AA752" s="367"/>
      <c r="AB752" s="367"/>
      <c r="AC752" s="367"/>
      <c r="AD752" s="91"/>
      <c r="AE752" s="91"/>
      <c r="AF752" s="91"/>
      <c r="AG752" s="91"/>
      <c r="AH752" s="91"/>
      <c r="AI752" s="91"/>
      <c r="AJ752" s="91"/>
      <c r="AK752" s="91"/>
      <c r="AL752" s="91"/>
    </row>
    <row r="753" spans="1:38" ht="15.75" customHeight="1">
      <c r="A753" s="501" t="s">
        <v>1264</v>
      </c>
      <c r="B753" s="742"/>
      <c r="C753" s="138">
        <v>3</v>
      </c>
      <c r="D753" s="139" t="s">
        <v>286</v>
      </c>
      <c r="E753" s="140" t="s">
        <v>286</v>
      </c>
      <c r="F753" s="141" t="s">
        <v>286</v>
      </c>
      <c r="G753" s="142"/>
      <c r="H753" s="142"/>
      <c r="I753" s="199" t="s">
        <v>286</v>
      </c>
      <c r="J753" s="143"/>
      <c r="K753" s="144" t="s">
        <v>286</v>
      </c>
      <c r="L753" s="742"/>
      <c r="M753" s="790" t="s">
        <v>35</v>
      </c>
      <c r="N753" s="655"/>
      <c r="O753" s="761">
        <v>0</v>
      </c>
      <c r="P753" s="763" t="s">
        <v>784</v>
      </c>
      <c r="Q753" s="764"/>
      <c r="R753" s="720" t="s">
        <v>758</v>
      </c>
      <c r="S753" s="842"/>
      <c r="T753" s="843"/>
      <c r="U753" s="137"/>
      <c r="V753" s="367"/>
      <c r="W753" s="367"/>
      <c r="X753" s="367"/>
      <c r="Y753" s="367"/>
      <c r="Z753" s="367"/>
      <c r="AA753" s="367"/>
      <c r="AB753" s="367"/>
      <c r="AC753" s="367"/>
      <c r="AD753" s="91"/>
      <c r="AE753" s="91"/>
      <c r="AF753" s="91"/>
      <c r="AG753" s="91"/>
      <c r="AH753" s="91"/>
      <c r="AI753" s="91"/>
      <c r="AJ753" s="91"/>
      <c r="AK753" s="91"/>
      <c r="AL753" s="91"/>
    </row>
    <row r="754" spans="1:38" ht="15.75" customHeight="1">
      <c r="A754" s="501" t="s">
        <v>1265</v>
      </c>
      <c r="B754" s="742"/>
      <c r="C754" s="138">
        <v>4</v>
      </c>
      <c r="D754" s="139" t="s">
        <v>286</v>
      </c>
      <c r="E754" s="140" t="s">
        <v>286</v>
      </c>
      <c r="F754" s="141" t="s">
        <v>286</v>
      </c>
      <c r="G754" s="142"/>
      <c r="H754" s="142"/>
      <c r="I754" s="199" t="s">
        <v>286</v>
      </c>
      <c r="J754" s="143"/>
      <c r="K754" s="144" t="s">
        <v>286</v>
      </c>
      <c r="L754" s="742"/>
      <c r="M754" s="659"/>
      <c r="N754" s="660"/>
      <c r="O754" s="762"/>
      <c r="P754" s="765"/>
      <c r="Q754" s="766"/>
      <c r="R754" s="844"/>
      <c r="S754" s="845"/>
      <c r="T754" s="846"/>
      <c r="U754" s="137"/>
      <c r="V754" s="367"/>
      <c r="W754" s="367"/>
      <c r="X754" s="367"/>
      <c r="Y754" s="367"/>
      <c r="Z754" s="367"/>
      <c r="AA754" s="367"/>
      <c r="AB754" s="367"/>
      <c r="AC754" s="367"/>
      <c r="AD754" s="91"/>
      <c r="AE754" s="91"/>
      <c r="AF754" s="91"/>
      <c r="AG754" s="91"/>
      <c r="AH754" s="91"/>
      <c r="AI754" s="91"/>
      <c r="AJ754" s="91"/>
      <c r="AK754" s="91"/>
      <c r="AL754" s="91"/>
    </row>
    <row r="755" spans="1:38" ht="27" customHeight="1">
      <c r="A755" s="501" t="s">
        <v>1266</v>
      </c>
      <c r="B755" s="742"/>
      <c r="C755" s="138">
        <v>5</v>
      </c>
      <c r="D755" s="139" t="s">
        <v>286</v>
      </c>
      <c r="E755" s="140" t="s">
        <v>286</v>
      </c>
      <c r="F755" s="141" t="s">
        <v>286</v>
      </c>
      <c r="G755" s="142"/>
      <c r="H755" s="142"/>
      <c r="I755" s="199" t="s">
        <v>286</v>
      </c>
      <c r="J755" s="143"/>
      <c r="K755" s="144" t="s">
        <v>286</v>
      </c>
      <c r="L755" s="742"/>
      <c r="M755" s="754"/>
      <c r="N755" s="685"/>
      <c r="O755" s="504"/>
      <c r="P755" s="752"/>
      <c r="Q755" s="753"/>
      <c r="R755" s="844"/>
      <c r="S755" s="845"/>
      <c r="T755" s="846"/>
      <c r="U755" s="137"/>
      <c r="V755" s="367"/>
      <c r="W755" s="367"/>
      <c r="X755" s="367"/>
      <c r="Y755" s="367"/>
      <c r="Z755" s="367"/>
      <c r="AA755" s="367"/>
      <c r="AB755" s="367"/>
      <c r="AC755" s="367"/>
      <c r="AD755" s="91"/>
      <c r="AE755" s="91"/>
      <c r="AF755" s="91"/>
      <c r="AG755" s="91"/>
      <c r="AH755" s="91"/>
      <c r="AI755" s="91"/>
      <c r="AJ755" s="91"/>
      <c r="AK755" s="91"/>
      <c r="AL755" s="91"/>
    </row>
    <row r="756" spans="1:38" ht="16.5" customHeight="1" thickBot="1">
      <c r="A756" s="501" t="s">
        <v>1267</v>
      </c>
      <c r="B756" s="742"/>
      <c r="C756" s="507">
        <v>6</v>
      </c>
      <c r="D756" s="145" t="s">
        <v>286</v>
      </c>
      <c r="E756" s="508" t="s">
        <v>286</v>
      </c>
      <c r="F756" s="509" t="s">
        <v>286</v>
      </c>
      <c r="G756" s="509"/>
      <c r="H756" s="509"/>
      <c r="I756" s="510" t="s">
        <v>286</v>
      </c>
      <c r="J756" s="143"/>
      <c r="K756" s="144" t="s">
        <v>286</v>
      </c>
      <c r="L756" s="742"/>
      <c r="M756" s="767"/>
      <c r="N756" s="768"/>
      <c r="O756" s="146"/>
      <c r="P756" s="769"/>
      <c r="Q756" s="770"/>
      <c r="R756" s="844"/>
      <c r="S756" s="845"/>
      <c r="T756" s="846"/>
      <c r="U756" s="137"/>
      <c r="V756" s="367"/>
      <c r="W756" s="367"/>
      <c r="X756" s="367"/>
      <c r="Y756" s="367"/>
      <c r="Z756" s="367"/>
      <c r="AA756" s="367"/>
      <c r="AB756" s="367"/>
      <c r="AC756" s="367"/>
      <c r="AD756" s="91"/>
      <c r="AE756" s="91"/>
      <c r="AF756" s="91"/>
      <c r="AG756" s="91"/>
      <c r="AH756" s="91"/>
      <c r="AI756" s="91"/>
      <c r="AJ756" s="91"/>
      <c r="AK756" s="91"/>
      <c r="AL756" s="91"/>
    </row>
    <row r="757" spans="1:38" ht="16.5" customHeight="1" thickBot="1">
      <c r="A757" s="501" t="s">
        <v>1268</v>
      </c>
      <c r="B757" s="641"/>
      <c r="C757" s="771"/>
      <c r="D757" s="756"/>
      <c r="E757" s="756"/>
      <c r="F757" s="756"/>
      <c r="G757" s="756"/>
      <c r="H757" s="771" t="s">
        <v>309</v>
      </c>
      <c r="I757" s="756"/>
      <c r="J757" s="756"/>
      <c r="K757" s="159" t="s">
        <v>286</v>
      </c>
      <c r="L757" s="641"/>
      <c r="M757" s="772" t="s">
        <v>310</v>
      </c>
      <c r="N757" s="631"/>
      <c r="O757" s="631"/>
      <c r="P757" s="773" t="s">
        <v>777</v>
      </c>
      <c r="Q757" s="632"/>
      <c r="R757" s="847"/>
      <c r="S757" s="848"/>
      <c r="T757" s="849"/>
      <c r="U757" s="137"/>
      <c r="V757" s="367"/>
      <c r="W757" s="367"/>
      <c r="X757" s="367"/>
      <c r="Y757" s="367"/>
      <c r="Z757" s="367"/>
      <c r="AA757" s="367"/>
      <c r="AB757" s="367"/>
      <c r="AC757" s="367"/>
      <c r="AD757" s="91"/>
      <c r="AE757" s="91"/>
      <c r="AF757" s="91"/>
      <c r="AG757" s="91"/>
      <c r="AH757" s="91"/>
      <c r="AI757" s="91"/>
      <c r="AJ757" s="91"/>
      <c r="AK757" s="91"/>
      <c r="AL757" s="91"/>
    </row>
    <row r="758" spans="1:38" ht="15.75" customHeight="1">
      <c r="A758" s="92"/>
      <c r="B758" s="149"/>
      <c r="C758" s="149"/>
      <c r="D758" s="149"/>
      <c r="E758" s="149"/>
      <c r="F758" s="149"/>
      <c r="G758" s="149"/>
      <c r="H758" s="149"/>
      <c r="I758" s="149"/>
      <c r="J758" s="149"/>
      <c r="K758" s="513"/>
      <c r="L758" s="513"/>
      <c r="M758" s="513"/>
      <c r="N758" s="514"/>
      <c r="O758" s="513"/>
      <c r="P758" s="513"/>
      <c r="Q758" s="513"/>
      <c r="R758" s="149"/>
      <c r="S758" s="149"/>
      <c r="T758" s="149"/>
      <c r="U758" s="515"/>
      <c r="V758" s="367"/>
      <c r="W758" s="367"/>
      <c r="X758" s="367"/>
      <c r="Y758" s="367"/>
      <c r="Z758" s="367"/>
      <c r="AA758" s="367"/>
      <c r="AB758" s="367"/>
      <c r="AC758" s="367"/>
      <c r="AD758" s="91"/>
      <c r="AE758" s="91"/>
      <c r="AF758" s="91"/>
      <c r="AG758" s="91"/>
      <c r="AH758" s="91"/>
      <c r="AI758" s="91"/>
      <c r="AJ758" s="91"/>
      <c r="AK758" s="91"/>
      <c r="AL758" s="91"/>
    </row>
    <row r="759" spans="1:38" ht="15.75" customHeight="1">
      <c r="A759" s="130"/>
      <c r="B759" s="91"/>
      <c r="C759" s="91"/>
      <c r="D759" s="91"/>
      <c r="E759" s="91"/>
      <c r="F759" s="91"/>
      <c r="G759" s="91"/>
      <c r="H759" s="150"/>
      <c r="I759" s="91"/>
      <c r="J759" s="91"/>
      <c r="K759" s="91"/>
      <c r="L759" s="91"/>
      <c r="M759" s="91"/>
      <c r="N759" s="91"/>
      <c r="O759" s="91"/>
      <c r="P759" s="91"/>
      <c r="Q759" s="91"/>
      <c r="R759" s="91"/>
      <c r="S759" s="91"/>
      <c r="T759" s="91"/>
      <c r="U759" s="367"/>
      <c r="V759" s="367"/>
      <c r="W759" s="367"/>
      <c r="X759" s="367"/>
      <c r="Y759" s="367"/>
      <c r="Z759" s="367"/>
      <c r="AA759" s="367"/>
      <c r="AB759" s="367"/>
      <c r="AC759" s="367"/>
      <c r="AD759" s="91"/>
      <c r="AE759" s="91"/>
      <c r="AF759" s="91"/>
      <c r="AG759" s="91"/>
      <c r="AH759" s="91"/>
      <c r="AI759" s="91"/>
      <c r="AJ759" s="91"/>
      <c r="AK759" s="91"/>
      <c r="AL759" s="91"/>
    </row>
    <row r="760" spans="1:38" ht="24" customHeight="1">
      <c r="A760" s="83">
        <v>26</v>
      </c>
      <c r="B760" s="807" t="s">
        <v>241</v>
      </c>
      <c r="C760" s="639"/>
      <c r="D760" s="639"/>
      <c r="E760" s="84">
        <v>26</v>
      </c>
      <c r="F760" s="85" t="s">
        <v>91</v>
      </c>
      <c r="G760" s="86"/>
      <c r="H760" s="86"/>
      <c r="I760" s="87"/>
      <c r="J760" s="87"/>
      <c r="K760" s="88"/>
      <c r="L760" s="88"/>
      <c r="M760" s="86"/>
      <c r="N760" s="86"/>
      <c r="O760" s="86"/>
      <c r="P760" s="86"/>
      <c r="Q760" s="86"/>
      <c r="R760" s="86"/>
      <c r="S760" s="89"/>
      <c r="T760" s="90"/>
      <c r="U760" s="90"/>
      <c r="V760" s="367"/>
      <c r="W760" s="367"/>
      <c r="X760" s="367"/>
      <c r="Y760" s="367"/>
      <c r="Z760" s="367"/>
      <c r="AA760" s="367"/>
      <c r="AB760" s="367"/>
      <c r="AC760" s="367"/>
      <c r="AD760" s="91"/>
      <c r="AE760" s="91"/>
      <c r="AF760" s="91"/>
      <c r="AG760" s="91"/>
      <c r="AH760" s="91"/>
      <c r="AI760" s="91"/>
      <c r="AJ760" s="91"/>
      <c r="AK760" s="91"/>
      <c r="AL760" s="91"/>
    </row>
    <row r="761" spans="1:38" ht="15.75" customHeight="1">
      <c r="A761" s="92"/>
      <c r="B761" s="808" t="s">
        <v>242</v>
      </c>
      <c r="C761" s="93" t="s">
        <v>243</v>
      </c>
      <c r="D761" s="774" t="s">
        <v>244</v>
      </c>
      <c r="E761" s="775"/>
      <c r="F761" s="774" t="s">
        <v>245</v>
      </c>
      <c r="G761" s="775"/>
      <c r="H761" s="810" t="s">
        <v>246</v>
      </c>
      <c r="I761" s="810" t="s">
        <v>247</v>
      </c>
      <c r="J761" s="810" t="s">
        <v>248</v>
      </c>
      <c r="K761" s="810" t="s">
        <v>249</v>
      </c>
      <c r="L761" s="810" t="s">
        <v>250</v>
      </c>
      <c r="M761" s="811" t="s">
        <v>251</v>
      </c>
      <c r="N761" s="810" t="s">
        <v>252</v>
      </c>
      <c r="O761" s="774" t="s">
        <v>253</v>
      </c>
      <c r="P761" s="775"/>
      <c r="Q761" s="94"/>
      <c r="R761" s="776" t="s">
        <v>254</v>
      </c>
      <c r="S761" s="696"/>
      <c r="T761" s="697"/>
      <c r="U761" s="778" t="s">
        <v>255</v>
      </c>
      <c r="V761" s="367"/>
      <c r="W761" s="779" t="s">
        <v>256</v>
      </c>
      <c r="X761" s="758"/>
      <c r="Y761" s="758"/>
      <c r="Z761" s="759"/>
      <c r="AA761" s="367"/>
      <c r="AB761" s="779" t="s">
        <v>257</v>
      </c>
      <c r="AC761" s="758"/>
      <c r="AD761" s="759"/>
      <c r="AE761" s="95"/>
      <c r="AF761" s="96"/>
      <c r="AG761" s="779" t="s">
        <v>258</v>
      </c>
      <c r="AH761" s="758"/>
      <c r="AI761" s="759"/>
      <c r="AJ761" s="91"/>
      <c r="AK761" s="91"/>
      <c r="AL761" s="91"/>
    </row>
    <row r="762" spans="1:38" ht="75" customHeight="1">
      <c r="A762" s="92"/>
      <c r="B762" s="809"/>
      <c r="C762" s="97" t="s">
        <v>259</v>
      </c>
      <c r="D762" s="98" t="s">
        <v>64</v>
      </c>
      <c r="E762" s="98" t="s">
        <v>261</v>
      </c>
      <c r="F762" s="98" t="s">
        <v>262</v>
      </c>
      <c r="G762" s="99" t="s">
        <v>263</v>
      </c>
      <c r="H762" s="762"/>
      <c r="I762" s="762"/>
      <c r="J762" s="762"/>
      <c r="K762" s="762"/>
      <c r="L762" s="762"/>
      <c r="M762" s="762"/>
      <c r="N762" s="762"/>
      <c r="O762" s="97" t="s">
        <v>264</v>
      </c>
      <c r="P762" s="98" t="s">
        <v>265</v>
      </c>
      <c r="Q762" s="475"/>
      <c r="R762" s="658"/>
      <c r="S762" s="659"/>
      <c r="T762" s="777"/>
      <c r="U762" s="746"/>
      <c r="V762" s="367"/>
      <c r="W762" s="100" t="s">
        <v>266</v>
      </c>
      <c r="X762" s="476" t="s">
        <v>267</v>
      </c>
      <c r="Y762" s="101" t="s">
        <v>268</v>
      </c>
      <c r="Z762" s="477" t="s">
        <v>269</v>
      </c>
      <c r="AA762" s="367"/>
      <c r="AB762" s="100" t="s">
        <v>270</v>
      </c>
      <c r="AC762" s="101" t="s">
        <v>271</v>
      </c>
      <c r="AD762" s="477" t="s">
        <v>272</v>
      </c>
      <c r="AE762" s="95"/>
      <c r="AF762" s="96"/>
      <c r="AG762" s="100" t="s">
        <v>273</v>
      </c>
      <c r="AH762" s="102" t="s">
        <v>274</v>
      </c>
      <c r="AI762" s="103" t="s">
        <v>275</v>
      </c>
      <c r="AJ762" s="91"/>
      <c r="AK762" s="91"/>
      <c r="AL762" s="91"/>
    </row>
    <row r="763" spans="1:38" ht="15.75" customHeight="1">
      <c r="A763" s="92"/>
      <c r="B763" s="478"/>
      <c r="C763" s="479"/>
      <c r="D763" s="479"/>
      <c r="E763" s="479"/>
      <c r="F763" s="479"/>
      <c r="G763" s="479"/>
      <c r="H763" s="479"/>
      <c r="I763" s="479"/>
      <c r="J763" s="479"/>
      <c r="K763" s="479"/>
      <c r="L763" s="479"/>
      <c r="M763" s="479"/>
      <c r="N763" s="479"/>
      <c r="O763" s="479"/>
      <c r="P763" s="479"/>
      <c r="Q763" s="479"/>
      <c r="R763" s="479"/>
      <c r="S763" s="106"/>
      <c r="T763" s="480"/>
      <c r="U763" s="96"/>
      <c r="V763" s="96"/>
      <c r="W763" s="481"/>
      <c r="X763" s="58"/>
      <c r="Y763" s="58"/>
      <c r="Z763" s="482"/>
      <c r="AA763" s="96"/>
      <c r="AB763" s="481"/>
      <c r="AC763" s="58"/>
      <c r="AD763" s="482"/>
      <c r="AE763" s="1"/>
      <c r="AF763" s="96"/>
      <c r="AG763" s="441"/>
      <c r="AH763" s="1"/>
      <c r="AI763" s="483"/>
      <c r="AJ763" s="91"/>
      <c r="AK763" s="91"/>
      <c r="AL763" s="91"/>
    </row>
    <row r="764" spans="1:38" ht="99.75" customHeight="1">
      <c r="A764" s="107" t="s">
        <v>1269</v>
      </c>
      <c r="B764" s="595">
        <v>1</v>
      </c>
      <c r="C764" s="160" t="s">
        <v>473</v>
      </c>
      <c r="D764" s="160" t="s">
        <v>474</v>
      </c>
      <c r="E764" s="160" t="s">
        <v>475</v>
      </c>
      <c r="F764" s="160" t="s">
        <v>315</v>
      </c>
      <c r="G764" s="108">
        <v>0.35</v>
      </c>
      <c r="H764" s="160" t="s">
        <v>47</v>
      </c>
      <c r="I764" s="160" t="s">
        <v>91</v>
      </c>
      <c r="J764" s="195">
        <v>42779</v>
      </c>
      <c r="K764" s="176"/>
      <c r="L764" s="195">
        <v>43465</v>
      </c>
      <c r="M764" s="110">
        <v>22.9</v>
      </c>
      <c r="N764" s="121">
        <v>1405.41</v>
      </c>
      <c r="O764" s="166">
        <v>491.89350000000002</v>
      </c>
      <c r="P764" s="111">
        <v>491.89400000000001</v>
      </c>
      <c r="Q764" s="112"/>
      <c r="R764" s="780"/>
      <c r="S764" s="684"/>
      <c r="T764" s="753"/>
      <c r="U764" s="196"/>
      <c r="V764" s="113"/>
      <c r="W764" s="114"/>
      <c r="X764" s="166" t="s">
        <v>286</v>
      </c>
      <c r="Y764" s="115" t="s">
        <v>237</v>
      </c>
      <c r="Z764" s="116" t="e">
        <v>#VALUE!</v>
      </c>
      <c r="AA764" s="113"/>
      <c r="AB764" s="428" t="s">
        <v>47</v>
      </c>
      <c r="AC764" s="119">
        <v>116</v>
      </c>
      <c r="AD764" s="161" t="s">
        <v>47</v>
      </c>
      <c r="AE764" s="117"/>
      <c r="AF764" s="118"/>
      <c r="AG764" s="162" t="s">
        <v>49</v>
      </c>
      <c r="AH764" s="119" t="s">
        <v>286</v>
      </c>
      <c r="AI764" s="484" t="s">
        <v>47</v>
      </c>
      <c r="AJ764" s="91"/>
      <c r="AK764" s="91"/>
      <c r="AL764" s="91"/>
    </row>
    <row r="765" spans="1:38" ht="98.25" customHeight="1">
      <c r="A765" s="107" t="s">
        <v>1270</v>
      </c>
      <c r="B765" s="595">
        <v>2</v>
      </c>
      <c r="C765" s="596" t="s">
        <v>476</v>
      </c>
      <c r="D765" s="596" t="s">
        <v>477</v>
      </c>
      <c r="E765" s="596" t="s">
        <v>478</v>
      </c>
      <c r="F765" s="596" t="s">
        <v>315</v>
      </c>
      <c r="G765" s="108">
        <v>0.35</v>
      </c>
      <c r="H765" s="160" t="s">
        <v>47</v>
      </c>
      <c r="I765" s="160" t="s">
        <v>91</v>
      </c>
      <c r="J765" s="195">
        <v>43270</v>
      </c>
      <c r="K765" s="176"/>
      <c r="L765" s="195">
        <v>43753</v>
      </c>
      <c r="M765" s="110">
        <v>16.132999999999999</v>
      </c>
      <c r="N765" s="121">
        <v>1268.3900000000001</v>
      </c>
      <c r="O765" s="166">
        <v>443.93650000000002</v>
      </c>
      <c r="P765" s="111">
        <v>443.93700000000001</v>
      </c>
      <c r="Q765" s="112"/>
      <c r="R765" s="781"/>
      <c r="S765" s="654"/>
      <c r="T765" s="782"/>
      <c r="U765" s="164"/>
      <c r="V765" s="113"/>
      <c r="W765" s="114"/>
      <c r="X765" s="166" t="s">
        <v>286</v>
      </c>
      <c r="Y765" s="115" t="s">
        <v>237</v>
      </c>
      <c r="Z765" s="116" t="e">
        <v>#VALUE!</v>
      </c>
      <c r="AA765" s="113"/>
      <c r="AB765" s="428" t="s">
        <v>47</v>
      </c>
      <c r="AC765" s="119">
        <v>129</v>
      </c>
      <c r="AD765" s="161" t="s">
        <v>47</v>
      </c>
      <c r="AE765" s="117"/>
      <c r="AF765" s="118"/>
      <c r="AG765" s="162" t="s">
        <v>47</v>
      </c>
      <c r="AH765" s="119" t="s">
        <v>47</v>
      </c>
      <c r="AI765" s="484" t="s">
        <v>47</v>
      </c>
      <c r="AJ765" s="91"/>
      <c r="AK765" s="91"/>
      <c r="AL765" s="91"/>
    </row>
    <row r="766" spans="1:38" ht="76.5" customHeight="1">
      <c r="A766" s="107" t="s">
        <v>1271</v>
      </c>
      <c r="B766" s="120">
        <v>3</v>
      </c>
      <c r="C766" s="160" t="s">
        <v>479</v>
      </c>
      <c r="D766" s="160" t="s">
        <v>480</v>
      </c>
      <c r="E766" s="160" t="s">
        <v>481</v>
      </c>
      <c r="F766" s="160" t="s">
        <v>327</v>
      </c>
      <c r="G766" s="108">
        <v>1</v>
      </c>
      <c r="H766" s="160" t="s">
        <v>47</v>
      </c>
      <c r="I766" s="160" t="s">
        <v>91</v>
      </c>
      <c r="J766" s="195">
        <v>40672</v>
      </c>
      <c r="K766" s="176"/>
      <c r="L766" s="195">
        <v>41037</v>
      </c>
      <c r="M766" s="110">
        <v>12.2</v>
      </c>
      <c r="N766" s="121">
        <v>416.9</v>
      </c>
      <c r="O766" s="166">
        <v>416.9</v>
      </c>
      <c r="P766" s="111">
        <v>416.9</v>
      </c>
      <c r="Q766" s="112"/>
      <c r="R766" s="783"/>
      <c r="S766" s="684"/>
      <c r="T766" s="753"/>
      <c r="U766" s="122"/>
      <c r="V766" s="516"/>
      <c r="W766" s="114"/>
      <c r="X766" s="166" t="s">
        <v>286</v>
      </c>
      <c r="Y766" s="115" t="s">
        <v>237</v>
      </c>
      <c r="Z766" s="116" t="e">
        <v>#VALUE!</v>
      </c>
      <c r="AA766" s="516"/>
      <c r="AB766" s="428" t="s">
        <v>47</v>
      </c>
      <c r="AC766" s="119">
        <v>65</v>
      </c>
      <c r="AD766" s="161" t="s">
        <v>47</v>
      </c>
      <c r="AE766" s="117"/>
      <c r="AF766" s="118"/>
      <c r="AG766" s="162" t="s">
        <v>49</v>
      </c>
      <c r="AH766" s="119" t="s">
        <v>286</v>
      </c>
      <c r="AI766" s="484" t="s">
        <v>47</v>
      </c>
      <c r="AJ766" s="91"/>
      <c r="AK766" s="91"/>
      <c r="AL766" s="91"/>
    </row>
    <row r="767" spans="1:38" ht="69" customHeight="1">
      <c r="A767" s="107" t="s">
        <v>1272</v>
      </c>
      <c r="B767" s="123">
        <v>4</v>
      </c>
      <c r="C767" s="157" t="s">
        <v>479</v>
      </c>
      <c r="D767" s="157" t="s">
        <v>482</v>
      </c>
      <c r="E767" s="157" t="s">
        <v>483</v>
      </c>
      <c r="F767" s="157" t="s">
        <v>327</v>
      </c>
      <c r="G767" s="108">
        <v>1</v>
      </c>
      <c r="H767" s="108" t="s">
        <v>47</v>
      </c>
      <c r="I767" s="160" t="s">
        <v>91</v>
      </c>
      <c r="J767" s="195">
        <v>40884</v>
      </c>
      <c r="K767" s="176"/>
      <c r="L767" s="195">
        <v>41547</v>
      </c>
      <c r="M767" s="110">
        <v>22.132999999999999</v>
      </c>
      <c r="N767" s="121">
        <v>312.88</v>
      </c>
      <c r="O767" s="166">
        <v>312.88</v>
      </c>
      <c r="P767" s="111">
        <v>312.88</v>
      </c>
      <c r="Q767" s="112"/>
      <c r="R767" s="783"/>
      <c r="S767" s="684"/>
      <c r="T767" s="753"/>
      <c r="U767" s="122"/>
      <c r="V767" s="516"/>
      <c r="W767" s="114"/>
      <c r="X767" s="166" t="s">
        <v>286</v>
      </c>
      <c r="Y767" s="115" t="s">
        <v>286</v>
      </c>
      <c r="Z767" s="116" t="s">
        <v>286</v>
      </c>
      <c r="AA767" s="516"/>
      <c r="AB767" s="428" t="s">
        <v>47</v>
      </c>
      <c r="AC767" s="119">
        <v>69</v>
      </c>
      <c r="AD767" s="161" t="s">
        <v>47</v>
      </c>
      <c r="AE767" s="117"/>
      <c r="AF767" s="118"/>
      <c r="AG767" s="162" t="s">
        <v>47</v>
      </c>
      <c r="AH767" s="119" t="s">
        <v>47</v>
      </c>
      <c r="AI767" s="484" t="s">
        <v>47</v>
      </c>
      <c r="AJ767" s="91"/>
      <c r="AK767" s="91"/>
      <c r="AL767" s="91"/>
    </row>
    <row r="768" spans="1:38" ht="15.75" customHeight="1">
      <c r="A768" s="107" t="s">
        <v>1273</v>
      </c>
      <c r="B768" s="123">
        <v>5</v>
      </c>
      <c r="C768" s="157"/>
      <c r="D768" s="157"/>
      <c r="E768" s="157"/>
      <c r="F768" s="157"/>
      <c r="G768" s="108"/>
      <c r="H768" s="108"/>
      <c r="I768" s="197"/>
      <c r="J768" s="195"/>
      <c r="K768" s="176"/>
      <c r="L768" s="195"/>
      <c r="M768" s="110" t="s">
        <v>286</v>
      </c>
      <c r="N768" s="121"/>
      <c r="O768" s="166" t="s">
        <v>286</v>
      </c>
      <c r="P768" s="111" t="s">
        <v>286</v>
      </c>
      <c r="Q768" s="112"/>
      <c r="R768" s="783"/>
      <c r="S768" s="684"/>
      <c r="T768" s="753"/>
      <c r="U768" s="122"/>
      <c r="V768" s="485"/>
      <c r="W768" s="114"/>
      <c r="X768" s="166" t="s">
        <v>286</v>
      </c>
      <c r="Y768" s="115" t="s">
        <v>286</v>
      </c>
      <c r="Z768" s="116" t="s">
        <v>286</v>
      </c>
      <c r="AA768" s="485"/>
      <c r="AB768" s="428"/>
      <c r="AC768" s="119"/>
      <c r="AD768" s="161"/>
      <c r="AE768" s="117"/>
      <c r="AF768" s="118"/>
      <c r="AG768" s="162"/>
      <c r="AH768" s="119" t="s">
        <v>286</v>
      </c>
      <c r="AI768" s="484"/>
      <c r="AJ768" s="91"/>
      <c r="AK768" s="91"/>
      <c r="AL768" s="91"/>
    </row>
    <row r="769" spans="1:38" ht="15.75" customHeight="1">
      <c r="A769" s="107" t="s">
        <v>1274</v>
      </c>
      <c r="B769" s="123">
        <v>6</v>
      </c>
      <c r="C769" s="157"/>
      <c r="D769" s="157"/>
      <c r="E769" s="157"/>
      <c r="F769" s="157"/>
      <c r="G769" s="108"/>
      <c r="H769" s="108"/>
      <c r="I769" s="197"/>
      <c r="J769" s="195"/>
      <c r="K769" s="176"/>
      <c r="L769" s="195"/>
      <c r="M769" s="110" t="s">
        <v>286</v>
      </c>
      <c r="N769" s="121"/>
      <c r="O769" s="166" t="s">
        <v>286</v>
      </c>
      <c r="P769" s="111" t="s">
        <v>286</v>
      </c>
      <c r="Q769" s="112"/>
      <c r="R769" s="783"/>
      <c r="S769" s="684"/>
      <c r="T769" s="753"/>
      <c r="U769" s="122"/>
      <c r="V769" s="485"/>
      <c r="W769" s="114"/>
      <c r="X769" s="166" t="s">
        <v>286</v>
      </c>
      <c r="Y769" s="115" t="s">
        <v>286</v>
      </c>
      <c r="Z769" s="116" t="s">
        <v>286</v>
      </c>
      <c r="AA769" s="485"/>
      <c r="AB769" s="428"/>
      <c r="AC769" s="119"/>
      <c r="AD769" s="161"/>
      <c r="AE769" s="117"/>
      <c r="AF769" s="118"/>
      <c r="AG769" s="162"/>
      <c r="AH769" s="119" t="s">
        <v>286</v>
      </c>
      <c r="AI769" s="484"/>
      <c r="AJ769" s="91"/>
      <c r="AK769" s="91"/>
      <c r="AL769" s="91"/>
    </row>
    <row r="770" spans="1:38" ht="15.75" customHeight="1">
      <c r="A770" s="107" t="s">
        <v>1275</v>
      </c>
      <c r="B770" s="123">
        <v>7</v>
      </c>
      <c r="C770" s="157"/>
      <c r="D770" s="157"/>
      <c r="E770" s="157"/>
      <c r="F770" s="157"/>
      <c r="G770" s="108"/>
      <c r="H770" s="108"/>
      <c r="I770" s="197"/>
      <c r="J770" s="195"/>
      <c r="K770" s="176"/>
      <c r="L770" s="195"/>
      <c r="M770" s="110" t="s">
        <v>286</v>
      </c>
      <c r="N770" s="121"/>
      <c r="O770" s="121" t="s">
        <v>286</v>
      </c>
      <c r="P770" s="111" t="s">
        <v>286</v>
      </c>
      <c r="Q770" s="112"/>
      <c r="R770" s="783"/>
      <c r="S770" s="684"/>
      <c r="T770" s="753"/>
      <c r="U770" s="122"/>
      <c r="V770" s="485"/>
      <c r="W770" s="114"/>
      <c r="X770" s="166" t="s">
        <v>286</v>
      </c>
      <c r="Y770" s="115" t="s">
        <v>286</v>
      </c>
      <c r="Z770" s="116" t="s">
        <v>286</v>
      </c>
      <c r="AA770" s="485"/>
      <c r="AB770" s="428"/>
      <c r="AC770" s="119"/>
      <c r="AD770" s="161"/>
      <c r="AE770" s="117"/>
      <c r="AF770" s="118"/>
      <c r="AG770" s="162"/>
      <c r="AH770" s="119" t="s">
        <v>286</v>
      </c>
      <c r="AI770" s="484"/>
      <c r="AJ770" s="91"/>
      <c r="AK770" s="91"/>
      <c r="AL770" s="91"/>
    </row>
    <row r="771" spans="1:38" ht="15.75" customHeight="1">
      <c r="A771" s="107" t="s">
        <v>1276</v>
      </c>
      <c r="B771" s="123">
        <v>8</v>
      </c>
      <c r="C771" s="157"/>
      <c r="D771" s="157"/>
      <c r="E771" s="157"/>
      <c r="F771" s="157"/>
      <c r="G771" s="108"/>
      <c r="H771" s="108"/>
      <c r="I771" s="197"/>
      <c r="J771" s="195"/>
      <c r="K771" s="176"/>
      <c r="L771" s="195"/>
      <c r="M771" s="110" t="s">
        <v>286</v>
      </c>
      <c r="N771" s="166"/>
      <c r="O771" s="121" t="s">
        <v>286</v>
      </c>
      <c r="P771" s="111" t="s">
        <v>286</v>
      </c>
      <c r="Q771" s="112"/>
      <c r="R771" s="783"/>
      <c r="S771" s="684"/>
      <c r="T771" s="753"/>
      <c r="U771" s="122"/>
      <c r="V771" s="485"/>
      <c r="W771" s="114"/>
      <c r="X771" s="166" t="s">
        <v>286</v>
      </c>
      <c r="Y771" s="115" t="s">
        <v>286</v>
      </c>
      <c r="Z771" s="116" t="s">
        <v>286</v>
      </c>
      <c r="AA771" s="485"/>
      <c r="AB771" s="428"/>
      <c r="AC771" s="119"/>
      <c r="AD771" s="161"/>
      <c r="AE771" s="117"/>
      <c r="AF771" s="118"/>
      <c r="AG771" s="162"/>
      <c r="AH771" s="119" t="s">
        <v>286</v>
      </c>
      <c r="AI771" s="484"/>
      <c r="AJ771" s="91"/>
      <c r="AK771" s="91"/>
      <c r="AL771" s="91"/>
    </row>
    <row r="772" spans="1:38" ht="15.75" customHeight="1">
      <c r="A772" s="107" t="s">
        <v>1277</v>
      </c>
      <c r="B772" s="123">
        <v>9</v>
      </c>
      <c r="C772" s="157"/>
      <c r="D772" s="157"/>
      <c r="E772" s="157"/>
      <c r="F772" s="157"/>
      <c r="G772" s="108"/>
      <c r="H772" s="108"/>
      <c r="I772" s="197"/>
      <c r="J772" s="195"/>
      <c r="K772" s="176"/>
      <c r="L772" s="195"/>
      <c r="M772" s="110" t="s">
        <v>286</v>
      </c>
      <c r="N772" s="166"/>
      <c r="O772" s="121" t="s">
        <v>286</v>
      </c>
      <c r="P772" s="111" t="s">
        <v>286</v>
      </c>
      <c r="Q772" s="112"/>
      <c r="R772" s="783"/>
      <c r="S772" s="684"/>
      <c r="T772" s="753"/>
      <c r="U772" s="122"/>
      <c r="V772" s="485"/>
      <c r="W772" s="114"/>
      <c r="X772" s="166" t="s">
        <v>286</v>
      </c>
      <c r="Y772" s="115" t="s">
        <v>286</v>
      </c>
      <c r="Z772" s="116" t="s">
        <v>286</v>
      </c>
      <c r="AA772" s="485"/>
      <c r="AB772" s="428"/>
      <c r="AC772" s="119"/>
      <c r="AD772" s="161"/>
      <c r="AE772" s="117"/>
      <c r="AF772" s="118"/>
      <c r="AG772" s="162"/>
      <c r="AH772" s="119" t="s">
        <v>286</v>
      </c>
      <c r="AI772" s="484"/>
      <c r="AJ772" s="91"/>
      <c r="AK772" s="91"/>
      <c r="AL772" s="91"/>
    </row>
    <row r="773" spans="1:38" ht="16.5" customHeight="1">
      <c r="A773" s="107" t="s">
        <v>1278</v>
      </c>
      <c r="B773" s="123">
        <v>10</v>
      </c>
      <c r="C773" s="157"/>
      <c r="D773" s="157"/>
      <c r="E773" s="157"/>
      <c r="F773" s="157"/>
      <c r="G773" s="108"/>
      <c r="H773" s="108"/>
      <c r="I773" s="197"/>
      <c r="J773" s="195"/>
      <c r="K773" s="176"/>
      <c r="L773" s="195"/>
      <c r="M773" s="110" t="s">
        <v>286</v>
      </c>
      <c r="N773" s="166"/>
      <c r="O773" s="121" t="s">
        <v>286</v>
      </c>
      <c r="P773" s="111" t="s">
        <v>286</v>
      </c>
      <c r="Q773" s="112"/>
      <c r="R773" s="783"/>
      <c r="S773" s="684"/>
      <c r="T773" s="753"/>
      <c r="U773" s="122"/>
      <c r="V773" s="485"/>
      <c r="W773" s="487"/>
      <c r="X773" s="488"/>
      <c r="Y773" s="488"/>
      <c r="Z773" s="124"/>
      <c r="AA773" s="485"/>
      <c r="AB773" s="428"/>
      <c r="AC773" s="119"/>
      <c r="AD773" s="161"/>
      <c r="AE773" s="117"/>
      <c r="AF773" s="118"/>
      <c r="AG773" s="162"/>
      <c r="AH773" s="119" t="s">
        <v>286</v>
      </c>
      <c r="AI773" s="484"/>
      <c r="AJ773" s="91"/>
      <c r="AK773" s="91"/>
      <c r="AL773" s="91"/>
    </row>
    <row r="774" spans="1:38" ht="16.5" customHeight="1">
      <c r="A774" s="92"/>
      <c r="B774" s="489"/>
      <c r="C774" s="490"/>
      <c r="D774" s="490"/>
      <c r="E774" s="490"/>
      <c r="F774" s="490"/>
      <c r="G774" s="490"/>
      <c r="H774" s="490"/>
      <c r="I774" s="490"/>
      <c r="J774" s="490"/>
      <c r="K774" s="490"/>
      <c r="L774" s="490"/>
      <c r="M774" s="490"/>
      <c r="N774" s="490"/>
      <c r="O774" s="490"/>
      <c r="P774" s="490"/>
      <c r="Q774" s="490"/>
      <c r="R774" s="490"/>
      <c r="S774" s="491"/>
      <c r="T774" s="492"/>
      <c r="U774" s="125"/>
      <c r="V774" s="367"/>
      <c r="W774" s="367"/>
      <c r="X774" s="367"/>
      <c r="Y774" s="367"/>
      <c r="Z774" s="367"/>
      <c r="AA774" s="367"/>
      <c r="AB774" s="487"/>
      <c r="AC774" s="488"/>
      <c r="AD774" s="124"/>
      <c r="AE774" s="117"/>
      <c r="AF774" s="118"/>
      <c r="AG774" s="162"/>
      <c r="AH774" s="119" t="s">
        <v>286</v>
      </c>
      <c r="AI774" s="484"/>
      <c r="AJ774" s="91"/>
      <c r="AK774" s="91"/>
      <c r="AL774" s="91"/>
    </row>
    <row r="775" spans="1:38" ht="16.5" customHeight="1">
      <c r="A775" s="127"/>
      <c r="B775" s="128"/>
      <c r="C775" s="495"/>
      <c r="D775" s="495"/>
      <c r="E775" s="495"/>
      <c r="F775" s="495"/>
      <c r="G775" s="495"/>
      <c r="H775" s="495"/>
      <c r="I775" s="495"/>
      <c r="J775" s="495"/>
      <c r="K775" s="495"/>
      <c r="L775" s="495"/>
      <c r="M775" s="496"/>
      <c r="N775" s="495"/>
      <c r="O775" s="495"/>
      <c r="P775" s="497"/>
      <c r="Q775" s="497"/>
      <c r="R775" s="498"/>
      <c r="S775" s="499"/>
      <c r="T775" s="129"/>
      <c r="U775" s="500"/>
      <c r="V775" s="367"/>
      <c r="W775" s="367"/>
      <c r="X775" s="367"/>
      <c r="Y775" s="367"/>
      <c r="Z775" s="367"/>
      <c r="AA775" s="367"/>
      <c r="AB775" s="367"/>
      <c r="AC775" s="367"/>
      <c r="AD775" s="91"/>
      <c r="AE775" s="91"/>
      <c r="AF775" s="91"/>
      <c r="AG775" s="91"/>
      <c r="AH775" s="91"/>
      <c r="AI775" s="91"/>
      <c r="AJ775" s="91"/>
      <c r="AK775" s="91"/>
      <c r="AL775" s="91"/>
    </row>
    <row r="776" spans="1:38" ht="16.5" customHeight="1">
      <c r="A776" s="130"/>
      <c r="B776" s="131"/>
      <c r="C776" s="131"/>
      <c r="D776" s="131"/>
      <c r="E776" s="131"/>
      <c r="F776" s="131"/>
      <c r="G776" s="131"/>
      <c r="H776" s="131"/>
      <c r="I776" s="131"/>
      <c r="J776" s="131"/>
      <c r="K776" s="131"/>
      <c r="L776" s="131"/>
      <c r="M776" s="131"/>
      <c r="N776" s="131"/>
      <c r="O776" s="131"/>
      <c r="P776" s="131"/>
      <c r="Q776" s="131"/>
      <c r="R776" s="131"/>
      <c r="S776" s="131"/>
      <c r="T776" s="91"/>
      <c r="U776" s="91"/>
      <c r="V776" s="367"/>
      <c r="W776" s="367"/>
      <c r="X776" s="367"/>
      <c r="Y776" s="367"/>
      <c r="Z776" s="367"/>
      <c r="AA776" s="367"/>
      <c r="AB776" s="367"/>
      <c r="AC776" s="367"/>
      <c r="AD776" s="91"/>
      <c r="AE776" s="91"/>
      <c r="AF776" s="91"/>
      <c r="AG776" s="91"/>
      <c r="AH776" s="91"/>
      <c r="AI776" s="91"/>
      <c r="AJ776" s="91"/>
      <c r="AK776" s="91"/>
      <c r="AL776" s="91"/>
    </row>
    <row r="777" spans="1:38" ht="16.5" customHeight="1">
      <c r="A777" s="92"/>
      <c r="B777" s="784" t="s">
        <v>287</v>
      </c>
      <c r="C777" s="636"/>
      <c r="D777" s="636"/>
      <c r="E777" s="636"/>
      <c r="F777" s="636"/>
      <c r="G777" s="636"/>
      <c r="H777" s="636"/>
      <c r="I777" s="636"/>
      <c r="J777" s="636"/>
      <c r="K777" s="636"/>
      <c r="L777" s="636"/>
      <c r="M777" s="636"/>
      <c r="N777" s="636"/>
      <c r="O777" s="636"/>
      <c r="P777" s="636"/>
      <c r="Q777" s="636"/>
      <c r="R777" s="636"/>
      <c r="S777" s="636"/>
      <c r="T777" s="636"/>
      <c r="U777" s="367"/>
      <c r="V777" s="367"/>
      <c r="W777" s="367"/>
      <c r="X777" s="367"/>
      <c r="Y777" s="367"/>
      <c r="Z777" s="367"/>
      <c r="AA777" s="367"/>
      <c r="AB777" s="367"/>
      <c r="AC777" s="367"/>
      <c r="AD777" s="91"/>
      <c r="AE777" s="91"/>
      <c r="AF777" s="91"/>
      <c r="AG777" s="785" t="s">
        <v>288</v>
      </c>
      <c r="AH777" s="696"/>
      <c r="AI777" s="697"/>
      <c r="AJ777" s="91"/>
      <c r="AK777" s="91"/>
      <c r="AL777" s="91"/>
    </row>
    <row r="778" spans="1:38" ht="15.75" customHeight="1">
      <c r="A778" s="501" t="s">
        <v>1279</v>
      </c>
      <c r="B778" s="741" t="s">
        <v>289</v>
      </c>
      <c r="C778" s="740" t="s">
        <v>290</v>
      </c>
      <c r="D778" s="659"/>
      <c r="E778" s="659"/>
      <c r="F778" s="659"/>
      <c r="G778" s="659"/>
      <c r="H778" s="659"/>
      <c r="I778" s="659"/>
      <c r="J778" s="659"/>
      <c r="K778" s="659"/>
      <c r="L778" s="741" t="s">
        <v>291</v>
      </c>
      <c r="M778" s="743" t="s">
        <v>292</v>
      </c>
      <c r="N778" s="696"/>
      <c r="O778" s="696"/>
      <c r="P778" s="696"/>
      <c r="Q778" s="697"/>
      <c r="R778" s="745" t="s">
        <v>293</v>
      </c>
      <c r="S778" s="697"/>
      <c r="T778" s="748" t="s">
        <v>387</v>
      </c>
      <c r="U778" s="367"/>
      <c r="V778" s="367"/>
      <c r="W778" s="367"/>
      <c r="X778" s="367"/>
      <c r="Y778" s="367"/>
      <c r="Z778" s="367"/>
      <c r="AA778" s="367"/>
      <c r="AB778" s="367"/>
      <c r="AC778" s="367"/>
      <c r="AD778" s="91"/>
      <c r="AE778" s="91"/>
      <c r="AF778" s="91"/>
      <c r="AG778" s="133" t="s">
        <v>294</v>
      </c>
      <c r="AH778" s="134" t="s">
        <v>387</v>
      </c>
      <c r="AI778" s="135" t="s">
        <v>387</v>
      </c>
      <c r="AJ778" s="91"/>
      <c r="AK778" s="91"/>
      <c r="AL778" s="91"/>
    </row>
    <row r="779" spans="1:38" ht="16.5" customHeight="1">
      <c r="A779" s="501" t="s">
        <v>1280</v>
      </c>
      <c r="B779" s="742"/>
      <c r="C779" s="740" t="s">
        <v>295</v>
      </c>
      <c r="D779" s="659"/>
      <c r="E779" s="660"/>
      <c r="F779" s="502">
        <v>1</v>
      </c>
      <c r="G779" s="751" t="s">
        <v>296</v>
      </c>
      <c r="H779" s="659"/>
      <c r="I779" s="752" t="s">
        <v>779</v>
      </c>
      <c r="J779" s="684"/>
      <c r="K779" s="753"/>
      <c r="L779" s="742"/>
      <c r="M779" s="706"/>
      <c r="N779" s="706"/>
      <c r="O779" s="706"/>
      <c r="P779" s="706"/>
      <c r="Q779" s="744"/>
      <c r="R779" s="746"/>
      <c r="S779" s="744"/>
      <c r="T779" s="749"/>
      <c r="U779" s="367"/>
      <c r="V779" s="367"/>
      <c r="W779" s="367"/>
      <c r="X779" s="367"/>
      <c r="Y779" s="367"/>
      <c r="Z779" s="367"/>
      <c r="AA779" s="367"/>
      <c r="AB779" s="367"/>
      <c r="AC779" s="367"/>
      <c r="AD779" s="91"/>
      <c r="AE779" s="91"/>
      <c r="AF779" s="91"/>
      <c r="AG779" s="91"/>
      <c r="AH779" s="91"/>
      <c r="AI779" s="91"/>
      <c r="AJ779" s="91"/>
      <c r="AK779" s="91"/>
      <c r="AL779" s="91"/>
    </row>
    <row r="780" spans="1:38" ht="56.25" customHeight="1">
      <c r="A780" s="501" t="s">
        <v>1281</v>
      </c>
      <c r="B780" s="742"/>
      <c r="C780" s="754" t="s">
        <v>297</v>
      </c>
      <c r="D780" s="685"/>
      <c r="E780" s="503" t="s">
        <v>298</v>
      </c>
      <c r="F780" s="592" t="s">
        <v>299</v>
      </c>
      <c r="G780" s="97"/>
      <c r="H780" s="591"/>
      <c r="I780" s="592" t="s">
        <v>300</v>
      </c>
      <c r="J780" s="97"/>
      <c r="K780" s="592" t="s">
        <v>301</v>
      </c>
      <c r="L780" s="641"/>
      <c r="M780" s="755" t="s">
        <v>302</v>
      </c>
      <c r="N780" s="756"/>
      <c r="O780" s="756"/>
      <c r="P780" s="756"/>
      <c r="Q780" s="158">
        <v>4</v>
      </c>
      <c r="R780" s="628"/>
      <c r="S780" s="747"/>
      <c r="T780" s="750"/>
      <c r="U780" s="137"/>
      <c r="V780" s="367"/>
      <c r="W780" s="367"/>
      <c r="X780" s="367"/>
      <c r="Y780" s="367"/>
      <c r="Z780" s="367"/>
      <c r="AA780" s="367"/>
      <c r="AB780" s="367"/>
      <c r="AC780" s="367"/>
      <c r="AD780" s="91"/>
      <c r="AE780" s="91"/>
      <c r="AF780" s="91"/>
      <c r="AG780" s="91"/>
      <c r="AH780" s="91"/>
      <c r="AI780" s="91"/>
      <c r="AJ780" s="91"/>
      <c r="AK780" s="91"/>
      <c r="AL780" s="91"/>
    </row>
    <row r="781" spans="1:38" ht="15.75" customHeight="1">
      <c r="A781" s="501" t="s">
        <v>1282</v>
      </c>
      <c r="B781" s="742"/>
      <c r="C781" s="138">
        <v>1</v>
      </c>
      <c r="D781" s="139" t="s">
        <v>286</v>
      </c>
      <c r="E781" s="140" t="s">
        <v>286</v>
      </c>
      <c r="F781" s="141" t="s">
        <v>286</v>
      </c>
      <c r="G781" s="142"/>
      <c r="H781" s="142"/>
      <c r="I781" s="199" t="s">
        <v>286</v>
      </c>
      <c r="J781" s="143"/>
      <c r="K781" s="144" t="s">
        <v>286</v>
      </c>
      <c r="L781" s="741" t="s">
        <v>303</v>
      </c>
      <c r="M781" s="757" t="s">
        <v>304</v>
      </c>
      <c r="N781" s="758"/>
      <c r="O781" s="758"/>
      <c r="P781" s="758"/>
      <c r="Q781" s="759"/>
      <c r="R781" s="745" t="s">
        <v>305</v>
      </c>
      <c r="S781" s="696"/>
      <c r="T781" s="697"/>
      <c r="U781" s="137"/>
      <c r="V781" s="367"/>
      <c r="W781" s="367"/>
      <c r="X781" s="367"/>
      <c r="Y781" s="367"/>
      <c r="Z781" s="367"/>
      <c r="AA781" s="367"/>
      <c r="AB781" s="367"/>
      <c r="AC781" s="367"/>
      <c r="AD781" s="91"/>
      <c r="AE781" s="91"/>
      <c r="AF781" s="91"/>
      <c r="AG781" s="91"/>
      <c r="AH781" s="91"/>
      <c r="AI781" s="91"/>
      <c r="AJ781" s="91"/>
      <c r="AK781" s="91"/>
      <c r="AL781" s="91"/>
    </row>
    <row r="782" spans="1:38" ht="27" customHeight="1">
      <c r="A782" s="501" t="s">
        <v>1283</v>
      </c>
      <c r="B782" s="742"/>
      <c r="C782" s="138">
        <v>2</v>
      </c>
      <c r="D782" s="139" t="s">
        <v>286</v>
      </c>
      <c r="E782" s="140" t="s">
        <v>286</v>
      </c>
      <c r="F782" s="141" t="s">
        <v>286</v>
      </c>
      <c r="G782" s="142"/>
      <c r="H782" s="142"/>
      <c r="I782" s="199" t="s">
        <v>286</v>
      </c>
      <c r="J782" s="143"/>
      <c r="K782" s="144" t="s">
        <v>286</v>
      </c>
      <c r="L782" s="742"/>
      <c r="M782" s="754" t="s">
        <v>306</v>
      </c>
      <c r="N782" s="685"/>
      <c r="O782" s="504" t="s">
        <v>307</v>
      </c>
      <c r="P782" s="752" t="s">
        <v>308</v>
      </c>
      <c r="Q782" s="753"/>
      <c r="R782" s="628"/>
      <c r="S782" s="636"/>
      <c r="T782" s="747"/>
      <c r="U782" s="137"/>
      <c r="V782" s="367"/>
      <c r="W782" s="367"/>
      <c r="X782" s="367"/>
      <c r="Y782" s="367"/>
      <c r="Z782" s="367"/>
      <c r="AA782" s="367"/>
      <c r="AB782" s="367"/>
      <c r="AC782" s="367"/>
      <c r="AD782" s="91"/>
      <c r="AE782" s="91"/>
      <c r="AF782" s="91"/>
      <c r="AG782" s="91"/>
      <c r="AH782" s="91"/>
      <c r="AI782" s="91"/>
      <c r="AJ782" s="91"/>
      <c r="AK782" s="91"/>
      <c r="AL782" s="91"/>
    </row>
    <row r="783" spans="1:38" ht="15.75" customHeight="1">
      <c r="A783" s="501" t="s">
        <v>1284</v>
      </c>
      <c r="B783" s="742"/>
      <c r="C783" s="138">
        <v>3</v>
      </c>
      <c r="D783" s="139" t="s">
        <v>286</v>
      </c>
      <c r="E783" s="140" t="s">
        <v>286</v>
      </c>
      <c r="F783" s="141" t="s">
        <v>286</v>
      </c>
      <c r="G783" s="142"/>
      <c r="H783" s="142"/>
      <c r="I783" s="199" t="s">
        <v>286</v>
      </c>
      <c r="J783" s="143"/>
      <c r="K783" s="144" t="s">
        <v>286</v>
      </c>
      <c r="L783" s="742"/>
      <c r="M783" s="760" t="s">
        <v>35</v>
      </c>
      <c r="N783" s="655"/>
      <c r="O783" s="761">
        <v>1665.6109999999999</v>
      </c>
      <c r="P783" s="823">
        <v>416.40274999999997</v>
      </c>
      <c r="Q783" s="782"/>
      <c r="R783" s="505"/>
      <c r="S783" s="91"/>
      <c r="T783" s="506"/>
      <c r="U783" s="137"/>
      <c r="V783" s="367"/>
      <c r="W783" s="367"/>
      <c r="X783" s="367"/>
      <c r="Y783" s="367"/>
      <c r="Z783" s="367"/>
      <c r="AA783" s="367"/>
      <c r="AB783" s="367"/>
      <c r="AC783" s="367"/>
      <c r="AD783" s="91"/>
      <c r="AE783" s="91"/>
      <c r="AF783" s="91"/>
      <c r="AG783" s="91"/>
      <c r="AH783" s="91"/>
      <c r="AI783" s="91"/>
      <c r="AJ783" s="91"/>
      <c r="AK783" s="91"/>
      <c r="AL783" s="91"/>
    </row>
    <row r="784" spans="1:38" ht="15.75" customHeight="1">
      <c r="A784" s="501" t="s">
        <v>1285</v>
      </c>
      <c r="B784" s="742"/>
      <c r="C784" s="138">
        <v>4</v>
      </c>
      <c r="D784" s="139" t="s">
        <v>286</v>
      </c>
      <c r="E784" s="140" t="s">
        <v>286</v>
      </c>
      <c r="F784" s="141" t="s">
        <v>286</v>
      </c>
      <c r="G784" s="142"/>
      <c r="H784" s="142"/>
      <c r="I784" s="199" t="s">
        <v>286</v>
      </c>
      <c r="J784" s="143"/>
      <c r="K784" s="144" t="s">
        <v>286</v>
      </c>
      <c r="L784" s="742"/>
      <c r="M784" s="658"/>
      <c r="N784" s="660"/>
      <c r="O784" s="762"/>
      <c r="P784" s="659"/>
      <c r="Q784" s="777"/>
      <c r="R784" s="505"/>
      <c r="S784" s="91"/>
      <c r="T784" s="506"/>
      <c r="U784" s="137"/>
      <c r="V784" s="367"/>
      <c r="W784" s="367"/>
      <c r="X784" s="367"/>
      <c r="Y784" s="367"/>
      <c r="Z784" s="367"/>
      <c r="AA784" s="367"/>
      <c r="AB784" s="367"/>
      <c r="AC784" s="367"/>
      <c r="AD784" s="91"/>
      <c r="AE784" s="91"/>
      <c r="AF784" s="91"/>
      <c r="AG784" s="91"/>
      <c r="AH784" s="91"/>
      <c r="AI784" s="91"/>
      <c r="AJ784" s="91"/>
      <c r="AK784" s="91"/>
      <c r="AL784" s="91"/>
    </row>
    <row r="785" spans="1:38" ht="27" customHeight="1">
      <c r="A785" s="501" t="s">
        <v>1286</v>
      </c>
      <c r="B785" s="742"/>
      <c r="C785" s="138">
        <v>5</v>
      </c>
      <c r="D785" s="139" t="s">
        <v>286</v>
      </c>
      <c r="E785" s="140" t="s">
        <v>286</v>
      </c>
      <c r="F785" s="141" t="s">
        <v>286</v>
      </c>
      <c r="G785" s="142"/>
      <c r="H785" s="142"/>
      <c r="I785" s="199" t="s">
        <v>286</v>
      </c>
      <c r="J785" s="143"/>
      <c r="K785" s="144" t="s">
        <v>286</v>
      </c>
      <c r="L785" s="742"/>
      <c r="M785" s="754"/>
      <c r="N785" s="685"/>
      <c r="O785" s="504"/>
      <c r="P785" s="752"/>
      <c r="Q785" s="753"/>
      <c r="R785" s="505"/>
      <c r="S785" s="91"/>
      <c r="T785" s="506"/>
      <c r="U785" s="137"/>
      <c r="V785" s="367"/>
      <c r="W785" s="367"/>
      <c r="X785" s="367"/>
      <c r="Y785" s="367"/>
      <c r="Z785" s="367"/>
      <c r="AA785" s="367"/>
      <c r="AB785" s="367"/>
      <c r="AC785" s="367"/>
      <c r="AD785" s="91"/>
      <c r="AE785" s="91"/>
      <c r="AF785" s="91"/>
      <c r="AG785" s="91"/>
      <c r="AH785" s="91"/>
      <c r="AI785" s="91"/>
      <c r="AJ785" s="91"/>
      <c r="AK785" s="91"/>
      <c r="AL785" s="91"/>
    </row>
    <row r="786" spans="1:38" ht="16.5" customHeight="1">
      <c r="A786" s="501" t="s">
        <v>1287</v>
      </c>
      <c r="B786" s="742"/>
      <c r="C786" s="507">
        <v>6</v>
      </c>
      <c r="D786" s="145" t="s">
        <v>286</v>
      </c>
      <c r="E786" s="508" t="s">
        <v>286</v>
      </c>
      <c r="F786" s="509" t="s">
        <v>286</v>
      </c>
      <c r="G786" s="509"/>
      <c r="H786" s="509"/>
      <c r="I786" s="510" t="s">
        <v>286</v>
      </c>
      <c r="J786" s="143"/>
      <c r="K786" s="144" t="s">
        <v>286</v>
      </c>
      <c r="L786" s="742"/>
      <c r="M786" s="767"/>
      <c r="N786" s="768"/>
      <c r="O786" s="146"/>
      <c r="P786" s="769"/>
      <c r="Q786" s="770"/>
      <c r="R786" s="505"/>
      <c r="S786" s="91"/>
      <c r="T786" s="506"/>
      <c r="U786" s="137"/>
      <c r="V786" s="367"/>
      <c r="W786" s="367"/>
      <c r="X786" s="367"/>
      <c r="Y786" s="367"/>
      <c r="Z786" s="367"/>
      <c r="AA786" s="367"/>
      <c r="AB786" s="367"/>
      <c r="AC786" s="367"/>
      <c r="AD786" s="91"/>
      <c r="AE786" s="91"/>
      <c r="AF786" s="91"/>
      <c r="AG786" s="91"/>
      <c r="AH786" s="91"/>
      <c r="AI786" s="91"/>
      <c r="AJ786" s="91"/>
      <c r="AK786" s="91"/>
      <c r="AL786" s="91"/>
    </row>
    <row r="787" spans="1:38" ht="16.5" customHeight="1">
      <c r="A787" s="501" t="s">
        <v>1288</v>
      </c>
      <c r="B787" s="641"/>
      <c r="C787" s="771"/>
      <c r="D787" s="756"/>
      <c r="E787" s="756"/>
      <c r="F787" s="756"/>
      <c r="G787" s="756"/>
      <c r="H787" s="771" t="s">
        <v>309</v>
      </c>
      <c r="I787" s="756"/>
      <c r="J787" s="756"/>
      <c r="K787" s="159" t="s">
        <v>286</v>
      </c>
      <c r="L787" s="641"/>
      <c r="M787" s="772" t="s">
        <v>310</v>
      </c>
      <c r="N787" s="631"/>
      <c r="O787" s="631"/>
      <c r="P787" s="773" t="s">
        <v>387</v>
      </c>
      <c r="Q787" s="632"/>
      <c r="R787" s="511"/>
      <c r="S787" s="512"/>
      <c r="T787" s="148"/>
      <c r="U787" s="137"/>
      <c r="V787" s="367"/>
      <c r="W787" s="367"/>
      <c r="X787" s="367"/>
      <c r="Y787" s="367"/>
      <c r="Z787" s="367"/>
      <c r="AA787" s="367"/>
      <c r="AB787" s="367"/>
      <c r="AC787" s="367"/>
      <c r="AD787" s="91"/>
      <c r="AE787" s="91"/>
      <c r="AF787" s="91"/>
      <c r="AG787" s="91"/>
      <c r="AH787" s="91"/>
      <c r="AI787" s="91"/>
      <c r="AJ787" s="91"/>
      <c r="AK787" s="91"/>
      <c r="AL787" s="91"/>
    </row>
    <row r="788" spans="1:38" ht="15.75" customHeight="1">
      <c r="A788" s="130"/>
      <c r="B788" s="91"/>
      <c r="C788" s="91"/>
      <c r="D788" s="91"/>
      <c r="E788" s="91"/>
      <c r="F788" s="91"/>
      <c r="G788" s="91"/>
      <c r="H788" s="91"/>
      <c r="I788" s="91"/>
      <c r="J788" s="91"/>
      <c r="K788" s="91"/>
      <c r="L788" s="91"/>
      <c r="M788" s="91"/>
      <c r="N788" s="91"/>
      <c r="O788" s="91"/>
      <c r="P788" s="91"/>
      <c r="Q788" s="91"/>
      <c r="R788" s="91"/>
      <c r="S788" s="91"/>
      <c r="T788" s="91"/>
      <c r="U788" s="367"/>
      <c r="V788" s="367"/>
      <c r="W788" s="367"/>
      <c r="X788" s="367"/>
      <c r="Y788" s="367"/>
      <c r="Z788" s="367"/>
      <c r="AA788" s="367"/>
      <c r="AB788" s="367"/>
      <c r="AC788" s="367"/>
      <c r="AD788" s="91"/>
      <c r="AE788" s="91"/>
      <c r="AF788" s="91"/>
      <c r="AG788" s="91"/>
      <c r="AH788" s="91"/>
      <c r="AI788" s="91"/>
      <c r="AJ788" s="91"/>
      <c r="AK788" s="91"/>
      <c r="AL788" s="91"/>
    </row>
    <row r="789" spans="1:38" ht="15.75" customHeight="1">
      <c r="A789" s="130"/>
      <c r="B789" s="91"/>
      <c r="C789" s="91"/>
      <c r="D789" s="91"/>
      <c r="E789" s="91"/>
      <c r="F789" s="91"/>
      <c r="G789" s="91"/>
      <c r="H789" s="91"/>
      <c r="I789" s="91"/>
      <c r="J789" s="91"/>
      <c r="K789" s="91"/>
      <c r="L789" s="91"/>
      <c r="M789" s="91"/>
      <c r="N789" s="91"/>
      <c r="O789" s="91"/>
      <c r="P789" s="91"/>
      <c r="Q789" s="91"/>
      <c r="R789" s="91"/>
      <c r="S789" s="91"/>
      <c r="T789" s="91"/>
      <c r="U789" s="367"/>
      <c r="V789" s="367"/>
      <c r="W789" s="367"/>
      <c r="X789" s="367"/>
      <c r="Y789" s="367"/>
      <c r="Z789" s="367"/>
      <c r="AA789" s="367"/>
      <c r="AB789" s="367"/>
      <c r="AC789" s="367"/>
      <c r="AD789" s="91"/>
      <c r="AE789" s="91"/>
      <c r="AF789" s="91"/>
      <c r="AG789" s="91"/>
      <c r="AH789" s="91"/>
      <c r="AI789" s="91"/>
      <c r="AJ789" s="91"/>
      <c r="AK789" s="91"/>
      <c r="AL789" s="91"/>
    </row>
    <row r="790" spans="1:38" ht="24" customHeight="1">
      <c r="A790" s="83">
        <v>27</v>
      </c>
      <c r="B790" s="807" t="s">
        <v>241</v>
      </c>
      <c r="C790" s="639"/>
      <c r="D790" s="639"/>
      <c r="E790" s="84">
        <v>27</v>
      </c>
      <c r="F790" s="85" t="s">
        <v>92</v>
      </c>
      <c r="G790" s="86"/>
      <c r="H790" s="86"/>
      <c r="I790" s="87"/>
      <c r="J790" s="87"/>
      <c r="K790" s="88"/>
      <c r="L790" s="88"/>
      <c r="M790" s="86"/>
      <c r="N790" s="86"/>
      <c r="O790" s="86"/>
      <c r="P790" s="86"/>
      <c r="Q790" s="86"/>
      <c r="R790" s="86"/>
      <c r="S790" s="89"/>
      <c r="T790" s="90"/>
      <c r="U790" s="90"/>
      <c r="V790" s="367"/>
      <c r="W790" s="367"/>
      <c r="X790" s="367"/>
      <c r="Y790" s="367"/>
      <c r="Z790" s="367"/>
      <c r="AA790" s="367"/>
      <c r="AB790" s="367"/>
      <c r="AC790" s="367"/>
      <c r="AD790" s="91"/>
      <c r="AE790" s="91"/>
      <c r="AF790" s="91"/>
      <c r="AG790" s="91"/>
      <c r="AH790" s="91"/>
      <c r="AI790" s="91"/>
      <c r="AJ790" s="91"/>
      <c r="AK790" s="91"/>
      <c r="AL790" s="91"/>
    </row>
    <row r="791" spans="1:38" ht="15.75" customHeight="1">
      <c r="A791" s="92"/>
      <c r="B791" s="808" t="s">
        <v>242</v>
      </c>
      <c r="C791" s="93" t="s">
        <v>243</v>
      </c>
      <c r="D791" s="774" t="s">
        <v>244</v>
      </c>
      <c r="E791" s="775"/>
      <c r="F791" s="774" t="s">
        <v>245</v>
      </c>
      <c r="G791" s="775"/>
      <c r="H791" s="810" t="s">
        <v>246</v>
      </c>
      <c r="I791" s="810" t="s">
        <v>247</v>
      </c>
      <c r="J791" s="810" t="s">
        <v>248</v>
      </c>
      <c r="K791" s="810" t="s">
        <v>249</v>
      </c>
      <c r="L791" s="810" t="s">
        <v>250</v>
      </c>
      <c r="M791" s="811" t="s">
        <v>251</v>
      </c>
      <c r="N791" s="810" t="s">
        <v>252</v>
      </c>
      <c r="O791" s="774" t="s">
        <v>253</v>
      </c>
      <c r="P791" s="775"/>
      <c r="Q791" s="94"/>
      <c r="R791" s="776" t="s">
        <v>254</v>
      </c>
      <c r="S791" s="696"/>
      <c r="T791" s="697"/>
      <c r="U791" s="778" t="s">
        <v>255</v>
      </c>
      <c r="V791" s="367"/>
      <c r="W791" s="779" t="s">
        <v>256</v>
      </c>
      <c r="X791" s="758"/>
      <c r="Y791" s="758"/>
      <c r="Z791" s="759"/>
      <c r="AA791" s="367"/>
      <c r="AB791" s="779" t="s">
        <v>257</v>
      </c>
      <c r="AC791" s="758"/>
      <c r="AD791" s="759"/>
      <c r="AE791" s="95"/>
      <c r="AF791" s="96"/>
      <c r="AG791" s="779" t="s">
        <v>258</v>
      </c>
      <c r="AH791" s="758"/>
      <c r="AI791" s="759"/>
      <c r="AJ791" s="91"/>
      <c r="AK791" s="91"/>
      <c r="AL791" s="91"/>
    </row>
    <row r="792" spans="1:38" ht="75" customHeight="1">
      <c r="A792" s="92"/>
      <c r="B792" s="809"/>
      <c r="C792" s="97" t="s">
        <v>259</v>
      </c>
      <c r="D792" s="98" t="s">
        <v>64</v>
      </c>
      <c r="E792" s="98" t="s">
        <v>261</v>
      </c>
      <c r="F792" s="98" t="s">
        <v>262</v>
      </c>
      <c r="G792" s="99" t="s">
        <v>263</v>
      </c>
      <c r="H792" s="762"/>
      <c r="I792" s="762"/>
      <c r="J792" s="762"/>
      <c r="K792" s="762"/>
      <c r="L792" s="762"/>
      <c r="M792" s="762"/>
      <c r="N792" s="762"/>
      <c r="O792" s="97" t="s">
        <v>264</v>
      </c>
      <c r="P792" s="98" t="s">
        <v>265</v>
      </c>
      <c r="Q792" s="475"/>
      <c r="R792" s="658"/>
      <c r="S792" s="659"/>
      <c r="T792" s="777"/>
      <c r="U792" s="746"/>
      <c r="V792" s="367"/>
      <c r="W792" s="100" t="s">
        <v>266</v>
      </c>
      <c r="X792" s="476" t="s">
        <v>267</v>
      </c>
      <c r="Y792" s="101" t="s">
        <v>268</v>
      </c>
      <c r="Z792" s="477" t="s">
        <v>269</v>
      </c>
      <c r="AA792" s="367"/>
      <c r="AB792" s="100" t="s">
        <v>270</v>
      </c>
      <c r="AC792" s="101" t="s">
        <v>271</v>
      </c>
      <c r="AD792" s="477" t="s">
        <v>272</v>
      </c>
      <c r="AE792" s="95"/>
      <c r="AF792" s="96"/>
      <c r="AG792" s="100" t="s">
        <v>273</v>
      </c>
      <c r="AH792" s="102" t="s">
        <v>274</v>
      </c>
      <c r="AI792" s="103" t="s">
        <v>275</v>
      </c>
      <c r="AJ792" s="91"/>
      <c r="AK792" s="91"/>
      <c r="AL792" s="91"/>
    </row>
    <row r="793" spans="1:38" ht="15.75" customHeight="1">
      <c r="A793" s="92"/>
      <c r="B793" s="478"/>
      <c r="C793" s="479"/>
      <c r="D793" s="479"/>
      <c r="E793" s="479"/>
      <c r="F793" s="479"/>
      <c r="G793" s="479"/>
      <c r="H793" s="479"/>
      <c r="I793" s="479"/>
      <c r="J793" s="479"/>
      <c r="K793" s="479"/>
      <c r="L793" s="479"/>
      <c r="M793" s="479"/>
      <c r="N793" s="479"/>
      <c r="O793" s="479"/>
      <c r="P793" s="479"/>
      <c r="Q793" s="479"/>
      <c r="R793" s="479"/>
      <c r="S793" s="106"/>
      <c r="T793" s="480"/>
      <c r="U793" s="96"/>
      <c r="V793" s="96"/>
      <c r="W793" s="481"/>
      <c r="X793" s="58"/>
      <c r="Y793" s="58"/>
      <c r="Z793" s="482"/>
      <c r="AA793" s="96"/>
      <c r="AB793" s="481"/>
      <c r="AC793" s="58"/>
      <c r="AD793" s="482"/>
      <c r="AE793" s="1"/>
      <c r="AF793" s="96"/>
      <c r="AG793" s="441"/>
      <c r="AH793" s="1"/>
      <c r="AI793" s="483"/>
      <c r="AJ793" s="91"/>
      <c r="AK793" s="91"/>
      <c r="AL793" s="91"/>
    </row>
    <row r="794" spans="1:38" ht="79.5" customHeight="1">
      <c r="A794" s="107" t="s">
        <v>1289</v>
      </c>
      <c r="B794" s="595">
        <v>1</v>
      </c>
      <c r="C794" s="160" t="s">
        <v>484</v>
      </c>
      <c r="D794" s="160" t="s">
        <v>485</v>
      </c>
      <c r="E794" s="247" t="s">
        <v>486</v>
      </c>
      <c r="F794" s="160" t="s">
        <v>315</v>
      </c>
      <c r="G794" s="108">
        <v>0.5</v>
      </c>
      <c r="H794" s="160" t="s">
        <v>47</v>
      </c>
      <c r="I794" s="160" t="s">
        <v>487</v>
      </c>
      <c r="J794" s="195">
        <v>42366</v>
      </c>
      <c r="K794" s="165"/>
      <c r="L794" s="195">
        <v>43059</v>
      </c>
      <c r="M794" s="110">
        <v>23.132999999999999</v>
      </c>
      <c r="N794" s="121">
        <v>689.72</v>
      </c>
      <c r="O794" s="166">
        <v>344.86</v>
      </c>
      <c r="P794" s="111">
        <v>344.86</v>
      </c>
      <c r="Q794" s="112"/>
      <c r="R794" s="815"/>
      <c r="S794" s="684"/>
      <c r="T794" s="753"/>
      <c r="U794" s="196"/>
      <c r="V794" s="113"/>
      <c r="W794" s="114"/>
      <c r="X794" s="166" t="s">
        <v>286</v>
      </c>
      <c r="Y794" s="115" t="s">
        <v>237</v>
      </c>
      <c r="Z794" s="116" t="e">
        <v>#VALUE!</v>
      </c>
      <c r="AA794" s="113"/>
      <c r="AB794" s="428" t="s">
        <v>47</v>
      </c>
      <c r="AC794" s="119">
        <v>25</v>
      </c>
      <c r="AD794" s="161" t="s">
        <v>47</v>
      </c>
      <c r="AE794" s="117"/>
      <c r="AF794" s="118"/>
      <c r="AG794" s="162" t="s">
        <v>47</v>
      </c>
      <c r="AH794" s="119" t="s">
        <v>47</v>
      </c>
      <c r="AI794" s="484" t="s">
        <v>47</v>
      </c>
      <c r="AJ794" s="91"/>
      <c r="AK794" s="91"/>
      <c r="AL794" s="91"/>
    </row>
    <row r="795" spans="1:38" ht="104.25" customHeight="1">
      <c r="A795" s="107" t="s">
        <v>1290</v>
      </c>
      <c r="B795" s="595">
        <v>2</v>
      </c>
      <c r="C795" s="596" t="s">
        <v>488</v>
      </c>
      <c r="D795" s="596" t="s">
        <v>489</v>
      </c>
      <c r="E795" s="596" t="s">
        <v>490</v>
      </c>
      <c r="F795" s="596" t="s">
        <v>327</v>
      </c>
      <c r="G795" s="108">
        <v>1</v>
      </c>
      <c r="H795" s="160" t="s">
        <v>47</v>
      </c>
      <c r="I795" s="160" t="s">
        <v>487</v>
      </c>
      <c r="J795" s="195">
        <v>42300</v>
      </c>
      <c r="K795" s="176"/>
      <c r="L795" s="195">
        <v>42892</v>
      </c>
      <c r="M795" s="110">
        <v>19.766999999999999</v>
      </c>
      <c r="N795" s="121">
        <v>708.04</v>
      </c>
      <c r="O795" s="166">
        <v>708.04</v>
      </c>
      <c r="P795" s="111">
        <v>708.04</v>
      </c>
      <c r="Q795" s="112"/>
      <c r="R795" s="841"/>
      <c r="S795" s="654"/>
      <c r="T795" s="782"/>
      <c r="U795" s="164"/>
      <c r="V795" s="113"/>
      <c r="W795" s="114"/>
      <c r="X795" s="166" t="s">
        <v>286</v>
      </c>
      <c r="Y795" s="115" t="s">
        <v>237</v>
      </c>
      <c r="Z795" s="116" t="e">
        <v>#VALUE!</v>
      </c>
      <c r="AA795" s="113"/>
      <c r="AB795" s="428" t="s">
        <v>47</v>
      </c>
      <c r="AC795" s="119">
        <v>37</v>
      </c>
      <c r="AD795" s="161" t="s">
        <v>47</v>
      </c>
      <c r="AE795" s="117"/>
      <c r="AF795" s="118"/>
      <c r="AG795" s="162" t="s">
        <v>49</v>
      </c>
      <c r="AH795" s="119" t="s">
        <v>286</v>
      </c>
      <c r="AI795" s="484" t="s">
        <v>47</v>
      </c>
      <c r="AJ795" s="91"/>
      <c r="AK795" s="91"/>
      <c r="AL795" s="91"/>
    </row>
    <row r="796" spans="1:38" ht="52.5" customHeight="1">
      <c r="A796" s="107" t="s">
        <v>1291</v>
      </c>
      <c r="B796" s="120">
        <v>3</v>
      </c>
      <c r="C796" s="160"/>
      <c r="D796" s="160"/>
      <c r="E796" s="160"/>
      <c r="F796" s="160"/>
      <c r="G796" s="108"/>
      <c r="H796" s="108"/>
      <c r="I796" s="197"/>
      <c r="J796" s="195"/>
      <c r="K796" s="176"/>
      <c r="L796" s="195"/>
      <c r="M796" s="110" t="s">
        <v>286</v>
      </c>
      <c r="N796" s="121"/>
      <c r="O796" s="166" t="s">
        <v>286</v>
      </c>
      <c r="P796" s="111" t="s">
        <v>286</v>
      </c>
      <c r="Q796" s="112"/>
      <c r="R796" s="783"/>
      <c r="S796" s="684"/>
      <c r="T796" s="753"/>
      <c r="U796" s="122"/>
      <c r="V796" s="516"/>
      <c r="W796" s="114"/>
      <c r="X796" s="166" t="s">
        <v>286</v>
      </c>
      <c r="Y796" s="115" t="s">
        <v>286</v>
      </c>
      <c r="Z796" s="116" t="s">
        <v>286</v>
      </c>
      <c r="AA796" s="516"/>
      <c r="AB796" s="428"/>
      <c r="AC796" s="119"/>
      <c r="AD796" s="161"/>
      <c r="AE796" s="117"/>
      <c r="AF796" s="118"/>
      <c r="AG796" s="162"/>
      <c r="AH796" s="119" t="s">
        <v>286</v>
      </c>
      <c r="AI796" s="484"/>
      <c r="AJ796" s="91"/>
      <c r="AK796" s="91"/>
      <c r="AL796" s="91"/>
    </row>
    <row r="797" spans="1:38" ht="15.75" customHeight="1">
      <c r="A797" s="107" t="s">
        <v>1292</v>
      </c>
      <c r="B797" s="123">
        <v>4</v>
      </c>
      <c r="C797" s="157"/>
      <c r="D797" s="157"/>
      <c r="E797" s="157"/>
      <c r="F797" s="157"/>
      <c r="G797" s="108"/>
      <c r="H797" s="108"/>
      <c r="I797" s="197"/>
      <c r="J797" s="195"/>
      <c r="K797" s="176"/>
      <c r="L797" s="195"/>
      <c r="M797" s="110" t="s">
        <v>286</v>
      </c>
      <c r="N797" s="121"/>
      <c r="O797" s="166" t="s">
        <v>286</v>
      </c>
      <c r="P797" s="111" t="s">
        <v>286</v>
      </c>
      <c r="Q797" s="112"/>
      <c r="R797" s="783"/>
      <c r="S797" s="684"/>
      <c r="T797" s="753"/>
      <c r="U797" s="122"/>
      <c r="V797" s="516"/>
      <c r="W797" s="114"/>
      <c r="X797" s="166" t="s">
        <v>286</v>
      </c>
      <c r="Y797" s="115" t="s">
        <v>286</v>
      </c>
      <c r="Z797" s="116" t="s">
        <v>286</v>
      </c>
      <c r="AA797" s="516"/>
      <c r="AB797" s="428"/>
      <c r="AC797" s="119"/>
      <c r="AD797" s="161"/>
      <c r="AE797" s="117"/>
      <c r="AF797" s="118"/>
      <c r="AG797" s="162"/>
      <c r="AH797" s="119" t="s">
        <v>286</v>
      </c>
      <c r="AI797" s="484"/>
      <c r="AJ797" s="91"/>
      <c r="AK797" s="91"/>
      <c r="AL797" s="91"/>
    </row>
    <row r="798" spans="1:38" ht="15.75" customHeight="1">
      <c r="A798" s="107" t="s">
        <v>1293</v>
      </c>
      <c r="B798" s="123">
        <v>5</v>
      </c>
      <c r="C798" s="157"/>
      <c r="D798" s="157"/>
      <c r="E798" s="157"/>
      <c r="F798" s="157"/>
      <c r="G798" s="108"/>
      <c r="H798" s="108"/>
      <c r="I798" s="197"/>
      <c r="J798" s="195"/>
      <c r="K798" s="176"/>
      <c r="L798" s="195"/>
      <c r="M798" s="110" t="s">
        <v>286</v>
      </c>
      <c r="N798" s="121"/>
      <c r="O798" s="166" t="s">
        <v>286</v>
      </c>
      <c r="P798" s="111" t="s">
        <v>286</v>
      </c>
      <c r="Q798" s="112"/>
      <c r="R798" s="783"/>
      <c r="S798" s="684"/>
      <c r="T798" s="753"/>
      <c r="U798" s="122"/>
      <c r="V798" s="485"/>
      <c r="W798" s="114"/>
      <c r="X798" s="166" t="s">
        <v>286</v>
      </c>
      <c r="Y798" s="115" t="s">
        <v>286</v>
      </c>
      <c r="Z798" s="116" t="s">
        <v>286</v>
      </c>
      <c r="AA798" s="485"/>
      <c r="AB798" s="428"/>
      <c r="AC798" s="119"/>
      <c r="AD798" s="161"/>
      <c r="AE798" s="117"/>
      <c r="AF798" s="118"/>
      <c r="AG798" s="162"/>
      <c r="AH798" s="119" t="s">
        <v>286</v>
      </c>
      <c r="AI798" s="484"/>
      <c r="AJ798" s="91"/>
      <c r="AK798" s="91"/>
      <c r="AL798" s="91"/>
    </row>
    <row r="799" spans="1:38" ht="15.75" customHeight="1">
      <c r="A799" s="107" t="s">
        <v>1294</v>
      </c>
      <c r="B799" s="123">
        <v>6</v>
      </c>
      <c r="C799" s="157"/>
      <c r="D799" s="157"/>
      <c r="E799" s="157"/>
      <c r="F799" s="157"/>
      <c r="G799" s="108"/>
      <c r="H799" s="108"/>
      <c r="I799" s="197"/>
      <c r="J799" s="195"/>
      <c r="K799" s="176"/>
      <c r="L799" s="195"/>
      <c r="M799" s="110" t="s">
        <v>286</v>
      </c>
      <c r="N799" s="121"/>
      <c r="O799" s="166" t="s">
        <v>286</v>
      </c>
      <c r="P799" s="111" t="s">
        <v>286</v>
      </c>
      <c r="Q799" s="112"/>
      <c r="R799" s="783"/>
      <c r="S799" s="684"/>
      <c r="T799" s="753"/>
      <c r="U799" s="122"/>
      <c r="V799" s="485"/>
      <c r="W799" s="114"/>
      <c r="X799" s="166" t="s">
        <v>286</v>
      </c>
      <c r="Y799" s="115" t="s">
        <v>286</v>
      </c>
      <c r="Z799" s="116" t="s">
        <v>286</v>
      </c>
      <c r="AA799" s="485"/>
      <c r="AB799" s="428"/>
      <c r="AC799" s="119"/>
      <c r="AD799" s="161"/>
      <c r="AE799" s="117"/>
      <c r="AF799" s="118"/>
      <c r="AG799" s="162"/>
      <c r="AH799" s="119" t="s">
        <v>286</v>
      </c>
      <c r="AI799" s="484"/>
      <c r="AJ799" s="91"/>
      <c r="AK799" s="91"/>
      <c r="AL799" s="91"/>
    </row>
    <row r="800" spans="1:38" ht="15.75" customHeight="1">
      <c r="A800" s="107" t="s">
        <v>1295</v>
      </c>
      <c r="B800" s="123">
        <v>7</v>
      </c>
      <c r="C800" s="157"/>
      <c r="D800" s="157"/>
      <c r="E800" s="157"/>
      <c r="F800" s="157"/>
      <c r="G800" s="108"/>
      <c r="H800" s="108"/>
      <c r="I800" s="197"/>
      <c r="J800" s="195"/>
      <c r="K800" s="176"/>
      <c r="L800" s="195"/>
      <c r="M800" s="110" t="s">
        <v>286</v>
      </c>
      <c r="N800" s="121"/>
      <c r="O800" s="121" t="s">
        <v>286</v>
      </c>
      <c r="P800" s="111" t="s">
        <v>286</v>
      </c>
      <c r="Q800" s="112"/>
      <c r="R800" s="783"/>
      <c r="S800" s="684"/>
      <c r="T800" s="753"/>
      <c r="U800" s="122"/>
      <c r="V800" s="485"/>
      <c r="W800" s="114"/>
      <c r="X800" s="166" t="s">
        <v>286</v>
      </c>
      <c r="Y800" s="115" t="s">
        <v>286</v>
      </c>
      <c r="Z800" s="116" t="s">
        <v>286</v>
      </c>
      <c r="AA800" s="485"/>
      <c r="AB800" s="428"/>
      <c r="AC800" s="119"/>
      <c r="AD800" s="161"/>
      <c r="AE800" s="117"/>
      <c r="AF800" s="118"/>
      <c r="AG800" s="162"/>
      <c r="AH800" s="119" t="s">
        <v>286</v>
      </c>
      <c r="AI800" s="484"/>
      <c r="AJ800" s="91"/>
      <c r="AK800" s="91"/>
      <c r="AL800" s="91"/>
    </row>
    <row r="801" spans="1:38" ht="15.75" customHeight="1">
      <c r="A801" s="107" t="s">
        <v>1296</v>
      </c>
      <c r="B801" s="123">
        <v>8</v>
      </c>
      <c r="C801" s="157"/>
      <c r="D801" s="157"/>
      <c r="E801" s="157"/>
      <c r="F801" s="157"/>
      <c r="G801" s="108"/>
      <c r="H801" s="108"/>
      <c r="I801" s="197"/>
      <c r="J801" s="195"/>
      <c r="K801" s="176"/>
      <c r="L801" s="195"/>
      <c r="M801" s="110" t="s">
        <v>286</v>
      </c>
      <c r="N801" s="166"/>
      <c r="O801" s="121" t="s">
        <v>286</v>
      </c>
      <c r="P801" s="111" t="s">
        <v>286</v>
      </c>
      <c r="Q801" s="112"/>
      <c r="R801" s="783"/>
      <c r="S801" s="684"/>
      <c r="T801" s="753"/>
      <c r="U801" s="122"/>
      <c r="V801" s="485"/>
      <c r="W801" s="114"/>
      <c r="X801" s="166" t="s">
        <v>286</v>
      </c>
      <c r="Y801" s="115" t="s">
        <v>286</v>
      </c>
      <c r="Z801" s="116" t="s">
        <v>286</v>
      </c>
      <c r="AA801" s="485"/>
      <c r="AB801" s="428"/>
      <c r="AC801" s="119"/>
      <c r="AD801" s="161"/>
      <c r="AE801" s="117"/>
      <c r="AF801" s="118"/>
      <c r="AG801" s="162"/>
      <c r="AH801" s="119" t="s">
        <v>286</v>
      </c>
      <c r="AI801" s="484"/>
      <c r="AJ801" s="91"/>
      <c r="AK801" s="91"/>
      <c r="AL801" s="91"/>
    </row>
    <row r="802" spans="1:38" ht="15.75" customHeight="1">
      <c r="A802" s="107" t="s">
        <v>1297</v>
      </c>
      <c r="B802" s="123">
        <v>9</v>
      </c>
      <c r="C802" s="157"/>
      <c r="D802" s="157"/>
      <c r="E802" s="157"/>
      <c r="F802" s="157"/>
      <c r="G802" s="108"/>
      <c r="H802" s="108"/>
      <c r="I802" s="197"/>
      <c r="J802" s="195"/>
      <c r="K802" s="176"/>
      <c r="L802" s="195"/>
      <c r="M802" s="110" t="s">
        <v>286</v>
      </c>
      <c r="N802" s="166"/>
      <c r="O802" s="121" t="s">
        <v>286</v>
      </c>
      <c r="P802" s="111" t="s">
        <v>286</v>
      </c>
      <c r="Q802" s="112"/>
      <c r="R802" s="783"/>
      <c r="S802" s="684"/>
      <c r="T802" s="753"/>
      <c r="U802" s="122"/>
      <c r="V802" s="485"/>
      <c r="W802" s="114"/>
      <c r="X802" s="166" t="s">
        <v>286</v>
      </c>
      <c r="Y802" s="115" t="s">
        <v>286</v>
      </c>
      <c r="Z802" s="116" t="s">
        <v>286</v>
      </c>
      <c r="AA802" s="485"/>
      <c r="AB802" s="428"/>
      <c r="AC802" s="119"/>
      <c r="AD802" s="161"/>
      <c r="AE802" s="117"/>
      <c r="AF802" s="118"/>
      <c r="AG802" s="162"/>
      <c r="AH802" s="119" t="s">
        <v>286</v>
      </c>
      <c r="AI802" s="484"/>
      <c r="AJ802" s="91"/>
      <c r="AK802" s="91"/>
      <c r="AL802" s="91"/>
    </row>
    <row r="803" spans="1:38" ht="16.5" customHeight="1">
      <c r="A803" s="107" t="s">
        <v>1298</v>
      </c>
      <c r="B803" s="123">
        <v>10</v>
      </c>
      <c r="C803" s="157"/>
      <c r="D803" s="157"/>
      <c r="E803" s="157"/>
      <c r="F803" s="157"/>
      <c r="G803" s="108"/>
      <c r="H803" s="108"/>
      <c r="I803" s="197"/>
      <c r="J803" s="195"/>
      <c r="K803" s="176"/>
      <c r="L803" s="195"/>
      <c r="M803" s="110" t="s">
        <v>286</v>
      </c>
      <c r="N803" s="166"/>
      <c r="O803" s="121" t="s">
        <v>286</v>
      </c>
      <c r="P803" s="111" t="s">
        <v>286</v>
      </c>
      <c r="Q803" s="112"/>
      <c r="R803" s="783"/>
      <c r="S803" s="684"/>
      <c r="T803" s="753"/>
      <c r="U803" s="122"/>
      <c r="V803" s="485"/>
      <c r="W803" s="487"/>
      <c r="X803" s="488"/>
      <c r="Y803" s="488"/>
      <c r="Z803" s="124"/>
      <c r="AA803" s="485"/>
      <c r="AB803" s="428"/>
      <c r="AC803" s="119"/>
      <c r="AD803" s="161"/>
      <c r="AE803" s="117"/>
      <c r="AF803" s="118"/>
      <c r="AG803" s="162"/>
      <c r="AH803" s="119" t="s">
        <v>286</v>
      </c>
      <c r="AI803" s="484"/>
      <c r="AJ803" s="91"/>
      <c r="AK803" s="91"/>
      <c r="AL803" s="91"/>
    </row>
    <row r="804" spans="1:38" ht="16.5" customHeight="1">
      <c r="A804" s="92"/>
      <c r="B804" s="489"/>
      <c r="C804" s="490"/>
      <c r="D804" s="490"/>
      <c r="E804" s="490"/>
      <c r="F804" s="490"/>
      <c r="G804" s="490"/>
      <c r="H804" s="490"/>
      <c r="I804" s="490"/>
      <c r="J804" s="490"/>
      <c r="K804" s="490"/>
      <c r="L804" s="490"/>
      <c r="M804" s="490"/>
      <c r="N804" s="490"/>
      <c r="O804" s="490"/>
      <c r="P804" s="490"/>
      <c r="Q804" s="490"/>
      <c r="R804" s="490"/>
      <c r="S804" s="491"/>
      <c r="T804" s="492"/>
      <c r="U804" s="125"/>
      <c r="V804" s="367"/>
      <c r="W804" s="367"/>
      <c r="X804" s="367"/>
      <c r="Y804" s="367"/>
      <c r="Z804" s="367"/>
      <c r="AA804" s="367"/>
      <c r="AB804" s="487"/>
      <c r="AC804" s="488"/>
      <c r="AD804" s="124"/>
      <c r="AE804" s="117"/>
      <c r="AF804" s="118"/>
      <c r="AG804" s="162"/>
      <c r="AH804" s="119" t="s">
        <v>286</v>
      </c>
      <c r="AI804" s="484"/>
      <c r="AJ804" s="91"/>
      <c r="AK804" s="91"/>
      <c r="AL804" s="91"/>
    </row>
    <row r="805" spans="1:38" ht="16.5" customHeight="1">
      <c r="A805" s="127"/>
      <c r="B805" s="128"/>
      <c r="C805" s="495"/>
      <c r="D805" s="495"/>
      <c r="E805" s="495"/>
      <c r="F805" s="495"/>
      <c r="G805" s="495"/>
      <c r="H805" s="495"/>
      <c r="I805" s="495"/>
      <c r="J805" s="495"/>
      <c r="K805" s="495"/>
      <c r="L805" s="495"/>
      <c r="M805" s="496"/>
      <c r="N805" s="495"/>
      <c r="O805" s="495"/>
      <c r="P805" s="497"/>
      <c r="Q805" s="497"/>
      <c r="R805" s="498"/>
      <c r="S805" s="499"/>
      <c r="T805" s="129"/>
      <c r="U805" s="500"/>
      <c r="V805" s="367"/>
      <c r="W805" s="367"/>
      <c r="X805" s="367"/>
      <c r="Y805" s="367"/>
      <c r="Z805" s="367"/>
      <c r="AA805" s="367"/>
      <c r="AB805" s="367"/>
      <c r="AC805" s="367"/>
      <c r="AD805" s="91"/>
      <c r="AE805" s="91"/>
      <c r="AF805" s="91"/>
      <c r="AG805" s="91"/>
      <c r="AH805" s="91"/>
      <c r="AI805" s="91"/>
      <c r="AJ805" s="91"/>
      <c r="AK805" s="91"/>
      <c r="AL805" s="91"/>
    </row>
    <row r="806" spans="1:38" ht="16.5" customHeight="1">
      <c r="A806" s="130"/>
      <c r="B806" s="131"/>
      <c r="C806" s="131"/>
      <c r="D806" s="131"/>
      <c r="E806" s="131"/>
      <c r="F806" s="131"/>
      <c r="G806" s="131"/>
      <c r="H806" s="131"/>
      <c r="I806" s="131"/>
      <c r="J806" s="131"/>
      <c r="K806" s="131"/>
      <c r="L806" s="131"/>
      <c r="M806" s="131"/>
      <c r="N806" s="131"/>
      <c r="O806" s="131"/>
      <c r="P806" s="131"/>
      <c r="Q806" s="131"/>
      <c r="R806" s="131"/>
      <c r="S806" s="131"/>
      <c r="T806" s="91"/>
      <c r="U806" s="91"/>
      <c r="V806" s="367"/>
      <c r="W806" s="367"/>
      <c r="X806" s="367"/>
      <c r="Y806" s="367"/>
      <c r="Z806" s="367"/>
      <c r="AA806" s="367"/>
      <c r="AB806" s="367"/>
      <c r="AC806" s="367"/>
      <c r="AD806" s="91"/>
      <c r="AE806" s="91"/>
      <c r="AF806" s="91"/>
      <c r="AG806" s="91"/>
      <c r="AH806" s="91"/>
      <c r="AI806" s="91"/>
      <c r="AJ806" s="91"/>
      <c r="AK806" s="91"/>
      <c r="AL806" s="91"/>
    </row>
    <row r="807" spans="1:38" ht="16.5" customHeight="1">
      <c r="A807" s="92"/>
      <c r="B807" s="784" t="s">
        <v>287</v>
      </c>
      <c r="C807" s="636"/>
      <c r="D807" s="636"/>
      <c r="E807" s="636"/>
      <c r="F807" s="636"/>
      <c r="G807" s="636"/>
      <c r="H807" s="636"/>
      <c r="I807" s="636"/>
      <c r="J807" s="636"/>
      <c r="K807" s="636"/>
      <c r="L807" s="636"/>
      <c r="M807" s="636"/>
      <c r="N807" s="636"/>
      <c r="O807" s="636"/>
      <c r="P807" s="636"/>
      <c r="Q807" s="636"/>
      <c r="R807" s="636"/>
      <c r="S807" s="636"/>
      <c r="T807" s="636"/>
      <c r="U807" s="367"/>
      <c r="V807" s="367"/>
      <c r="W807" s="367"/>
      <c r="X807" s="367"/>
      <c r="Y807" s="367"/>
      <c r="Z807" s="367"/>
      <c r="AA807" s="367"/>
      <c r="AB807" s="367"/>
      <c r="AC807" s="367"/>
      <c r="AD807" s="91"/>
      <c r="AE807" s="91"/>
      <c r="AF807" s="91"/>
      <c r="AG807" s="785" t="s">
        <v>288</v>
      </c>
      <c r="AH807" s="696"/>
      <c r="AI807" s="697"/>
      <c r="AJ807" s="91"/>
      <c r="AK807" s="91"/>
      <c r="AL807" s="91"/>
    </row>
    <row r="808" spans="1:38" ht="15.75" customHeight="1">
      <c r="A808" s="501" t="s">
        <v>1299</v>
      </c>
      <c r="B808" s="741" t="s">
        <v>289</v>
      </c>
      <c r="C808" s="740" t="s">
        <v>290</v>
      </c>
      <c r="D808" s="659"/>
      <c r="E808" s="659"/>
      <c r="F808" s="659"/>
      <c r="G808" s="659"/>
      <c r="H808" s="659"/>
      <c r="I808" s="659"/>
      <c r="J808" s="659"/>
      <c r="K808" s="659"/>
      <c r="L808" s="741" t="s">
        <v>291</v>
      </c>
      <c r="M808" s="743" t="s">
        <v>292</v>
      </c>
      <c r="N808" s="696"/>
      <c r="O808" s="696"/>
      <c r="P808" s="696"/>
      <c r="Q808" s="697"/>
      <c r="R808" s="745" t="s">
        <v>293</v>
      </c>
      <c r="S808" s="697"/>
      <c r="T808" s="748" t="s">
        <v>387</v>
      </c>
      <c r="U808" s="367"/>
      <c r="V808" s="367"/>
      <c r="W808" s="367"/>
      <c r="X808" s="367"/>
      <c r="Y808" s="367"/>
      <c r="Z808" s="367"/>
      <c r="AA808" s="367"/>
      <c r="AB808" s="367"/>
      <c r="AC808" s="367"/>
      <c r="AD808" s="91"/>
      <c r="AE808" s="91"/>
      <c r="AF808" s="91"/>
      <c r="AG808" s="133" t="s">
        <v>294</v>
      </c>
      <c r="AH808" s="134" t="s">
        <v>387</v>
      </c>
      <c r="AI808" s="135" t="s">
        <v>387</v>
      </c>
      <c r="AJ808" s="91"/>
      <c r="AK808" s="91"/>
      <c r="AL808" s="91"/>
    </row>
    <row r="809" spans="1:38" ht="16.5" customHeight="1">
      <c r="A809" s="501" t="s">
        <v>1300</v>
      </c>
      <c r="B809" s="742"/>
      <c r="C809" s="740" t="s">
        <v>295</v>
      </c>
      <c r="D809" s="659"/>
      <c r="E809" s="660"/>
      <c r="F809" s="502">
        <v>1</v>
      </c>
      <c r="G809" s="751" t="s">
        <v>296</v>
      </c>
      <c r="H809" s="659"/>
      <c r="I809" s="752" t="s">
        <v>779</v>
      </c>
      <c r="J809" s="684"/>
      <c r="K809" s="753"/>
      <c r="L809" s="742"/>
      <c r="M809" s="706"/>
      <c r="N809" s="706"/>
      <c r="O809" s="706"/>
      <c r="P809" s="706"/>
      <c r="Q809" s="744"/>
      <c r="R809" s="746"/>
      <c r="S809" s="744"/>
      <c r="T809" s="749"/>
      <c r="U809" s="367"/>
      <c r="V809" s="367"/>
      <c r="W809" s="367"/>
      <c r="X809" s="367"/>
      <c r="Y809" s="367"/>
      <c r="Z809" s="367"/>
      <c r="AA809" s="367"/>
      <c r="AB809" s="367"/>
      <c r="AC809" s="367"/>
      <c r="AD809" s="91"/>
      <c r="AE809" s="91"/>
      <c r="AF809" s="91"/>
      <c r="AG809" s="91"/>
      <c r="AH809" s="91"/>
      <c r="AI809" s="91"/>
      <c r="AJ809" s="91"/>
      <c r="AK809" s="91"/>
      <c r="AL809" s="91"/>
    </row>
    <row r="810" spans="1:38" ht="56.25" customHeight="1">
      <c r="A810" s="501" t="s">
        <v>1301</v>
      </c>
      <c r="B810" s="742"/>
      <c r="C810" s="754" t="s">
        <v>297</v>
      </c>
      <c r="D810" s="685"/>
      <c r="E810" s="503" t="s">
        <v>298</v>
      </c>
      <c r="F810" s="592" t="s">
        <v>299</v>
      </c>
      <c r="G810" s="97"/>
      <c r="H810" s="591"/>
      <c r="I810" s="592" t="s">
        <v>300</v>
      </c>
      <c r="J810" s="97"/>
      <c r="K810" s="592" t="s">
        <v>301</v>
      </c>
      <c r="L810" s="641"/>
      <c r="M810" s="755" t="s">
        <v>302</v>
      </c>
      <c r="N810" s="756"/>
      <c r="O810" s="756"/>
      <c r="P810" s="756"/>
      <c r="Q810" s="158">
        <v>2</v>
      </c>
      <c r="R810" s="628"/>
      <c r="S810" s="747"/>
      <c r="T810" s="750"/>
      <c r="U810" s="137"/>
      <c r="V810" s="367"/>
      <c r="W810" s="367"/>
      <c r="X810" s="367"/>
      <c r="Y810" s="367"/>
      <c r="Z810" s="367"/>
      <c r="AA810" s="367"/>
      <c r="AB810" s="367"/>
      <c r="AC810" s="367"/>
      <c r="AD810" s="91"/>
      <c r="AE810" s="91"/>
      <c r="AF810" s="91"/>
      <c r="AG810" s="91"/>
      <c r="AH810" s="91"/>
      <c r="AI810" s="91"/>
      <c r="AJ810" s="91"/>
      <c r="AK810" s="91"/>
      <c r="AL810" s="91"/>
    </row>
    <row r="811" spans="1:38" ht="27" customHeight="1">
      <c r="A811" s="501" t="s">
        <v>1302</v>
      </c>
      <c r="B811" s="742"/>
      <c r="C811" s="138">
        <v>1</v>
      </c>
      <c r="D811" s="139" t="s">
        <v>286</v>
      </c>
      <c r="E811" s="140" t="s">
        <v>286</v>
      </c>
      <c r="F811" s="141" t="s">
        <v>286</v>
      </c>
      <c r="G811" s="142"/>
      <c r="H811" s="142"/>
      <c r="I811" s="199" t="s">
        <v>286</v>
      </c>
      <c r="J811" s="143"/>
      <c r="K811" s="144" t="s">
        <v>286</v>
      </c>
      <c r="L811" s="741" t="s">
        <v>303</v>
      </c>
      <c r="M811" s="757" t="s">
        <v>304</v>
      </c>
      <c r="N811" s="758"/>
      <c r="O811" s="758"/>
      <c r="P811" s="758"/>
      <c r="Q811" s="759"/>
      <c r="R811" s="745" t="s">
        <v>305</v>
      </c>
      <c r="S811" s="696"/>
      <c r="T811" s="697"/>
      <c r="U811" s="137"/>
      <c r="V811" s="367"/>
      <c r="W811" s="367"/>
      <c r="X811" s="367"/>
      <c r="Y811" s="367"/>
      <c r="Z811" s="367"/>
      <c r="AA811" s="367"/>
      <c r="AB811" s="367"/>
      <c r="AC811" s="367"/>
      <c r="AD811" s="91"/>
      <c r="AE811" s="91"/>
      <c r="AF811" s="91"/>
      <c r="AG811" s="91"/>
      <c r="AH811" s="91"/>
      <c r="AI811" s="91"/>
      <c r="AJ811" s="91"/>
      <c r="AK811" s="91"/>
      <c r="AL811" s="91"/>
    </row>
    <row r="812" spans="1:38" ht="27" customHeight="1">
      <c r="A812" s="501" t="s">
        <v>1303</v>
      </c>
      <c r="B812" s="742"/>
      <c r="C812" s="138">
        <v>2</v>
      </c>
      <c r="D812" s="139" t="s">
        <v>286</v>
      </c>
      <c r="E812" s="140" t="s">
        <v>286</v>
      </c>
      <c r="F812" s="141" t="s">
        <v>286</v>
      </c>
      <c r="G812" s="142"/>
      <c r="H812" s="142"/>
      <c r="I812" s="199" t="s">
        <v>286</v>
      </c>
      <c r="J812" s="143"/>
      <c r="K812" s="144" t="s">
        <v>286</v>
      </c>
      <c r="L812" s="742"/>
      <c r="M812" s="754" t="s">
        <v>306</v>
      </c>
      <c r="N812" s="685"/>
      <c r="O812" s="504" t="s">
        <v>307</v>
      </c>
      <c r="P812" s="752" t="s">
        <v>308</v>
      </c>
      <c r="Q812" s="753"/>
      <c r="R812" s="628"/>
      <c r="S812" s="636"/>
      <c r="T812" s="747"/>
      <c r="U812" s="137"/>
      <c r="V812" s="367"/>
      <c r="W812" s="367"/>
      <c r="X812" s="367"/>
      <c r="Y812" s="367"/>
      <c r="Z812" s="367"/>
      <c r="AA812" s="367"/>
      <c r="AB812" s="367"/>
      <c r="AC812" s="367"/>
      <c r="AD812" s="91"/>
      <c r="AE812" s="91"/>
      <c r="AF812" s="91"/>
      <c r="AG812" s="91"/>
      <c r="AH812" s="91"/>
      <c r="AI812" s="91"/>
      <c r="AJ812" s="91"/>
      <c r="AK812" s="91"/>
      <c r="AL812" s="91"/>
    </row>
    <row r="813" spans="1:38" ht="15.75" customHeight="1">
      <c r="A813" s="501" t="s">
        <v>1304</v>
      </c>
      <c r="B813" s="742"/>
      <c r="C813" s="138">
        <v>3</v>
      </c>
      <c r="D813" s="139" t="s">
        <v>286</v>
      </c>
      <c r="E813" s="140" t="s">
        <v>286</v>
      </c>
      <c r="F813" s="141" t="s">
        <v>286</v>
      </c>
      <c r="G813" s="142"/>
      <c r="H813" s="142"/>
      <c r="I813" s="199" t="s">
        <v>286</v>
      </c>
      <c r="J813" s="143"/>
      <c r="K813" s="144" t="s">
        <v>286</v>
      </c>
      <c r="L813" s="742"/>
      <c r="M813" s="790" t="s">
        <v>35</v>
      </c>
      <c r="N813" s="655"/>
      <c r="O813" s="761">
        <v>1052.9000000000001</v>
      </c>
      <c r="P813" s="786">
        <v>526.45000000000005</v>
      </c>
      <c r="Q813" s="787"/>
      <c r="R813" s="729"/>
      <c r="S813" s="831"/>
      <c r="T813" s="832"/>
      <c r="U813" s="137"/>
      <c r="V813" s="367"/>
      <c r="W813" s="367"/>
      <c r="X813" s="367"/>
      <c r="Y813" s="367"/>
      <c r="Z813" s="367"/>
      <c r="AA813" s="367"/>
      <c r="AB813" s="367"/>
      <c r="AC813" s="367"/>
      <c r="AD813" s="91"/>
      <c r="AE813" s="91"/>
      <c r="AF813" s="91"/>
      <c r="AG813" s="91"/>
      <c r="AH813" s="91"/>
      <c r="AI813" s="91"/>
      <c r="AJ813" s="91"/>
      <c r="AK813" s="91"/>
      <c r="AL813" s="91"/>
    </row>
    <row r="814" spans="1:38" ht="15.75" customHeight="1">
      <c r="A814" s="501" t="s">
        <v>1305</v>
      </c>
      <c r="B814" s="742"/>
      <c r="C814" s="138">
        <v>4</v>
      </c>
      <c r="D814" s="139" t="s">
        <v>286</v>
      </c>
      <c r="E814" s="140" t="s">
        <v>286</v>
      </c>
      <c r="F814" s="141" t="s">
        <v>286</v>
      </c>
      <c r="G814" s="142"/>
      <c r="H814" s="142"/>
      <c r="I814" s="199" t="s">
        <v>286</v>
      </c>
      <c r="J814" s="143"/>
      <c r="K814" s="144" t="s">
        <v>286</v>
      </c>
      <c r="L814" s="742"/>
      <c r="M814" s="659"/>
      <c r="N814" s="660"/>
      <c r="O814" s="762"/>
      <c r="P814" s="788"/>
      <c r="Q814" s="789"/>
      <c r="R814" s="833"/>
      <c r="S814" s="834"/>
      <c r="T814" s="835"/>
      <c r="U814" s="137"/>
      <c r="V814" s="367"/>
      <c r="W814" s="367"/>
      <c r="X814" s="367"/>
      <c r="Y814" s="367"/>
      <c r="Z814" s="367"/>
      <c r="AA814" s="367"/>
      <c r="AB814" s="367"/>
      <c r="AC814" s="367"/>
      <c r="AD814" s="91"/>
      <c r="AE814" s="91"/>
      <c r="AF814" s="91"/>
      <c r="AG814" s="91"/>
      <c r="AH814" s="91"/>
      <c r="AI814" s="91"/>
      <c r="AJ814" s="91"/>
      <c r="AK814" s="91"/>
      <c r="AL814" s="91"/>
    </row>
    <row r="815" spans="1:38" ht="27" customHeight="1">
      <c r="A815" s="501" t="s">
        <v>1306</v>
      </c>
      <c r="B815" s="742"/>
      <c r="C815" s="138">
        <v>5</v>
      </c>
      <c r="D815" s="139" t="s">
        <v>286</v>
      </c>
      <c r="E815" s="140" t="s">
        <v>286</v>
      </c>
      <c r="F815" s="141" t="s">
        <v>286</v>
      </c>
      <c r="G815" s="142"/>
      <c r="H815" s="142"/>
      <c r="I815" s="199" t="s">
        <v>286</v>
      </c>
      <c r="J815" s="143"/>
      <c r="K815" s="144" t="s">
        <v>286</v>
      </c>
      <c r="L815" s="742"/>
      <c r="M815" s="754"/>
      <c r="N815" s="685"/>
      <c r="O815" s="504"/>
      <c r="P815" s="752"/>
      <c r="Q815" s="753"/>
      <c r="R815" s="833"/>
      <c r="S815" s="834"/>
      <c r="T815" s="835"/>
      <c r="U815" s="137"/>
      <c r="V815" s="367"/>
      <c r="W815" s="367"/>
      <c r="X815" s="367"/>
      <c r="Y815" s="367"/>
      <c r="Z815" s="367"/>
      <c r="AA815" s="367"/>
      <c r="AB815" s="367"/>
      <c r="AC815" s="367"/>
      <c r="AD815" s="91"/>
      <c r="AE815" s="91"/>
      <c r="AF815" s="91"/>
      <c r="AG815" s="91"/>
      <c r="AH815" s="91"/>
      <c r="AI815" s="91"/>
      <c r="AJ815" s="91"/>
      <c r="AK815" s="91"/>
      <c r="AL815" s="91"/>
    </row>
    <row r="816" spans="1:38" ht="16.5" customHeight="1">
      <c r="A816" s="501" t="s">
        <v>1307</v>
      </c>
      <c r="B816" s="742"/>
      <c r="C816" s="507">
        <v>6</v>
      </c>
      <c r="D816" s="145" t="s">
        <v>286</v>
      </c>
      <c r="E816" s="508" t="s">
        <v>286</v>
      </c>
      <c r="F816" s="509" t="s">
        <v>286</v>
      </c>
      <c r="G816" s="509"/>
      <c r="H816" s="509"/>
      <c r="I816" s="510" t="s">
        <v>286</v>
      </c>
      <c r="J816" s="143"/>
      <c r="K816" s="144" t="s">
        <v>286</v>
      </c>
      <c r="L816" s="742"/>
      <c r="M816" s="767"/>
      <c r="N816" s="768"/>
      <c r="O816" s="146"/>
      <c r="P816" s="769"/>
      <c r="Q816" s="770"/>
      <c r="R816" s="833"/>
      <c r="S816" s="834"/>
      <c r="T816" s="835"/>
      <c r="U816" s="137"/>
      <c r="V816" s="367"/>
      <c r="W816" s="367"/>
      <c r="X816" s="367"/>
      <c r="Y816" s="367"/>
      <c r="Z816" s="367"/>
      <c r="AA816" s="367"/>
      <c r="AB816" s="367"/>
      <c r="AC816" s="367"/>
      <c r="AD816" s="91"/>
      <c r="AE816" s="91"/>
      <c r="AF816" s="91"/>
      <c r="AG816" s="91"/>
      <c r="AH816" s="91"/>
      <c r="AI816" s="91"/>
      <c r="AJ816" s="91"/>
      <c r="AK816" s="91"/>
      <c r="AL816" s="91"/>
    </row>
    <row r="817" spans="1:38" ht="16.5" customHeight="1">
      <c r="A817" s="501" t="s">
        <v>1308</v>
      </c>
      <c r="B817" s="641"/>
      <c r="C817" s="771"/>
      <c r="D817" s="756"/>
      <c r="E817" s="756"/>
      <c r="F817" s="756"/>
      <c r="G817" s="756"/>
      <c r="H817" s="771" t="s">
        <v>309</v>
      </c>
      <c r="I817" s="756"/>
      <c r="J817" s="756"/>
      <c r="K817" s="159" t="s">
        <v>286</v>
      </c>
      <c r="L817" s="641"/>
      <c r="M817" s="772" t="s">
        <v>310</v>
      </c>
      <c r="N817" s="631"/>
      <c r="O817" s="631"/>
      <c r="P817" s="773" t="s">
        <v>387</v>
      </c>
      <c r="Q817" s="632"/>
      <c r="R817" s="836"/>
      <c r="S817" s="837"/>
      <c r="T817" s="838"/>
      <c r="U817" s="137"/>
      <c r="V817" s="367"/>
      <c r="W817" s="367"/>
      <c r="X817" s="367"/>
      <c r="Y817" s="367"/>
      <c r="Z817" s="367"/>
      <c r="AA817" s="367"/>
      <c r="AB817" s="367"/>
      <c r="AC817" s="367"/>
      <c r="AD817" s="91"/>
      <c r="AE817" s="91"/>
      <c r="AF817" s="91"/>
      <c r="AG817" s="91"/>
      <c r="AH817" s="91"/>
      <c r="AI817" s="91"/>
      <c r="AJ817" s="91"/>
      <c r="AK817" s="91"/>
      <c r="AL817" s="91"/>
    </row>
    <row r="818" spans="1:38" ht="15.75" customHeight="1">
      <c r="A818" s="92"/>
      <c r="B818" s="149"/>
      <c r="C818" s="149"/>
      <c r="D818" s="149"/>
      <c r="E818" s="149"/>
      <c r="F818" s="149"/>
      <c r="G818" s="149"/>
      <c r="H818" s="149"/>
      <c r="I818" s="149"/>
      <c r="J818" s="149"/>
      <c r="K818" s="513"/>
      <c r="L818" s="513"/>
      <c r="M818" s="513"/>
      <c r="N818" s="514"/>
      <c r="O818" s="513"/>
      <c r="P818" s="513"/>
      <c r="Q818" s="513"/>
      <c r="R818" s="149"/>
      <c r="S818" s="149"/>
      <c r="T818" s="149"/>
      <c r="U818" s="515"/>
      <c r="V818" s="367"/>
      <c r="W818" s="367"/>
      <c r="X818" s="367"/>
      <c r="Y818" s="367"/>
      <c r="Z818" s="367"/>
      <c r="AA818" s="367"/>
      <c r="AB818" s="367"/>
      <c r="AC818" s="367"/>
      <c r="AD818" s="91"/>
      <c r="AE818" s="91"/>
      <c r="AF818" s="91"/>
      <c r="AG818" s="91"/>
      <c r="AH818" s="91"/>
      <c r="AI818" s="91"/>
      <c r="AJ818" s="91"/>
      <c r="AK818" s="91"/>
      <c r="AL818" s="91"/>
    </row>
    <row r="819" spans="1:38" ht="15.75" customHeight="1">
      <c r="A819" s="130"/>
      <c r="B819" s="91"/>
      <c r="C819" s="91"/>
      <c r="D819" s="91"/>
      <c r="E819" s="91"/>
      <c r="F819" s="91"/>
      <c r="G819" s="91"/>
      <c r="H819" s="150"/>
      <c r="I819" s="91"/>
      <c r="J819" s="91"/>
      <c r="K819" s="91"/>
      <c r="L819" s="91"/>
      <c r="M819" s="91"/>
      <c r="N819" s="91"/>
      <c r="O819" s="91"/>
      <c r="P819" s="91"/>
      <c r="Q819" s="91"/>
      <c r="R819" s="91"/>
      <c r="S819" s="91"/>
      <c r="T819" s="91"/>
      <c r="U819" s="367"/>
      <c r="V819" s="367"/>
      <c r="W819" s="367"/>
      <c r="X819" s="367"/>
      <c r="Y819" s="367"/>
      <c r="Z819" s="367"/>
      <c r="AA819" s="367"/>
      <c r="AB819" s="367"/>
      <c r="AC819" s="367"/>
      <c r="AD819" s="91"/>
      <c r="AE819" s="91"/>
      <c r="AF819" s="91"/>
      <c r="AG819" s="91"/>
      <c r="AH819" s="91"/>
      <c r="AI819" s="91"/>
      <c r="AJ819" s="91"/>
      <c r="AK819" s="91"/>
      <c r="AL819" s="91"/>
    </row>
    <row r="820" spans="1:38" ht="24" customHeight="1">
      <c r="A820" s="83">
        <v>28</v>
      </c>
      <c r="B820" s="807" t="s">
        <v>241</v>
      </c>
      <c r="C820" s="639"/>
      <c r="D820" s="639"/>
      <c r="E820" s="84">
        <v>28</v>
      </c>
      <c r="F820" s="85" t="s">
        <v>93</v>
      </c>
      <c r="G820" s="86"/>
      <c r="H820" s="86"/>
      <c r="I820" s="87"/>
      <c r="J820" s="87"/>
      <c r="K820" s="88"/>
      <c r="L820" s="88"/>
      <c r="M820" s="86"/>
      <c r="N820" s="86"/>
      <c r="O820" s="86"/>
      <c r="P820" s="86"/>
      <c r="Q820" s="86"/>
      <c r="R820" s="86"/>
      <c r="S820" s="89"/>
      <c r="T820" s="90"/>
      <c r="U820" s="90"/>
      <c r="V820" s="367"/>
      <c r="W820" s="367"/>
      <c r="X820" s="367"/>
      <c r="Y820" s="367"/>
      <c r="Z820" s="367"/>
      <c r="AA820" s="367"/>
      <c r="AB820" s="367"/>
      <c r="AC820" s="367"/>
      <c r="AD820" s="91"/>
      <c r="AE820" s="91"/>
      <c r="AF820" s="91"/>
      <c r="AG820" s="91"/>
      <c r="AH820" s="91"/>
      <c r="AI820" s="91"/>
      <c r="AJ820" s="91"/>
      <c r="AK820" s="91"/>
      <c r="AL820" s="91"/>
    </row>
    <row r="821" spans="1:38" ht="15.75" customHeight="1">
      <c r="A821" s="92"/>
      <c r="B821" s="808" t="s">
        <v>242</v>
      </c>
      <c r="C821" s="93" t="s">
        <v>243</v>
      </c>
      <c r="D821" s="774" t="s">
        <v>244</v>
      </c>
      <c r="E821" s="775"/>
      <c r="F821" s="774" t="s">
        <v>245</v>
      </c>
      <c r="G821" s="775"/>
      <c r="H821" s="810" t="s">
        <v>246</v>
      </c>
      <c r="I821" s="810" t="s">
        <v>247</v>
      </c>
      <c r="J821" s="810" t="s">
        <v>248</v>
      </c>
      <c r="K821" s="810" t="s">
        <v>249</v>
      </c>
      <c r="L821" s="810" t="s">
        <v>250</v>
      </c>
      <c r="M821" s="811" t="s">
        <v>251</v>
      </c>
      <c r="N821" s="810" t="s">
        <v>252</v>
      </c>
      <c r="O821" s="774" t="s">
        <v>253</v>
      </c>
      <c r="P821" s="775"/>
      <c r="Q821" s="94"/>
      <c r="R821" s="776" t="s">
        <v>254</v>
      </c>
      <c r="S821" s="696"/>
      <c r="T821" s="697"/>
      <c r="U821" s="778" t="s">
        <v>255</v>
      </c>
      <c r="V821" s="367"/>
      <c r="W821" s="779" t="s">
        <v>256</v>
      </c>
      <c r="X821" s="758"/>
      <c r="Y821" s="758"/>
      <c r="Z821" s="759"/>
      <c r="AA821" s="367"/>
      <c r="AB821" s="779" t="s">
        <v>257</v>
      </c>
      <c r="AC821" s="758"/>
      <c r="AD821" s="759"/>
      <c r="AE821" s="95"/>
      <c r="AF821" s="96"/>
      <c r="AG821" s="779" t="s">
        <v>258</v>
      </c>
      <c r="AH821" s="758"/>
      <c r="AI821" s="759"/>
      <c r="AJ821" s="91"/>
      <c r="AK821" s="91"/>
      <c r="AL821" s="91"/>
    </row>
    <row r="822" spans="1:38" ht="75" customHeight="1">
      <c r="A822" s="92"/>
      <c r="B822" s="809"/>
      <c r="C822" s="97" t="s">
        <v>259</v>
      </c>
      <c r="D822" s="98" t="s">
        <v>64</v>
      </c>
      <c r="E822" s="98" t="s">
        <v>261</v>
      </c>
      <c r="F822" s="98" t="s">
        <v>262</v>
      </c>
      <c r="G822" s="99" t="s">
        <v>263</v>
      </c>
      <c r="H822" s="762"/>
      <c r="I822" s="762"/>
      <c r="J822" s="762"/>
      <c r="K822" s="762"/>
      <c r="L822" s="762"/>
      <c r="M822" s="762"/>
      <c r="N822" s="762"/>
      <c r="O822" s="97" t="s">
        <v>264</v>
      </c>
      <c r="P822" s="98" t="s">
        <v>265</v>
      </c>
      <c r="Q822" s="475"/>
      <c r="R822" s="658"/>
      <c r="S822" s="659"/>
      <c r="T822" s="777"/>
      <c r="U822" s="746"/>
      <c r="V822" s="367"/>
      <c r="W822" s="100" t="s">
        <v>266</v>
      </c>
      <c r="X822" s="476" t="s">
        <v>267</v>
      </c>
      <c r="Y822" s="101" t="s">
        <v>268</v>
      </c>
      <c r="Z822" s="477" t="s">
        <v>269</v>
      </c>
      <c r="AA822" s="367"/>
      <c r="AB822" s="100" t="s">
        <v>270</v>
      </c>
      <c r="AC822" s="101" t="s">
        <v>271</v>
      </c>
      <c r="AD822" s="477" t="s">
        <v>272</v>
      </c>
      <c r="AE822" s="95"/>
      <c r="AF822" s="96"/>
      <c r="AG822" s="100" t="s">
        <v>273</v>
      </c>
      <c r="AH822" s="102" t="s">
        <v>274</v>
      </c>
      <c r="AI822" s="103" t="s">
        <v>275</v>
      </c>
      <c r="AJ822" s="91"/>
      <c r="AK822" s="91"/>
      <c r="AL822" s="91"/>
    </row>
    <row r="823" spans="1:38" ht="15.75" customHeight="1">
      <c r="A823" s="92"/>
      <c r="B823" s="478"/>
      <c r="C823" s="479"/>
      <c r="D823" s="479"/>
      <c r="E823" s="479"/>
      <c r="F823" s="479"/>
      <c r="G823" s="479"/>
      <c r="H823" s="479"/>
      <c r="I823" s="479"/>
      <c r="J823" s="479"/>
      <c r="K823" s="479"/>
      <c r="L823" s="479"/>
      <c r="M823" s="479"/>
      <c r="N823" s="479"/>
      <c r="O823" s="479"/>
      <c r="P823" s="479"/>
      <c r="Q823" s="479"/>
      <c r="R823" s="479"/>
      <c r="S823" s="106"/>
      <c r="T823" s="480"/>
      <c r="U823" s="96"/>
      <c r="V823" s="96"/>
      <c r="W823" s="481"/>
      <c r="X823" s="58"/>
      <c r="Y823" s="58"/>
      <c r="Z823" s="482"/>
      <c r="AA823" s="96"/>
      <c r="AB823" s="481"/>
      <c r="AC823" s="58"/>
      <c r="AD823" s="482"/>
      <c r="AE823" s="1"/>
      <c r="AF823" s="96"/>
      <c r="AG823" s="441"/>
      <c r="AH823" s="1"/>
      <c r="AI823" s="483"/>
      <c r="AJ823" s="91"/>
      <c r="AK823" s="91"/>
      <c r="AL823" s="91"/>
    </row>
    <row r="824" spans="1:38" ht="66.75" customHeight="1">
      <c r="A824" s="107" t="s">
        <v>1309</v>
      </c>
      <c r="B824" s="595">
        <v>1</v>
      </c>
      <c r="C824" s="160" t="s">
        <v>491</v>
      </c>
      <c r="D824" s="252" t="s">
        <v>492</v>
      </c>
      <c r="E824" s="160" t="s">
        <v>493</v>
      </c>
      <c r="F824" s="160" t="s">
        <v>327</v>
      </c>
      <c r="G824" s="108" t="s">
        <v>494</v>
      </c>
      <c r="H824" s="108" t="s">
        <v>47</v>
      </c>
      <c r="I824" s="160" t="s">
        <v>181</v>
      </c>
      <c r="J824" s="195">
        <v>37994</v>
      </c>
      <c r="K824" s="176"/>
      <c r="L824" s="195">
        <v>38344</v>
      </c>
      <c r="M824" s="110">
        <v>11.7</v>
      </c>
      <c r="N824" s="121">
        <v>670.39</v>
      </c>
      <c r="O824" s="166">
        <v>670.39</v>
      </c>
      <c r="P824" s="111">
        <v>670.39</v>
      </c>
      <c r="Q824" s="112"/>
      <c r="R824" s="780"/>
      <c r="S824" s="684"/>
      <c r="T824" s="753"/>
      <c r="U824" s="196"/>
      <c r="V824" s="113"/>
      <c r="W824" s="114"/>
      <c r="X824" s="166" t="s">
        <v>286</v>
      </c>
      <c r="Y824" s="115" t="s">
        <v>237</v>
      </c>
      <c r="Z824" s="116" t="e">
        <v>#VALUE!</v>
      </c>
      <c r="AA824" s="113"/>
      <c r="AB824" s="428" t="s">
        <v>47</v>
      </c>
      <c r="AC824" s="260">
        <v>142</v>
      </c>
      <c r="AD824" s="161" t="s">
        <v>47</v>
      </c>
      <c r="AE824" s="117"/>
      <c r="AF824" s="118"/>
      <c r="AG824" s="262" t="s">
        <v>47</v>
      </c>
      <c r="AH824" s="119" t="s">
        <v>47</v>
      </c>
      <c r="AI824" s="484" t="s">
        <v>47</v>
      </c>
      <c r="AJ824" s="91"/>
      <c r="AK824" s="91"/>
      <c r="AL824" s="91"/>
    </row>
    <row r="825" spans="1:38" ht="191.25" customHeight="1">
      <c r="A825" s="107" t="s">
        <v>1310</v>
      </c>
      <c r="B825" s="595">
        <v>2</v>
      </c>
      <c r="C825" s="251" t="s">
        <v>495</v>
      </c>
      <c r="D825" s="251" t="s">
        <v>496</v>
      </c>
      <c r="E825" s="251" t="s">
        <v>497</v>
      </c>
      <c r="F825" s="596" t="s">
        <v>315</v>
      </c>
      <c r="G825" s="108">
        <v>0.85</v>
      </c>
      <c r="H825" s="252" t="s">
        <v>47</v>
      </c>
      <c r="I825" s="160" t="s">
        <v>183</v>
      </c>
      <c r="J825" s="195">
        <v>39234</v>
      </c>
      <c r="K825" s="176"/>
      <c r="L825" s="195">
        <v>40142</v>
      </c>
      <c r="M825" s="110">
        <v>30.3</v>
      </c>
      <c r="N825" s="121">
        <v>3452.26</v>
      </c>
      <c r="O825" s="166">
        <v>2934.4210000000003</v>
      </c>
      <c r="P825" s="111">
        <v>2934.4209999999998</v>
      </c>
      <c r="Q825" s="112"/>
      <c r="R825" s="783"/>
      <c r="S825" s="684"/>
      <c r="T825" s="753"/>
      <c r="U825" s="164"/>
      <c r="V825" s="113"/>
      <c r="W825" s="114"/>
      <c r="X825" s="166" t="s">
        <v>286</v>
      </c>
      <c r="Y825" s="115" t="s">
        <v>237</v>
      </c>
      <c r="Z825" s="116" t="e">
        <v>#VALUE!</v>
      </c>
      <c r="AA825" s="113"/>
      <c r="AB825" s="428" t="s">
        <v>47</v>
      </c>
      <c r="AC825" s="119">
        <v>9</v>
      </c>
      <c r="AD825" s="161" t="s">
        <v>47</v>
      </c>
      <c r="AE825" s="117"/>
      <c r="AF825" s="118"/>
      <c r="AG825" s="162" t="s">
        <v>49</v>
      </c>
      <c r="AH825" s="119" t="s">
        <v>286</v>
      </c>
      <c r="AI825" s="484" t="s">
        <v>47</v>
      </c>
      <c r="AJ825" s="91"/>
      <c r="AK825" s="91"/>
      <c r="AL825" s="91"/>
    </row>
    <row r="826" spans="1:38" ht="69.75" customHeight="1">
      <c r="A826" s="107" t="s">
        <v>1311</v>
      </c>
      <c r="B826" s="120">
        <v>3</v>
      </c>
      <c r="C826" s="160" t="s">
        <v>498</v>
      </c>
      <c r="D826" s="160">
        <v>2093351</v>
      </c>
      <c r="E826" s="252" t="s">
        <v>499</v>
      </c>
      <c r="F826" s="160" t="s">
        <v>315</v>
      </c>
      <c r="G826" s="108">
        <v>0.45</v>
      </c>
      <c r="H826" s="108" t="s">
        <v>47</v>
      </c>
      <c r="I826" s="160" t="s">
        <v>181</v>
      </c>
      <c r="J826" s="195">
        <v>40190</v>
      </c>
      <c r="K826" s="176"/>
      <c r="L826" s="195">
        <v>40371</v>
      </c>
      <c r="M826" s="110">
        <v>6.0670000000000002</v>
      </c>
      <c r="N826" s="121">
        <v>149.83000000000001</v>
      </c>
      <c r="O826" s="166">
        <v>67.423500000000004</v>
      </c>
      <c r="P826" s="111">
        <v>67.424000000000007</v>
      </c>
      <c r="Q826" s="112"/>
      <c r="R826" s="783"/>
      <c r="S826" s="684"/>
      <c r="T826" s="753"/>
      <c r="U826" s="402"/>
      <c r="V826" s="516"/>
      <c r="W826" s="114"/>
      <c r="X826" s="166" t="s">
        <v>286</v>
      </c>
      <c r="Y826" s="115" t="s">
        <v>237</v>
      </c>
      <c r="Z826" s="116" t="e">
        <v>#VALUE!</v>
      </c>
      <c r="AA826" s="516"/>
      <c r="AB826" s="428" t="s">
        <v>47</v>
      </c>
      <c r="AC826" s="119">
        <v>2</v>
      </c>
      <c r="AD826" s="161" t="s">
        <v>47</v>
      </c>
      <c r="AE826" s="117"/>
      <c r="AF826" s="118"/>
      <c r="AG826" s="162" t="s">
        <v>49</v>
      </c>
      <c r="AH826" s="119" t="s">
        <v>286</v>
      </c>
      <c r="AI826" s="484" t="s">
        <v>47</v>
      </c>
      <c r="AJ826" s="91"/>
      <c r="AK826" s="91"/>
      <c r="AL826" s="91"/>
    </row>
    <row r="827" spans="1:38" ht="254.25" customHeight="1">
      <c r="A827" s="107" t="s">
        <v>1312</v>
      </c>
      <c r="B827" s="123">
        <v>4</v>
      </c>
      <c r="C827" s="157" t="s">
        <v>368</v>
      </c>
      <c r="D827" s="263" t="s">
        <v>500</v>
      </c>
      <c r="E827" s="263" t="s">
        <v>501</v>
      </c>
      <c r="F827" s="157" t="s">
        <v>315</v>
      </c>
      <c r="G827" s="108">
        <v>0.5</v>
      </c>
      <c r="H827" s="108" t="s">
        <v>47</v>
      </c>
      <c r="I827" s="398" t="s">
        <v>181</v>
      </c>
      <c r="J827" s="195">
        <v>40913</v>
      </c>
      <c r="K827" s="176"/>
      <c r="L827" s="195">
        <v>41562</v>
      </c>
      <c r="M827" s="110">
        <v>21.667000000000002</v>
      </c>
      <c r="N827" s="257">
        <v>130.21</v>
      </c>
      <c r="O827" s="166">
        <v>65.105000000000004</v>
      </c>
      <c r="P827" s="111">
        <v>65.105000000000004</v>
      </c>
      <c r="Q827" s="112"/>
      <c r="R827" s="783"/>
      <c r="S827" s="684"/>
      <c r="T827" s="753"/>
      <c r="U827" s="122"/>
      <c r="V827" s="516"/>
      <c r="W827" s="114"/>
      <c r="X827" s="166" t="s">
        <v>286</v>
      </c>
      <c r="Y827" s="115" t="s">
        <v>237</v>
      </c>
      <c r="Z827" s="116" t="e">
        <v>#VALUE!</v>
      </c>
      <c r="AA827" s="516"/>
      <c r="AB827" s="428" t="s">
        <v>47</v>
      </c>
      <c r="AC827" s="119">
        <v>20</v>
      </c>
      <c r="AD827" s="161" t="s">
        <v>47</v>
      </c>
      <c r="AE827" s="117"/>
      <c r="AF827" s="118"/>
      <c r="AG827" s="162" t="s">
        <v>49</v>
      </c>
      <c r="AH827" s="119" t="s">
        <v>286</v>
      </c>
      <c r="AI827" s="484" t="s">
        <v>47</v>
      </c>
      <c r="AJ827" s="91"/>
      <c r="AK827" s="91"/>
      <c r="AL827" s="91"/>
    </row>
    <row r="828" spans="1:38" ht="124.5" customHeight="1">
      <c r="A828" s="107" t="s">
        <v>1313</v>
      </c>
      <c r="B828" s="123">
        <v>5</v>
      </c>
      <c r="C828" s="157" t="s">
        <v>368</v>
      </c>
      <c r="D828" s="263" t="s">
        <v>502</v>
      </c>
      <c r="E828" s="263" t="s">
        <v>503</v>
      </c>
      <c r="F828" s="157" t="s">
        <v>315</v>
      </c>
      <c r="G828" s="108">
        <v>0.3</v>
      </c>
      <c r="H828" s="108" t="s">
        <v>49</v>
      </c>
      <c r="I828" s="252" t="s">
        <v>181</v>
      </c>
      <c r="J828" s="195">
        <v>42347</v>
      </c>
      <c r="K828" s="176"/>
      <c r="L828" s="195">
        <v>42986</v>
      </c>
      <c r="M828" s="110" t="s">
        <v>286</v>
      </c>
      <c r="N828" s="257">
        <v>384.44</v>
      </c>
      <c r="O828" s="166">
        <v>115.33199999999999</v>
      </c>
      <c r="P828" s="111" t="s">
        <v>286</v>
      </c>
      <c r="Q828" s="112"/>
      <c r="R828" s="783" t="s">
        <v>746</v>
      </c>
      <c r="S828" s="829"/>
      <c r="T828" s="830"/>
      <c r="U828" s="122"/>
      <c r="V828" s="485"/>
      <c r="W828" s="114"/>
      <c r="X828" s="166" t="s">
        <v>286</v>
      </c>
      <c r="Y828" s="115" t="s">
        <v>237</v>
      </c>
      <c r="Z828" s="116" t="e">
        <v>#VALUE!</v>
      </c>
      <c r="AA828" s="485"/>
      <c r="AB828" s="428" t="s">
        <v>47</v>
      </c>
      <c r="AC828" s="119">
        <v>14</v>
      </c>
      <c r="AD828" s="161" t="s">
        <v>47</v>
      </c>
      <c r="AE828" s="117"/>
      <c r="AF828" s="118"/>
      <c r="AG828" s="162" t="s">
        <v>49</v>
      </c>
      <c r="AH828" s="119" t="s">
        <v>286</v>
      </c>
      <c r="AI828" s="484" t="s">
        <v>47</v>
      </c>
      <c r="AJ828" s="91"/>
      <c r="AK828" s="91"/>
      <c r="AL828" s="91"/>
    </row>
    <row r="829" spans="1:38" ht="15.75" customHeight="1">
      <c r="A829" s="107" t="s">
        <v>1314</v>
      </c>
      <c r="B829" s="123">
        <v>6</v>
      </c>
      <c r="C829" s="157"/>
      <c r="D829" s="157"/>
      <c r="E829" s="157"/>
      <c r="F829" s="157"/>
      <c r="G829" s="108"/>
      <c r="H829" s="108"/>
      <c r="I829" s="197"/>
      <c r="J829" s="195"/>
      <c r="K829" s="176"/>
      <c r="L829" s="195"/>
      <c r="M829" s="110" t="s">
        <v>286</v>
      </c>
      <c r="N829" s="121"/>
      <c r="O829" s="166" t="s">
        <v>286</v>
      </c>
      <c r="P829" s="111" t="s">
        <v>286</v>
      </c>
      <c r="Q829" s="112"/>
      <c r="R829" s="783"/>
      <c r="S829" s="684"/>
      <c r="T829" s="753"/>
      <c r="U829" s="122"/>
      <c r="V829" s="485"/>
      <c r="W829" s="114"/>
      <c r="X829" s="166" t="s">
        <v>286</v>
      </c>
      <c r="Y829" s="115" t="s">
        <v>286</v>
      </c>
      <c r="Z829" s="116" t="s">
        <v>286</v>
      </c>
      <c r="AA829" s="485"/>
      <c r="AB829" s="428"/>
      <c r="AC829" s="119"/>
      <c r="AD829" s="161"/>
      <c r="AE829" s="117"/>
      <c r="AF829" s="118"/>
      <c r="AG829" s="162"/>
      <c r="AH829" s="119" t="s">
        <v>286</v>
      </c>
      <c r="AI829" s="484"/>
      <c r="AJ829" s="91"/>
      <c r="AK829" s="91"/>
      <c r="AL829" s="91"/>
    </row>
    <row r="830" spans="1:38" ht="15.75" customHeight="1">
      <c r="A830" s="107" t="s">
        <v>1315</v>
      </c>
      <c r="B830" s="123">
        <v>7</v>
      </c>
      <c r="C830" s="157"/>
      <c r="D830" s="157"/>
      <c r="E830" s="157"/>
      <c r="F830" s="157"/>
      <c r="G830" s="108"/>
      <c r="H830" s="108"/>
      <c r="I830" s="197"/>
      <c r="J830" s="195"/>
      <c r="K830" s="176"/>
      <c r="L830" s="195"/>
      <c r="M830" s="110" t="s">
        <v>286</v>
      </c>
      <c r="N830" s="121"/>
      <c r="O830" s="121" t="s">
        <v>286</v>
      </c>
      <c r="P830" s="111" t="s">
        <v>286</v>
      </c>
      <c r="Q830" s="112"/>
      <c r="R830" s="783"/>
      <c r="S830" s="684"/>
      <c r="T830" s="753"/>
      <c r="U830" s="122"/>
      <c r="V830" s="485"/>
      <c r="W830" s="114"/>
      <c r="X830" s="166" t="s">
        <v>286</v>
      </c>
      <c r="Y830" s="115" t="s">
        <v>286</v>
      </c>
      <c r="Z830" s="116" t="s">
        <v>286</v>
      </c>
      <c r="AA830" s="485"/>
      <c r="AB830" s="428"/>
      <c r="AC830" s="119"/>
      <c r="AD830" s="161"/>
      <c r="AE830" s="117"/>
      <c r="AF830" s="118"/>
      <c r="AG830" s="162"/>
      <c r="AH830" s="119" t="s">
        <v>286</v>
      </c>
      <c r="AI830" s="484"/>
      <c r="AJ830" s="91"/>
      <c r="AK830" s="91"/>
      <c r="AL830" s="91"/>
    </row>
    <row r="831" spans="1:38" ht="15.75" customHeight="1">
      <c r="A831" s="107" t="s">
        <v>1316</v>
      </c>
      <c r="B831" s="123">
        <v>8</v>
      </c>
      <c r="C831" s="157"/>
      <c r="D831" s="157"/>
      <c r="E831" s="157"/>
      <c r="F831" s="157"/>
      <c r="G831" s="108"/>
      <c r="H831" s="108"/>
      <c r="I831" s="197"/>
      <c r="J831" s="195"/>
      <c r="K831" s="176"/>
      <c r="L831" s="195"/>
      <c r="M831" s="110" t="s">
        <v>286</v>
      </c>
      <c r="N831" s="166"/>
      <c r="O831" s="121" t="s">
        <v>286</v>
      </c>
      <c r="P831" s="111" t="s">
        <v>286</v>
      </c>
      <c r="Q831" s="112"/>
      <c r="R831" s="783"/>
      <c r="S831" s="684"/>
      <c r="T831" s="753"/>
      <c r="U831" s="122"/>
      <c r="V831" s="485"/>
      <c r="W831" s="114"/>
      <c r="X831" s="166" t="s">
        <v>286</v>
      </c>
      <c r="Y831" s="115" t="s">
        <v>286</v>
      </c>
      <c r="Z831" s="116" t="s">
        <v>286</v>
      </c>
      <c r="AA831" s="485"/>
      <c r="AB831" s="428"/>
      <c r="AC831" s="119"/>
      <c r="AD831" s="161"/>
      <c r="AE831" s="117"/>
      <c r="AF831" s="118"/>
      <c r="AG831" s="162"/>
      <c r="AH831" s="119" t="s">
        <v>286</v>
      </c>
      <c r="AI831" s="484"/>
      <c r="AJ831" s="91"/>
      <c r="AK831" s="91"/>
      <c r="AL831" s="91"/>
    </row>
    <row r="832" spans="1:38" ht="15.75" customHeight="1">
      <c r="A832" s="107" t="s">
        <v>1317</v>
      </c>
      <c r="B832" s="123">
        <v>9</v>
      </c>
      <c r="C832" s="157"/>
      <c r="D832" s="157"/>
      <c r="E832" s="157"/>
      <c r="F832" s="157"/>
      <c r="G832" s="108"/>
      <c r="H832" s="108"/>
      <c r="I832" s="197"/>
      <c r="J832" s="195"/>
      <c r="K832" s="176"/>
      <c r="L832" s="195"/>
      <c r="M832" s="110" t="s">
        <v>286</v>
      </c>
      <c r="N832" s="166"/>
      <c r="O832" s="121" t="s">
        <v>286</v>
      </c>
      <c r="P832" s="111" t="s">
        <v>286</v>
      </c>
      <c r="Q832" s="112"/>
      <c r="R832" s="783"/>
      <c r="S832" s="684"/>
      <c r="T832" s="753"/>
      <c r="U832" s="122"/>
      <c r="V832" s="485"/>
      <c r="W832" s="114"/>
      <c r="X832" s="166" t="s">
        <v>286</v>
      </c>
      <c r="Y832" s="115" t="s">
        <v>286</v>
      </c>
      <c r="Z832" s="116" t="s">
        <v>286</v>
      </c>
      <c r="AA832" s="485"/>
      <c r="AB832" s="428"/>
      <c r="AC832" s="119"/>
      <c r="AD832" s="161"/>
      <c r="AE832" s="117"/>
      <c r="AF832" s="118"/>
      <c r="AG832" s="162"/>
      <c r="AH832" s="119" t="s">
        <v>286</v>
      </c>
      <c r="AI832" s="484"/>
      <c r="AJ832" s="91"/>
      <c r="AK832" s="91"/>
      <c r="AL832" s="91"/>
    </row>
    <row r="833" spans="1:38" ht="16.5" customHeight="1">
      <c r="A833" s="107" t="s">
        <v>1318</v>
      </c>
      <c r="B833" s="123">
        <v>10</v>
      </c>
      <c r="C833" s="157"/>
      <c r="D833" s="157"/>
      <c r="E833" s="157"/>
      <c r="F833" s="157"/>
      <c r="G833" s="108"/>
      <c r="H833" s="108"/>
      <c r="I833" s="197"/>
      <c r="J833" s="195"/>
      <c r="K833" s="176"/>
      <c r="L833" s="195"/>
      <c r="M833" s="110" t="s">
        <v>286</v>
      </c>
      <c r="N833" s="166"/>
      <c r="O833" s="121" t="s">
        <v>286</v>
      </c>
      <c r="P833" s="111" t="s">
        <v>286</v>
      </c>
      <c r="Q833" s="112"/>
      <c r="R833" s="783"/>
      <c r="S833" s="684"/>
      <c r="T833" s="753"/>
      <c r="U833" s="122"/>
      <c r="V833" s="485"/>
      <c r="W833" s="487"/>
      <c r="X833" s="488"/>
      <c r="Y833" s="488"/>
      <c r="Z833" s="124"/>
      <c r="AA833" s="485"/>
      <c r="AB833" s="428"/>
      <c r="AC833" s="119"/>
      <c r="AD833" s="161"/>
      <c r="AE833" s="117"/>
      <c r="AF833" s="118"/>
      <c r="AG833" s="162"/>
      <c r="AH833" s="119" t="s">
        <v>286</v>
      </c>
      <c r="AI833" s="484"/>
      <c r="AJ833" s="91"/>
      <c r="AK833" s="91"/>
      <c r="AL833" s="91"/>
    </row>
    <row r="834" spans="1:38" ht="16.5" customHeight="1">
      <c r="A834" s="92"/>
      <c r="B834" s="489"/>
      <c r="C834" s="490"/>
      <c r="D834" s="490"/>
      <c r="E834" s="490"/>
      <c r="F834" s="490"/>
      <c r="G834" s="490"/>
      <c r="H834" s="490"/>
      <c r="I834" s="490"/>
      <c r="J834" s="490"/>
      <c r="K834" s="490"/>
      <c r="L834" s="490"/>
      <c r="M834" s="490"/>
      <c r="N834" s="490"/>
      <c r="O834" s="490"/>
      <c r="P834" s="490"/>
      <c r="Q834" s="490"/>
      <c r="R834" s="490"/>
      <c r="S834" s="491"/>
      <c r="T834" s="492"/>
      <c r="U834" s="125"/>
      <c r="V834" s="367"/>
      <c r="W834" s="367"/>
      <c r="X834" s="367"/>
      <c r="Y834" s="367"/>
      <c r="Z834" s="367"/>
      <c r="AA834" s="367"/>
      <c r="AB834" s="487"/>
      <c r="AC834" s="488"/>
      <c r="AD834" s="124"/>
      <c r="AE834" s="117"/>
      <c r="AF834" s="118"/>
      <c r="AG834" s="162"/>
      <c r="AH834" s="119" t="s">
        <v>286</v>
      </c>
      <c r="AI834" s="484"/>
      <c r="AJ834" s="91"/>
      <c r="AK834" s="91"/>
      <c r="AL834" s="91"/>
    </row>
    <row r="835" spans="1:38" ht="16.5" customHeight="1">
      <c r="A835" s="127"/>
      <c r="B835" s="128"/>
      <c r="C835" s="495"/>
      <c r="D835" s="495"/>
      <c r="E835" s="495"/>
      <c r="F835" s="495"/>
      <c r="G835" s="495"/>
      <c r="H835" s="495"/>
      <c r="I835" s="495"/>
      <c r="J835" s="495"/>
      <c r="K835" s="495"/>
      <c r="L835" s="495"/>
      <c r="M835" s="496"/>
      <c r="N835" s="495"/>
      <c r="O835" s="495"/>
      <c r="P835" s="497"/>
      <c r="Q835" s="497"/>
      <c r="R835" s="498"/>
      <c r="S835" s="499"/>
      <c r="T835" s="129"/>
      <c r="U835" s="500"/>
      <c r="V835" s="367"/>
      <c r="W835" s="367"/>
      <c r="X835" s="367"/>
      <c r="Y835" s="367"/>
      <c r="Z835" s="367"/>
      <c r="AA835" s="367"/>
      <c r="AB835" s="367"/>
      <c r="AC835" s="367"/>
      <c r="AD835" s="91"/>
      <c r="AE835" s="91"/>
      <c r="AF835" s="91"/>
      <c r="AG835" s="91"/>
      <c r="AH835" s="91"/>
      <c r="AI835" s="91"/>
      <c r="AJ835" s="91"/>
      <c r="AK835" s="91"/>
      <c r="AL835" s="91"/>
    </row>
    <row r="836" spans="1:38" ht="16.5" customHeight="1">
      <c r="A836" s="130"/>
      <c r="B836" s="131"/>
      <c r="C836" s="131"/>
      <c r="D836" s="131"/>
      <c r="E836" s="131"/>
      <c r="F836" s="131"/>
      <c r="G836" s="131"/>
      <c r="H836" s="131"/>
      <c r="I836" s="131"/>
      <c r="J836" s="131"/>
      <c r="K836" s="131"/>
      <c r="L836" s="131"/>
      <c r="M836" s="131"/>
      <c r="N836" s="131"/>
      <c r="O836" s="131"/>
      <c r="P836" s="131"/>
      <c r="Q836" s="131"/>
      <c r="R836" s="131"/>
      <c r="S836" s="131"/>
      <c r="T836" s="91"/>
      <c r="U836" s="91"/>
      <c r="V836" s="367"/>
      <c r="W836" s="367"/>
      <c r="X836" s="367"/>
      <c r="Y836" s="367"/>
      <c r="Z836" s="367"/>
      <c r="AA836" s="367"/>
      <c r="AB836" s="367"/>
      <c r="AC836" s="367"/>
      <c r="AD836" s="91"/>
      <c r="AE836" s="91"/>
      <c r="AF836" s="91"/>
      <c r="AG836" s="91"/>
      <c r="AH836" s="91"/>
      <c r="AI836" s="91"/>
      <c r="AJ836" s="91"/>
      <c r="AK836" s="91"/>
      <c r="AL836" s="91"/>
    </row>
    <row r="837" spans="1:38" ht="16.5" customHeight="1">
      <c r="A837" s="92"/>
      <c r="B837" s="784" t="s">
        <v>287</v>
      </c>
      <c r="C837" s="636"/>
      <c r="D837" s="636"/>
      <c r="E837" s="636"/>
      <c r="F837" s="636"/>
      <c r="G837" s="636"/>
      <c r="H837" s="636"/>
      <c r="I837" s="636"/>
      <c r="J837" s="636"/>
      <c r="K837" s="636"/>
      <c r="L837" s="636"/>
      <c r="M837" s="636"/>
      <c r="N837" s="636"/>
      <c r="O837" s="636"/>
      <c r="P837" s="636"/>
      <c r="Q837" s="636"/>
      <c r="R837" s="636"/>
      <c r="S837" s="636"/>
      <c r="T837" s="636"/>
      <c r="U837" s="367"/>
      <c r="V837" s="367"/>
      <c r="W837" s="367"/>
      <c r="X837" s="367"/>
      <c r="Y837" s="367"/>
      <c r="Z837" s="367"/>
      <c r="AA837" s="367"/>
      <c r="AB837" s="367"/>
      <c r="AC837" s="367"/>
      <c r="AD837" s="91"/>
      <c r="AE837" s="91"/>
      <c r="AF837" s="91"/>
      <c r="AG837" s="785" t="s">
        <v>288</v>
      </c>
      <c r="AH837" s="696"/>
      <c r="AI837" s="697"/>
      <c r="AJ837" s="91"/>
      <c r="AK837" s="91"/>
      <c r="AL837" s="91"/>
    </row>
    <row r="838" spans="1:38" ht="15.75" customHeight="1">
      <c r="A838" s="501" t="s">
        <v>1319</v>
      </c>
      <c r="B838" s="741" t="s">
        <v>289</v>
      </c>
      <c r="C838" s="740" t="s">
        <v>290</v>
      </c>
      <c r="D838" s="659"/>
      <c r="E838" s="659"/>
      <c r="F838" s="659"/>
      <c r="G838" s="659"/>
      <c r="H838" s="659"/>
      <c r="I838" s="659"/>
      <c r="J838" s="659"/>
      <c r="K838" s="659"/>
      <c r="L838" s="741" t="s">
        <v>291</v>
      </c>
      <c r="M838" s="743" t="s">
        <v>292</v>
      </c>
      <c r="N838" s="696"/>
      <c r="O838" s="696"/>
      <c r="P838" s="696"/>
      <c r="Q838" s="697"/>
      <c r="R838" s="745" t="s">
        <v>293</v>
      </c>
      <c r="S838" s="697"/>
      <c r="T838" s="748" t="s">
        <v>387</v>
      </c>
      <c r="U838" s="367"/>
      <c r="V838" s="367"/>
      <c r="W838" s="367"/>
      <c r="X838" s="367"/>
      <c r="Y838" s="367"/>
      <c r="Z838" s="367"/>
      <c r="AA838" s="367"/>
      <c r="AB838" s="367"/>
      <c r="AC838" s="367"/>
      <c r="AD838" s="91"/>
      <c r="AE838" s="91"/>
      <c r="AF838" s="91"/>
      <c r="AG838" s="133" t="s">
        <v>294</v>
      </c>
      <c r="AH838" s="134" t="s">
        <v>387</v>
      </c>
      <c r="AI838" s="135" t="s">
        <v>387</v>
      </c>
      <c r="AJ838" s="91"/>
      <c r="AK838" s="91"/>
      <c r="AL838" s="91"/>
    </row>
    <row r="839" spans="1:38" ht="16.5" customHeight="1">
      <c r="A839" s="501" t="s">
        <v>1320</v>
      </c>
      <c r="B839" s="742"/>
      <c r="C839" s="740" t="s">
        <v>295</v>
      </c>
      <c r="D839" s="659"/>
      <c r="E839" s="660"/>
      <c r="F839" s="502">
        <v>2</v>
      </c>
      <c r="G839" s="751" t="s">
        <v>296</v>
      </c>
      <c r="H839" s="659"/>
      <c r="I839" s="752" t="s">
        <v>820</v>
      </c>
      <c r="J839" s="684"/>
      <c r="K839" s="753"/>
      <c r="L839" s="742"/>
      <c r="M839" s="706"/>
      <c r="N839" s="706"/>
      <c r="O839" s="706"/>
      <c r="P839" s="706"/>
      <c r="Q839" s="744"/>
      <c r="R839" s="746"/>
      <c r="S839" s="744"/>
      <c r="T839" s="749"/>
      <c r="U839" s="367"/>
      <c r="V839" s="367"/>
      <c r="W839" s="367"/>
      <c r="X839" s="367"/>
      <c r="Y839" s="367"/>
      <c r="Z839" s="367"/>
      <c r="AA839" s="367"/>
      <c r="AB839" s="367"/>
      <c r="AC839" s="367"/>
      <c r="AD839" s="91"/>
      <c r="AE839" s="91"/>
      <c r="AF839" s="91"/>
      <c r="AG839" s="91"/>
      <c r="AH839" s="91"/>
      <c r="AI839" s="91"/>
      <c r="AJ839" s="91"/>
      <c r="AK839" s="91"/>
      <c r="AL839" s="91"/>
    </row>
    <row r="840" spans="1:38" ht="56.25" customHeight="1">
      <c r="A840" s="501" t="s">
        <v>1321</v>
      </c>
      <c r="B840" s="742"/>
      <c r="C840" s="754" t="s">
        <v>297</v>
      </c>
      <c r="D840" s="685"/>
      <c r="E840" s="503" t="s">
        <v>298</v>
      </c>
      <c r="F840" s="592" t="s">
        <v>299</v>
      </c>
      <c r="G840" s="97"/>
      <c r="H840" s="591"/>
      <c r="I840" s="592" t="s">
        <v>300</v>
      </c>
      <c r="J840" s="97"/>
      <c r="K840" s="592" t="s">
        <v>301</v>
      </c>
      <c r="L840" s="641"/>
      <c r="M840" s="755" t="s">
        <v>302</v>
      </c>
      <c r="N840" s="756"/>
      <c r="O840" s="756"/>
      <c r="P840" s="756"/>
      <c r="Q840" s="158">
        <v>4</v>
      </c>
      <c r="R840" s="628"/>
      <c r="S840" s="747"/>
      <c r="T840" s="750"/>
      <c r="U840" s="137"/>
      <c r="V840" s="367"/>
      <c r="W840" s="367"/>
      <c r="X840" s="367"/>
      <c r="Y840" s="367"/>
      <c r="Z840" s="367"/>
      <c r="AA840" s="367"/>
      <c r="AB840" s="367"/>
      <c r="AC840" s="367"/>
      <c r="AD840" s="91"/>
      <c r="AE840" s="91"/>
      <c r="AF840" s="91"/>
      <c r="AG840" s="91"/>
      <c r="AH840" s="91"/>
      <c r="AI840" s="91"/>
      <c r="AJ840" s="91"/>
      <c r="AK840" s="91"/>
      <c r="AL840" s="91"/>
    </row>
    <row r="841" spans="1:38" ht="42" customHeight="1">
      <c r="A841" s="501" t="s">
        <v>1322</v>
      </c>
      <c r="B841" s="742"/>
      <c r="C841" s="138">
        <v>1</v>
      </c>
      <c r="D841" s="139" t="s">
        <v>181</v>
      </c>
      <c r="E841" s="140">
        <v>0.5</v>
      </c>
      <c r="F841" s="141">
        <v>802.91899999999998</v>
      </c>
      <c r="G841" s="142"/>
      <c r="H841" s="142"/>
      <c r="I841" s="199" t="s">
        <v>49</v>
      </c>
      <c r="J841" s="143"/>
      <c r="K841" s="144" t="s">
        <v>286</v>
      </c>
      <c r="L841" s="741" t="s">
        <v>303</v>
      </c>
      <c r="M841" s="757" t="s">
        <v>304</v>
      </c>
      <c r="N841" s="758"/>
      <c r="O841" s="758"/>
      <c r="P841" s="758"/>
      <c r="Q841" s="759"/>
      <c r="R841" s="745" t="s">
        <v>305</v>
      </c>
      <c r="S841" s="696"/>
      <c r="T841" s="697"/>
      <c r="U841" s="137"/>
      <c r="V841" s="367"/>
      <c r="W841" s="367"/>
      <c r="X841" s="367"/>
      <c r="Y841" s="367"/>
      <c r="Z841" s="367"/>
      <c r="AA841" s="367"/>
      <c r="AB841" s="367"/>
      <c r="AC841" s="367"/>
      <c r="AD841" s="91"/>
      <c r="AE841" s="91"/>
      <c r="AF841" s="91"/>
      <c r="AG841" s="91"/>
      <c r="AH841" s="91"/>
      <c r="AI841" s="91"/>
      <c r="AJ841" s="91"/>
      <c r="AK841" s="91"/>
      <c r="AL841" s="91"/>
    </row>
    <row r="842" spans="1:38" ht="55.5" customHeight="1">
      <c r="A842" s="501" t="s">
        <v>1323</v>
      </c>
      <c r="B842" s="742"/>
      <c r="C842" s="138">
        <v>2</v>
      </c>
      <c r="D842" s="139" t="s">
        <v>183</v>
      </c>
      <c r="E842" s="140">
        <v>0.5</v>
      </c>
      <c r="F842" s="141">
        <v>2934.4209999999998</v>
      </c>
      <c r="G842" s="142"/>
      <c r="H842" s="142"/>
      <c r="I842" s="199" t="s">
        <v>47</v>
      </c>
      <c r="J842" s="143"/>
      <c r="K842" s="144" t="s">
        <v>387</v>
      </c>
      <c r="L842" s="742"/>
      <c r="M842" s="754" t="s">
        <v>306</v>
      </c>
      <c r="N842" s="685"/>
      <c r="O842" s="504" t="s">
        <v>307</v>
      </c>
      <c r="P842" s="752" t="s">
        <v>308</v>
      </c>
      <c r="Q842" s="753"/>
      <c r="R842" s="628"/>
      <c r="S842" s="636"/>
      <c r="T842" s="747"/>
      <c r="U842" s="137"/>
      <c r="V842" s="367"/>
      <c r="W842" s="367"/>
      <c r="X842" s="367"/>
      <c r="Y842" s="367"/>
      <c r="Z842" s="367"/>
      <c r="AA842" s="367"/>
      <c r="AB842" s="367"/>
      <c r="AC842" s="367"/>
      <c r="AD842" s="91"/>
      <c r="AE842" s="91"/>
      <c r="AF842" s="91"/>
      <c r="AG842" s="91"/>
      <c r="AH842" s="91"/>
      <c r="AI842" s="91"/>
      <c r="AJ842" s="91"/>
      <c r="AK842" s="91"/>
      <c r="AL842" s="91"/>
    </row>
    <row r="843" spans="1:38" ht="15.75" customHeight="1">
      <c r="A843" s="501" t="s">
        <v>1324</v>
      </c>
      <c r="B843" s="742"/>
      <c r="C843" s="138">
        <v>3</v>
      </c>
      <c r="D843" s="139" t="s">
        <v>286</v>
      </c>
      <c r="E843" s="140" t="s">
        <v>286</v>
      </c>
      <c r="F843" s="141" t="s">
        <v>286</v>
      </c>
      <c r="G843" s="142"/>
      <c r="H843" s="142"/>
      <c r="I843" s="199" t="s">
        <v>286</v>
      </c>
      <c r="J843" s="143"/>
      <c r="K843" s="144" t="s">
        <v>286</v>
      </c>
      <c r="L843" s="742"/>
      <c r="M843" s="760" t="s">
        <v>35</v>
      </c>
      <c r="N843" s="655"/>
      <c r="O843" s="761">
        <v>3737.3399999999997</v>
      </c>
      <c r="P843" s="823">
        <v>934.33499999999992</v>
      </c>
      <c r="Q843" s="782"/>
      <c r="R843" s="505"/>
      <c r="S843" s="91"/>
      <c r="T843" s="506"/>
      <c r="U843" s="137"/>
      <c r="V843" s="367"/>
      <c r="W843" s="367"/>
      <c r="X843" s="367"/>
      <c r="Y843" s="367"/>
      <c r="Z843" s="367"/>
      <c r="AA843" s="367"/>
      <c r="AB843" s="367"/>
      <c r="AC843" s="367"/>
      <c r="AD843" s="91"/>
      <c r="AE843" s="91"/>
      <c r="AF843" s="91"/>
      <c r="AG843" s="91"/>
      <c r="AH843" s="91"/>
      <c r="AI843" s="91"/>
      <c r="AJ843" s="91"/>
      <c r="AK843" s="91"/>
      <c r="AL843" s="91"/>
    </row>
    <row r="844" spans="1:38" ht="15.75" customHeight="1">
      <c r="A844" s="501" t="s">
        <v>1325</v>
      </c>
      <c r="B844" s="742"/>
      <c r="C844" s="138">
        <v>4</v>
      </c>
      <c r="D844" s="139" t="s">
        <v>286</v>
      </c>
      <c r="E844" s="140" t="s">
        <v>286</v>
      </c>
      <c r="F844" s="141" t="s">
        <v>286</v>
      </c>
      <c r="G844" s="142"/>
      <c r="H844" s="142"/>
      <c r="I844" s="199" t="s">
        <v>286</v>
      </c>
      <c r="J844" s="143"/>
      <c r="K844" s="144" t="s">
        <v>286</v>
      </c>
      <c r="L844" s="742"/>
      <c r="M844" s="658"/>
      <c r="N844" s="660"/>
      <c r="O844" s="762"/>
      <c r="P844" s="659"/>
      <c r="Q844" s="777"/>
      <c r="R844" s="505"/>
      <c r="S844" s="91"/>
      <c r="T844" s="506"/>
      <c r="U844" s="137"/>
      <c r="V844" s="367"/>
      <c r="W844" s="367"/>
      <c r="X844" s="367"/>
      <c r="Y844" s="367"/>
      <c r="Z844" s="367"/>
      <c r="AA844" s="367"/>
      <c r="AB844" s="367"/>
      <c r="AC844" s="367"/>
      <c r="AD844" s="91"/>
      <c r="AE844" s="91"/>
      <c r="AF844" s="91"/>
      <c r="AG844" s="91"/>
      <c r="AH844" s="91"/>
      <c r="AI844" s="91"/>
      <c r="AJ844" s="91"/>
      <c r="AK844" s="91"/>
      <c r="AL844" s="91"/>
    </row>
    <row r="845" spans="1:38" ht="27" customHeight="1">
      <c r="A845" s="501" t="s">
        <v>1326</v>
      </c>
      <c r="B845" s="742"/>
      <c r="C845" s="138">
        <v>5</v>
      </c>
      <c r="D845" s="139" t="s">
        <v>286</v>
      </c>
      <c r="E845" s="140" t="s">
        <v>286</v>
      </c>
      <c r="F845" s="141" t="s">
        <v>286</v>
      </c>
      <c r="G845" s="142"/>
      <c r="H845" s="142"/>
      <c r="I845" s="199" t="s">
        <v>286</v>
      </c>
      <c r="J845" s="143"/>
      <c r="K845" s="144" t="s">
        <v>286</v>
      </c>
      <c r="L845" s="742"/>
      <c r="M845" s="754"/>
      <c r="N845" s="685"/>
      <c r="O845" s="504"/>
      <c r="P845" s="752"/>
      <c r="Q845" s="753"/>
      <c r="R845" s="505"/>
      <c r="S845" s="91"/>
      <c r="T845" s="506"/>
      <c r="U845" s="137"/>
      <c r="V845" s="367"/>
      <c r="W845" s="367"/>
      <c r="X845" s="367"/>
      <c r="Y845" s="367"/>
      <c r="Z845" s="367"/>
      <c r="AA845" s="367"/>
      <c r="AB845" s="367"/>
      <c r="AC845" s="367"/>
      <c r="AD845" s="91"/>
      <c r="AE845" s="91"/>
      <c r="AF845" s="91"/>
      <c r="AG845" s="91"/>
      <c r="AH845" s="91"/>
      <c r="AI845" s="91"/>
      <c r="AJ845" s="91"/>
      <c r="AK845" s="91"/>
      <c r="AL845" s="91"/>
    </row>
    <row r="846" spans="1:38" ht="16.5" customHeight="1">
      <c r="A846" s="501" t="s">
        <v>1327</v>
      </c>
      <c r="B846" s="742"/>
      <c r="C846" s="507">
        <v>6</v>
      </c>
      <c r="D846" s="145" t="s">
        <v>286</v>
      </c>
      <c r="E846" s="508" t="s">
        <v>286</v>
      </c>
      <c r="F846" s="509" t="s">
        <v>286</v>
      </c>
      <c r="G846" s="509"/>
      <c r="H846" s="509"/>
      <c r="I846" s="510" t="s">
        <v>286</v>
      </c>
      <c r="J846" s="143"/>
      <c r="K846" s="144" t="s">
        <v>286</v>
      </c>
      <c r="L846" s="742"/>
      <c r="M846" s="767"/>
      <c r="N846" s="768"/>
      <c r="O846" s="146"/>
      <c r="P846" s="769"/>
      <c r="Q846" s="770"/>
      <c r="R846" s="505"/>
      <c r="S846" s="91"/>
      <c r="T846" s="506"/>
      <c r="U846" s="137"/>
      <c r="V846" s="367"/>
      <c r="W846" s="367"/>
      <c r="X846" s="367"/>
      <c r="Y846" s="367"/>
      <c r="Z846" s="367"/>
      <c r="AA846" s="367"/>
      <c r="AB846" s="367"/>
      <c r="AC846" s="367"/>
      <c r="AD846" s="91"/>
      <c r="AE846" s="91"/>
      <c r="AF846" s="91"/>
      <c r="AG846" s="91"/>
      <c r="AH846" s="91"/>
      <c r="AI846" s="91"/>
      <c r="AJ846" s="91"/>
      <c r="AK846" s="91"/>
      <c r="AL846" s="91"/>
    </row>
    <row r="847" spans="1:38" ht="16.5" customHeight="1">
      <c r="A847" s="501" t="s">
        <v>1328</v>
      </c>
      <c r="B847" s="641"/>
      <c r="C847" s="771"/>
      <c r="D847" s="756"/>
      <c r="E847" s="756"/>
      <c r="F847" s="756"/>
      <c r="G847" s="756"/>
      <c r="H847" s="771" t="s">
        <v>309</v>
      </c>
      <c r="I847" s="756"/>
      <c r="J847" s="756"/>
      <c r="K847" s="159" t="s">
        <v>387</v>
      </c>
      <c r="L847" s="641"/>
      <c r="M847" s="772" t="s">
        <v>310</v>
      </c>
      <c r="N847" s="631"/>
      <c r="O847" s="631"/>
      <c r="P847" s="773" t="s">
        <v>387</v>
      </c>
      <c r="Q847" s="632"/>
      <c r="R847" s="511"/>
      <c r="S847" s="512"/>
      <c r="T847" s="148"/>
      <c r="U847" s="137"/>
      <c r="V847" s="367"/>
      <c r="W847" s="367"/>
      <c r="X847" s="367"/>
      <c r="Y847" s="367"/>
      <c r="Z847" s="367"/>
      <c r="AA847" s="367"/>
      <c r="AB847" s="367"/>
      <c r="AC847" s="367"/>
      <c r="AD847" s="91"/>
      <c r="AE847" s="91"/>
      <c r="AF847" s="91"/>
      <c r="AG847" s="91"/>
      <c r="AH847" s="91"/>
      <c r="AI847" s="91"/>
      <c r="AJ847" s="91"/>
      <c r="AK847" s="91"/>
      <c r="AL847" s="91"/>
    </row>
    <row r="848" spans="1:38" ht="15.75" customHeight="1">
      <c r="A848" s="130"/>
      <c r="B848" s="91"/>
      <c r="C848" s="91"/>
      <c r="D848" s="91"/>
      <c r="E848" s="91"/>
      <c r="F848" s="91"/>
      <c r="G848" s="91"/>
      <c r="H848" s="91"/>
      <c r="I848" s="91"/>
      <c r="J848" s="91"/>
      <c r="K848" s="91"/>
      <c r="L848" s="91"/>
      <c r="M848" s="91"/>
      <c r="N848" s="91"/>
      <c r="O848" s="91"/>
      <c r="P848" s="91"/>
      <c r="Q848" s="91"/>
      <c r="R848" s="91"/>
      <c r="S848" s="91"/>
      <c r="T848" s="91"/>
      <c r="U848" s="367"/>
      <c r="V848" s="367"/>
      <c r="W848" s="367"/>
      <c r="X848" s="367"/>
      <c r="Y848" s="367"/>
      <c r="Z848" s="367"/>
      <c r="AA848" s="367"/>
      <c r="AB848" s="367"/>
      <c r="AC848" s="367"/>
      <c r="AD848" s="91"/>
      <c r="AE848" s="91"/>
      <c r="AF848" s="91"/>
      <c r="AG848" s="91"/>
      <c r="AH848" s="91"/>
      <c r="AI848" s="91"/>
      <c r="AJ848" s="91"/>
      <c r="AK848" s="91"/>
      <c r="AL848" s="91"/>
    </row>
    <row r="849" spans="1:38" ht="15.75" customHeight="1">
      <c r="A849" s="130"/>
      <c r="B849" s="91"/>
      <c r="C849" s="91"/>
      <c r="D849" s="91"/>
      <c r="E849" s="91"/>
      <c r="F849" s="91"/>
      <c r="G849" s="91"/>
      <c r="H849" s="91"/>
      <c r="I849" s="91"/>
      <c r="J849" s="91"/>
      <c r="K849" s="91"/>
      <c r="L849" s="91"/>
      <c r="M849" s="91"/>
      <c r="N849" s="91"/>
      <c r="O849" s="91"/>
      <c r="P849" s="91"/>
      <c r="Q849" s="91"/>
      <c r="R849" s="91"/>
      <c r="S849" s="91"/>
      <c r="T849" s="91"/>
      <c r="U849" s="367"/>
      <c r="V849" s="367"/>
      <c r="W849" s="367"/>
      <c r="X849" s="367"/>
      <c r="Y849" s="367"/>
      <c r="Z849" s="367"/>
      <c r="AA849" s="367"/>
      <c r="AB849" s="367"/>
      <c r="AC849" s="367"/>
      <c r="AD849" s="91"/>
      <c r="AE849" s="91"/>
      <c r="AF849" s="91"/>
      <c r="AG849" s="91"/>
      <c r="AH849" s="91"/>
      <c r="AI849" s="91"/>
      <c r="AJ849" s="91"/>
      <c r="AK849" s="91"/>
      <c r="AL849" s="91"/>
    </row>
    <row r="850" spans="1:38" ht="24" customHeight="1">
      <c r="A850" s="83">
        <v>29</v>
      </c>
      <c r="B850" s="807" t="s">
        <v>241</v>
      </c>
      <c r="C850" s="639"/>
      <c r="D850" s="639"/>
      <c r="E850" s="84">
        <v>29</v>
      </c>
      <c r="F850" s="85" t="s">
        <v>94</v>
      </c>
      <c r="G850" s="86"/>
      <c r="H850" s="86"/>
      <c r="I850" s="87"/>
      <c r="J850" s="87"/>
      <c r="K850" s="88"/>
      <c r="L850" s="88"/>
      <c r="M850" s="86"/>
      <c r="N850" s="86"/>
      <c r="O850" s="86"/>
      <c r="P850" s="86"/>
      <c r="Q850" s="86"/>
      <c r="R850" s="86"/>
      <c r="S850" s="89"/>
      <c r="T850" s="90"/>
      <c r="U850" s="90"/>
      <c r="V850" s="367"/>
      <c r="W850" s="367"/>
      <c r="X850" s="367"/>
      <c r="Y850" s="367"/>
      <c r="Z850" s="367"/>
      <c r="AA850" s="367"/>
      <c r="AB850" s="367"/>
      <c r="AC850" s="367"/>
      <c r="AD850" s="91"/>
      <c r="AE850" s="91"/>
      <c r="AF850" s="91"/>
      <c r="AG850" s="91"/>
      <c r="AH850" s="91"/>
      <c r="AI850" s="91"/>
      <c r="AJ850" s="91"/>
      <c r="AK850" s="91"/>
      <c r="AL850" s="91"/>
    </row>
    <row r="851" spans="1:38" ht="15.75" customHeight="1">
      <c r="A851" s="92"/>
      <c r="B851" s="808" t="s">
        <v>242</v>
      </c>
      <c r="C851" s="93" t="s">
        <v>243</v>
      </c>
      <c r="D851" s="774" t="s">
        <v>244</v>
      </c>
      <c r="E851" s="775"/>
      <c r="F851" s="774" t="s">
        <v>245</v>
      </c>
      <c r="G851" s="775"/>
      <c r="H851" s="810" t="s">
        <v>246</v>
      </c>
      <c r="I851" s="810" t="s">
        <v>247</v>
      </c>
      <c r="J851" s="810" t="s">
        <v>248</v>
      </c>
      <c r="K851" s="810" t="s">
        <v>249</v>
      </c>
      <c r="L851" s="810" t="s">
        <v>250</v>
      </c>
      <c r="M851" s="811" t="s">
        <v>251</v>
      </c>
      <c r="N851" s="810" t="s">
        <v>252</v>
      </c>
      <c r="O851" s="774" t="s">
        <v>253</v>
      </c>
      <c r="P851" s="775"/>
      <c r="Q851" s="94"/>
      <c r="R851" s="776" t="s">
        <v>254</v>
      </c>
      <c r="S851" s="696"/>
      <c r="T851" s="697"/>
      <c r="U851" s="778" t="s">
        <v>255</v>
      </c>
      <c r="V851" s="367"/>
      <c r="W851" s="779" t="s">
        <v>256</v>
      </c>
      <c r="X851" s="758"/>
      <c r="Y851" s="758"/>
      <c r="Z851" s="759"/>
      <c r="AA851" s="367"/>
      <c r="AB851" s="779" t="s">
        <v>257</v>
      </c>
      <c r="AC851" s="758"/>
      <c r="AD851" s="759"/>
      <c r="AE851" s="95"/>
      <c r="AF851" s="96"/>
      <c r="AG851" s="779" t="s">
        <v>258</v>
      </c>
      <c r="AH851" s="758"/>
      <c r="AI851" s="759"/>
      <c r="AJ851" s="91"/>
      <c r="AK851" s="91"/>
      <c r="AL851" s="91"/>
    </row>
    <row r="852" spans="1:38" ht="55.5" customHeight="1">
      <c r="A852" s="92"/>
      <c r="B852" s="809"/>
      <c r="C852" s="97" t="s">
        <v>259</v>
      </c>
      <c r="D852" s="98" t="s">
        <v>64</v>
      </c>
      <c r="E852" s="98" t="s">
        <v>261</v>
      </c>
      <c r="F852" s="98" t="s">
        <v>262</v>
      </c>
      <c r="G852" s="99" t="s">
        <v>263</v>
      </c>
      <c r="H852" s="762"/>
      <c r="I852" s="762"/>
      <c r="J852" s="762"/>
      <c r="K852" s="762"/>
      <c r="L852" s="762"/>
      <c r="M852" s="762"/>
      <c r="N852" s="762"/>
      <c r="O852" s="97" t="s">
        <v>264</v>
      </c>
      <c r="P852" s="98" t="s">
        <v>265</v>
      </c>
      <c r="Q852" s="475"/>
      <c r="R852" s="658"/>
      <c r="S852" s="659"/>
      <c r="T852" s="777"/>
      <c r="U852" s="746"/>
      <c r="V852" s="367"/>
      <c r="W852" s="100" t="s">
        <v>266</v>
      </c>
      <c r="X852" s="476" t="s">
        <v>267</v>
      </c>
      <c r="Y852" s="101" t="s">
        <v>268</v>
      </c>
      <c r="Z852" s="477" t="s">
        <v>269</v>
      </c>
      <c r="AA852" s="367"/>
      <c r="AB852" s="100" t="s">
        <v>270</v>
      </c>
      <c r="AC852" s="101" t="s">
        <v>271</v>
      </c>
      <c r="AD852" s="477" t="s">
        <v>272</v>
      </c>
      <c r="AE852" s="95"/>
      <c r="AF852" s="96"/>
      <c r="AG852" s="100" t="s">
        <v>273</v>
      </c>
      <c r="AH852" s="102" t="s">
        <v>274</v>
      </c>
      <c r="AI852" s="103" t="s">
        <v>275</v>
      </c>
      <c r="AJ852" s="91"/>
      <c r="AK852" s="91"/>
      <c r="AL852" s="91"/>
    </row>
    <row r="853" spans="1:38" ht="15.75" customHeight="1">
      <c r="A853" s="92"/>
      <c r="B853" s="478"/>
      <c r="C853" s="479"/>
      <c r="D853" s="479"/>
      <c r="E853" s="479"/>
      <c r="F853" s="479"/>
      <c r="G853" s="479"/>
      <c r="H853" s="479"/>
      <c r="I853" s="479"/>
      <c r="J853" s="479"/>
      <c r="K853" s="479"/>
      <c r="L853" s="479"/>
      <c r="M853" s="479"/>
      <c r="N853" s="479"/>
      <c r="O853" s="479"/>
      <c r="P853" s="479"/>
      <c r="Q853" s="479"/>
      <c r="R853" s="479"/>
      <c r="S853" s="106"/>
      <c r="T853" s="480"/>
      <c r="U853" s="96"/>
      <c r="V853" s="96"/>
      <c r="W853" s="481"/>
      <c r="X853" s="58"/>
      <c r="Y853" s="58"/>
      <c r="Z853" s="482"/>
      <c r="AA853" s="96"/>
      <c r="AB853" s="481"/>
      <c r="AC853" s="58"/>
      <c r="AD853" s="482"/>
      <c r="AE853" s="1"/>
      <c r="AF853" s="96"/>
      <c r="AG853" s="441"/>
      <c r="AH853" s="1"/>
      <c r="AI853" s="483"/>
      <c r="AJ853" s="91"/>
      <c r="AK853" s="91"/>
      <c r="AL853" s="91"/>
    </row>
    <row r="854" spans="1:38" ht="79.5" customHeight="1">
      <c r="A854" s="107" t="s">
        <v>1329</v>
      </c>
      <c r="B854" s="595">
        <v>1</v>
      </c>
      <c r="C854" s="160" t="s">
        <v>504</v>
      </c>
      <c r="D854" s="252" t="s">
        <v>505</v>
      </c>
      <c r="E854" s="160" t="s">
        <v>506</v>
      </c>
      <c r="F854" s="160" t="s">
        <v>315</v>
      </c>
      <c r="G854" s="108">
        <v>0.3</v>
      </c>
      <c r="H854" s="108" t="s">
        <v>47</v>
      </c>
      <c r="I854" s="160" t="s">
        <v>507</v>
      </c>
      <c r="J854" s="195">
        <v>42199</v>
      </c>
      <c r="K854" s="176"/>
      <c r="L854" s="195">
        <v>42504</v>
      </c>
      <c r="M854" s="110">
        <v>10.199999999999999</v>
      </c>
      <c r="N854" s="121">
        <v>870.82</v>
      </c>
      <c r="O854" s="166">
        <v>261.24599999999998</v>
      </c>
      <c r="P854" s="111">
        <v>261.24599999999998</v>
      </c>
      <c r="Q854" s="112"/>
      <c r="R854" s="780"/>
      <c r="S854" s="684"/>
      <c r="T854" s="753"/>
      <c r="U854" s="196"/>
      <c r="V854" s="113"/>
      <c r="W854" s="114"/>
      <c r="X854" s="166" t="s">
        <v>286</v>
      </c>
      <c r="Y854" s="115" t="s">
        <v>237</v>
      </c>
      <c r="Z854" s="116" t="e">
        <v>#VALUE!</v>
      </c>
      <c r="AA854" s="113"/>
      <c r="AB854" s="428" t="s">
        <v>47</v>
      </c>
      <c r="AC854" s="260">
        <v>25</v>
      </c>
      <c r="AD854" s="161" t="s">
        <v>47</v>
      </c>
      <c r="AE854" s="117"/>
      <c r="AF854" s="118"/>
      <c r="AG854" s="162" t="s">
        <v>47</v>
      </c>
      <c r="AH854" s="119" t="s">
        <v>47</v>
      </c>
      <c r="AI854" s="484" t="s">
        <v>47</v>
      </c>
      <c r="AJ854" s="91"/>
      <c r="AK854" s="91"/>
      <c r="AL854" s="91"/>
    </row>
    <row r="855" spans="1:38" ht="106.5" customHeight="1">
      <c r="A855" s="107" t="s">
        <v>1330</v>
      </c>
      <c r="B855" s="595">
        <v>2</v>
      </c>
      <c r="C855" s="251" t="s">
        <v>504</v>
      </c>
      <c r="D855" s="251" t="s">
        <v>508</v>
      </c>
      <c r="E855" s="251" t="s">
        <v>509</v>
      </c>
      <c r="F855" s="596" t="s">
        <v>315</v>
      </c>
      <c r="G855" s="108">
        <v>0.3</v>
      </c>
      <c r="H855" s="252" t="s">
        <v>47</v>
      </c>
      <c r="I855" s="160" t="s">
        <v>507</v>
      </c>
      <c r="J855" s="195">
        <v>43160</v>
      </c>
      <c r="K855" s="176"/>
      <c r="L855" s="195">
        <v>43495</v>
      </c>
      <c r="M855" s="110">
        <v>11.2</v>
      </c>
      <c r="N855" s="121">
        <v>825.58</v>
      </c>
      <c r="O855" s="166">
        <v>247.67400000000001</v>
      </c>
      <c r="P855" s="111">
        <v>247.67400000000001</v>
      </c>
      <c r="Q855" s="112"/>
      <c r="R855" s="781"/>
      <c r="S855" s="654"/>
      <c r="T855" s="782"/>
      <c r="U855" s="164"/>
      <c r="V855" s="113"/>
      <c r="W855" s="114"/>
      <c r="X855" s="166" t="s">
        <v>286</v>
      </c>
      <c r="Y855" s="115" t="s">
        <v>237</v>
      </c>
      <c r="Z855" s="116" t="e">
        <v>#VALUE!</v>
      </c>
      <c r="AA855" s="113"/>
      <c r="AB855" s="531" t="s">
        <v>47</v>
      </c>
      <c r="AC855" s="260">
        <v>63</v>
      </c>
      <c r="AD855" s="261" t="s">
        <v>47</v>
      </c>
      <c r="AE855" s="117"/>
      <c r="AF855" s="118"/>
      <c r="AG855" s="262" t="s">
        <v>47</v>
      </c>
      <c r="AH855" s="119" t="s">
        <v>47</v>
      </c>
      <c r="AI855" s="532" t="s">
        <v>47</v>
      </c>
      <c r="AJ855" s="91"/>
      <c r="AK855" s="91"/>
      <c r="AL855" s="91"/>
    </row>
    <row r="856" spans="1:38" ht="90.75" customHeight="1">
      <c r="A856" s="107" t="s">
        <v>1331</v>
      </c>
      <c r="B856" s="120">
        <v>3</v>
      </c>
      <c r="C856" s="252" t="s">
        <v>510</v>
      </c>
      <c r="D856" s="252" t="s">
        <v>511</v>
      </c>
      <c r="E856" s="252" t="s">
        <v>512</v>
      </c>
      <c r="F856" s="252" t="s">
        <v>315</v>
      </c>
      <c r="G856" s="108">
        <v>0.3</v>
      </c>
      <c r="H856" s="252" t="s">
        <v>47</v>
      </c>
      <c r="I856" s="252" t="s">
        <v>507</v>
      </c>
      <c r="J856" s="195">
        <v>43025</v>
      </c>
      <c r="K856" s="176"/>
      <c r="L856" s="195">
        <v>43649</v>
      </c>
      <c r="M856" s="110">
        <v>20.832999999999998</v>
      </c>
      <c r="N856" s="257">
        <v>2110.13</v>
      </c>
      <c r="O856" s="166">
        <v>633.03899999999999</v>
      </c>
      <c r="P856" s="111">
        <v>633.03899999999999</v>
      </c>
      <c r="Q856" s="112"/>
      <c r="R856" s="783"/>
      <c r="S856" s="684"/>
      <c r="T856" s="753"/>
      <c r="U856" s="122"/>
      <c r="V856" s="516"/>
      <c r="W856" s="114"/>
      <c r="X856" s="166" t="s">
        <v>286</v>
      </c>
      <c r="Y856" s="115" t="s">
        <v>237</v>
      </c>
      <c r="Z856" s="116" t="e">
        <v>#VALUE!</v>
      </c>
      <c r="AA856" s="516"/>
      <c r="AB856" s="531" t="s">
        <v>47</v>
      </c>
      <c r="AC856" s="260">
        <v>59</v>
      </c>
      <c r="AD856" s="261" t="s">
        <v>47</v>
      </c>
      <c r="AE856" s="117"/>
      <c r="AF856" s="118"/>
      <c r="AG856" s="162" t="s">
        <v>49</v>
      </c>
      <c r="AH856" s="119" t="s">
        <v>286</v>
      </c>
      <c r="AI856" s="532" t="s">
        <v>47</v>
      </c>
      <c r="AJ856" s="91"/>
      <c r="AK856" s="91"/>
      <c r="AL856" s="91"/>
    </row>
    <row r="857" spans="1:38" ht="105.75" customHeight="1">
      <c r="A857" s="107" t="s">
        <v>1332</v>
      </c>
      <c r="B857" s="123">
        <v>4</v>
      </c>
      <c r="C857" s="263" t="s">
        <v>513</v>
      </c>
      <c r="D857" s="263" t="s">
        <v>514</v>
      </c>
      <c r="E857" s="263" t="s">
        <v>515</v>
      </c>
      <c r="F857" s="263" t="s">
        <v>315</v>
      </c>
      <c r="G857" s="108">
        <v>0.3</v>
      </c>
      <c r="H857" s="252" t="s">
        <v>47</v>
      </c>
      <c r="I857" s="252" t="s">
        <v>507</v>
      </c>
      <c r="J857" s="195">
        <v>42011</v>
      </c>
      <c r="K857" s="176"/>
      <c r="L857" s="195">
        <v>42124</v>
      </c>
      <c r="M857" s="110">
        <v>3.8</v>
      </c>
      <c r="N857" s="257">
        <v>3588.8</v>
      </c>
      <c r="O857" s="166">
        <v>1076.6400000000001</v>
      </c>
      <c r="P857" s="111">
        <v>1076.6400000000001</v>
      </c>
      <c r="Q857" s="112"/>
      <c r="R857" s="783"/>
      <c r="S857" s="684"/>
      <c r="T857" s="753"/>
      <c r="U857" s="122"/>
      <c r="V857" s="516"/>
      <c r="W857" s="114"/>
      <c r="X857" s="166" t="s">
        <v>286</v>
      </c>
      <c r="Y857" s="115" t="s">
        <v>237</v>
      </c>
      <c r="Z857" s="116" t="e">
        <v>#VALUE!</v>
      </c>
      <c r="AA857" s="516"/>
      <c r="AB857" s="531" t="s">
        <v>47</v>
      </c>
      <c r="AC857" s="260">
        <v>34</v>
      </c>
      <c r="AD857" s="261" t="s">
        <v>47</v>
      </c>
      <c r="AE857" s="117"/>
      <c r="AF857" s="118"/>
      <c r="AG857" s="162" t="s">
        <v>49</v>
      </c>
      <c r="AH857" s="119" t="s">
        <v>286</v>
      </c>
      <c r="AI857" s="532" t="s">
        <v>47</v>
      </c>
      <c r="AJ857" s="91"/>
      <c r="AK857" s="91"/>
      <c r="AL857" s="91"/>
    </row>
    <row r="858" spans="1:38" ht="15.75" customHeight="1">
      <c r="A858" s="107" t="s">
        <v>1333</v>
      </c>
      <c r="B858" s="123">
        <v>5</v>
      </c>
      <c r="C858" s="157"/>
      <c r="D858" s="157"/>
      <c r="E858" s="157"/>
      <c r="F858" s="157"/>
      <c r="G858" s="108"/>
      <c r="H858" s="108"/>
      <c r="I858" s="197"/>
      <c r="J858" s="195"/>
      <c r="K858" s="176"/>
      <c r="L858" s="195"/>
      <c r="M858" s="110" t="s">
        <v>286</v>
      </c>
      <c r="N858" s="121"/>
      <c r="O858" s="166" t="s">
        <v>286</v>
      </c>
      <c r="P858" s="111" t="s">
        <v>286</v>
      </c>
      <c r="Q858" s="112"/>
      <c r="R858" s="783"/>
      <c r="S858" s="684"/>
      <c r="T858" s="753"/>
      <c r="U858" s="122"/>
      <c r="V858" s="485"/>
      <c r="W858" s="114"/>
      <c r="X858" s="166" t="s">
        <v>286</v>
      </c>
      <c r="Y858" s="115" t="s">
        <v>286</v>
      </c>
      <c r="Z858" s="116" t="s">
        <v>286</v>
      </c>
      <c r="AA858" s="485"/>
      <c r="AB858" s="428"/>
      <c r="AC858" s="119"/>
      <c r="AD858" s="161"/>
      <c r="AE858" s="117"/>
      <c r="AF858" s="118"/>
      <c r="AG858" s="162"/>
      <c r="AH858" s="119" t="s">
        <v>286</v>
      </c>
      <c r="AI858" s="484"/>
      <c r="AJ858" s="91"/>
      <c r="AK858" s="91"/>
      <c r="AL858" s="91"/>
    </row>
    <row r="859" spans="1:38" ht="15.75" customHeight="1">
      <c r="A859" s="107" t="s">
        <v>1334</v>
      </c>
      <c r="B859" s="123">
        <v>6</v>
      </c>
      <c r="C859" s="157"/>
      <c r="D859" s="157"/>
      <c r="E859" s="157"/>
      <c r="F859" s="157"/>
      <c r="G859" s="108"/>
      <c r="H859" s="108"/>
      <c r="I859" s="197"/>
      <c r="J859" s="195"/>
      <c r="K859" s="176"/>
      <c r="L859" s="195"/>
      <c r="M859" s="110" t="s">
        <v>286</v>
      </c>
      <c r="N859" s="121"/>
      <c r="O859" s="166" t="s">
        <v>286</v>
      </c>
      <c r="P859" s="111" t="s">
        <v>286</v>
      </c>
      <c r="Q859" s="112"/>
      <c r="R859" s="783"/>
      <c r="S859" s="684"/>
      <c r="T859" s="753"/>
      <c r="U859" s="122"/>
      <c r="V859" s="485"/>
      <c r="W859" s="114"/>
      <c r="X859" s="166" t="s">
        <v>286</v>
      </c>
      <c r="Y859" s="115" t="s">
        <v>286</v>
      </c>
      <c r="Z859" s="116" t="s">
        <v>286</v>
      </c>
      <c r="AA859" s="485"/>
      <c r="AB859" s="428"/>
      <c r="AC859" s="119"/>
      <c r="AD859" s="161"/>
      <c r="AE859" s="117"/>
      <c r="AF859" s="118"/>
      <c r="AG859" s="162"/>
      <c r="AH859" s="119" t="s">
        <v>286</v>
      </c>
      <c r="AI859" s="484"/>
      <c r="AJ859" s="91"/>
      <c r="AK859" s="91"/>
      <c r="AL859" s="91"/>
    </row>
    <row r="860" spans="1:38" ht="15.75" customHeight="1">
      <c r="A860" s="107" t="s">
        <v>1335</v>
      </c>
      <c r="B860" s="123">
        <v>7</v>
      </c>
      <c r="C860" s="157"/>
      <c r="D860" s="157"/>
      <c r="E860" s="157"/>
      <c r="F860" s="157"/>
      <c r="G860" s="108"/>
      <c r="H860" s="108"/>
      <c r="I860" s="197"/>
      <c r="J860" s="195"/>
      <c r="K860" s="176"/>
      <c r="L860" s="195"/>
      <c r="M860" s="110" t="s">
        <v>286</v>
      </c>
      <c r="N860" s="121"/>
      <c r="O860" s="121" t="s">
        <v>286</v>
      </c>
      <c r="P860" s="111" t="s">
        <v>286</v>
      </c>
      <c r="Q860" s="112"/>
      <c r="R860" s="783"/>
      <c r="S860" s="684"/>
      <c r="T860" s="753"/>
      <c r="U860" s="122"/>
      <c r="V860" s="485"/>
      <c r="W860" s="114"/>
      <c r="X860" s="166" t="s">
        <v>286</v>
      </c>
      <c r="Y860" s="115" t="s">
        <v>286</v>
      </c>
      <c r="Z860" s="116" t="s">
        <v>286</v>
      </c>
      <c r="AA860" s="485"/>
      <c r="AB860" s="428"/>
      <c r="AC860" s="119"/>
      <c r="AD860" s="161"/>
      <c r="AE860" s="117"/>
      <c r="AF860" s="118"/>
      <c r="AG860" s="162"/>
      <c r="AH860" s="119" t="s">
        <v>286</v>
      </c>
      <c r="AI860" s="484"/>
      <c r="AJ860" s="91"/>
      <c r="AK860" s="91"/>
      <c r="AL860" s="91"/>
    </row>
    <row r="861" spans="1:38" ht="15.75" customHeight="1">
      <c r="A861" s="107" t="s">
        <v>1336</v>
      </c>
      <c r="B861" s="123">
        <v>8</v>
      </c>
      <c r="C861" s="157"/>
      <c r="D861" s="157"/>
      <c r="E861" s="157"/>
      <c r="F861" s="157"/>
      <c r="G861" s="108"/>
      <c r="H861" s="108"/>
      <c r="I861" s="197"/>
      <c r="J861" s="195"/>
      <c r="K861" s="176"/>
      <c r="L861" s="195"/>
      <c r="M861" s="110" t="s">
        <v>286</v>
      </c>
      <c r="N861" s="166"/>
      <c r="O861" s="121" t="s">
        <v>286</v>
      </c>
      <c r="P861" s="111" t="s">
        <v>286</v>
      </c>
      <c r="Q861" s="112"/>
      <c r="R861" s="783"/>
      <c r="S861" s="684"/>
      <c r="T861" s="753"/>
      <c r="U861" s="122"/>
      <c r="V861" s="485"/>
      <c r="W861" s="114"/>
      <c r="X861" s="166" t="s">
        <v>286</v>
      </c>
      <c r="Y861" s="115" t="s">
        <v>286</v>
      </c>
      <c r="Z861" s="116" t="s">
        <v>286</v>
      </c>
      <c r="AA861" s="485"/>
      <c r="AB861" s="428"/>
      <c r="AC861" s="119"/>
      <c r="AD861" s="161"/>
      <c r="AE861" s="117"/>
      <c r="AF861" s="118"/>
      <c r="AG861" s="162"/>
      <c r="AH861" s="119" t="s">
        <v>286</v>
      </c>
      <c r="AI861" s="484"/>
      <c r="AJ861" s="91"/>
      <c r="AK861" s="91"/>
      <c r="AL861" s="91"/>
    </row>
    <row r="862" spans="1:38" ht="15.75" customHeight="1">
      <c r="A862" s="107" t="s">
        <v>1337</v>
      </c>
      <c r="B862" s="123">
        <v>9</v>
      </c>
      <c r="C862" s="157"/>
      <c r="D862" s="157"/>
      <c r="E862" s="157"/>
      <c r="F862" s="157"/>
      <c r="G862" s="108"/>
      <c r="H862" s="108"/>
      <c r="I862" s="197"/>
      <c r="J862" s="195"/>
      <c r="K862" s="176"/>
      <c r="L862" s="195"/>
      <c r="M862" s="110" t="s">
        <v>286</v>
      </c>
      <c r="N862" s="166"/>
      <c r="O862" s="121" t="s">
        <v>286</v>
      </c>
      <c r="P862" s="111" t="s">
        <v>286</v>
      </c>
      <c r="Q862" s="112"/>
      <c r="R862" s="783"/>
      <c r="S862" s="684"/>
      <c r="T862" s="753"/>
      <c r="U862" s="122"/>
      <c r="V862" s="485"/>
      <c r="W862" s="114"/>
      <c r="X862" s="166" t="s">
        <v>286</v>
      </c>
      <c r="Y862" s="115" t="s">
        <v>286</v>
      </c>
      <c r="Z862" s="116" t="s">
        <v>286</v>
      </c>
      <c r="AA862" s="485"/>
      <c r="AB862" s="428"/>
      <c r="AC862" s="119"/>
      <c r="AD862" s="161"/>
      <c r="AE862" s="117"/>
      <c r="AF862" s="118"/>
      <c r="AG862" s="162"/>
      <c r="AH862" s="119" t="s">
        <v>286</v>
      </c>
      <c r="AI862" s="484"/>
      <c r="AJ862" s="91"/>
      <c r="AK862" s="91"/>
      <c r="AL862" s="91"/>
    </row>
    <row r="863" spans="1:38" ht="16.5" customHeight="1">
      <c r="A863" s="107" t="s">
        <v>1338</v>
      </c>
      <c r="B863" s="123">
        <v>10</v>
      </c>
      <c r="C863" s="157"/>
      <c r="D863" s="157"/>
      <c r="E863" s="157"/>
      <c r="F863" s="157"/>
      <c r="G863" s="108"/>
      <c r="H863" s="108"/>
      <c r="I863" s="197"/>
      <c r="J863" s="195"/>
      <c r="K863" s="176"/>
      <c r="L863" s="195"/>
      <c r="M863" s="110" t="s">
        <v>286</v>
      </c>
      <c r="N863" s="166"/>
      <c r="O863" s="121" t="s">
        <v>286</v>
      </c>
      <c r="P863" s="111" t="s">
        <v>286</v>
      </c>
      <c r="Q863" s="112"/>
      <c r="R863" s="783"/>
      <c r="S863" s="684"/>
      <c r="T863" s="753"/>
      <c r="U863" s="122"/>
      <c r="V863" s="485"/>
      <c r="W863" s="487"/>
      <c r="X863" s="488"/>
      <c r="Y863" s="488"/>
      <c r="Z863" s="124"/>
      <c r="AA863" s="485"/>
      <c r="AB863" s="428"/>
      <c r="AC863" s="119"/>
      <c r="AD863" s="161"/>
      <c r="AE863" s="117"/>
      <c r="AF863" s="118"/>
      <c r="AG863" s="162"/>
      <c r="AH863" s="119" t="s">
        <v>286</v>
      </c>
      <c r="AI863" s="484"/>
      <c r="AJ863" s="91"/>
      <c r="AK863" s="91"/>
      <c r="AL863" s="91"/>
    </row>
    <row r="864" spans="1:38" ht="16.5" customHeight="1">
      <c r="A864" s="92"/>
      <c r="B864" s="489"/>
      <c r="C864" s="490"/>
      <c r="D864" s="490"/>
      <c r="E864" s="490"/>
      <c r="F864" s="490"/>
      <c r="G864" s="490"/>
      <c r="H864" s="490"/>
      <c r="I864" s="490"/>
      <c r="J864" s="490"/>
      <c r="K864" s="490"/>
      <c r="L864" s="490"/>
      <c r="M864" s="490"/>
      <c r="N864" s="490"/>
      <c r="O864" s="490"/>
      <c r="P864" s="490"/>
      <c r="Q864" s="490"/>
      <c r="R864" s="490"/>
      <c r="S864" s="491"/>
      <c r="T864" s="492"/>
      <c r="U864" s="125"/>
      <c r="V864" s="367"/>
      <c r="W864" s="367"/>
      <c r="X864" s="367"/>
      <c r="Y864" s="367"/>
      <c r="Z864" s="367"/>
      <c r="AA864" s="367"/>
      <c r="AB864" s="487"/>
      <c r="AC864" s="488"/>
      <c r="AD864" s="124"/>
      <c r="AE864" s="117"/>
      <c r="AF864" s="118"/>
      <c r="AG864" s="162"/>
      <c r="AH864" s="119" t="s">
        <v>286</v>
      </c>
      <c r="AI864" s="484"/>
      <c r="AJ864" s="91"/>
      <c r="AK864" s="91"/>
      <c r="AL864" s="91"/>
    </row>
    <row r="865" spans="1:38" ht="16.5" customHeight="1">
      <c r="A865" s="127"/>
      <c r="B865" s="128"/>
      <c r="C865" s="495"/>
      <c r="D865" s="495"/>
      <c r="E865" s="495"/>
      <c r="F865" s="495"/>
      <c r="G865" s="495"/>
      <c r="H865" s="495"/>
      <c r="I865" s="495"/>
      <c r="J865" s="495"/>
      <c r="K865" s="495"/>
      <c r="L865" s="495"/>
      <c r="M865" s="496"/>
      <c r="N865" s="495"/>
      <c r="O865" s="495"/>
      <c r="P865" s="497"/>
      <c r="Q865" s="497"/>
      <c r="R865" s="498"/>
      <c r="S865" s="499"/>
      <c r="T865" s="129"/>
      <c r="U865" s="500"/>
      <c r="V865" s="367"/>
      <c r="W865" s="367"/>
      <c r="X865" s="367"/>
      <c r="Y865" s="367"/>
      <c r="Z865" s="367"/>
      <c r="AA865" s="367"/>
      <c r="AB865" s="367"/>
      <c r="AC865" s="367"/>
      <c r="AD865" s="91"/>
      <c r="AE865" s="91"/>
      <c r="AF865" s="91"/>
      <c r="AG865" s="91"/>
      <c r="AH865" s="91"/>
      <c r="AI865" s="91"/>
      <c r="AJ865" s="91"/>
      <c r="AK865" s="91"/>
      <c r="AL865" s="91"/>
    </row>
    <row r="866" spans="1:38" ht="16.5" customHeight="1">
      <c r="A866" s="130"/>
      <c r="B866" s="131"/>
      <c r="C866" s="131"/>
      <c r="D866" s="131"/>
      <c r="E866" s="131"/>
      <c r="F866" s="131"/>
      <c r="G866" s="131"/>
      <c r="H866" s="131"/>
      <c r="I866" s="131"/>
      <c r="J866" s="131"/>
      <c r="K866" s="131"/>
      <c r="L866" s="131"/>
      <c r="M866" s="131"/>
      <c r="N866" s="131"/>
      <c r="O866" s="131"/>
      <c r="P866" s="131"/>
      <c r="Q866" s="131"/>
      <c r="R866" s="131"/>
      <c r="S866" s="131"/>
      <c r="T866" s="91"/>
      <c r="U866" s="91"/>
      <c r="V866" s="367"/>
      <c r="W866" s="367"/>
      <c r="X866" s="367"/>
      <c r="Y866" s="367"/>
      <c r="Z866" s="367"/>
      <c r="AA866" s="367"/>
      <c r="AB866" s="367"/>
      <c r="AC866" s="367"/>
      <c r="AD866" s="91"/>
      <c r="AE866" s="91"/>
      <c r="AF866" s="91"/>
      <c r="AG866" s="91"/>
      <c r="AH866" s="91"/>
      <c r="AI866" s="91"/>
      <c r="AJ866" s="91"/>
      <c r="AK866" s="91"/>
      <c r="AL866" s="91"/>
    </row>
    <row r="867" spans="1:38" ht="16.5" customHeight="1">
      <c r="A867" s="92"/>
      <c r="B867" s="784" t="s">
        <v>287</v>
      </c>
      <c r="C867" s="636"/>
      <c r="D867" s="636"/>
      <c r="E867" s="636"/>
      <c r="F867" s="636"/>
      <c r="G867" s="636"/>
      <c r="H867" s="636"/>
      <c r="I867" s="636"/>
      <c r="J867" s="636"/>
      <c r="K867" s="636"/>
      <c r="L867" s="636"/>
      <c r="M867" s="636"/>
      <c r="N867" s="636"/>
      <c r="O867" s="636"/>
      <c r="P867" s="636"/>
      <c r="Q867" s="636"/>
      <c r="R867" s="636"/>
      <c r="S867" s="636"/>
      <c r="T867" s="636"/>
      <c r="U867" s="367"/>
      <c r="V867" s="367"/>
      <c r="W867" s="367"/>
      <c r="X867" s="367"/>
      <c r="Y867" s="367"/>
      <c r="Z867" s="367"/>
      <c r="AA867" s="367"/>
      <c r="AB867" s="367"/>
      <c r="AC867" s="367"/>
      <c r="AD867" s="91"/>
      <c r="AE867" s="91"/>
      <c r="AF867" s="91"/>
      <c r="AG867" s="785" t="s">
        <v>288</v>
      </c>
      <c r="AH867" s="696"/>
      <c r="AI867" s="697"/>
      <c r="AJ867" s="91"/>
      <c r="AK867" s="91"/>
      <c r="AL867" s="91"/>
    </row>
    <row r="868" spans="1:38" ht="15.75" customHeight="1">
      <c r="A868" s="501" t="s">
        <v>1339</v>
      </c>
      <c r="B868" s="741" t="s">
        <v>289</v>
      </c>
      <c r="C868" s="740" t="s">
        <v>290</v>
      </c>
      <c r="D868" s="659"/>
      <c r="E868" s="659"/>
      <c r="F868" s="659"/>
      <c r="G868" s="659"/>
      <c r="H868" s="659"/>
      <c r="I868" s="659"/>
      <c r="J868" s="659"/>
      <c r="K868" s="659"/>
      <c r="L868" s="741" t="s">
        <v>291</v>
      </c>
      <c r="M868" s="743" t="s">
        <v>292</v>
      </c>
      <c r="N868" s="696"/>
      <c r="O868" s="696"/>
      <c r="P868" s="696"/>
      <c r="Q868" s="697"/>
      <c r="R868" s="745" t="s">
        <v>293</v>
      </c>
      <c r="S868" s="697"/>
      <c r="T868" s="748" t="s">
        <v>387</v>
      </c>
      <c r="U868" s="367"/>
      <c r="V868" s="367"/>
      <c r="W868" s="367"/>
      <c r="X868" s="367"/>
      <c r="Y868" s="367"/>
      <c r="Z868" s="367"/>
      <c r="AA868" s="367"/>
      <c r="AB868" s="367"/>
      <c r="AC868" s="367"/>
      <c r="AD868" s="91"/>
      <c r="AE868" s="91"/>
      <c r="AF868" s="91"/>
      <c r="AG868" s="133" t="s">
        <v>294</v>
      </c>
      <c r="AH868" s="134" t="s">
        <v>387</v>
      </c>
      <c r="AI868" s="135" t="s">
        <v>387</v>
      </c>
      <c r="AJ868" s="91"/>
      <c r="AK868" s="91"/>
      <c r="AL868" s="91"/>
    </row>
    <row r="869" spans="1:38" ht="16.5" customHeight="1">
      <c r="A869" s="501" t="s">
        <v>1340</v>
      </c>
      <c r="B869" s="742"/>
      <c r="C869" s="740" t="s">
        <v>295</v>
      </c>
      <c r="D869" s="659"/>
      <c r="E869" s="660"/>
      <c r="F869" s="502">
        <v>1</v>
      </c>
      <c r="G869" s="751" t="s">
        <v>296</v>
      </c>
      <c r="H869" s="659"/>
      <c r="I869" s="752" t="s">
        <v>779</v>
      </c>
      <c r="J869" s="684"/>
      <c r="K869" s="753"/>
      <c r="L869" s="742"/>
      <c r="M869" s="706"/>
      <c r="N869" s="706"/>
      <c r="O869" s="706"/>
      <c r="P869" s="706"/>
      <c r="Q869" s="744"/>
      <c r="R869" s="746"/>
      <c r="S869" s="744"/>
      <c r="T869" s="749"/>
      <c r="U869" s="367"/>
      <c r="V869" s="367"/>
      <c r="W869" s="367"/>
      <c r="X869" s="367"/>
      <c r="Y869" s="367"/>
      <c r="Z869" s="367"/>
      <c r="AA869" s="367"/>
      <c r="AB869" s="367"/>
      <c r="AC869" s="367"/>
      <c r="AD869" s="91"/>
      <c r="AE869" s="91"/>
      <c r="AF869" s="91"/>
      <c r="AG869" s="91"/>
      <c r="AH869" s="91"/>
      <c r="AI869" s="91"/>
      <c r="AJ869" s="91"/>
      <c r="AK869" s="91"/>
      <c r="AL869" s="91"/>
    </row>
    <row r="870" spans="1:38" ht="56.25" customHeight="1">
      <c r="A870" s="501" t="s">
        <v>1341</v>
      </c>
      <c r="B870" s="742"/>
      <c r="C870" s="754" t="s">
        <v>297</v>
      </c>
      <c r="D870" s="685"/>
      <c r="E870" s="503" t="s">
        <v>298</v>
      </c>
      <c r="F870" s="592" t="s">
        <v>299</v>
      </c>
      <c r="G870" s="97"/>
      <c r="H870" s="591"/>
      <c r="I870" s="592" t="s">
        <v>300</v>
      </c>
      <c r="J870" s="97"/>
      <c r="K870" s="592" t="s">
        <v>301</v>
      </c>
      <c r="L870" s="641"/>
      <c r="M870" s="755" t="s">
        <v>302</v>
      </c>
      <c r="N870" s="756"/>
      <c r="O870" s="756"/>
      <c r="P870" s="756"/>
      <c r="Q870" s="158">
        <v>4</v>
      </c>
      <c r="R870" s="628"/>
      <c r="S870" s="747"/>
      <c r="T870" s="750"/>
      <c r="U870" s="137"/>
      <c r="V870" s="367"/>
      <c r="W870" s="367"/>
      <c r="X870" s="367"/>
      <c r="Y870" s="367"/>
      <c r="Z870" s="367"/>
      <c r="AA870" s="367"/>
      <c r="AB870" s="367"/>
      <c r="AC870" s="367"/>
      <c r="AD870" s="91"/>
      <c r="AE870" s="91"/>
      <c r="AF870" s="91"/>
      <c r="AG870" s="91"/>
      <c r="AH870" s="91"/>
      <c r="AI870" s="91"/>
      <c r="AJ870" s="91"/>
      <c r="AK870" s="91"/>
      <c r="AL870" s="91"/>
    </row>
    <row r="871" spans="1:38" ht="30" customHeight="1">
      <c r="A871" s="501" t="s">
        <v>1342</v>
      </c>
      <c r="B871" s="742"/>
      <c r="C871" s="138">
        <v>1</v>
      </c>
      <c r="D871" s="139" t="s">
        <v>286</v>
      </c>
      <c r="E871" s="140" t="s">
        <v>286</v>
      </c>
      <c r="F871" s="141" t="s">
        <v>286</v>
      </c>
      <c r="G871" s="142"/>
      <c r="H871" s="142"/>
      <c r="I871" s="199" t="s">
        <v>286</v>
      </c>
      <c r="J871" s="143"/>
      <c r="K871" s="144" t="s">
        <v>286</v>
      </c>
      <c r="L871" s="741" t="s">
        <v>303</v>
      </c>
      <c r="M871" s="757" t="s">
        <v>304</v>
      </c>
      <c r="N871" s="758"/>
      <c r="O871" s="758"/>
      <c r="P871" s="758"/>
      <c r="Q871" s="759"/>
      <c r="R871" s="745" t="s">
        <v>305</v>
      </c>
      <c r="S871" s="696"/>
      <c r="T871" s="697"/>
      <c r="U871" s="137"/>
      <c r="V871" s="367"/>
      <c r="W871" s="367"/>
      <c r="X871" s="367"/>
      <c r="Y871" s="367"/>
      <c r="Z871" s="367"/>
      <c r="AA871" s="367"/>
      <c r="AB871" s="367"/>
      <c r="AC871" s="367"/>
      <c r="AD871" s="91"/>
      <c r="AE871" s="91"/>
      <c r="AF871" s="91"/>
      <c r="AG871" s="91"/>
      <c r="AH871" s="91"/>
      <c r="AI871" s="91"/>
      <c r="AJ871" s="91"/>
      <c r="AK871" s="91"/>
      <c r="AL871" s="91"/>
    </row>
    <row r="872" spans="1:38" ht="24" customHeight="1">
      <c r="A872" s="501" t="s">
        <v>1343</v>
      </c>
      <c r="B872" s="742"/>
      <c r="C872" s="138">
        <v>2</v>
      </c>
      <c r="D872" s="139" t="s">
        <v>286</v>
      </c>
      <c r="E872" s="140" t="s">
        <v>286</v>
      </c>
      <c r="F872" s="141" t="s">
        <v>286</v>
      </c>
      <c r="G872" s="142"/>
      <c r="H872" s="142"/>
      <c r="I872" s="199" t="s">
        <v>286</v>
      </c>
      <c r="J872" s="143"/>
      <c r="K872" s="144" t="s">
        <v>286</v>
      </c>
      <c r="L872" s="742"/>
      <c r="M872" s="754" t="s">
        <v>306</v>
      </c>
      <c r="N872" s="685"/>
      <c r="O872" s="504" t="s">
        <v>307</v>
      </c>
      <c r="P872" s="752" t="s">
        <v>308</v>
      </c>
      <c r="Q872" s="753"/>
      <c r="R872" s="628"/>
      <c r="S872" s="636"/>
      <c r="T872" s="747"/>
      <c r="U872" s="137"/>
      <c r="V872" s="367"/>
      <c r="W872" s="367"/>
      <c r="X872" s="367"/>
      <c r="Y872" s="367"/>
      <c r="Z872" s="367"/>
      <c r="AA872" s="367"/>
      <c r="AB872" s="367"/>
      <c r="AC872" s="367"/>
      <c r="AD872" s="91"/>
      <c r="AE872" s="91"/>
      <c r="AF872" s="91"/>
      <c r="AG872" s="91"/>
      <c r="AH872" s="91"/>
      <c r="AI872" s="91"/>
      <c r="AJ872" s="91"/>
      <c r="AK872" s="91"/>
      <c r="AL872" s="91"/>
    </row>
    <row r="873" spans="1:38" ht="15.75" customHeight="1">
      <c r="A873" s="501" t="s">
        <v>1344</v>
      </c>
      <c r="B873" s="742"/>
      <c r="C873" s="138">
        <v>3</v>
      </c>
      <c r="D873" s="139" t="s">
        <v>286</v>
      </c>
      <c r="E873" s="140" t="s">
        <v>286</v>
      </c>
      <c r="F873" s="141" t="s">
        <v>286</v>
      </c>
      <c r="G873" s="142"/>
      <c r="H873" s="142"/>
      <c r="I873" s="199" t="s">
        <v>286</v>
      </c>
      <c r="J873" s="143"/>
      <c r="K873" s="144" t="s">
        <v>286</v>
      </c>
      <c r="L873" s="742"/>
      <c r="M873" s="790" t="s">
        <v>35</v>
      </c>
      <c r="N873" s="655"/>
      <c r="O873" s="761">
        <v>2218.5990000000002</v>
      </c>
      <c r="P873" s="823">
        <v>554.64975000000004</v>
      </c>
      <c r="Q873" s="782"/>
      <c r="R873" s="505"/>
      <c r="S873" s="91"/>
      <c r="T873" s="506"/>
      <c r="U873" s="137"/>
      <c r="V873" s="367"/>
      <c r="W873" s="367"/>
      <c r="X873" s="367"/>
      <c r="Y873" s="367"/>
      <c r="Z873" s="367"/>
      <c r="AA873" s="367"/>
      <c r="AB873" s="367"/>
      <c r="AC873" s="367"/>
      <c r="AD873" s="91"/>
      <c r="AE873" s="91"/>
      <c r="AF873" s="91"/>
      <c r="AG873" s="91"/>
      <c r="AH873" s="91"/>
      <c r="AI873" s="91"/>
      <c r="AJ873" s="91"/>
      <c r="AK873" s="91"/>
      <c r="AL873" s="91"/>
    </row>
    <row r="874" spans="1:38" ht="15.75" customHeight="1">
      <c r="A874" s="501" t="s">
        <v>1345</v>
      </c>
      <c r="B874" s="742"/>
      <c r="C874" s="138">
        <v>4</v>
      </c>
      <c r="D874" s="139" t="s">
        <v>286</v>
      </c>
      <c r="E874" s="140" t="s">
        <v>286</v>
      </c>
      <c r="F874" s="141" t="s">
        <v>286</v>
      </c>
      <c r="G874" s="142"/>
      <c r="H874" s="142"/>
      <c r="I874" s="199" t="s">
        <v>286</v>
      </c>
      <c r="J874" s="143"/>
      <c r="K874" s="144" t="s">
        <v>286</v>
      </c>
      <c r="L874" s="742"/>
      <c r="M874" s="659"/>
      <c r="N874" s="660"/>
      <c r="O874" s="762"/>
      <c r="P874" s="659"/>
      <c r="Q874" s="777"/>
      <c r="R874" s="505"/>
      <c r="S874" s="91"/>
      <c r="T874" s="506"/>
      <c r="U874" s="137"/>
      <c r="V874" s="367"/>
      <c r="W874" s="367"/>
      <c r="X874" s="367"/>
      <c r="Y874" s="367"/>
      <c r="Z874" s="367"/>
      <c r="AA874" s="367"/>
      <c r="AB874" s="367"/>
      <c r="AC874" s="367"/>
      <c r="AD874" s="91"/>
      <c r="AE874" s="91"/>
      <c r="AF874" s="91"/>
      <c r="AG874" s="91"/>
      <c r="AH874" s="91"/>
      <c r="AI874" s="91"/>
      <c r="AJ874" s="91"/>
      <c r="AK874" s="91"/>
      <c r="AL874" s="91"/>
    </row>
    <row r="875" spans="1:38" ht="27" customHeight="1">
      <c r="A875" s="501" t="s">
        <v>1346</v>
      </c>
      <c r="B875" s="742"/>
      <c r="C875" s="138">
        <v>5</v>
      </c>
      <c r="D875" s="139" t="s">
        <v>286</v>
      </c>
      <c r="E875" s="140" t="s">
        <v>286</v>
      </c>
      <c r="F875" s="141" t="s">
        <v>286</v>
      </c>
      <c r="G875" s="142"/>
      <c r="H875" s="142"/>
      <c r="I875" s="199" t="s">
        <v>286</v>
      </c>
      <c r="J875" s="143"/>
      <c r="K875" s="144" t="s">
        <v>286</v>
      </c>
      <c r="L875" s="742"/>
      <c r="M875" s="754"/>
      <c r="N875" s="685"/>
      <c r="O875" s="504"/>
      <c r="P875" s="752"/>
      <c r="Q875" s="753"/>
      <c r="R875" s="505"/>
      <c r="S875" s="91"/>
      <c r="T875" s="506"/>
      <c r="U875" s="137"/>
      <c r="V875" s="367"/>
      <c r="W875" s="367"/>
      <c r="X875" s="367"/>
      <c r="Y875" s="367"/>
      <c r="Z875" s="367"/>
      <c r="AA875" s="367"/>
      <c r="AB875" s="367"/>
      <c r="AC875" s="367"/>
      <c r="AD875" s="91"/>
      <c r="AE875" s="91"/>
      <c r="AF875" s="91"/>
      <c r="AG875" s="91"/>
      <c r="AH875" s="91"/>
      <c r="AI875" s="91"/>
      <c r="AJ875" s="91"/>
      <c r="AK875" s="91"/>
      <c r="AL875" s="91"/>
    </row>
    <row r="876" spans="1:38" ht="16.5" customHeight="1">
      <c r="A876" s="501" t="s">
        <v>1347</v>
      </c>
      <c r="B876" s="742"/>
      <c r="C876" s="507">
        <v>6</v>
      </c>
      <c r="D876" s="145" t="s">
        <v>286</v>
      </c>
      <c r="E876" s="508" t="s">
        <v>286</v>
      </c>
      <c r="F876" s="509" t="s">
        <v>286</v>
      </c>
      <c r="G876" s="509"/>
      <c r="H876" s="509"/>
      <c r="I876" s="510" t="s">
        <v>286</v>
      </c>
      <c r="J876" s="143"/>
      <c r="K876" s="144" t="s">
        <v>286</v>
      </c>
      <c r="L876" s="742"/>
      <c r="M876" s="767"/>
      <c r="N876" s="768"/>
      <c r="O876" s="146"/>
      <c r="P876" s="769"/>
      <c r="Q876" s="770"/>
      <c r="R876" s="505"/>
      <c r="S876" s="91"/>
      <c r="T876" s="506"/>
      <c r="U876" s="137"/>
      <c r="V876" s="367"/>
      <c r="W876" s="367"/>
      <c r="X876" s="367"/>
      <c r="Y876" s="367"/>
      <c r="Z876" s="367"/>
      <c r="AA876" s="367"/>
      <c r="AB876" s="367"/>
      <c r="AC876" s="367"/>
      <c r="AD876" s="91"/>
      <c r="AE876" s="91"/>
      <c r="AF876" s="91"/>
      <c r="AG876" s="91"/>
      <c r="AH876" s="91"/>
      <c r="AI876" s="91"/>
      <c r="AJ876" s="91"/>
      <c r="AK876" s="91"/>
      <c r="AL876" s="91"/>
    </row>
    <row r="877" spans="1:38" ht="16.5" customHeight="1">
      <c r="A877" s="501" t="s">
        <v>1348</v>
      </c>
      <c r="B877" s="641"/>
      <c r="C877" s="771"/>
      <c r="D877" s="756"/>
      <c r="E877" s="756"/>
      <c r="F877" s="756"/>
      <c r="G877" s="756"/>
      <c r="H877" s="771" t="s">
        <v>309</v>
      </c>
      <c r="I877" s="756"/>
      <c r="J877" s="756"/>
      <c r="K877" s="159" t="s">
        <v>286</v>
      </c>
      <c r="L877" s="641"/>
      <c r="M877" s="772" t="s">
        <v>310</v>
      </c>
      <c r="N877" s="631"/>
      <c r="O877" s="631"/>
      <c r="P877" s="773" t="s">
        <v>387</v>
      </c>
      <c r="Q877" s="632"/>
      <c r="R877" s="511"/>
      <c r="S877" s="512"/>
      <c r="T877" s="148"/>
      <c r="U877" s="137"/>
      <c r="V877" s="367"/>
      <c r="W877" s="367"/>
      <c r="X877" s="367"/>
      <c r="Y877" s="367"/>
      <c r="Z877" s="367"/>
      <c r="AA877" s="367"/>
      <c r="AB877" s="367"/>
      <c r="AC877" s="367"/>
      <c r="AD877" s="91"/>
      <c r="AE877" s="91"/>
      <c r="AF877" s="91"/>
      <c r="AG877" s="91"/>
      <c r="AH877" s="91"/>
      <c r="AI877" s="91"/>
      <c r="AJ877" s="91"/>
      <c r="AK877" s="91"/>
      <c r="AL877" s="91"/>
    </row>
    <row r="878" spans="1:38" ht="15.75" customHeight="1">
      <c r="A878" s="92"/>
      <c r="B878" s="149"/>
      <c r="C878" s="149"/>
      <c r="D878" s="149"/>
      <c r="E878" s="149"/>
      <c r="F878" s="149"/>
      <c r="G878" s="149"/>
      <c r="H878" s="149"/>
      <c r="I878" s="149"/>
      <c r="J878" s="149"/>
      <c r="K878" s="513"/>
      <c r="L878" s="513"/>
      <c r="M878" s="513"/>
      <c r="N878" s="514"/>
      <c r="O878" s="513"/>
      <c r="P878" s="513"/>
      <c r="Q878" s="513"/>
      <c r="R878" s="149"/>
      <c r="S878" s="149"/>
      <c r="T878" s="149"/>
      <c r="U878" s="515"/>
      <c r="V878" s="367"/>
      <c r="W878" s="367"/>
      <c r="X878" s="367"/>
      <c r="Y878" s="367"/>
      <c r="Z878" s="367"/>
      <c r="AA878" s="367"/>
      <c r="AB878" s="367"/>
      <c r="AC878" s="367"/>
      <c r="AD878" s="91"/>
      <c r="AE878" s="91"/>
      <c r="AF878" s="91"/>
      <c r="AG878" s="91"/>
      <c r="AH878" s="91"/>
      <c r="AI878" s="91"/>
      <c r="AJ878" s="91"/>
      <c r="AK878" s="91"/>
      <c r="AL878" s="91"/>
    </row>
    <row r="879" spans="1:38" ht="15.75" customHeight="1">
      <c r="A879" s="130"/>
      <c r="B879" s="91"/>
      <c r="C879" s="91"/>
      <c r="D879" s="91"/>
      <c r="E879" s="91"/>
      <c r="F879" s="91"/>
      <c r="G879" s="91"/>
      <c r="H879" s="150"/>
      <c r="I879" s="91"/>
      <c r="J879" s="91"/>
      <c r="K879" s="91"/>
      <c r="L879" s="91"/>
      <c r="M879" s="91"/>
      <c r="N879" s="91"/>
      <c r="O879" s="91"/>
      <c r="P879" s="91"/>
      <c r="Q879" s="91"/>
      <c r="R879" s="91"/>
      <c r="S879" s="91"/>
      <c r="T879" s="91"/>
      <c r="U879" s="367"/>
      <c r="V879" s="367"/>
      <c r="W879" s="367"/>
      <c r="X879" s="367"/>
      <c r="Y879" s="367"/>
      <c r="Z879" s="367"/>
      <c r="AA879" s="367"/>
      <c r="AB879" s="367"/>
      <c r="AC879" s="367"/>
      <c r="AD879" s="91"/>
      <c r="AE879" s="91"/>
      <c r="AF879" s="91"/>
      <c r="AG879" s="91"/>
      <c r="AH879" s="91"/>
      <c r="AI879" s="91"/>
      <c r="AJ879" s="91"/>
      <c r="AK879" s="91"/>
      <c r="AL879" s="91"/>
    </row>
    <row r="880" spans="1:38" ht="24" customHeight="1">
      <c r="A880" s="83">
        <v>30</v>
      </c>
      <c r="B880" s="807" t="s">
        <v>241</v>
      </c>
      <c r="C880" s="639"/>
      <c r="D880" s="639"/>
      <c r="E880" s="84">
        <v>30</v>
      </c>
      <c r="F880" s="85" t="s">
        <v>95</v>
      </c>
      <c r="G880" s="86"/>
      <c r="H880" s="86"/>
      <c r="I880" s="87"/>
      <c r="J880" s="87"/>
      <c r="K880" s="88"/>
      <c r="L880" s="88"/>
      <c r="M880" s="86"/>
      <c r="N880" s="86"/>
      <c r="O880" s="86"/>
      <c r="P880" s="86"/>
      <c r="Q880" s="86"/>
      <c r="R880" s="86"/>
      <c r="S880" s="89"/>
      <c r="T880" s="90"/>
      <c r="U880" s="90"/>
      <c r="V880" s="367"/>
      <c r="W880" s="367"/>
      <c r="X880" s="367"/>
      <c r="Y880" s="367"/>
      <c r="Z880" s="367"/>
      <c r="AA880" s="367"/>
      <c r="AB880" s="367"/>
      <c r="AC880" s="367"/>
      <c r="AD880" s="91"/>
      <c r="AE880" s="91"/>
      <c r="AF880" s="91"/>
      <c r="AG880" s="91"/>
      <c r="AH880" s="91"/>
      <c r="AI880" s="91"/>
      <c r="AJ880" s="91"/>
      <c r="AK880" s="91"/>
      <c r="AL880" s="91"/>
    </row>
    <row r="881" spans="1:38" ht="15.75" customHeight="1">
      <c r="A881" s="92"/>
      <c r="B881" s="808" t="s">
        <v>242</v>
      </c>
      <c r="C881" s="93" t="s">
        <v>243</v>
      </c>
      <c r="D881" s="774" t="s">
        <v>244</v>
      </c>
      <c r="E881" s="775"/>
      <c r="F881" s="774" t="s">
        <v>245</v>
      </c>
      <c r="G881" s="775"/>
      <c r="H881" s="810" t="s">
        <v>246</v>
      </c>
      <c r="I881" s="810" t="s">
        <v>247</v>
      </c>
      <c r="J881" s="810" t="s">
        <v>248</v>
      </c>
      <c r="K881" s="810" t="s">
        <v>249</v>
      </c>
      <c r="L881" s="810" t="s">
        <v>250</v>
      </c>
      <c r="M881" s="811" t="s">
        <v>251</v>
      </c>
      <c r="N881" s="810" t="s">
        <v>252</v>
      </c>
      <c r="O881" s="774" t="s">
        <v>253</v>
      </c>
      <c r="P881" s="775"/>
      <c r="Q881" s="94"/>
      <c r="R881" s="776" t="s">
        <v>254</v>
      </c>
      <c r="S881" s="696"/>
      <c r="T881" s="697"/>
      <c r="U881" s="778" t="s">
        <v>255</v>
      </c>
      <c r="V881" s="367"/>
      <c r="W881" s="779" t="s">
        <v>256</v>
      </c>
      <c r="X881" s="758"/>
      <c r="Y881" s="758"/>
      <c r="Z881" s="759"/>
      <c r="AA881" s="367"/>
      <c r="AB881" s="779" t="s">
        <v>257</v>
      </c>
      <c r="AC881" s="758"/>
      <c r="AD881" s="759"/>
      <c r="AE881" s="95"/>
      <c r="AF881" s="96"/>
      <c r="AG881" s="779" t="s">
        <v>258</v>
      </c>
      <c r="AH881" s="758"/>
      <c r="AI881" s="759"/>
      <c r="AJ881" s="91"/>
      <c r="AK881" s="91"/>
      <c r="AL881" s="91"/>
    </row>
    <row r="882" spans="1:38" ht="75" customHeight="1">
      <c r="A882" s="92"/>
      <c r="B882" s="809"/>
      <c r="C882" s="97" t="s">
        <v>259</v>
      </c>
      <c r="D882" s="98" t="s">
        <v>64</v>
      </c>
      <c r="E882" s="98" t="s">
        <v>261</v>
      </c>
      <c r="F882" s="98" t="s">
        <v>262</v>
      </c>
      <c r="G882" s="99" t="s">
        <v>263</v>
      </c>
      <c r="H882" s="762"/>
      <c r="I882" s="762"/>
      <c r="J882" s="762"/>
      <c r="K882" s="762"/>
      <c r="L882" s="762"/>
      <c r="M882" s="762"/>
      <c r="N882" s="762"/>
      <c r="O882" s="97" t="s">
        <v>264</v>
      </c>
      <c r="P882" s="98" t="s">
        <v>265</v>
      </c>
      <c r="Q882" s="475"/>
      <c r="R882" s="658"/>
      <c r="S882" s="659"/>
      <c r="T882" s="777"/>
      <c r="U882" s="746"/>
      <c r="V882" s="367"/>
      <c r="W882" s="100" t="s">
        <v>266</v>
      </c>
      <c r="X882" s="476" t="s">
        <v>267</v>
      </c>
      <c r="Y882" s="101" t="s">
        <v>268</v>
      </c>
      <c r="Z882" s="477" t="s">
        <v>269</v>
      </c>
      <c r="AA882" s="367"/>
      <c r="AB882" s="100" t="s">
        <v>270</v>
      </c>
      <c r="AC882" s="101" t="s">
        <v>271</v>
      </c>
      <c r="AD882" s="477" t="s">
        <v>272</v>
      </c>
      <c r="AE882" s="95"/>
      <c r="AF882" s="96"/>
      <c r="AG882" s="100" t="s">
        <v>273</v>
      </c>
      <c r="AH882" s="102" t="s">
        <v>274</v>
      </c>
      <c r="AI882" s="103" t="s">
        <v>275</v>
      </c>
      <c r="AJ882" s="91"/>
      <c r="AK882" s="91"/>
      <c r="AL882" s="91"/>
    </row>
    <row r="883" spans="1:38" ht="15.75" customHeight="1">
      <c r="A883" s="92"/>
      <c r="B883" s="478"/>
      <c r="C883" s="479"/>
      <c r="D883" s="479"/>
      <c r="E883" s="479"/>
      <c r="F883" s="479"/>
      <c r="G883" s="479"/>
      <c r="H883" s="479"/>
      <c r="I883" s="479"/>
      <c r="J883" s="479"/>
      <c r="K883" s="479"/>
      <c r="L883" s="479"/>
      <c r="M883" s="479"/>
      <c r="N883" s="479"/>
      <c r="O883" s="479"/>
      <c r="P883" s="479"/>
      <c r="Q883" s="479"/>
      <c r="R883" s="479"/>
      <c r="S883" s="106"/>
      <c r="T883" s="480"/>
      <c r="U883" s="96"/>
      <c r="V883" s="96"/>
      <c r="W883" s="481"/>
      <c r="X883" s="58"/>
      <c r="Y883" s="58"/>
      <c r="Z883" s="482"/>
      <c r="AA883" s="96"/>
      <c r="AB883" s="481"/>
      <c r="AC883" s="58"/>
      <c r="AD883" s="482"/>
      <c r="AE883" s="1"/>
      <c r="AF883" s="96"/>
      <c r="AG883" s="441"/>
      <c r="AH883" s="1"/>
      <c r="AI883" s="483"/>
      <c r="AJ883" s="91"/>
      <c r="AK883" s="91"/>
      <c r="AL883" s="91"/>
    </row>
    <row r="884" spans="1:38" ht="175.5" customHeight="1">
      <c r="A884" s="107" t="s">
        <v>1349</v>
      </c>
      <c r="B884" s="595">
        <v>1</v>
      </c>
      <c r="C884" s="160" t="s">
        <v>368</v>
      </c>
      <c r="D884" s="252" t="s">
        <v>516</v>
      </c>
      <c r="E884" s="160" t="s">
        <v>517</v>
      </c>
      <c r="F884" s="160" t="s">
        <v>327</v>
      </c>
      <c r="G884" s="108">
        <v>1</v>
      </c>
      <c r="H884" s="160" t="s">
        <v>49</v>
      </c>
      <c r="I884" s="248" t="s">
        <v>186</v>
      </c>
      <c r="J884" s="195">
        <v>42892</v>
      </c>
      <c r="K884" s="176"/>
      <c r="L884" s="195">
        <v>43286</v>
      </c>
      <c r="M884" s="110" t="s">
        <v>286</v>
      </c>
      <c r="N884" s="121">
        <v>1991.07</v>
      </c>
      <c r="O884" s="166">
        <v>1991.07</v>
      </c>
      <c r="P884" s="111" t="s">
        <v>286</v>
      </c>
      <c r="Q884" s="112"/>
      <c r="R884" s="780" t="s">
        <v>755</v>
      </c>
      <c r="S884" s="825"/>
      <c r="T884" s="826"/>
      <c r="U884" s="196"/>
      <c r="V884" s="113"/>
      <c r="W884" s="114"/>
      <c r="X884" s="166" t="s">
        <v>286</v>
      </c>
      <c r="Y884" s="115" t="s">
        <v>237</v>
      </c>
      <c r="Z884" s="116" t="e">
        <v>#VALUE!</v>
      </c>
      <c r="AA884" s="113"/>
      <c r="AB884" s="428" t="s">
        <v>47</v>
      </c>
      <c r="AC884" s="260">
        <v>21</v>
      </c>
      <c r="AD884" s="161" t="s">
        <v>47</v>
      </c>
      <c r="AE884" s="117"/>
      <c r="AF884" s="118"/>
      <c r="AG884" s="162" t="s">
        <v>47</v>
      </c>
      <c r="AH884" s="119" t="s">
        <v>47</v>
      </c>
      <c r="AI884" s="484" t="s">
        <v>47</v>
      </c>
      <c r="AJ884" s="91"/>
      <c r="AK884" s="91"/>
      <c r="AL884" s="91"/>
    </row>
    <row r="885" spans="1:38" ht="90" customHeight="1">
      <c r="A885" s="107" t="s">
        <v>1350</v>
      </c>
      <c r="B885" s="595">
        <v>2</v>
      </c>
      <c r="C885" s="400" t="s">
        <v>368</v>
      </c>
      <c r="D885" s="251" t="s">
        <v>518</v>
      </c>
      <c r="E885" s="251" t="s">
        <v>519</v>
      </c>
      <c r="F885" s="596" t="s">
        <v>315</v>
      </c>
      <c r="G885" s="108">
        <v>0.8</v>
      </c>
      <c r="H885" s="252" t="s">
        <v>49</v>
      </c>
      <c r="I885" s="399" t="s">
        <v>520</v>
      </c>
      <c r="J885" s="195">
        <v>42768</v>
      </c>
      <c r="K885" s="176"/>
      <c r="L885" s="195">
        <v>43317</v>
      </c>
      <c r="M885" s="110" t="s">
        <v>286</v>
      </c>
      <c r="N885" s="121">
        <v>694.88</v>
      </c>
      <c r="O885" s="166">
        <v>555.904</v>
      </c>
      <c r="P885" s="111" t="s">
        <v>286</v>
      </c>
      <c r="Q885" s="112"/>
      <c r="R885" s="781" t="s">
        <v>756</v>
      </c>
      <c r="S885" s="827"/>
      <c r="T885" s="828"/>
      <c r="U885" s="164"/>
      <c r="V885" s="113"/>
      <c r="W885" s="114"/>
      <c r="X885" s="166" t="s">
        <v>286</v>
      </c>
      <c r="Y885" s="115" t="s">
        <v>237</v>
      </c>
      <c r="Z885" s="116" t="e">
        <v>#VALUE!</v>
      </c>
      <c r="AA885" s="113"/>
      <c r="AB885" s="428" t="s">
        <v>47</v>
      </c>
      <c r="AC885" s="260" t="s">
        <v>521</v>
      </c>
      <c r="AD885" s="161" t="s">
        <v>47</v>
      </c>
      <c r="AE885" s="117"/>
      <c r="AF885" s="118"/>
      <c r="AG885" s="162" t="s">
        <v>47</v>
      </c>
      <c r="AH885" s="119" t="s">
        <v>47</v>
      </c>
      <c r="AI885" s="484" t="s">
        <v>47</v>
      </c>
      <c r="AJ885" s="91"/>
      <c r="AK885" s="91"/>
      <c r="AL885" s="91"/>
    </row>
    <row r="886" spans="1:38" ht="204.75" customHeight="1">
      <c r="A886" s="107" t="s">
        <v>1351</v>
      </c>
      <c r="B886" s="120">
        <v>3</v>
      </c>
      <c r="C886" s="401" t="s">
        <v>368</v>
      </c>
      <c r="D886" s="252" t="s">
        <v>522</v>
      </c>
      <c r="E886" s="252" t="s">
        <v>523</v>
      </c>
      <c r="F886" s="160" t="s">
        <v>315</v>
      </c>
      <c r="G886" s="108">
        <v>1</v>
      </c>
      <c r="H886" s="252" t="s">
        <v>49</v>
      </c>
      <c r="I886" s="399" t="s">
        <v>520</v>
      </c>
      <c r="J886" s="195">
        <v>42585</v>
      </c>
      <c r="K886" s="176"/>
      <c r="L886" s="195">
        <v>42857</v>
      </c>
      <c r="M886" s="110" t="s">
        <v>286</v>
      </c>
      <c r="N886" s="121">
        <v>528.71</v>
      </c>
      <c r="O886" s="166">
        <v>528.71</v>
      </c>
      <c r="P886" s="111" t="s">
        <v>286</v>
      </c>
      <c r="Q886" s="112"/>
      <c r="R886" s="824" t="s">
        <v>756</v>
      </c>
      <c r="S886" s="825"/>
      <c r="T886" s="826"/>
      <c r="U886" s="122"/>
      <c r="V886" s="516"/>
      <c r="W886" s="114"/>
      <c r="X886" s="166" t="s">
        <v>286</v>
      </c>
      <c r="Y886" s="115" t="s">
        <v>237</v>
      </c>
      <c r="Z886" s="116" t="e">
        <v>#VALUE!</v>
      </c>
      <c r="AA886" s="516"/>
      <c r="AB886" s="428" t="s">
        <v>47</v>
      </c>
      <c r="AC886" s="260" t="s">
        <v>524</v>
      </c>
      <c r="AD886" s="161" t="s">
        <v>47</v>
      </c>
      <c r="AE886" s="117"/>
      <c r="AF886" s="118"/>
      <c r="AG886" s="162" t="s">
        <v>47</v>
      </c>
      <c r="AH886" s="119" t="s">
        <v>47</v>
      </c>
      <c r="AI886" s="484" t="s">
        <v>47</v>
      </c>
      <c r="AJ886" s="91"/>
      <c r="AK886" s="91"/>
      <c r="AL886" s="91"/>
    </row>
    <row r="887" spans="1:38" ht="130.5" customHeight="1">
      <c r="A887" s="107" t="s">
        <v>1352</v>
      </c>
      <c r="B887" s="123">
        <v>4</v>
      </c>
      <c r="C887" s="263" t="s">
        <v>525</v>
      </c>
      <c r="D887" s="263" t="s">
        <v>526</v>
      </c>
      <c r="E887" s="263" t="s">
        <v>527</v>
      </c>
      <c r="F887" s="157" t="s">
        <v>327</v>
      </c>
      <c r="G887" s="108">
        <v>1</v>
      </c>
      <c r="H887" s="252" t="s">
        <v>49</v>
      </c>
      <c r="I887" s="248" t="s">
        <v>186</v>
      </c>
      <c r="J887" s="249">
        <v>43327</v>
      </c>
      <c r="K887" s="176"/>
      <c r="L887" s="255">
        <v>43630</v>
      </c>
      <c r="M887" s="110" t="s">
        <v>286</v>
      </c>
      <c r="N887" s="257">
        <v>433.69</v>
      </c>
      <c r="O887" s="166">
        <v>433.69</v>
      </c>
      <c r="P887" s="111" t="s">
        <v>286</v>
      </c>
      <c r="Q887" s="112"/>
      <c r="R887" s="824" t="s">
        <v>756</v>
      </c>
      <c r="S887" s="825"/>
      <c r="T887" s="826"/>
      <c r="U887" s="122"/>
      <c r="V887" s="516"/>
      <c r="W887" s="114"/>
      <c r="X887" s="166" t="s">
        <v>286</v>
      </c>
      <c r="Y887" s="115" t="s">
        <v>237</v>
      </c>
      <c r="Z887" s="116" t="e">
        <v>#VALUE!</v>
      </c>
      <c r="AA887" s="516"/>
      <c r="AB887" s="428" t="s">
        <v>47</v>
      </c>
      <c r="AC887" s="260">
        <v>32</v>
      </c>
      <c r="AD887" s="161" t="s">
        <v>47</v>
      </c>
      <c r="AE887" s="117"/>
      <c r="AF887" s="118"/>
      <c r="AG887" s="162" t="s">
        <v>47</v>
      </c>
      <c r="AH887" s="119" t="s">
        <v>47</v>
      </c>
      <c r="AI887" s="484" t="s">
        <v>47</v>
      </c>
      <c r="AJ887" s="91"/>
      <c r="AK887" s="91"/>
      <c r="AL887" s="91"/>
    </row>
    <row r="888" spans="1:38" ht="166.5" customHeight="1">
      <c r="A888" s="107" t="s">
        <v>1353</v>
      </c>
      <c r="B888" s="123">
        <v>5</v>
      </c>
      <c r="C888" s="263" t="s">
        <v>525</v>
      </c>
      <c r="D888" s="263" t="s">
        <v>528</v>
      </c>
      <c r="E888" s="263" t="s">
        <v>529</v>
      </c>
      <c r="F888" s="157" t="s">
        <v>327</v>
      </c>
      <c r="G888" s="108">
        <v>1</v>
      </c>
      <c r="H888" s="252" t="s">
        <v>49</v>
      </c>
      <c r="I888" s="252" t="s">
        <v>186</v>
      </c>
      <c r="J888" s="255">
        <v>43686</v>
      </c>
      <c r="K888" s="176"/>
      <c r="L888" s="255">
        <v>43826</v>
      </c>
      <c r="M888" s="110" t="s">
        <v>286</v>
      </c>
      <c r="N888" s="257">
        <v>271.35000000000002</v>
      </c>
      <c r="O888" s="166">
        <v>271.35000000000002</v>
      </c>
      <c r="P888" s="111" t="s">
        <v>286</v>
      </c>
      <c r="Q888" s="112"/>
      <c r="R888" s="824" t="s">
        <v>756</v>
      </c>
      <c r="S888" s="825"/>
      <c r="T888" s="826"/>
      <c r="U888" s="122"/>
      <c r="V888" s="485"/>
      <c r="W888" s="114"/>
      <c r="X888" s="166" t="s">
        <v>286</v>
      </c>
      <c r="Y888" s="115" t="s">
        <v>237</v>
      </c>
      <c r="Z888" s="116" t="e">
        <v>#VALUE!</v>
      </c>
      <c r="AA888" s="485"/>
      <c r="AB888" s="428" t="s">
        <v>47</v>
      </c>
      <c r="AC888" s="260">
        <v>33</v>
      </c>
      <c r="AD888" s="161" t="s">
        <v>47</v>
      </c>
      <c r="AE888" s="117"/>
      <c r="AF888" s="118"/>
      <c r="AG888" s="262" t="s">
        <v>47</v>
      </c>
      <c r="AH888" s="119" t="s">
        <v>47</v>
      </c>
      <c r="AI888" s="484" t="s">
        <v>47</v>
      </c>
      <c r="AJ888" s="91"/>
      <c r="AK888" s="91"/>
      <c r="AL888" s="91"/>
    </row>
    <row r="889" spans="1:38" ht="15.75" customHeight="1">
      <c r="A889" s="107" t="s">
        <v>1354</v>
      </c>
      <c r="B889" s="123">
        <v>6</v>
      </c>
      <c r="C889" s="157"/>
      <c r="D889" s="157"/>
      <c r="E889" s="157"/>
      <c r="F889" s="157"/>
      <c r="G889" s="108"/>
      <c r="H889" s="108"/>
      <c r="I889" s="197"/>
      <c r="J889" s="195"/>
      <c r="K889" s="176"/>
      <c r="L889" s="195"/>
      <c r="M889" s="110" t="s">
        <v>286</v>
      </c>
      <c r="N889" s="121"/>
      <c r="O889" s="166" t="s">
        <v>286</v>
      </c>
      <c r="P889" s="111" t="s">
        <v>286</v>
      </c>
      <c r="Q889" s="112"/>
      <c r="R889" s="783"/>
      <c r="S889" s="684"/>
      <c r="T889" s="753"/>
      <c r="U889" s="122"/>
      <c r="V889" s="485"/>
      <c r="W889" s="114"/>
      <c r="X889" s="166" t="s">
        <v>286</v>
      </c>
      <c r="Y889" s="115" t="s">
        <v>286</v>
      </c>
      <c r="Z889" s="116" t="s">
        <v>286</v>
      </c>
      <c r="AA889" s="485"/>
      <c r="AB889" s="428"/>
      <c r="AC889" s="119"/>
      <c r="AD889" s="161"/>
      <c r="AE889" s="117"/>
      <c r="AF889" s="118"/>
      <c r="AG889" s="162"/>
      <c r="AH889" s="119" t="s">
        <v>286</v>
      </c>
      <c r="AI889" s="484"/>
      <c r="AJ889" s="91"/>
      <c r="AK889" s="91"/>
      <c r="AL889" s="91"/>
    </row>
    <row r="890" spans="1:38" ht="15.75" customHeight="1">
      <c r="A890" s="107" t="s">
        <v>1355</v>
      </c>
      <c r="B890" s="123">
        <v>7</v>
      </c>
      <c r="C890" s="157"/>
      <c r="D890" s="157"/>
      <c r="E890" s="157"/>
      <c r="F890" s="157"/>
      <c r="G890" s="108"/>
      <c r="H890" s="108"/>
      <c r="I890" s="197"/>
      <c r="J890" s="195"/>
      <c r="K890" s="176"/>
      <c r="L890" s="195"/>
      <c r="M890" s="110" t="s">
        <v>286</v>
      </c>
      <c r="N890" s="121"/>
      <c r="O890" s="121" t="s">
        <v>286</v>
      </c>
      <c r="P890" s="111" t="s">
        <v>286</v>
      </c>
      <c r="Q890" s="112"/>
      <c r="R890" s="783"/>
      <c r="S890" s="684"/>
      <c r="T890" s="753"/>
      <c r="U890" s="122"/>
      <c r="V890" s="485"/>
      <c r="W890" s="114"/>
      <c r="X890" s="166" t="s">
        <v>286</v>
      </c>
      <c r="Y890" s="115" t="s">
        <v>286</v>
      </c>
      <c r="Z890" s="116" t="s">
        <v>286</v>
      </c>
      <c r="AA890" s="485"/>
      <c r="AB890" s="428"/>
      <c r="AC890" s="119"/>
      <c r="AD890" s="161"/>
      <c r="AE890" s="117"/>
      <c r="AF890" s="118"/>
      <c r="AG890" s="162"/>
      <c r="AH890" s="119" t="s">
        <v>286</v>
      </c>
      <c r="AI890" s="484"/>
      <c r="AJ890" s="91"/>
      <c r="AK890" s="91"/>
      <c r="AL890" s="91"/>
    </row>
    <row r="891" spans="1:38" ht="15.75" customHeight="1">
      <c r="A891" s="107" t="s">
        <v>1356</v>
      </c>
      <c r="B891" s="123">
        <v>8</v>
      </c>
      <c r="C891" s="157"/>
      <c r="D891" s="157"/>
      <c r="E891" s="157"/>
      <c r="F891" s="157"/>
      <c r="G891" s="108"/>
      <c r="H891" s="108"/>
      <c r="I891" s="197"/>
      <c r="J891" s="195"/>
      <c r="K891" s="176"/>
      <c r="L891" s="195"/>
      <c r="M891" s="110" t="s">
        <v>286</v>
      </c>
      <c r="N891" s="166"/>
      <c r="O891" s="121" t="s">
        <v>286</v>
      </c>
      <c r="P891" s="111" t="s">
        <v>286</v>
      </c>
      <c r="Q891" s="112"/>
      <c r="R891" s="783"/>
      <c r="S891" s="684"/>
      <c r="T891" s="753"/>
      <c r="U891" s="122"/>
      <c r="V891" s="485"/>
      <c r="W891" s="114"/>
      <c r="X891" s="166" t="s">
        <v>286</v>
      </c>
      <c r="Y891" s="115" t="s">
        <v>286</v>
      </c>
      <c r="Z891" s="116" t="s">
        <v>286</v>
      </c>
      <c r="AA891" s="485"/>
      <c r="AB891" s="428"/>
      <c r="AC891" s="119"/>
      <c r="AD891" s="161"/>
      <c r="AE891" s="117"/>
      <c r="AF891" s="118"/>
      <c r="AG891" s="162"/>
      <c r="AH891" s="119" t="s">
        <v>286</v>
      </c>
      <c r="AI891" s="484"/>
      <c r="AJ891" s="91"/>
      <c r="AK891" s="91"/>
      <c r="AL891" s="91"/>
    </row>
    <row r="892" spans="1:38" ht="15.75" customHeight="1">
      <c r="A892" s="107" t="s">
        <v>1357</v>
      </c>
      <c r="B892" s="123">
        <v>9</v>
      </c>
      <c r="C892" s="157"/>
      <c r="D892" s="157"/>
      <c r="E892" s="157"/>
      <c r="F892" s="157"/>
      <c r="G892" s="108"/>
      <c r="H892" s="108"/>
      <c r="I892" s="197"/>
      <c r="J892" s="195"/>
      <c r="K892" s="176"/>
      <c r="L892" s="195"/>
      <c r="M892" s="110" t="s">
        <v>286</v>
      </c>
      <c r="N892" s="166"/>
      <c r="O892" s="121" t="s">
        <v>286</v>
      </c>
      <c r="P892" s="111" t="s">
        <v>286</v>
      </c>
      <c r="Q892" s="112"/>
      <c r="R892" s="783"/>
      <c r="S892" s="684"/>
      <c r="T892" s="753"/>
      <c r="U892" s="122"/>
      <c r="V892" s="485"/>
      <c r="W892" s="114"/>
      <c r="X892" s="166" t="s">
        <v>286</v>
      </c>
      <c r="Y892" s="115" t="s">
        <v>286</v>
      </c>
      <c r="Z892" s="116" t="s">
        <v>286</v>
      </c>
      <c r="AA892" s="485"/>
      <c r="AB892" s="428"/>
      <c r="AC892" s="119"/>
      <c r="AD892" s="161"/>
      <c r="AE892" s="117"/>
      <c r="AF892" s="118"/>
      <c r="AG892" s="162"/>
      <c r="AH892" s="119" t="s">
        <v>286</v>
      </c>
      <c r="AI892" s="484"/>
      <c r="AJ892" s="91"/>
      <c r="AK892" s="91"/>
      <c r="AL892" s="91"/>
    </row>
    <row r="893" spans="1:38" ht="16.5" customHeight="1">
      <c r="A893" s="107" t="s">
        <v>1358</v>
      </c>
      <c r="B893" s="123">
        <v>10</v>
      </c>
      <c r="C893" s="157"/>
      <c r="D893" s="157"/>
      <c r="E893" s="157"/>
      <c r="F893" s="157"/>
      <c r="G893" s="108"/>
      <c r="H893" s="108"/>
      <c r="I893" s="197"/>
      <c r="J893" s="195"/>
      <c r="K893" s="176"/>
      <c r="L893" s="195"/>
      <c r="M893" s="110" t="s">
        <v>286</v>
      </c>
      <c r="N893" s="166"/>
      <c r="O893" s="121" t="s">
        <v>286</v>
      </c>
      <c r="P893" s="111" t="s">
        <v>286</v>
      </c>
      <c r="Q893" s="112"/>
      <c r="R893" s="783"/>
      <c r="S893" s="684"/>
      <c r="T893" s="753"/>
      <c r="U893" s="122"/>
      <c r="V893" s="485"/>
      <c r="W893" s="487"/>
      <c r="X893" s="488"/>
      <c r="Y893" s="488"/>
      <c r="Z893" s="124"/>
      <c r="AA893" s="485"/>
      <c r="AB893" s="428"/>
      <c r="AC893" s="119"/>
      <c r="AD893" s="161"/>
      <c r="AE893" s="117"/>
      <c r="AF893" s="118"/>
      <c r="AG893" s="162"/>
      <c r="AH893" s="119" t="s">
        <v>286</v>
      </c>
      <c r="AI893" s="484"/>
      <c r="AJ893" s="91"/>
      <c r="AK893" s="91"/>
      <c r="AL893" s="91"/>
    </row>
    <row r="894" spans="1:38" ht="16.5" customHeight="1">
      <c r="A894" s="92"/>
      <c r="B894" s="489"/>
      <c r="C894" s="490"/>
      <c r="D894" s="490"/>
      <c r="E894" s="490"/>
      <c r="F894" s="490"/>
      <c r="G894" s="490"/>
      <c r="H894" s="490"/>
      <c r="I894" s="490"/>
      <c r="J894" s="490"/>
      <c r="K894" s="490"/>
      <c r="L894" s="490"/>
      <c r="M894" s="490"/>
      <c r="N894" s="490"/>
      <c r="O894" s="490"/>
      <c r="P894" s="490"/>
      <c r="Q894" s="490"/>
      <c r="R894" s="490"/>
      <c r="S894" s="491"/>
      <c r="T894" s="492"/>
      <c r="U894" s="125"/>
      <c r="V894" s="367"/>
      <c r="W894" s="367"/>
      <c r="X894" s="367"/>
      <c r="Y894" s="367"/>
      <c r="Z894" s="367"/>
      <c r="AA894" s="367"/>
      <c r="AB894" s="487"/>
      <c r="AC894" s="488"/>
      <c r="AD894" s="124"/>
      <c r="AE894" s="117"/>
      <c r="AF894" s="118"/>
      <c r="AG894" s="162"/>
      <c r="AH894" s="119" t="s">
        <v>286</v>
      </c>
      <c r="AI894" s="484"/>
      <c r="AJ894" s="91"/>
      <c r="AK894" s="91"/>
      <c r="AL894" s="91"/>
    </row>
    <row r="895" spans="1:38" ht="16.5" customHeight="1">
      <c r="A895" s="127"/>
      <c r="B895" s="128"/>
      <c r="C895" s="495"/>
      <c r="D895" s="495"/>
      <c r="E895" s="495"/>
      <c r="F895" s="495"/>
      <c r="G895" s="495"/>
      <c r="H895" s="495"/>
      <c r="I895" s="495"/>
      <c r="J895" s="495"/>
      <c r="K895" s="495"/>
      <c r="L895" s="495"/>
      <c r="M895" s="496"/>
      <c r="N895" s="495"/>
      <c r="O895" s="495"/>
      <c r="P895" s="497"/>
      <c r="Q895" s="497"/>
      <c r="R895" s="498"/>
      <c r="S895" s="499"/>
      <c r="T895" s="129"/>
      <c r="U895" s="500"/>
      <c r="V895" s="367"/>
      <c r="W895" s="367"/>
      <c r="X895" s="367"/>
      <c r="Y895" s="367"/>
      <c r="Z895" s="367"/>
      <c r="AA895" s="367"/>
      <c r="AB895" s="367"/>
      <c r="AC895" s="367"/>
      <c r="AD895" s="91"/>
      <c r="AE895" s="91"/>
      <c r="AF895" s="91"/>
      <c r="AG895" s="91"/>
      <c r="AH895" s="91"/>
      <c r="AI895" s="91"/>
      <c r="AJ895" s="91"/>
      <c r="AK895" s="91"/>
      <c r="AL895" s="91"/>
    </row>
    <row r="896" spans="1:38" ht="16.5" customHeight="1">
      <c r="A896" s="130"/>
      <c r="B896" s="131"/>
      <c r="C896" s="131"/>
      <c r="D896" s="131"/>
      <c r="E896" s="131"/>
      <c r="F896" s="131"/>
      <c r="G896" s="131"/>
      <c r="H896" s="131"/>
      <c r="I896" s="131"/>
      <c r="J896" s="131"/>
      <c r="K896" s="131"/>
      <c r="L896" s="131"/>
      <c r="M896" s="131"/>
      <c r="N896" s="131"/>
      <c r="O896" s="131"/>
      <c r="P896" s="131"/>
      <c r="Q896" s="131"/>
      <c r="R896" s="131"/>
      <c r="S896" s="131"/>
      <c r="T896" s="91"/>
      <c r="U896" s="91"/>
      <c r="V896" s="367"/>
      <c r="W896" s="367"/>
      <c r="X896" s="367"/>
      <c r="Y896" s="367"/>
      <c r="Z896" s="367"/>
      <c r="AA896" s="367"/>
      <c r="AB896" s="367"/>
      <c r="AC896" s="367"/>
      <c r="AD896" s="91"/>
      <c r="AE896" s="91"/>
      <c r="AF896" s="91"/>
      <c r="AG896" s="91"/>
      <c r="AH896" s="91"/>
      <c r="AI896" s="91"/>
      <c r="AJ896" s="91"/>
      <c r="AK896" s="91"/>
      <c r="AL896" s="91"/>
    </row>
    <row r="897" spans="1:38" ht="16.5" customHeight="1">
      <c r="A897" s="92"/>
      <c r="B897" s="784" t="s">
        <v>287</v>
      </c>
      <c r="C897" s="636"/>
      <c r="D897" s="636"/>
      <c r="E897" s="636"/>
      <c r="F897" s="636"/>
      <c r="G897" s="636"/>
      <c r="H897" s="636"/>
      <c r="I897" s="636"/>
      <c r="J897" s="636"/>
      <c r="K897" s="636"/>
      <c r="L897" s="636"/>
      <c r="M897" s="636"/>
      <c r="N897" s="636"/>
      <c r="O897" s="636"/>
      <c r="P897" s="636"/>
      <c r="Q897" s="636"/>
      <c r="R897" s="636"/>
      <c r="S897" s="636"/>
      <c r="T897" s="636"/>
      <c r="U897" s="367"/>
      <c r="V897" s="367"/>
      <c r="W897" s="367"/>
      <c r="X897" s="367"/>
      <c r="Y897" s="367"/>
      <c r="Z897" s="367"/>
      <c r="AA897" s="367"/>
      <c r="AB897" s="367"/>
      <c r="AC897" s="367"/>
      <c r="AD897" s="91"/>
      <c r="AE897" s="91"/>
      <c r="AF897" s="91"/>
      <c r="AG897" s="785" t="s">
        <v>288</v>
      </c>
      <c r="AH897" s="696"/>
      <c r="AI897" s="697"/>
      <c r="AJ897" s="91"/>
      <c r="AK897" s="91"/>
      <c r="AL897" s="91"/>
    </row>
    <row r="898" spans="1:38" ht="15.75" customHeight="1">
      <c r="A898" s="501" t="s">
        <v>1359</v>
      </c>
      <c r="B898" s="741" t="s">
        <v>289</v>
      </c>
      <c r="C898" s="740" t="s">
        <v>290</v>
      </c>
      <c r="D898" s="659"/>
      <c r="E898" s="659"/>
      <c r="F898" s="659"/>
      <c r="G898" s="659"/>
      <c r="H898" s="659"/>
      <c r="I898" s="659"/>
      <c r="J898" s="659"/>
      <c r="K898" s="659"/>
      <c r="L898" s="741" t="s">
        <v>291</v>
      </c>
      <c r="M898" s="743" t="s">
        <v>292</v>
      </c>
      <c r="N898" s="696"/>
      <c r="O898" s="696"/>
      <c r="P898" s="696"/>
      <c r="Q898" s="697"/>
      <c r="R898" s="745" t="s">
        <v>293</v>
      </c>
      <c r="S898" s="697"/>
      <c r="T898" s="748" t="s">
        <v>777</v>
      </c>
      <c r="U898" s="367"/>
      <c r="V898" s="367"/>
      <c r="W898" s="367"/>
      <c r="X898" s="367"/>
      <c r="Y898" s="367"/>
      <c r="Z898" s="367"/>
      <c r="AA898" s="367"/>
      <c r="AB898" s="367"/>
      <c r="AC898" s="367"/>
      <c r="AD898" s="91"/>
      <c r="AE898" s="91"/>
      <c r="AF898" s="91"/>
      <c r="AG898" s="133" t="s">
        <v>294</v>
      </c>
      <c r="AH898" s="134" t="s">
        <v>387</v>
      </c>
      <c r="AI898" s="135" t="s">
        <v>387</v>
      </c>
      <c r="AJ898" s="91"/>
      <c r="AK898" s="91"/>
      <c r="AL898" s="91"/>
    </row>
    <row r="899" spans="1:38" ht="16.5" customHeight="1">
      <c r="A899" s="501" t="s">
        <v>1360</v>
      </c>
      <c r="B899" s="742"/>
      <c r="C899" s="740" t="s">
        <v>295</v>
      </c>
      <c r="D899" s="659"/>
      <c r="E899" s="660"/>
      <c r="F899" s="502">
        <v>2</v>
      </c>
      <c r="G899" s="751" t="s">
        <v>296</v>
      </c>
      <c r="H899" s="659"/>
      <c r="I899" s="752" t="s">
        <v>820</v>
      </c>
      <c r="J899" s="684"/>
      <c r="K899" s="753"/>
      <c r="L899" s="742"/>
      <c r="M899" s="706"/>
      <c r="N899" s="706"/>
      <c r="O899" s="706"/>
      <c r="P899" s="706"/>
      <c r="Q899" s="744"/>
      <c r="R899" s="746"/>
      <c r="S899" s="744"/>
      <c r="T899" s="749"/>
      <c r="U899" s="367"/>
      <c r="V899" s="367"/>
      <c r="W899" s="367"/>
      <c r="X899" s="367"/>
      <c r="Y899" s="367"/>
      <c r="Z899" s="367"/>
      <c r="AA899" s="367"/>
      <c r="AB899" s="367"/>
      <c r="AC899" s="367"/>
      <c r="AD899" s="91"/>
      <c r="AE899" s="91"/>
      <c r="AF899" s="91"/>
      <c r="AG899" s="91"/>
      <c r="AH899" s="91"/>
      <c r="AI899" s="91"/>
      <c r="AJ899" s="91"/>
      <c r="AK899" s="91"/>
      <c r="AL899" s="91"/>
    </row>
    <row r="900" spans="1:38" ht="56.25" customHeight="1">
      <c r="A900" s="501" t="s">
        <v>1361</v>
      </c>
      <c r="B900" s="742"/>
      <c r="C900" s="754" t="s">
        <v>297</v>
      </c>
      <c r="D900" s="685"/>
      <c r="E900" s="503" t="s">
        <v>298</v>
      </c>
      <c r="F900" s="592" t="s">
        <v>299</v>
      </c>
      <c r="G900" s="97"/>
      <c r="H900" s="591"/>
      <c r="I900" s="592" t="s">
        <v>300</v>
      </c>
      <c r="J900" s="97"/>
      <c r="K900" s="592" t="s">
        <v>301</v>
      </c>
      <c r="L900" s="641"/>
      <c r="M900" s="755" t="s">
        <v>302</v>
      </c>
      <c r="N900" s="756"/>
      <c r="O900" s="756"/>
      <c r="P900" s="756"/>
      <c r="Q900" s="158">
        <v>0</v>
      </c>
      <c r="R900" s="628"/>
      <c r="S900" s="747"/>
      <c r="T900" s="750"/>
      <c r="U900" s="137"/>
      <c r="V900" s="367"/>
      <c r="W900" s="367"/>
      <c r="X900" s="367"/>
      <c r="Y900" s="367"/>
      <c r="Z900" s="367"/>
      <c r="AA900" s="367"/>
      <c r="AB900" s="367"/>
      <c r="AC900" s="367"/>
      <c r="AD900" s="91"/>
      <c r="AE900" s="91"/>
      <c r="AF900" s="91"/>
      <c r="AG900" s="91"/>
      <c r="AH900" s="91"/>
      <c r="AI900" s="91"/>
      <c r="AJ900" s="91"/>
      <c r="AK900" s="91"/>
      <c r="AL900" s="91"/>
    </row>
    <row r="901" spans="1:38" ht="53.25" customHeight="1">
      <c r="A901" s="501" t="s">
        <v>1362</v>
      </c>
      <c r="B901" s="742"/>
      <c r="C901" s="138">
        <v>1</v>
      </c>
      <c r="D901" s="139" t="s">
        <v>186</v>
      </c>
      <c r="E901" s="140">
        <v>0.5</v>
      </c>
      <c r="F901" s="141">
        <v>0</v>
      </c>
      <c r="G901" s="142"/>
      <c r="H901" s="142"/>
      <c r="I901" s="199" t="s">
        <v>47</v>
      </c>
      <c r="J901" s="143"/>
      <c r="K901" s="144" t="s">
        <v>387</v>
      </c>
      <c r="L901" s="741" t="s">
        <v>303</v>
      </c>
      <c r="M901" s="757" t="s">
        <v>304</v>
      </c>
      <c r="N901" s="758"/>
      <c r="O901" s="758"/>
      <c r="P901" s="758"/>
      <c r="Q901" s="759"/>
      <c r="R901" s="745" t="s">
        <v>305</v>
      </c>
      <c r="S901" s="696"/>
      <c r="T901" s="697"/>
      <c r="U901" s="137"/>
      <c r="V901" s="367"/>
      <c r="W901" s="367"/>
      <c r="X901" s="367"/>
      <c r="Y901" s="367"/>
      <c r="Z901" s="367"/>
      <c r="AA901" s="367"/>
      <c r="AB901" s="367"/>
      <c r="AC901" s="367"/>
      <c r="AD901" s="91"/>
      <c r="AE901" s="91"/>
      <c r="AF901" s="91"/>
      <c r="AG901" s="91"/>
      <c r="AH901" s="91"/>
      <c r="AI901" s="91"/>
      <c r="AJ901" s="91"/>
      <c r="AK901" s="91"/>
      <c r="AL901" s="91"/>
    </row>
    <row r="902" spans="1:38" ht="50.25" customHeight="1">
      <c r="A902" s="501" t="s">
        <v>1363</v>
      </c>
      <c r="B902" s="742"/>
      <c r="C902" s="138">
        <v>2</v>
      </c>
      <c r="D902" s="139" t="s">
        <v>188</v>
      </c>
      <c r="E902" s="140">
        <v>0.5</v>
      </c>
      <c r="F902" s="141">
        <v>0</v>
      </c>
      <c r="G902" s="142"/>
      <c r="H902" s="142"/>
      <c r="I902" s="199" t="s">
        <v>47</v>
      </c>
      <c r="J902" s="143"/>
      <c r="K902" s="144" t="s">
        <v>387</v>
      </c>
      <c r="L902" s="742"/>
      <c r="M902" s="754" t="s">
        <v>306</v>
      </c>
      <c r="N902" s="685"/>
      <c r="O902" s="504" t="s">
        <v>307</v>
      </c>
      <c r="P902" s="752" t="s">
        <v>308</v>
      </c>
      <c r="Q902" s="753"/>
      <c r="R902" s="628"/>
      <c r="S902" s="636"/>
      <c r="T902" s="747"/>
      <c r="U902" s="137"/>
      <c r="V902" s="367"/>
      <c r="W902" s="367"/>
      <c r="X902" s="367"/>
      <c r="Y902" s="367"/>
      <c r="Z902" s="367"/>
      <c r="AA902" s="367"/>
      <c r="AB902" s="367"/>
      <c r="AC902" s="367"/>
      <c r="AD902" s="91"/>
      <c r="AE902" s="91"/>
      <c r="AF902" s="91"/>
      <c r="AG902" s="91"/>
      <c r="AH902" s="91"/>
      <c r="AI902" s="91"/>
      <c r="AJ902" s="91"/>
      <c r="AK902" s="91"/>
      <c r="AL902" s="91"/>
    </row>
    <row r="903" spans="1:38" ht="15.75" customHeight="1">
      <c r="A903" s="501" t="s">
        <v>1364</v>
      </c>
      <c r="B903" s="742"/>
      <c r="C903" s="138">
        <v>3</v>
      </c>
      <c r="D903" s="139" t="s">
        <v>286</v>
      </c>
      <c r="E903" s="140" t="s">
        <v>286</v>
      </c>
      <c r="F903" s="141" t="s">
        <v>286</v>
      </c>
      <c r="G903" s="142"/>
      <c r="H903" s="142"/>
      <c r="I903" s="199" t="s">
        <v>286</v>
      </c>
      <c r="J903" s="143"/>
      <c r="K903" s="144" t="s">
        <v>286</v>
      </c>
      <c r="L903" s="742"/>
      <c r="M903" s="760" t="s">
        <v>35</v>
      </c>
      <c r="N903" s="655"/>
      <c r="O903" s="761">
        <v>0</v>
      </c>
      <c r="P903" s="763" t="s">
        <v>784</v>
      </c>
      <c r="Q903" s="764"/>
      <c r="R903" s="720" t="s">
        <v>756</v>
      </c>
      <c r="S903" s="799"/>
      <c r="T903" s="800"/>
      <c r="U903" s="137"/>
      <c r="V903" s="367"/>
      <c r="W903" s="367"/>
      <c r="X903" s="367"/>
      <c r="Y903" s="367"/>
      <c r="Z903" s="367"/>
      <c r="AA903" s="367"/>
      <c r="AB903" s="367"/>
      <c r="AC903" s="367"/>
      <c r="AD903" s="91"/>
      <c r="AE903" s="91"/>
      <c r="AF903" s="91"/>
      <c r="AG903" s="91"/>
      <c r="AH903" s="91"/>
      <c r="AI903" s="91"/>
      <c r="AJ903" s="91"/>
      <c r="AK903" s="91"/>
      <c r="AL903" s="91"/>
    </row>
    <row r="904" spans="1:38" ht="15.75" customHeight="1">
      <c r="A904" s="501" t="s">
        <v>1365</v>
      </c>
      <c r="B904" s="742"/>
      <c r="C904" s="138">
        <v>4</v>
      </c>
      <c r="D904" s="139" t="s">
        <v>286</v>
      </c>
      <c r="E904" s="140" t="s">
        <v>286</v>
      </c>
      <c r="F904" s="141" t="s">
        <v>286</v>
      </c>
      <c r="G904" s="142"/>
      <c r="H904" s="142"/>
      <c r="I904" s="199" t="s">
        <v>286</v>
      </c>
      <c r="J904" s="143"/>
      <c r="K904" s="144" t="s">
        <v>286</v>
      </c>
      <c r="L904" s="742"/>
      <c r="M904" s="658"/>
      <c r="N904" s="660"/>
      <c r="O904" s="762"/>
      <c r="P904" s="765"/>
      <c r="Q904" s="766"/>
      <c r="R904" s="801"/>
      <c r="S904" s="802"/>
      <c r="T904" s="803"/>
      <c r="U904" s="137"/>
      <c r="V904" s="367"/>
      <c r="W904" s="367"/>
      <c r="X904" s="367"/>
      <c r="Y904" s="367"/>
      <c r="Z904" s="367"/>
      <c r="AA904" s="367"/>
      <c r="AB904" s="367"/>
      <c r="AC904" s="367"/>
      <c r="AD904" s="91"/>
      <c r="AE904" s="91"/>
      <c r="AF904" s="91"/>
      <c r="AG904" s="91"/>
      <c r="AH904" s="91"/>
      <c r="AI904" s="91"/>
      <c r="AJ904" s="91"/>
      <c r="AK904" s="91"/>
      <c r="AL904" s="91"/>
    </row>
    <row r="905" spans="1:38" ht="27" customHeight="1">
      <c r="A905" s="501" t="s">
        <v>1366</v>
      </c>
      <c r="B905" s="742"/>
      <c r="C905" s="138">
        <v>5</v>
      </c>
      <c r="D905" s="139" t="s">
        <v>286</v>
      </c>
      <c r="E905" s="140" t="s">
        <v>286</v>
      </c>
      <c r="F905" s="141" t="s">
        <v>286</v>
      </c>
      <c r="G905" s="142"/>
      <c r="H905" s="142"/>
      <c r="I905" s="199" t="s">
        <v>286</v>
      </c>
      <c r="J905" s="143"/>
      <c r="K905" s="144" t="s">
        <v>286</v>
      </c>
      <c r="L905" s="742"/>
      <c r="M905" s="754"/>
      <c r="N905" s="685"/>
      <c r="O905" s="504"/>
      <c r="P905" s="752"/>
      <c r="Q905" s="753"/>
      <c r="R905" s="801"/>
      <c r="S905" s="802"/>
      <c r="T905" s="803"/>
      <c r="U905" s="137"/>
      <c r="V905" s="367"/>
      <c r="W905" s="367"/>
      <c r="X905" s="367"/>
      <c r="Y905" s="367"/>
      <c r="Z905" s="367"/>
      <c r="AA905" s="367"/>
      <c r="AB905" s="367"/>
      <c r="AC905" s="367"/>
      <c r="AD905" s="91"/>
      <c r="AE905" s="91"/>
      <c r="AF905" s="91"/>
      <c r="AG905" s="91"/>
      <c r="AH905" s="91"/>
      <c r="AI905" s="91"/>
      <c r="AJ905" s="91"/>
      <c r="AK905" s="91"/>
      <c r="AL905" s="91"/>
    </row>
    <row r="906" spans="1:38" ht="16.5" customHeight="1">
      <c r="A906" s="501" t="s">
        <v>1367</v>
      </c>
      <c r="B906" s="742"/>
      <c r="C906" s="507">
        <v>6</v>
      </c>
      <c r="D906" s="145" t="s">
        <v>286</v>
      </c>
      <c r="E906" s="508" t="s">
        <v>286</v>
      </c>
      <c r="F906" s="509" t="s">
        <v>286</v>
      </c>
      <c r="G906" s="509"/>
      <c r="H906" s="509"/>
      <c r="I906" s="510" t="s">
        <v>286</v>
      </c>
      <c r="J906" s="143"/>
      <c r="K906" s="144" t="s">
        <v>286</v>
      </c>
      <c r="L906" s="742"/>
      <c r="M906" s="767"/>
      <c r="N906" s="768"/>
      <c r="O906" s="146"/>
      <c r="P906" s="769"/>
      <c r="Q906" s="770"/>
      <c r="R906" s="801"/>
      <c r="S906" s="802"/>
      <c r="T906" s="803"/>
      <c r="U906" s="137"/>
      <c r="V906" s="367"/>
      <c r="W906" s="367"/>
      <c r="X906" s="367"/>
      <c r="Y906" s="367"/>
      <c r="Z906" s="367"/>
      <c r="AA906" s="367"/>
      <c r="AB906" s="367"/>
      <c r="AC906" s="367"/>
      <c r="AD906" s="91"/>
      <c r="AE906" s="91"/>
      <c r="AF906" s="91"/>
      <c r="AG906" s="91"/>
      <c r="AH906" s="91"/>
      <c r="AI906" s="91"/>
      <c r="AJ906" s="91"/>
      <c r="AK906" s="91"/>
      <c r="AL906" s="91"/>
    </row>
    <row r="907" spans="1:38" ht="16.5" customHeight="1">
      <c r="A907" s="501" t="s">
        <v>1368</v>
      </c>
      <c r="B907" s="641"/>
      <c r="C907" s="771"/>
      <c r="D907" s="756"/>
      <c r="E907" s="756"/>
      <c r="F907" s="756"/>
      <c r="G907" s="756"/>
      <c r="H907" s="771" t="s">
        <v>309</v>
      </c>
      <c r="I907" s="756"/>
      <c r="J907" s="756"/>
      <c r="K907" s="159" t="s">
        <v>387</v>
      </c>
      <c r="L907" s="641"/>
      <c r="M907" s="772" t="s">
        <v>310</v>
      </c>
      <c r="N907" s="631"/>
      <c r="O907" s="631"/>
      <c r="P907" s="773" t="s">
        <v>777</v>
      </c>
      <c r="Q907" s="632"/>
      <c r="R907" s="804"/>
      <c r="S907" s="805"/>
      <c r="T907" s="806"/>
      <c r="U907" s="137"/>
      <c r="V907" s="367"/>
      <c r="W907" s="367"/>
      <c r="X907" s="367"/>
      <c r="Y907" s="367"/>
      <c r="Z907" s="367"/>
      <c r="AA907" s="367"/>
      <c r="AB907" s="367"/>
      <c r="AC907" s="367"/>
      <c r="AD907" s="91"/>
      <c r="AE907" s="91"/>
      <c r="AF907" s="91"/>
      <c r="AG907" s="91"/>
      <c r="AH907" s="91"/>
      <c r="AI907" s="91"/>
      <c r="AJ907" s="91"/>
      <c r="AK907" s="91"/>
      <c r="AL907" s="91"/>
    </row>
    <row r="908" spans="1:38" ht="15.75" customHeight="1">
      <c r="A908" s="130"/>
      <c r="B908" s="91"/>
      <c r="C908" s="91"/>
      <c r="D908" s="91"/>
      <c r="E908" s="91"/>
      <c r="F908" s="91"/>
      <c r="G908" s="91"/>
      <c r="H908" s="91"/>
      <c r="I908" s="91"/>
      <c r="J908" s="91"/>
      <c r="K908" s="91"/>
      <c r="L908" s="91"/>
      <c r="M908" s="91"/>
      <c r="N908" s="91"/>
      <c r="O908" s="91"/>
      <c r="P908" s="91"/>
      <c r="Q908" s="91"/>
      <c r="R908" s="91"/>
      <c r="S908" s="91"/>
      <c r="T908" s="91"/>
      <c r="U908" s="367"/>
      <c r="V908" s="367"/>
      <c r="W908" s="367"/>
      <c r="X908" s="367"/>
      <c r="Y908" s="367"/>
      <c r="Z908" s="367"/>
      <c r="AA908" s="367"/>
      <c r="AB908" s="367"/>
      <c r="AC908" s="367"/>
      <c r="AD908" s="91"/>
      <c r="AE908" s="91"/>
      <c r="AF908" s="91"/>
      <c r="AG908" s="91"/>
      <c r="AH908" s="91"/>
      <c r="AI908" s="91"/>
      <c r="AJ908" s="91"/>
      <c r="AK908" s="91"/>
      <c r="AL908" s="91"/>
    </row>
    <row r="909" spans="1:38" ht="15.75" customHeight="1">
      <c r="A909" s="130"/>
      <c r="B909" s="91"/>
      <c r="C909" s="91"/>
      <c r="D909" s="91"/>
      <c r="E909" s="91"/>
      <c r="F909" s="91"/>
      <c r="G909" s="91"/>
      <c r="H909" s="91"/>
      <c r="I909" s="91"/>
      <c r="J909" s="91"/>
      <c r="K909" s="91"/>
      <c r="L909" s="91"/>
      <c r="M909" s="91"/>
      <c r="N909" s="91"/>
      <c r="O909" s="91"/>
      <c r="P909" s="91"/>
      <c r="Q909" s="91"/>
      <c r="R909" s="91"/>
      <c r="S909" s="91"/>
      <c r="T909" s="91"/>
      <c r="U909" s="367"/>
      <c r="V909" s="367"/>
      <c r="W909" s="367"/>
      <c r="X909" s="367"/>
      <c r="Y909" s="367"/>
      <c r="Z909" s="367"/>
      <c r="AA909" s="367"/>
      <c r="AB909" s="367"/>
      <c r="AC909" s="367"/>
      <c r="AD909" s="91"/>
      <c r="AE909" s="91"/>
      <c r="AF909" s="91"/>
      <c r="AG909" s="91"/>
      <c r="AH909" s="91"/>
      <c r="AI909" s="91"/>
      <c r="AJ909" s="91"/>
      <c r="AK909" s="91"/>
      <c r="AL909" s="91"/>
    </row>
    <row r="910" spans="1:38" ht="24" customHeight="1">
      <c r="A910" s="83">
        <v>31</v>
      </c>
      <c r="B910" s="807" t="s">
        <v>241</v>
      </c>
      <c r="C910" s="639"/>
      <c r="D910" s="639"/>
      <c r="E910" s="84">
        <v>31</v>
      </c>
      <c r="F910" s="85" t="s">
        <v>96</v>
      </c>
      <c r="G910" s="86"/>
      <c r="H910" s="86"/>
      <c r="I910" s="87"/>
      <c r="J910" s="87"/>
      <c r="K910" s="88"/>
      <c r="L910" s="88"/>
      <c r="M910" s="86"/>
      <c r="N910" s="86"/>
      <c r="O910" s="86"/>
      <c r="P910" s="86"/>
      <c r="Q910" s="86"/>
      <c r="R910" s="86"/>
      <c r="S910" s="89"/>
      <c r="T910" s="90"/>
      <c r="U910" s="90"/>
      <c r="V910" s="367"/>
      <c r="W910" s="367"/>
      <c r="X910" s="367"/>
      <c r="Y910" s="367"/>
      <c r="Z910" s="367"/>
      <c r="AA910" s="367"/>
      <c r="AB910" s="367"/>
      <c r="AC910" s="367"/>
      <c r="AD910" s="91"/>
      <c r="AE910" s="91"/>
      <c r="AF910" s="91"/>
      <c r="AG910" s="91"/>
      <c r="AH910" s="91"/>
      <c r="AI910" s="91"/>
      <c r="AJ910" s="91"/>
      <c r="AK910" s="91"/>
      <c r="AL910" s="91"/>
    </row>
    <row r="911" spans="1:38" ht="15.75" customHeight="1">
      <c r="A911" s="92"/>
      <c r="B911" s="808" t="s">
        <v>242</v>
      </c>
      <c r="C911" s="93" t="s">
        <v>243</v>
      </c>
      <c r="D911" s="774" t="s">
        <v>244</v>
      </c>
      <c r="E911" s="775"/>
      <c r="F911" s="774" t="s">
        <v>245</v>
      </c>
      <c r="G911" s="775"/>
      <c r="H911" s="810" t="s">
        <v>246</v>
      </c>
      <c r="I911" s="810" t="s">
        <v>247</v>
      </c>
      <c r="J911" s="810" t="s">
        <v>248</v>
      </c>
      <c r="K911" s="810" t="s">
        <v>249</v>
      </c>
      <c r="L911" s="810" t="s">
        <v>250</v>
      </c>
      <c r="M911" s="811" t="s">
        <v>251</v>
      </c>
      <c r="N911" s="810" t="s">
        <v>252</v>
      </c>
      <c r="O911" s="774" t="s">
        <v>253</v>
      </c>
      <c r="P911" s="775"/>
      <c r="Q911" s="94"/>
      <c r="R911" s="776" t="s">
        <v>254</v>
      </c>
      <c r="S911" s="696"/>
      <c r="T911" s="697"/>
      <c r="U911" s="778" t="s">
        <v>255</v>
      </c>
      <c r="V911" s="367"/>
      <c r="W911" s="779" t="s">
        <v>256</v>
      </c>
      <c r="X911" s="758"/>
      <c r="Y911" s="758"/>
      <c r="Z911" s="759"/>
      <c r="AA911" s="367"/>
      <c r="AB911" s="779" t="s">
        <v>257</v>
      </c>
      <c r="AC911" s="758"/>
      <c r="AD911" s="759"/>
      <c r="AE911" s="95"/>
      <c r="AF911" s="96"/>
      <c r="AG911" s="779" t="s">
        <v>258</v>
      </c>
      <c r="AH911" s="758"/>
      <c r="AI911" s="759"/>
      <c r="AJ911" s="91"/>
      <c r="AK911" s="91"/>
      <c r="AL911" s="91"/>
    </row>
    <row r="912" spans="1:38" ht="75" customHeight="1">
      <c r="A912" s="92"/>
      <c r="B912" s="809"/>
      <c r="C912" s="97" t="s">
        <v>259</v>
      </c>
      <c r="D912" s="98" t="s">
        <v>64</v>
      </c>
      <c r="E912" s="98" t="s">
        <v>261</v>
      </c>
      <c r="F912" s="98" t="s">
        <v>262</v>
      </c>
      <c r="G912" s="99" t="s">
        <v>263</v>
      </c>
      <c r="H912" s="762"/>
      <c r="I912" s="762"/>
      <c r="J912" s="762"/>
      <c r="K912" s="762"/>
      <c r="L912" s="762"/>
      <c r="M912" s="762"/>
      <c r="N912" s="762"/>
      <c r="O912" s="97" t="s">
        <v>264</v>
      </c>
      <c r="P912" s="98" t="s">
        <v>265</v>
      </c>
      <c r="Q912" s="475"/>
      <c r="R912" s="658"/>
      <c r="S912" s="659"/>
      <c r="T912" s="777"/>
      <c r="U912" s="746"/>
      <c r="V912" s="367"/>
      <c r="W912" s="100" t="s">
        <v>266</v>
      </c>
      <c r="X912" s="476" t="s">
        <v>267</v>
      </c>
      <c r="Y912" s="101" t="s">
        <v>268</v>
      </c>
      <c r="Z912" s="477" t="s">
        <v>269</v>
      </c>
      <c r="AA912" s="367"/>
      <c r="AB912" s="100" t="s">
        <v>270</v>
      </c>
      <c r="AC912" s="101" t="s">
        <v>271</v>
      </c>
      <c r="AD912" s="477" t="s">
        <v>272</v>
      </c>
      <c r="AE912" s="95"/>
      <c r="AF912" s="96"/>
      <c r="AG912" s="100" t="s">
        <v>273</v>
      </c>
      <c r="AH912" s="102" t="s">
        <v>274</v>
      </c>
      <c r="AI912" s="103" t="s">
        <v>275</v>
      </c>
      <c r="AJ912" s="91"/>
      <c r="AK912" s="91"/>
      <c r="AL912" s="91"/>
    </row>
    <row r="913" spans="1:38" ht="15.75" customHeight="1">
      <c r="A913" s="92"/>
      <c r="B913" s="478"/>
      <c r="C913" s="479"/>
      <c r="D913" s="479"/>
      <c r="E913" s="479"/>
      <c r="F913" s="479"/>
      <c r="G913" s="479"/>
      <c r="H913" s="479"/>
      <c r="I913" s="479"/>
      <c r="J913" s="479"/>
      <c r="K913" s="479"/>
      <c r="L913" s="479"/>
      <c r="M913" s="479"/>
      <c r="N913" s="479"/>
      <c r="O913" s="479"/>
      <c r="P913" s="479"/>
      <c r="Q913" s="479"/>
      <c r="R913" s="479"/>
      <c r="S913" s="106"/>
      <c r="T913" s="480"/>
      <c r="U913" s="96"/>
      <c r="V913" s="96"/>
      <c r="W913" s="481"/>
      <c r="X913" s="58"/>
      <c r="Y913" s="58"/>
      <c r="Z913" s="482"/>
      <c r="AA913" s="96"/>
      <c r="AB913" s="481"/>
      <c r="AC913" s="58"/>
      <c r="AD913" s="482"/>
      <c r="AE913" s="1"/>
      <c r="AF913" s="96"/>
      <c r="AG913" s="441"/>
      <c r="AH913" s="1"/>
      <c r="AI913" s="483"/>
      <c r="AJ913" s="91"/>
      <c r="AK913" s="91"/>
      <c r="AL913" s="91"/>
    </row>
    <row r="914" spans="1:38" ht="102.75" customHeight="1">
      <c r="A914" s="107" t="s">
        <v>1369</v>
      </c>
      <c r="B914" s="595">
        <v>1</v>
      </c>
      <c r="C914" s="160" t="s">
        <v>530</v>
      </c>
      <c r="D914" s="252" t="s">
        <v>531</v>
      </c>
      <c r="E914" s="160" t="s">
        <v>532</v>
      </c>
      <c r="F914" s="160" t="s">
        <v>315</v>
      </c>
      <c r="G914" s="108">
        <v>0.49</v>
      </c>
      <c r="H914" s="108" t="s">
        <v>49</v>
      </c>
      <c r="I914" s="160" t="s">
        <v>192</v>
      </c>
      <c r="J914" s="195">
        <v>42129</v>
      </c>
      <c r="K914" s="250"/>
      <c r="L914" s="195">
        <v>42494</v>
      </c>
      <c r="M914" s="110" t="s">
        <v>286</v>
      </c>
      <c r="N914" s="257">
        <v>5186.3999999999996</v>
      </c>
      <c r="O914" s="166">
        <v>2541.3359999999998</v>
      </c>
      <c r="P914" s="111" t="s">
        <v>286</v>
      </c>
      <c r="Q914" s="112"/>
      <c r="R914" s="783"/>
      <c r="S914" s="684"/>
      <c r="T914" s="753"/>
      <c r="U914" s="403"/>
      <c r="V914" s="113"/>
      <c r="W914" s="114"/>
      <c r="X914" s="166" t="s">
        <v>286</v>
      </c>
      <c r="Y914" s="115" t="s">
        <v>237</v>
      </c>
      <c r="Z914" s="116" t="e">
        <v>#VALUE!</v>
      </c>
      <c r="AA914" s="113"/>
      <c r="AB914" s="428" t="s">
        <v>47</v>
      </c>
      <c r="AC914" s="260">
        <v>8</v>
      </c>
      <c r="AD914" s="161" t="s">
        <v>47</v>
      </c>
      <c r="AE914" s="117"/>
      <c r="AF914" s="118"/>
      <c r="AG914" s="162" t="s">
        <v>47</v>
      </c>
      <c r="AH914" s="119" t="s">
        <v>47</v>
      </c>
      <c r="AI914" s="484" t="s">
        <v>47</v>
      </c>
      <c r="AJ914" s="91"/>
      <c r="AK914" s="91"/>
      <c r="AL914" s="91"/>
    </row>
    <row r="915" spans="1:38" ht="71.25" customHeight="1">
      <c r="A915" s="107" t="s">
        <v>1370</v>
      </c>
      <c r="B915" s="595">
        <v>2</v>
      </c>
      <c r="C915" s="251" t="s">
        <v>533</v>
      </c>
      <c r="D915" s="251" t="s">
        <v>534</v>
      </c>
      <c r="E915" s="251" t="s">
        <v>535</v>
      </c>
      <c r="F915" s="251" t="s">
        <v>327</v>
      </c>
      <c r="G915" s="108">
        <v>1</v>
      </c>
      <c r="H915" s="108" t="s">
        <v>49</v>
      </c>
      <c r="I915" s="252" t="s">
        <v>190</v>
      </c>
      <c r="J915" s="195">
        <v>41997</v>
      </c>
      <c r="K915" s="250"/>
      <c r="L915" s="195">
        <v>42679</v>
      </c>
      <c r="M915" s="110" t="s">
        <v>286</v>
      </c>
      <c r="N915" s="257">
        <v>279.05</v>
      </c>
      <c r="O915" s="166">
        <v>279.05</v>
      </c>
      <c r="P915" s="111" t="s">
        <v>286</v>
      </c>
      <c r="Q915" s="112"/>
      <c r="R915" s="781"/>
      <c r="S915" s="654"/>
      <c r="T915" s="782"/>
      <c r="U915" s="164"/>
      <c r="V915" s="113"/>
      <c r="W915" s="114"/>
      <c r="X915" s="166" t="s">
        <v>286</v>
      </c>
      <c r="Y915" s="115" t="s">
        <v>237</v>
      </c>
      <c r="Z915" s="116" t="e">
        <v>#VALUE!</v>
      </c>
      <c r="AA915" s="113"/>
      <c r="AB915" s="428" t="s">
        <v>47</v>
      </c>
      <c r="AC915" s="260">
        <v>8</v>
      </c>
      <c r="AD915" s="161" t="s">
        <v>47</v>
      </c>
      <c r="AE915" s="117"/>
      <c r="AF915" s="118"/>
      <c r="AG915" s="262" t="s">
        <v>47</v>
      </c>
      <c r="AH915" s="119" t="s">
        <v>47</v>
      </c>
      <c r="AI915" s="484" t="s">
        <v>47</v>
      </c>
      <c r="AJ915" s="91"/>
      <c r="AK915" s="91"/>
      <c r="AL915" s="91"/>
    </row>
    <row r="916" spans="1:38" ht="15.75" customHeight="1">
      <c r="A916" s="107" t="s">
        <v>1371</v>
      </c>
      <c r="B916" s="120">
        <v>3</v>
      </c>
      <c r="C916" s="252"/>
      <c r="D916" s="252"/>
      <c r="E916" s="252"/>
      <c r="F916" s="252"/>
      <c r="G916" s="253"/>
      <c r="H916" s="253"/>
      <c r="I916" s="254"/>
      <c r="J916" s="255"/>
      <c r="K916" s="176"/>
      <c r="L916" s="255"/>
      <c r="M916" s="256"/>
      <c r="N916" s="257"/>
      <c r="O916" s="258"/>
      <c r="P916" s="259"/>
      <c r="Q916" s="112"/>
      <c r="R916" s="783"/>
      <c r="S916" s="684"/>
      <c r="T916" s="753"/>
      <c r="U916" s="122"/>
      <c r="V916" s="516"/>
      <c r="W916" s="114"/>
      <c r="X916" s="166" t="s">
        <v>286</v>
      </c>
      <c r="Y916" s="115" t="s">
        <v>286</v>
      </c>
      <c r="Z916" s="116" t="s">
        <v>286</v>
      </c>
      <c r="AA916" s="516"/>
      <c r="AB916" s="531"/>
      <c r="AC916" s="260"/>
      <c r="AD916" s="261"/>
      <c r="AE916" s="117"/>
      <c r="AF916" s="118"/>
      <c r="AG916" s="262"/>
      <c r="AH916" s="260"/>
      <c r="AI916" s="532"/>
      <c r="AJ916" s="91"/>
      <c r="AK916" s="91"/>
      <c r="AL916" s="91"/>
    </row>
    <row r="917" spans="1:38" ht="15.75" customHeight="1">
      <c r="A917" s="107" t="s">
        <v>1372</v>
      </c>
      <c r="B917" s="123">
        <v>4</v>
      </c>
      <c r="C917" s="263"/>
      <c r="D917" s="263"/>
      <c r="E917" s="263"/>
      <c r="F917" s="263"/>
      <c r="G917" s="253"/>
      <c r="H917" s="253"/>
      <c r="I917" s="254"/>
      <c r="J917" s="255"/>
      <c r="K917" s="176"/>
      <c r="L917" s="255"/>
      <c r="M917" s="256"/>
      <c r="N917" s="257"/>
      <c r="O917" s="258"/>
      <c r="P917" s="259"/>
      <c r="Q917" s="112"/>
      <c r="R917" s="783"/>
      <c r="S917" s="684"/>
      <c r="T917" s="753"/>
      <c r="U917" s="122"/>
      <c r="V917" s="516"/>
      <c r="W917" s="114"/>
      <c r="X917" s="166" t="s">
        <v>286</v>
      </c>
      <c r="Y917" s="115" t="s">
        <v>286</v>
      </c>
      <c r="Z917" s="116" t="s">
        <v>286</v>
      </c>
      <c r="AA917" s="516"/>
      <c r="AB917" s="531"/>
      <c r="AC917" s="260"/>
      <c r="AD917" s="261"/>
      <c r="AE917" s="117"/>
      <c r="AF917" s="118"/>
      <c r="AG917" s="262"/>
      <c r="AH917" s="260"/>
      <c r="AI917" s="532"/>
      <c r="AJ917" s="91"/>
      <c r="AK917" s="91"/>
      <c r="AL917" s="91"/>
    </row>
    <row r="918" spans="1:38" ht="15.75" customHeight="1">
      <c r="A918" s="107" t="s">
        <v>1373</v>
      </c>
      <c r="B918" s="123">
        <v>5</v>
      </c>
      <c r="C918" s="157"/>
      <c r="D918" s="157"/>
      <c r="E918" s="157"/>
      <c r="F918" s="157"/>
      <c r="G918" s="108"/>
      <c r="H918" s="108"/>
      <c r="I918" s="197"/>
      <c r="J918" s="195"/>
      <c r="K918" s="176"/>
      <c r="L918" s="195"/>
      <c r="M918" s="110" t="s">
        <v>286</v>
      </c>
      <c r="N918" s="121"/>
      <c r="O918" s="166" t="s">
        <v>286</v>
      </c>
      <c r="P918" s="111" t="s">
        <v>286</v>
      </c>
      <c r="Q918" s="112"/>
      <c r="R918" s="783"/>
      <c r="S918" s="684"/>
      <c r="T918" s="753"/>
      <c r="U918" s="122"/>
      <c r="V918" s="485"/>
      <c r="W918" s="114"/>
      <c r="X918" s="166" t="s">
        <v>286</v>
      </c>
      <c r="Y918" s="115" t="s">
        <v>286</v>
      </c>
      <c r="Z918" s="116" t="s">
        <v>286</v>
      </c>
      <c r="AA918" s="485"/>
      <c r="AB918" s="428"/>
      <c r="AC918" s="119"/>
      <c r="AD918" s="161"/>
      <c r="AE918" s="117"/>
      <c r="AF918" s="118"/>
      <c r="AG918" s="162"/>
      <c r="AH918" s="119" t="s">
        <v>286</v>
      </c>
      <c r="AI918" s="484"/>
      <c r="AJ918" s="91"/>
      <c r="AK918" s="91"/>
      <c r="AL918" s="91"/>
    </row>
    <row r="919" spans="1:38" ht="15.75" customHeight="1">
      <c r="A919" s="107" t="s">
        <v>1374</v>
      </c>
      <c r="B919" s="123">
        <v>6</v>
      </c>
      <c r="C919" s="157"/>
      <c r="D919" s="157"/>
      <c r="E919" s="157"/>
      <c r="F919" s="157"/>
      <c r="G919" s="108"/>
      <c r="H919" s="108"/>
      <c r="I919" s="197"/>
      <c r="J919" s="195"/>
      <c r="K919" s="176"/>
      <c r="L919" s="195"/>
      <c r="M919" s="110" t="s">
        <v>286</v>
      </c>
      <c r="N919" s="121"/>
      <c r="O919" s="166" t="s">
        <v>286</v>
      </c>
      <c r="P919" s="111" t="s">
        <v>286</v>
      </c>
      <c r="Q919" s="112"/>
      <c r="R919" s="783"/>
      <c r="S919" s="684"/>
      <c r="T919" s="753"/>
      <c r="U919" s="122"/>
      <c r="V919" s="485"/>
      <c r="W919" s="114"/>
      <c r="X919" s="166" t="s">
        <v>286</v>
      </c>
      <c r="Y919" s="115" t="s">
        <v>286</v>
      </c>
      <c r="Z919" s="116" t="s">
        <v>286</v>
      </c>
      <c r="AA919" s="485"/>
      <c r="AB919" s="428"/>
      <c r="AC919" s="119"/>
      <c r="AD919" s="161"/>
      <c r="AE919" s="117"/>
      <c r="AF919" s="118"/>
      <c r="AG919" s="162"/>
      <c r="AH919" s="119" t="s">
        <v>286</v>
      </c>
      <c r="AI919" s="484"/>
      <c r="AJ919" s="91"/>
      <c r="AK919" s="91"/>
      <c r="AL919" s="91"/>
    </row>
    <row r="920" spans="1:38" ht="15.75" customHeight="1">
      <c r="A920" s="107" t="s">
        <v>1375</v>
      </c>
      <c r="B920" s="123">
        <v>7</v>
      </c>
      <c r="C920" s="157"/>
      <c r="D920" s="157"/>
      <c r="E920" s="157"/>
      <c r="F920" s="157"/>
      <c r="G920" s="108"/>
      <c r="H920" s="108"/>
      <c r="I920" s="197"/>
      <c r="J920" s="195"/>
      <c r="K920" s="176"/>
      <c r="L920" s="195"/>
      <c r="M920" s="110" t="s">
        <v>286</v>
      </c>
      <c r="N920" s="121"/>
      <c r="O920" s="121" t="s">
        <v>286</v>
      </c>
      <c r="P920" s="111" t="s">
        <v>286</v>
      </c>
      <c r="Q920" s="112"/>
      <c r="R920" s="783"/>
      <c r="S920" s="684"/>
      <c r="T920" s="753"/>
      <c r="U920" s="122"/>
      <c r="V920" s="485"/>
      <c r="W920" s="114"/>
      <c r="X920" s="166" t="s">
        <v>286</v>
      </c>
      <c r="Y920" s="115" t="s">
        <v>286</v>
      </c>
      <c r="Z920" s="116" t="s">
        <v>286</v>
      </c>
      <c r="AA920" s="485"/>
      <c r="AB920" s="428"/>
      <c r="AC920" s="119"/>
      <c r="AD920" s="161"/>
      <c r="AE920" s="117"/>
      <c r="AF920" s="118"/>
      <c r="AG920" s="162"/>
      <c r="AH920" s="119" t="s">
        <v>286</v>
      </c>
      <c r="AI920" s="484"/>
      <c r="AJ920" s="91"/>
      <c r="AK920" s="91"/>
      <c r="AL920" s="91"/>
    </row>
    <row r="921" spans="1:38" ht="15.75" customHeight="1">
      <c r="A921" s="107" t="s">
        <v>1376</v>
      </c>
      <c r="B921" s="123">
        <v>8</v>
      </c>
      <c r="C921" s="157"/>
      <c r="D921" s="157"/>
      <c r="E921" s="157"/>
      <c r="F921" s="157"/>
      <c r="G921" s="108"/>
      <c r="H921" s="108"/>
      <c r="I921" s="197"/>
      <c r="J921" s="195"/>
      <c r="K921" s="176"/>
      <c r="L921" s="195"/>
      <c r="M921" s="110" t="s">
        <v>286</v>
      </c>
      <c r="N921" s="166"/>
      <c r="O921" s="121" t="s">
        <v>286</v>
      </c>
      <c r="P921" s="111" t="s">
        <v>286</v>
      </c>
      <c r="Q921" s="112"/>
      <c r="R921" s="783"/>
      <c r="S921" s="684"/>
      <c r="T921" s="753"/>
      <c r="U921" s="122"/>
      <c r="V921" s="485"/>
      <c r="W921" s="114"/>
      <c r="X921" s="166" t="s">
        <v>286</v>
      </c>
      <c r="Y921" s="115" t="s">
        <v>286</v>
      </c>
      <c r="Z921" s="116" t="s">
        <v>286</v>
      </c>
      <c r="AA921" s="485"/>
      <c r="AB921" s="428"/>
      <c r="AC921" s="119"/>
      <c r="AD921" s="161"/>
      <c r="AE921" s="117"/>
      <c r="AF921" s="118"/>
      <c r="AG921" s="162"/>
      <c r="AH921" s="119" t="s">
        <v>286</v>
      </c>
      <c r="AI921" s="484"/>
      <c r="AJ921" s="91"/>
      <c r="AK921" s="91"/>
      <c r="AL921" s="91"/>
    </row>
    <row r="922" spans="1:38" ht="15.75" customHeight="1">
      <c r="A922" s="107" t="s">
        <v>1377</v>
      </c>
      <c r="B922" s="123">
        <v>9</v>
      </c>
      <c r="C922" s="157"/>
      <c r="D922" s="157"/>
      <c r="E922" s="157"/>
      <c r="F922" s="157"/>
      <c r="G922" s="108"/>
      <c r="H922" s="108"/>
      <c r="I922" s="197"/>
      <c r="J922" s="195"/>
      <c r="K922" s="176"/>
      <c r="L922" s="195"/>
      <c r="M922" s="110" t="s">
        <v>286</v>
      </c>
      <c r="N922" s="166"/>
      <c r="O922" s="121" t="s">
        <v>286</v>
      </c>
      <c r="P922" s="111" t="s">
        <v>286</v>
      </c>
      <c r="Q922" s="112"/>
      <c r="R922" s="783"/>
      <c r="S922" s="684"/>
      <c r="T922" s="753"/>
      <c r="U922" s="122"/>
      <c r="V922" s="485"/>
      <c r="W922" s="114"/>
      <c r="X922" s="166" t="s">
        <v>286</v>
      </c>
      <c r="Y922" s="115" t="s">
        <v>286</v>
      </c>
      <c r="Z922" s="116" t="s">
        <v>286</v>
      </c>
      <c r="AA922" s="485"/>
      <c r="AB922" s="428"/>
      <c r="AC922" s="119"/>
      <c r="AD922" s="161"/>
      <c r="AE922" s="117"/>
      <c r="AF922" s="118"/>
      <c r="AG922" s="162"/>
      <c r="AH922" s="119" t="s">
        <v>286</v>
      </c>
      <c r="AI922" s="484"/>
      <c r="AJ922" s="91"/>
      <c r="AK922" s="91"/>
      <c r="AL922" s="91"/>
    </row>
    <row r="923" spans="1:38" ht="16.5" customHeight="1">
      <c r="A923" s="107" t="s">
        <v>1378</v>
      </c>
      <c r="B923" s="123">
        <v>10</v>
      </c>
      <c r="C923" s="157"/>
      <c r="D923" s="157"/>
      <c r="E923" s="157"/>
      <c r="F923" s="157"/>
      <c r="G923" s="108"/>
      <c r="H923" s="108"/>
      <c r="I923" s="197"/>
      <c r="J923" s="195"/>
      <c r="K923" s="176"/>
      <c r="L923" s="195"/>
      <c r="M923" s="110" t="s">
        <v>286</v>
      </c>
      <c r="N923" s="166"/>
      <c r="O923" s="121" t="s">
        <v>286</v>
      </c>
      <c r="P923" s="111" t="s">
        <v>286</v>
      </c>
      <c r="Q923" s="112"/>
      <c r="R923" s="783"/>
      <c r="S923" s="684"/>
      <c r="T923" s="753"/>
      <c r="U923" s="122"/>
      <c r="V923" s="485"/>
      <c r="W923" s="487"/>
      <c r="X923" s="488"/>
      <c r="Y923" s="488"/>
      <c r="Z923" s="124"/>
      <c r="AA923" s="485"/>
      <c r="AB923" s="428"/>
      <c r="AC923" s="119"/>
      <c r="AD923" s="161"/>
      <c r="AE923" s="117"/>
      <c r="AF923" s="118"/>
      <c r="AG923" s="162"/>
      <c r="AH923" s="119" t="s">
        <v>286</v>
      </c>
      <c r="AI923" s="484"/>
      <c r="AJ923" s="91"/>
      <c r="AK923" s="91"/>
      <c r="AL923" s="91"/>
    </row>
    <row r="924" spans="1:38" ht="16.5" customHeight="1">
      <c r="A924" s="92"/>
      <c r="B924" s="489"/>
      <c r="C924" s="490"/>
      <c r="D924" s="490"/>
      <c r="E924" s="490"/>
      <c r="F924" s="490"/>
      <c r="G924" s="490"/>
      <c r="H924" s="490"/>
      <c r="I924" s="490"/>
      <c r="J924" s="490"/>
      <c r="K924" s="490"/>
      <c r="L924" s="490"/>
      <c r="M924" s="490"/>
      <c r="N924" s="490"/>
      <c r="O924" s="490"/>
      <c r="P924" s="490"/>
      <c r="Q924" s="490"/>
      <c r="R924" s="490"/>
      <c r="S924" s="491"/>
      <c r="T924" s="492"/>
      <c r="U924" s="125"/>
      <c r="V924" s="367"/>
      <c r="W924" s="367"/>
      <c r="X924" s="367"/>
      <c r="Y924" s="367"/>
      <c r="Z924" s="367"/>
      <c r="AA924" s="367"/>
      <c r="AB924" s="487"/>
      <c r="AC924" s="488"/>
      <c r="AD924" s="124"/>
      <c r="AE924" s="117"/>
      <c r="AF924" s="118"/>
      <c r="AG924" s="162"/>
      <c r="AH924" s="119" t="s">
        <v>286</v>
      </c>
      <c r="AI924" s="484"/>
      <c r="AJ924" s="91"/>
      <c r="AK924" s="91"/>
      <c r="AL924" s="91"/>
    </row>
    <row r="925" spans="1:38" ht="16.5" customHeight="1">
      <c r="A925" s="127"/>
      <c r="B925" s="128"/>
      <c r="C925" s="495"/>
      <c r="D925" s="495"/>
      <c r="E925" s="495"/>
      <c r="F925" s="495"/>
      <c r="G925" s="495"/>
      <c r="H925" s="495"/>
      <c r="I925" s="495"/>
      <c r="J925" s="495"/>
      <c r="K925" s="495"/>
      <c r="L925" s="495"/>
      <c r="M925" s="496"/>
      <c r="N925" s="495"/>
      <c r="O925" s="495"/>
      <c r="P925" s="497"/>
      <c r="Q925" s="497"/>
      <c r="R925" s="498"/>
      <c r="S925" s="499"/>
      <c r="T925" s="129"/>
      <c r="U925" s="500"/>
      <c r="V925" s="367"/>
      <c r="W925" s="367"/>
      <c r="X925" s="367"/>
      <c r="Y925" s="367"/>
      <c r="Z925" s="367"/>
      <c r="AA925" s="367"/>
      <c r="AB925" s="367"/>
      <c r="AC925" s="367"/>
      <c r="AD925" s="91"/>
      <c r="AE925" s="91"/>
      <c r="AF925" s="91"/>
      <c r="AG925" s="91"/>
      <c r="AH925" s="91"/>
      <c r="AI925" s="91"/>
      <c r="AJ925" s="91"/>
      <c r="AK925" s="91"/>
      <c r="AL925" s="91"/>
    </row>
    <row r="926" spans="1:38" ht="16.5" customHeight="1">
      <c r="A926" s="130"/>
      <c r="B926" s="131"/>
      <c r="C926" s="131"/>
      <c r="D926" s="131"/>
      <c r="E926" s="131"/>
      <c r="F926" s="131"/>
      <c r="G926" s="131"/>
      <c r="H926" s="131"/>
      <c r="I926" s="131"/>
      <c r="J926" s="131"/>
      <c r="K926" s="131"/>
      <c r="L926" s="131"/>
      <c r="M926" s="131"/>
      <c r="N926" s="131"/>
      <c r="O926" s="131"/>
      <c r="P926" s="131"/>
      <c r="Q926" s="131"/>
      <c r="R926" s="131"/>
      <c r="S926" s="131"/>
      <c r="T926" s="91"/>
      <c r="U926" s="91"/>
      <c r="V926" s="367"/>
      <c r="W926" s="367"/>
      <c r="X926" s="367"/>
      <c r="Y926" s="367"/>
      <c r="Z926" s="367"/>
      <c r="AA926" s="367"/>
      <c r="AB926" s="367"/>
      <c r="AC926" s="367"/>
      <c r="AD926" s="91"/>
      <c r="AE926" s="91"/>
      <c r="AF926" s="91"/>
      <c r="AG926" s="91"/>
      <c r="AH926" s="91"/>
      <c r="AI926" s="91"/>
      <c r="AJ926" s="91"/>
      <c r="AK926" s="91"/>
      <c r="AL926" s="91"/>
    </row>
    <row r="927" spans="1:38" ht="16.5" customHeight="1">
      <c r="A927" s="92"/>
      <c r="B927" s="784" t="s">
        <v>287</v>
      </c>
      <c r="C927" s="636"/>
      <c r="D927" s="636"/>
      <c r="E927" s="636"/>
      <c r="F927" s="636"/>
      <c r="G927" s="636"/>
      <c r="H927" s="636"/>
      <c r="I927" s="636"/>
      <c r="J927" s="636"/>
      <c r="K927" s="636"/>
      <c r="L927" s="636"/>
      <c r="M927" s="636"/>
      <c r="N927" s="636"/>
      <c r="O927" s="636"/>
      <c r="P927" s="636"/>
      <c r="Q927" s="636"/>
      <c r="R927" s="636"/>
      <c r="S927" s="636"/>
      <c r="T927" s="636"/>
      <c r="U927" s="367"/>
      <c r="V927" s="367"/>
      <c r="W927" s="367"/>
      <c r="X927" s="367"/>
      <c r="Y927" s="367"/>
      <c r="Z927" s="367"/>
      <c r="AA927" s="367"/>
      <c r="AB927" s="367"/>
      <c r="AC927" s="367"/>
      <c r="AD927" s="91"/>
      <c r="AE927" s="91"/>
      <c r="AF927" s="91"/>
      <c r="AG927" s="785" t="s">
        <v>288</v>
      </c>
      <c r="AH927" s="696"/>
      <c r="AI927" s="697"/>
      <c r="AJ927" s="91"/>
      <c r="AK927" s="91"/>
      <c r="AL927" s="91"/>
    </row>
    <row r="928" spans="1:38" ht="15.75" customHeight="1">
      <c r="A928" s="501" t="s">
        <v>1379</v>
      </c>
      <c r="B928" s="741" t="s">
        <v>289</v>
      </c>
      <c r="C928" s="740" t="s">
        <v>290</v>
      </c>
      <c r="D928" s="659"/>
      <c r="E928" s="659"/>
      <c r="F928" s="659"/>
      <c r="G928" s="659"/>
      <c r="H928" s="659"/>
      <c r="I928" s="659"/>
      <c r="J928" s="659"/>
      <c r="K928" s="659"/>
      <c r="L928" s="741" t="s">
        <v>291</v>
      </c>
      <c r="M928" s="743" t="s">
        <v>292</v>
      </c>
      <c r="N928" s="696"/>
      <c r="O928" s="696"/>
      <c r="P928" s="696"/>
      <c r="Q928" s="697"/>
      <c r="R928" s="745" t="s">
        <v>293</v>
      </c>
      <c r="S928" s="697"/>
      <c r="T928" s="748" t="s">
        <v>777</v>
      </c>
      <c r="U928" s="367"/>
      <c r="V928" s="367"/>
      <c r="W928" s="367"/>
      <c r="X928" s="367"/>
      <c r="Y928" s="367"/>
      <c r="Z928" s="367"/>
      <c r="AA928" s="367"/>
      <c r="AB928" s="367"/>
      <c r="AC928" s="367"/>
      <c r="AD928" s="91"/>
      <c r="AE928" s="91"/>
      <c r="AF928" s="91"/>
      <c r="AG928" s="133" t="s">
        <v>294</v>
      </c>
      <c r="AH928" s="134" t="s">
        <v>387</v>
      </c>
      <c r="AI928" s="135" t="s">
        <v>387</v>
      </c>
      <c r="AJ928" s="91"/>
      <c r="AK928" s="91"/>
      <c r="AL928" s="91"/>
    </row>
    <row r="929" spans="1:38" ht="16.5" customHeight="1">
      <c r="A929" s="501" t="s">
        <v>1380</v>
      </c>
      <c r="B929" s="742"/>
      <c r="C929" s="740" t="s">
        <v>295</v>
      </c>
      <c r="D929" s="659"/>
      <c r="E929" s="660"/>
      <c r="F929" s="502">
        <v>2</v>
      </c>
      <c r="G929" s="751" t="s">
        <v>296</v>
      </c>
      <c r="H929" s="659"/>
      <c r="I929" s="752" t="s">
        <v>820</v>
      </c>
      <c r="J929" s="684"/>
      <c r="K929" s="753"/>
      <c r="L929" s="742"/>
      <c r="M929" s="706"/>
      <c r="N929" s="706"/>
      <c r="O929" s="706"/>
      <c r="P929" s="706"/>
      <c r="Q929" s="744"/>
      <c r="R929" s="746"/>
      <c r="S929" s="744"/>
      <c r="T929" s="749"/>
      <c r="U929" s="367"/>
      <c r="V929" s="367"/>
      <c r="W929" s="367"/>
      <c r="X929" s="367"/>
      <c r="Y929" s="367"/>
      <c r="Z929" s="367"/>
      <c r="AA929" s="367"/>
      <c r="AB929" s="367"/>
      <c r="AC929" s="367"/>
      <c r="AD929" s="91"/>
      <c r="AE929" s="91"/>
      <c r="AF929" s="91"/>
      <c r="AG929" s="91"/>
      <c r="AH929" s="91"/>
      <c r="AI929" s="91"/>
      <c r="AJ929" s="91"/>
      <c r="AK929" s="91"/>
      <c r="AL929" s="91"/>
    </row>
    <row r="930" spans="1:38" ht="56.25" customHeight="1">
      <c r="A930" s="501" t="s">
        <v>1381</v>
      </c>
      <c r="B930" s="742"/>
      <c r="C930" s="754" t="s">
        <v>297</v>
      </c>
      <c r="D930" s="685"/>
      <c r="E930" s="503" t="s">
        <v>298</v>
      </c>
      <c r="F930" s="592" t="s">
        <v>299</v>
      </c>
      <c r="G930" s="97"/>
      <c r="H930" s="591"/>
      <c r="I930" s="592" t="s">
        <v>300</v>
      </c>
      <c r="J930" s="97"/>
      <c r="K930" s="592" t="s">
        <v>301</v>
      </c>
      <c r="L930" s="641"/>
      <c r="M930" s="755" t="s">
        <v>302</v>
      </c>
      <c r="N930" s="756"/>
      <c r="O930" s="756"/>
      <c r="P930" s="756"/>
      <c r="Q930" s="158">
        <v>0</v>
      </c>
      <c r="R930" s="628"/>
      <c r="S930" s="747"/>
      <c r="T930" s="750"/>
      <c r="U930" s="137"/>
      <c r="V930" s="367"/>
      <c r="W930" s="367"/>
      <c r="X930" s="367"/>
      <c r="Y930" s="367"/>
      <c r="Z930" s="367"/>
      <c r="AA930" s="367"/>
      <c r="AB930" s="367"/>
      <c r="AC930" s="367"/>
      <c r="AD930" s="91"/>
      <c r="AE930" s="91"/>
      <c r="AF930" s="91"/>
      <c r="AG930" s="91"/>
      <c r="AH930" s="91"/>
      <c r="AI930" s="91"/>
      <c r="AJ930" s="91"/>
      <c r="AK930" s="91"/>
      <c r="AL930" s="91"/>
    </row>
    <row r="931" spans="1:38" ht="25.5" customHeight="1">
      <c r="A931" s="501" t="s">
        <v>1382</v>
      </c>
      <c r="B931" s="742"/>
      <c r="C931" s="138">
        <v>1</v>
      </c>
      <c r="D931" s="139" t="s">
        <v>190</v>
      </c>
      <c r="E931" s="140">
        <v>0.5</v>
      </c>
      <c r="F931" s="141">
        <v>0</v>
      </c>
      <c r="G931" s="142"/>
      <c r="H931" s="142"/>
      <c r="I931" s="199" t="s">
        <v>47</v>
      </c>
      <c r="J931" s="143"/>
      <c r="K931" s="144" t="s">
        <v>387</v>
      </c>
      <c r="L931" s="741" t="s">
        <v>303</v>
      </c>
      <c r="M931" s="757" t="s">
        <v>304</v>
      </c>
      <c r="N931" s="758"/>
      <c r="O931" s="758"/>
      <c r="P931" s="758"/>
      <c r="Q931" s="759"/>
      <c r="R931" s="745" t="s">
        <v>305</v>
      </c>
      <c r="S931" s="696"/>
      <c r="T931" s="697"/>
      <c r="U931" s="137"/>
      <c r="V931" s="367"/>
      <c r="W931" s="367"/>
      <c r="X931" s="367"/>
      <c r="Y931" s="367"/>
      <c r="Z931" s="367"/>
      <c r="AA931" s="367"/>
      <c r="AB931" s="367"/>
      <c r="AC931" s="367"/>
      <c r="AD931" s="91"/>
      <c r="AE931" s="91"/>
      <c r="AF931" s="91"/>
      <c r="AG931" s="91"/>
      <c r="AH931" s="91"/>
      <c r="AI931" s="91"/>
      <c r="AJ931" s="91"/>
      <c r="AK931" s="91"/>
      <c r="AL931" s="91"/>
    </row>
    <row r="932" spans="1:38" ht="27" customHeight="1" thickBot="1">
      <c r="A932" s="501" t="s">
        <v>1383</v>
      </c>
      <c r="B932" s="742"/>
      <c r="C932" s="138">
        <v>2</v>
      </c>
      <c r="D932" s="139" t="s">
        <v>192</v>
      </c>
      <c r="E932" s="140">
        <v>0.5</v>
      </c>
      <c r="F932" s="141">
        <v>0</v>
      </c>
      <c r="G932" s="142"/>
      <c r="H932" s="142"/>
      <c r="I932" s="199" t="s">
        <v>47</v>
      </c>
      <c r="J932" s="143"/>
      <c r="K932" s="144" t="s">
        <v>387</v>
      </c>
      <c r="L932" s="742"/>
      <c r="M932" s="754" t="s">
        <v>306</v>
      </c>
      <c r="N932" s="685"/>
      <c r="O932" s="504" t="s">
        <v>307</v>
      </c>
      <c r="P932" s="752" t="s">
        <v>308</v>
      </c>
      <c r="Q932" s="753"/>
      <c r="R932" s="628"/>
      <c r="S932" s="636"/>
      <c r="T932" s="747"/>
      <c r="U932" s="137"/>
      <c r="V932" s="367"/>
      <c r="W932" s="367"/>
      <c r="X932" s="367"/>
      <c r="Y932" s="367"/>
      <c r="Z932" s="367"/>
      <c r="AA932" s="367"/>
      <c r="AB932" s="367"/>
      <c r="AC932" s="367"/>
      <c r="AD932" s="91"/>
      <c r="AE932" s="91"/>
      <c r="AF932" s="91"/>
      <c r="AG932" s="91"/>
      <c r="AH932" s="91"/>
      <c r="AI932" s="91"/>
      <c r="AJ932" s="91"/>
      <c r="AK932" s="91"/>
      <c r="AL932" s="91"/>
    </row>
    <row r="933" spans="1:38" ht="15.75" customHeight="1">
      <c r="A933" s="501" t="s">
        <v>1384</v>
      </c>
      <c r="B933" s="742"/>
      <c r="C933" s="138">
        <v>3</v>
      </c>
      <c r="D933" s="139" t="s">
        <v>286</v>
      </c>
      <c r="E933" s="140" t="s">
        <v>286</v>
      </c>
      <c r="F933" s="141" t="s">
        <v>286</v>
      </c>
      <c r="G933" s="142"/>
      <c r="H933" s="142"/>
      <c r="I933" s="199" t="s">
        <v>286</v>
      </c>
      <c r="J933" s="143"/>
      <c r="K933" s="144" t="s">
        <v>286</v>
      </c>
      <c r="L933" s="742"/>
      <c r="M933" s="790" t="s">
        <v>35</v>
      </c>
      <c r="N933" s="655"/>
      <c r="O933" s="761">
        <v>0</v>
      </c>
      <c r="P933" s="763" t="s">
        <v>784</v>
      </c>
      <c r="Q933" s="764"/>
      <c r="R933" s="711" t="s">
        <v>766</v>
      </c>
      <c r="S933" s="712"/>
      <c r="T933" s="713"/>
      <c r="U933" s="137"/>
      <c r="V933" s="367"/>
      <c r="W933" s="367"/>
      <c r="X933" s="367"/>
      <c r="Y933" s="367"/>
      <c r="Z933" s="367"/>
      <c r="AA933" s="367"/>
      <c r="AB933" s="367"/>
      <c r="AC933" s="367"/>
      <c r="AD933" s="91"/>
      <c r="AE933" s="91"/>
      <c r="AF933" s="91"/>
      <c r="AG933" s="91"/>
      <c r="AH933" s="91"/>
      <c r="AI933" s="91"/>
      <c r="AJ933" s="91"/>
      <c r="AK933" s="91"/>
      <c r="AL933" s="91"/>
    </row>
    <row r="934" spans="1:38" ht="15.75" customHeight="1">
      <c r="A934" s="501" t="s">
        <v>1385</v>
      </c>
      <c r="B934" s="742"/>
      <c r="C934" s="138">
        <v>4</v>
      </c>
      <c r="D934" s="139" t="s">
        <v>286</v>
      </c>
      <c r="E934" s="140" t="s">
        <v>286</v>
      </c>
      <c r="F934" s="141" t="s">
        <v>286</v>
      </c>
      <c r="G934" s="142"/>
      <c r="H934" s="142"/>
      <c r="I934" s="199" t="s">
        <v>286</v>
      </c>
      <c r="J934" s="143"/>
      <c r="K934" s="144" t="s">
        <v>286</v>
      </c>
      <c r="L934" s="742"/>
      <c r="M934" s="659"/>
      <c r="N934" s="660"/>
      <c r="O934" s="762"/>
      <c r="P934" s="765"/>
      <c r="Q934" s="766"/>
      <c r="R934" s="714"/>
      <c r="S934" s="715"/>
      <c r="T934" s="716"/>
      <c r="U934" s="137"/>
      <c r="V934" s="367"/>
      <c r="W934" s="367"/>
      <c r="X934" s="367"/>
      <c r="Y934" s="367"/>
      <c r="Z934" s="367"/>
      <c r="AA934" s="367"/>
      <c r="AB934" s="367"/>
      <c r="AC934" s="367"/>
      <c r="AD934" s="91"/>
      <c r="AE934" s="91"/>
      <c r="AF934" s="91"/>
      <c r="AG934" s="91"/>
      <c r="AH934" s="91"/>
      <c r="AI934" s="91"/>
      <c r="AJ934" s="91"/>
      <c r="AK934" s="91"/>
      <c r="AL934" s="91"/>
    </row>
    <row r="935" spans="1:38" ht="27" customHeight="1">
      <c r="A935" s="501" t="s">
        <v>1386</v>
      </c>
      <c r="B935" s="742"/>
      <c r="C935" s="138">
        <v>5</v>
      </c>
      <c r="D935" s="139" t="s">
        <v>286</v>
      </c>
      <c r="E935" s="140" t="s">
        <v>286</v>
      </c>
      <c r="F935" s="141" t="s">
        <v>286</v>
      </c>
      <c r="G935" s="142"/>
      <c r="H935" s="142"/>
      <c r="I935" s="199" t="s">
        <v>286</v>
      </c>
      <c r="J935" s="143"/>
      <c r="K935" s="144" t="s">
        <v>286</v>
      </c>
      <c r="L935" s="742"/>
      <c r="M935" s="754"/>
      <c r="N935" s="685"/>
      <c r="O935" s="504"/>
      <c r="P935" s="752"/>
      <c r="Q935" s="753"/>
      <c r="R935" s="714"/>
      <c r="S935" s="715"/>
      <c r="T935" s="716"/>
      <c r="U935" s="137"/>
      <c r="V935" s="367"/>
      <c r="W935" s="367"/>
      <c r="X935" s="367"/>
      <c r="Y935" s="367"/>
      <c r="Z935" s="367"/>
      <c r="AA935" s="367"/>
      <c r="AB935" s="367"/>
      <c r="AC935" s="367"/>
      <c r="AD935" s="91"/>
      <c r="AE935" s="91"/>
      <c r="AF935" s="91"/>
      <c r="AG935" s="91"/>
      <c r="AH935" s="91"/>
      <c r="AI935" s="91"/>
      <c r="AJ935" s="91"/>
      <c r="AK935" s="91"/>
      <c r="AL935" s="91"/>
    </row>
    <row r="936" spans="1:38" ht="16.5" customHeight="1" thickBot="1">
      <c r="A936" s="501" t="s">
        <v>1387</v>
      </c>
      <c r="B936" s="742"/>
      <c r="C936" s="507">
        <v>6</v>
      </c>
      <c r="D936" s="145" t="s">
        <v>286</v>
      </c>
      <c r="E936" s="508" t="s">
        <v>286</v>
      </c>
      <c r="F936" s="509" t="s">
        <v>286</v>
      </c>
      <c r="G936" s="509"/>
      <c r="H936" s="509"/>
      <c r="I936" s="510" t="s">
        <v>286</v>
      </c>
      <c r="J936" s="143"/>
      <c r="K936" s="144" t="s">
        <v>286</v>
      </c>
      <c r="L936" s="742"/>
      <c r="M936" s="767"/>
      <c r="N936" s="768"/>
      <c r="O936" s="146"/>
      <c r="P936" s="769"/>
      <c r="Q936" s="770"/>
      <c r="R936" s="714"/>
      <c r="S936" s="715"/>
      <c r="T936" s="716"/>
      <c r="U936" s="137"/>
      <c r="V936" s="367"/>
      <c r="W936" s="367"/>
      <c r="X936" s="367"/>
      <c r="Y936" s="367"/>
      <c r="Z936" s="367"/>
      <c r="AA936" s="367"/>
      <c r="AB936" s="367"/>
      <c r="AC936" s="367"/>
      <c r="AD936" s="91"/>
      <c r="AE936" s="91"/>
      <c r="AF936" s="91"/>
      <c r="AG936" s="91"/>
      <c r="AH936" s="91"/>
      <c r="AI936" s="91"/>
      <c r="AJ936" s="91"/>
      <c r="AK936" s="91"/>
      <c r="AL936" s="91"/>
    </row>
    <row r="937" spans="1:38" ht="16.5" customHeight="1" thickBot="1">
      <c r="A937" s="501" t="s">
        <v>1388</v>
      </c>
      <c r="B937" s="641"/>
      <c r="C937" s="771"/>
      <c r="D937" s="756"/>
      <c r="E937" s="756"/>
      <c r="F937" s="756"/>
      <c r="G937" s="756"/>
      <c r="H937" s="771" t="s">
        <v>309</v>
      </c>
      <c r="I937" s="756"/>
      <c r="J937" s="756"/>
      <c r="K937" s="159" t="s">
        <v>387</v>
      </c>
      <c r="L937" s="641"/>
      <c r="M937" s="772" t="s">
        <v>310</v>
      </c>
      <c r="N937" s="631"/>
      <c r="O937" s="631"/>
      <c r="P937" s="773" t="s">
        <v>777</v>
      </c>
      <c r="Q937" s="632"/>
      <c r="R937" s="717"/>
      <c r="S937" s="718"/>
      <c r="T937" s="719"/>
      <c r="U937" s="137"/>
      <c r="V937" s="367"/>
      <c r="W937" s="367"/>
      <c r="X937" s="367"/>
      <c r="Y937" s="367"/>
      <c r="Z937" s="367"/>
      <c r="AA937" s="367"/>
      <c r="AB937" s="367"/>
      <c r="AC937" s="367"/>
      <c r="AD937" s="91"/>
      <c r="AE937" s="91"/>
      <c r="AF937" s="91"/>
      <c r="AG937" s="91"/>
      <c r="AH937" s="91"/>
      <c r="AI937" s="91"/>
      <c r="AJ937" s="91"/>
      <c r="AK937" s="91"/>
      <c r="AL937" s="91"/>
    </row>
    <row r="938" spans="1:38" ht="15.75" customHeight="1">
      <c r="A938" s="92"/>
      <c r="B938" s="149"/>
      <c r="C938" s="149"/>
      <c r="D938" s="149"/>
      <c r="E938" s="149"/>
      <c r="F938" s="149"/>
      <c r="G938" s="149"/>
      <c r="H938" s="149"/>
      <c r="I938" s="149"/>
      <c r="J938" s="149"/>
      <c r="K938" s="513"/>
      <c r="L938" s="513"/>
      <c r="M938" s="513"/>
      <c r="N938" s="514"/>
      <c r="O938" s="513"/>
      <c r="P938" s="513"/>
      <c r="Q938" s="513"/>
      <c r="R938" s="149"/>
      <c r="S938" s="149"/>
      <c r="T938" s="149"/>
      <c r="U938" s="515"/>
      <c r="V938" s="367"/>
      <c r="W938" s="367"/>
      <c r="X938" s="367"/>
      <c r="Y938" s="367"/>
      <c r="Z938" s="367"/>
      <c r="AA938" s="367"/>
      <c r="AB938" s="367"/>
      <c r="AC938" s="367"/>
      <c r="AD938" s="91"/>
      <c r="AE938" s="91"/>
      <c r="AF938" s="91"/>
      <c r="AG938" s="91"/>
      <c r="AH938" s="91"/>
      <c r="AI938" s="91"/>
      <c r="AJ938" s="91"/>
      <c r="AK938" s="91"/>
      <c r="AL938" s="91"/>
    </row>
    <row r="939" spans="1:38" ht="15.75" customHeight="1">
      <c r="A939" s="130"/>
      <c r="B939" s="91"/>
      <c r="C939" s="91"/>
      <c r="D939" s="91"/>
      <c r="E939" s="91"/>
      <c r="F939" s="91"/>
      <c r="G939" s="91"/>
      <c r="H939" s="150"/>
      <c r="I939" s="91"/>
      <c r="J939" s="91"/>
      <c r="K939" s="91"/>
      <c r="L939" s="91"/>
      <c r="M939" s="91"/>
      <c r="N939" s="91"/>
      <c r="O939" s="91"/>
      <c r="P939" s="91"/>
      <c r="Q939" s="91"/>
      <c r="R939" s="91"/>
      <c r="S939" s="91"/>
      <c r="T939" s="91"/>
      <c r="U939" s="367"/>
      <c r="V939" s="367"/>
      <c r="W939" s="367"/>
      <c r="X939" s="367"/>
      <c r="Y939" s="367"/>
      <c r="Z939" s="367"/>
      <c r="AA939" s="367"/>
      <c r="AB939" s="367"/>
      <c r="AC939" s="367"/>
      <c r="AD939" s="91"/>
      <c r="AE939" s="91"/>
      <c r="AF939" s="91"/>
      <c r="AG939" s="91"/>
      <c r="AH939" s="91"/>
      <c r="AI939" s="91"/>
      <c r="AJ939" s="91"/>
      <c r="AK939" s="91"/>
      <c r="AL939" s="91"/>
    </row>
    <row r="940" spans="1:38" ht="24" customHeight="1">
      <c r="A940" s="83">
        <v>32</v>
      </c>
      <c r="B940" s="807" t="s">
        <v>241</v>
      </c>
      <c r="C940" s="639"/>
      <c r="D940" s="639"/>
      <c r="E940" s="84">
        <v>32</v>
      </c>
      <c r="F940" s="85" t="s">
        <v>97</v>
      </c>
      <c r="G940" s="86"/>
      <c r="H940" s="86"/>
      <c r="I940" s="87"/>
      <c r="J940" s="87"/>
      <c r="K940" s="88"/>
      <c r="L940" s="88"/>
      <c r="M940" s="86"/>
      <c r="N940" s="86"/>
      <c r="O940" s="86"/>
      <c r="P940" s="86"/>
      <c r="Q940" s="86"/>
      <c r="R940" s="86"/>
      <c r="S940" s="89"/>
      <c r="T940" s="90"/>
      <c r="U940" s="90"/>
      <c r="V940" s="367"/>
      <c r="W940" s="367"/>
      <c r="X940" s="367"/>
      <c r="Y940" s="367"/>
      <c r="Z940" s="367"/>
      <c r="AA940" s="367"/>
      <c r="AB940" s="367"/>
      <c r="AC940" s="367"/>
      <c r="AD940" s="91"/>
      <c r="AE940" s="91"/>
      <c r="AF940" s="91"/>
      <c r="AG940" s="91"/>
      <c r="AH940" s="91"/>
      <c r="AI940" s="91"/>
      <c r="AJ940" s="91"/>
      <c r="AK940" s="91"/>
      <c r="AL940" s="91"/>
    </row>
    <row r="941" spans="1:38" ht="15.75" customHeight="1">
      <c r="A941" s="92"/>
      <c r="B941" s="808" t="s">
        <v>242</v>
      </c>
      <c r="C941" s="93" t="s">
        <v>243</v>
      </c>
      <c r="D941" s="774" t="s">
        <v>244</v>
      </c>
      <c r="E941" s="775"/>
      <c r="F941" s="774" t="s">
        <v>245</v>
      </c>
      <c r="G941" s="775"/>
      <c r="H941" s="810" t="s">
        <v>246</v>
      </c>
      <c r="I941" s="810" t="s">
        <v>247</v>
      </c>
      <c r="J941" s="810" t="s">
        <v>248</v>
      </c>
      <c r="K941" s="810" t="s">
        <v>249</v>
      </c>
      <c r="L941" s="810" t="s">
        <v>250</v>
      </c>
      <c r="M941" s="811" t="s">
        <v>251</v>
      </c>
      <c r="N941" s="810" t="s">
        <v>252</v>
      </c>
      <c r="O941" s="774" t="s">
        <v>253</v>
      </c>
      <c r="P941" s="775"/>
      <c r="Q941" s="94"/>
      <c r="R941" s="776" t="s">
        <v>254</v>
      </c>
      <c r="S941" s="696"/>
      <c r="T941" s="697"/>
      <c r="U941" s="778" t="s">
        <v>255</v>
      </c>
      <c r="V941" s="367"/>
      <c r="W941" s="779" t="s">
        <v>256</v>
      </c>
      <c r="X941" s="758"/>
      <c r="Y941" s="758"/>
      <c r="Z941" s="759"/>
      <c r="AA941" s="367"/>
      <c r="AB941" s="779" t="s">
        <v>257</v>
      </c>
      <c r="AC941" s="758"/>
      <c r="AD941" s="759"/>
      <c r="AE941" s="95"/>
      <c r="AF941" s="96"/>
      <c r="AG941" s="779" t="s">
        <v>258</v>
      </c>
      <c r="AH941" s="758"/>
      <c r="AI941" s="759"/>
      <c r="AJ941" s="91"/>
      <c r="AK941" s="91"/>
      <c r="AL941" s="91"/>
    </row>
    <row r="942" spans="1:38" ht="75" customHeight="1">
      <c r="A942" s="92"/>
      <c r="B942" s="809"/>
      <c r="C942" s="97" t="s">
        <v>259</v>
      </c>
      <c r="D942" s="98" t="s">
        <v>64</v>
      </c>
      <c r="E942" s="98" t="s">
        <v>261</v>
      </c>
      <c r="F942" s="98" t="s">
        <v>262</v>
      </c>
      <c r="G942" s="99" t="s">
        <v>263</v>
      </c>
      <c r="H942" s="762"/>
      <c r="I942" s="762"/>
      <c r="J942" s="762"/>
      <c r="K942" s="762"/>
      <c r="L942" s="762"/>
      <c r="M942" s="762"/>
      <c r="N942" s="762"/>
      <c r="O942" s="97" t="s">
        <v>264</v>
      </c>
      <c r="P942" s="98" t="s">
        <v>265</v>
      </c>
      <c r="Q942" s="475"/>
      <c r="R942" s="658"/>
      <c r="S942" s="659"/>
      <c r="T942" s="777"/>
      <c r="U942" s="746"/>
      <c r="V942" s="367"/>
      <c r="W942" s="100" t="s">
        <v>266</v>
      </c>
      <c r="X942" s="476" t="s">
        <v>267</v>
      </c>
      <c r="Y942" s="101" t="s">
        <v>268</v>
      </c>
      <c r="Z942" s="477" t="s">
        <v>269</v>
      </c>
      <c r="AA942" s="367"/>
      <c r="AB942" s="100" t="s">
        <v>270</v>
      </c>
      <c r="AC942" s="101" t="s">
        <v>271</v>
      </c>
      <c r="AD942" s="477" t="s">
        <v>272</v>
      </c>
      <c r="AE942" s="95"/>
      <c r="AF942" s="96"/>
      <c r="AG942" s="100" t="s">
        <v>273</v>
      </c>
      <c r="AH942" s="102" t="s">
        <v>274</v>
      </c>
      <c r="AI942" s="103" t="s">
        <v>275</v>
      </c>
      <c r="AJ942" s="91"/>
      <c r="AK942" s="91"/>
      <c r="AL942" s="91"/>
    </row>
    <row r="943" spans="1:38" ht="15.75" customHeight="1">
      <c r="A943" s="92"/>
      <c r="B943" s="478"/>
      <c r="C943" s="479"/>
      <c r="D943" s="479"/>
      <c r="E943" s="479"/>
      <c r="F943" s="479"/>
      <c r="G943" s="479"/>
      <c r="H943" s="479"/>
      <c r="I943" s="479"/>
      <c r="J943" s="479"/>
      <c r="K943" s="479"/>
      <c r="L943" s="479"/>
      <c r="M943" s="479"/>
      <c r="N943" s="479"/>
      <c r="O943" s="479"/>
      <c r="P943" s="479"/>
      <c r="Q943" s="479"/>
      <c r="R943" s="479"/>
      <c r="S943" s="106"/>
      <c r="T943" s="480"/>
      <c r="U943" s="96"/>
      <c r="V943" s="96"/>
      <c r="W943" s="481"/>
      <c r="X943" s="58"/>
      <c r="Y943" s="58"/>
      <c r="Z943" s="482"/>
      <c r="AA943" s="96"/>
      <c r="AB943" s="481"/>
      <c r="AC943" s="58"/>
      <c r="AD943" s="482"/>
      <c r="AE943" s="1"/>
      <c r="AF943" s="96"/>
      <c r="AG943" s="441"/>
      <c r="AH943" s="1"/>
      <c r="AI943" s="483"/>
      <c r="AJ943" s="91"/>
      <c r="AK943" s="91"/>
      <c r="AL943" s="91"/>
    </row>
    <row r="944" spans="1:38" ht="65.25" customHeight="1">
      <c r="A944" s="107" t="s">
        <v>1389</v>
      </c>
      <c r="B944" s="595">
        <v>1</v>
      </c>
      <c r="C944" s="160" t="s">
        <v>536</v>
      </c>
      <c r="D944" s="160">
        <v>1168</v>
      </c>
      <c r="E944" s="160" t="s">
        <v>537</v>
      </c>
      <c r="F944" s="160" t="s">
        <v>315</v>
      </c>
      <c r="G944" s="108">
        <v>0.96</v>
      </c>
      <c r="H944" s="160" t="s">
        <v>49</v>
      </c>
      <c r="I944" s="160" t="s">
        <v>196</v>
      </c>
      <c r="J944" s="195">
        <v>42716</v>
      </c>
      <c r="K944" s="176"/>
      <c r="L944" s="195">
        <v>43465</v>
      </c>
      <c r="M944" s="110" t="s">
        <v>286</v>
      </c>
      <c r="N944" s="121">
        <v>606.74</v>
      </c>
      <c r="O944" s="166">
        <v>582.47040000000004</v>
      </c>
      <c r="P944" s="111" t="s">
        <v>286</v>
      </c>
      <c r="Q944" s="112"/>
      <c r="R944" s="780" t="s">
        <v>738</v>
      </c>
      <c r="S944" s="684"/>
      <c r="T944" s="753"/>
      <c r="U944" s="613"/>
      <c r="V944" s="113"/>
      <c r="W944" s="114"/>
      <c r="X944" s="166" t="s">
        <v>286</v>
      </c>
      <c r="Y944" s="115" t="s">
        <v>237</v>
      </c>
      <c r="Z944" s="116" t="e">
        <v>#VALUE!</v>
      </c>
      <c r="AA944" s="113"/>
      <c r="AB944" s="428" t="s">
        <v>47</v>
      </c>
      <c r="AC944" s="119">
        <v>11</v>
      </c>
      <c r="AD944" s="161" t="s">
        <v>47</v>
      </c>
      <c r="AE944" s="117"/>
      <c r="AF944" s="118"/>
      <c r="AG944" s="162" t="s">
        <v>47</v>
      </c>
      <c r="AH944" s="119" t="s">
        <v>47</v>
      </c>
      <c r="AI944" s="484" t="s">
        <v>47</v>
      </c>
      <c r="AJ944" s="91"/>
      <c r="AK944" s="91"/>
      <c r="AL944" s="91"/>
    </row>
    <row r="945" spans="1:38" ht="99" customHeight="1">
      <c r="A945" s="107" t="s">
        <v>1390</v>
      </c>
      <c r="B945" s="595">
        <v>2</v>
      </c>
      <c r="C945" s="596" t="s">
        <v>538</v>
      </c>
      <c r="D945" s="596" t="s">
        <v>539</v>
      </c>
      <c r="E945" s="596" t="s">
        <v>540</v>
      </c>
      <c r="F945" s="596" t="s">
        <v>315</v>
      </c>
      <c r="G945" s="108">
        <v>0.2</v>
      </c>
      <c r="H945" s="160" t="s">
        <v>49</v>
      </c>
      <c r="I945" s="160" t="s">
        <v>196</v>
      </c>
      <c r="J945" s="195">
        <v>43343</v>
      </c>
      <c r="K945" s="176"/>
      <c r="L945" s="195">
        <v>43829</v>
      </c>
      <c r="M945" s="110" t="s">
        <v>286</v>
      </c>
      <c r="N945" s="121">
        <v>2211.36</v>
      </c>
      <c r="O945" s="166">
        <v>442.27200000000005</v>
      </c>
      <c r="P945" s="111" t="s">
        <v>286</v>
      </c>
      <c r="Q945" s="112"/>
      <c r="R945" s="781" t="s">
        <v>738</v>
      </c>
      <c r="S945" s="654"/>
      <c r="T945" s="782"/>
      <c r="U945" s="409"/>
      <c r="V945" s="113"/>
      <c r="W945" s="114"/>
      <c r="X945" s="166" t="s">
        <v>286</v>
      </c>
      <c r="Y945" s="115" t="s">
        <v>237</v>
      </c>
      <c r="Z945" s="116" t="e">
        <v>#VALUE!</v>
      </c>
      <c r="AA945" s="113"/>
      <c r="AB945" s="428" t="s">
        <v>47</v>
      </c>
      <c r="AC945" s="119">
        <v>16</v>
      </c>
      <c r="AD945" s="161" t="s">
        <v>47</v>
      </c>
      <c r="AE945" s="117"/>
      <c r="AF945" s="118"/>
      <c r="AG945" s="162" t="s">
        <v>49</v>
      </c>
      <c r="AH945" s="119" t="s">
        <v>286</v>
      </c>
      <c r="AI945" s="484" t="s">
        <v>47</v>
      </c>
      <c r="AJ945" s="91"/>
      <c r="AK945" s="91"/>
      <c r="AL945" s="91"/>
    </row>
    <row r="946" spans="1:38" ht="96" customHeight="1">
      <c r="A946" s="107" t="s">
        <v>1391</v>
      </c>
      <c r="B946" s="120">
        <v>3</v>
      </c>
      <c r="C946" s="160" t="s">
        <v>541</v>
      </c>
      <c r="D946" s="160" t="s">
        <v>542</v>
      </c>
      <c r="E946" s="160" t="s">
        <v>543</v>
      </c>
      <c r="F946" s="160" t="s">
        <v>315</v>
      </c>
      <c r="G946" s="108">
        <v>1</v>
      </c>
      <c r="H946" s="160" t="s">
        <v>49</v>
      </c>
      <c r="I946" s="160" t="s">
        <v>194</v>
      </c>
      <c r="J946" s="195">
        <v>42673</v>
      </c>
      <c r="K946" s="176"/>
      <c r="L946" s="195">
        <v>43889</v>
      </c>
      <c r="M946" s="110" t="s">
        <v>286</v>
      </c>
      <c r="N946" s="121">
        <v>970.49</v>
      </c>
      <c r="O946" s="166">
        <v>970.49</v>
      </c>
      <c r="P946" s="111" t="s">
        <v>286</v>
      </c>
      <c r="Q946" s="112"/>
      <c r="R946" s="824" t="s">
        <v>738</v>
      </c>
      <c r="S946" s="825"/>
      <c r="T946" s="826"/>
      <c r="U946" s="614"/>
      <c r="V946" s="516"/>
      <c r="W946" s="114"/>
      <c r="X946" s="166" t="s">
        <v>286</v>
      </c>
      <c r="Y946" s="115" t="s">
        <v>237</v>
      </c>
      <c r="Z946" s="116" t="e">
        <v>#VALUE!</v>
      </c>
      <c r="AA946" s="516"/>
      <c r="AB946" s="428" t="s">
        <v>47</v>
      </c>
      <c r="AC946" s="119">
        <v>11</v>
      </c>
      <c r="AD946" s="161" t="s">
        <v>47</v>
      </c>
      <c r="AE946" s="117"/>
      <c r="AF946" s="118"/>
      <c r="AG946" s="162" t="s">
        <v>49</v>
      </c>
      <c r="AH946" s="119" t="s">
        <v>286</v>
      </c>
      <c r="AI946" s="484" t="s">
        <v>47</v>
      </c>
      <c r="AJ946" s="91"/>
      <c r="AK946" s="91"/>
      <c r="AL946" s="91"/>
    </row>
    <row r="947" spans="1:38" ht="129" customHeight="1">
      <c r="A947" s="107" t="s">
        <v>1392</v>
      </c>
      <c r="B947" s="123">
        <v>4</v>
      </c>
      <c r="C947" s="157" t="s">
        <v>544</v>
      </c>
      <c r="D947" s="157" t="s">
        <v>545</v>
      </c>
      <c r="E947" s="157" t="s">
        <v>546</v>
      </c>
      <c r="F947" s="157" t="s">
        <v>315</v>
      </c>
      <c r="G947" s="108">
        <v>0.5</v>
      </c>
      <c r="H947" s="160" t="s">
        <v>49</v>
      </c>
      <c r="I947" s="160" t="s">
        <v>194</v>
      </c>
      <c r="J947" s="195">
        <v>43432</v>
      </c>
      <c r="K947" s="176"/>
      <c r="L947" s="195">
        <v>43613</v>
      </c>
      <c r="M947" s="110" t="s">
        <v>286</v>
      </c>
      <c r="N947" s="121">
        <v>156.43</v>
      </c>
      <c r="O947" s="166">
        <v>78.215000000000003</v>
      </c>
      <c r="P947" s="111" t="s">
        <v>286</v>
      </c>
      <c r="Q947" s="112"/>
      <c r="R947" s="824" t="s">
        <v>738</v>
      </c>
      <c r="S947" s="825"/>
      <c r="T947" s="826"/>
      <c r="U947" s="614"/>
      <c r="V947" s="516"/>
      <c r="W947" s="114"/>
      <c r="X947" s="166" t="s">
        <v>286</v>
      </c>
      <c r="Y947" s="115" t="s">
        <v>237</v>
      </c>
      <c r="Z947" s="116" t="e">
        <v>#VALUE!</v>
      </c>
      <c r="AA947" s="516"/>
      <c r="AB947" s="428" t="s">
        <v>47</v>
      </c>
      <c r="AC947" s="119">
        <v>7</v>
      </c>
      <c r="AD947" s="161" t="s">
        <v>47</v>
      </c>
      <c r="AE947" s="117"/>
      <c r="AF947" s="118"/>
      <c r="AG947" s="162" t="s">
        <v>49</v>
      </c>
      <c r="AH947" s="119" t="s">
        <v>286</v>
      </c>
      <c r="AI947" s="484" t="s">
        <v>47</v>
      </c>
      <c r="AJ947" s="91"/>
      <c r="AK947" s="91"/>
      <c r="AL947" s="91"/>
    </row>
    <row r="948" spans="1:38" ht="103.5" customHeight="1">
      <c r="A948" s="107" t="s">
        <v>1393</v>
      </c>
      <c r="B948" s="123">
        <v>5</v>
      </c>
      <c r="C948" s="157" t="s">
        <v>547</v>
      </c>
      <c r="D948" s="157" t="s">
        <v>548</v>
      </c>
      <c r="E948" s="157" t="s">
        <v>549</v>
      </c>
      <c r="F948" s="157" t="s">
        <v>315</v>
      </c>
      <c r="G948" s="108">
        <v>0.5</v>
      </c>
      <c r="H948" s="160" t="s">
        <v>49</v>
      </c>
      <c r="I948" s="160" t="s">
        <v>194</v>
      </c>
      <c r="J948" s="195">
        <v>43810</v>
      </c>
      <c r="K948" s="176"/>
      <c r="L948" s="195">
        <v>43819</v>
      </c>
      <c r="M948" s="110" t="s">
        <v>286</v>
      </c>
      <c r="N948" s="121">
        <v>265.57</v>
      </c>
      <c r="O948" s="166">
        <v>132.785</v>
      </c>
      <c r="P948" s="111" t="s">
        <v>286</v>
      </c>
      <c r="Q948" s="112"/>
      <c r="R948" s="824" t="s">
        <v>738</v>
      </c>
      <c r="S948" s="825"/>
      <c r="T948" s="826"/>
      <c r="U948" s="614"/>
      <c r="V948" s="485"/>
      <c r="W948" s="114"/>
      <c r="X948" s="166" t="s">
        <v>286</v>
      </c>
      <c r="Y948" s="115" t="s">
        <v>237</v>
      </c>
      <c r="Z948" s="116" t="e">
        <v>#VALUE!</v>
      </c>
      <c r="AA948" s="485"/>
      <c r="AB948" s="428" t="s">
        <v>47</v>
      </c>
      <c r="AC948" s="119">
        <v>12</v>
      </c>
      <c r="AD948" s="161" t="s">
        <v>47</v>
      </c>
      <c r="AE948" s="117"/>
      <c r="AF948" s="118"/>
      <c r="AG948" s="162" t="s">
        <v>49</v>
      </c>
      <c r="AH948" s="119" t="s">
        <v>286</v>
      </c>
      <c r="AI948" s="484" t="s">
        <v>47</v>
      </c>
      <c r="AJ948" s="91"/>
      <c r="AK948" s="91"/>
      <c r="AL948" s="91"/>
    </row>
    <row r="949" spans="1:38" ht="15.75" customHeight="1">
      <c r="A949" s="107" t="s">
        <v>1394</v>
      </c>
      <c r="B949" s="123">
        <v>6</v>
      </c>
      <c r="C949" s="157"/>
      <c r="D949" s="157"/>
      <c r="E949" s="157"/>
      <c r="F949" s="157"/>
      <c r="G949" s="108"/>
      <c r="H949" s="108"/>
      <c r="I949" s="197"/>
      <c r="J949" s="195"/>
      <c r="K949" s="176"/>
      <c r="L949" s="195"/>
      <c r="M949" s="110" t="s">
        <v>286</v>
      </c>
      <c r="N949" s="121"/>
      <c r="O949" s="166" t="s">
        <v>286</v>
      </c>
      <c r="P949" s="111" t="s">
        <v>286</v>
      </c>
      <c r="Q949" s="112"/>
      <c r="R949" s="783"/>
      <c r="S949" s="684"/>
      <c r="T949" s="753"/>
      <c r="U949" s="122"/>
      <c r="V949" s="485"/>
      <c r="W949" s="114"/>
      <c r="X949" s="166" t="s">
        <v>286</v>
      </c>
      <c r="Y949" s="115" t="s">
        <v>286</v>
      </c>
      <c r="Z949" s="116" t="s">
        <v>286</v>
      </c>
      <c r="AA949" s="485"/>
      <c r="AB949" s="428"/>
      <c r="AC949" s="119"/>
      <c r="AD949" s="161"/>
      <c r="AE949" s="117"/>
      <c r="AF949" s="118"/>
      <c r="AG949" s="162"/>
      <c r="AH949" s="119" t="s">
        <v>286</v>
      </c>
      <c r="AI949" s="484"/>
      <c r="AJ949" s="91"/>
      <c r="AK949" s="91"/>
      <c r="AL949" s="91"/>
    </row>
    <row r="950" spans="1:38" ht="15.75" customHeight="1">
      <c r="A950" s="107" t="s">
        <v>1395</v>
      </c>
      <c r="B950" s="123">
        <v>7</v>
      </c>
      <c r="C950" s="157"/>
      <c r="D950" s="157"/>
      <c r="E950" s="157"/>
      <c r="F950" s="157"/>
      <c r="G950" s="108"/>
      <c r="H950" s="108"/>
      <c r="I950" s="197"/>
      <c r="J950" s="195"/>
      <c r="K950" s="176"/>
      <c r="L950" s="195"/>
      <c r="M950" s="110" t="s">
        <v>286</v>
      </c>
      <c r="N950" s="121"/>
      <c r="O950" s="121" t="s">
        <v>286</v>
      </c>
      <c r="P950" s="111" t="s">
        <v>286</v>
      </c>
      <c r="Q950" s="112"/>
      <c r="R950" s="783"/>
      <c r="S950" s="684"/>
      <c r="T950" s="753"/>
      <c r="U950" s="122"/>
      <c r="V950" s="485"/>
      <c r="W950" s="114"/>
      <c r="X950" s="166" t="s">
        <v>286</v>
      </c>
      <c r="Y950" s="115" t="s">
        <v>286</v>
      </c>
      <c r="Z950" s="116" t="s">
        <v>286</v>
      </c>
      <c r="AA950" s="485"/>
      <c r="AB950" s="428"/>
      <c r="AC950" s="119"/>
      <c r="AD950" s="161"/>
      <c r="AE950" s="117"/>
      <c r="AF950" s="118"/>
      <c r="AG950" s="162"/>
      <c r="AH950" s="119" t="s">
        <v>286</v>
      </c>
      <c r="AI950" s="484"/>
      <c r="AJ950" s="91"/>
      <c r="AK950" s="91"/>
      <c r="AL950" s="91"/>
    </row>
    <row r="951" spans="1:38" ht="15.75" customHeight="1">
      <c r="A951" s="107" t="s">
        <v>1396</v>
      </c>
      <c r="B951" s="123">
        <v>8</v>
      </c>
      <c r="C951" s="157"/>
      <c r="D951" s="157"/>
      <c r="E951" s="157"/>
      <c r="F951" s="157"/>
      <c r="G951" s="108"/>
      <c r="H951" s="108"/>
      <c r="I951" s="197"/>
      <c r="J951" s="195"/>
      <c r="K951" s="176"/>
      <c r="L951" s="195"/>
      <c r="M951" s="110" t="s">
        <v>286</v>
      </c>
      <c r="N951" s="166"/>
      <c r="O951" s="121" t="s">
        <v>286</v>
      </c>
      <c r="P951" s="111" t="s">
        <v>286</v>
      </c>
      <c r="Q951" s="112"/>
      <c r="R951" s="783"/>
      <c r="S951" s="684"/>
      <c r="T951" s="753"/>
      <c r="U951" s="122"/>
      <c r="V951" s="485"/>
      <c r="W951" s="114"/>
      <c r="X951" s="166" t="s">
        <v>286</v>
      </c>
      <c r="Y951" s="115" t="s">
        <v>286</v>
      </c>
      <c r="Z951" s="116" t="s">
        <v>286</v>
      </c>
      <c r="AA951" s="485"/>
      <c r="AB951" s="428"/>
      <c r="AC951" s="119"/>
      <c r="AD951" s="161"/>
      <c r="AE951" s="117"/>
      <c r="AF951" s="118"/>
      <c r="AG951" s="162"/>
      <c r="AH951" s="119" t="s">
        <v>286</v>
      </c>
      <c r="AI951" s="484"/>
      <c r="AJ951" s="91"/>
      <c r="AK951" s="91"/>
      <c r="AL951" s="91"/>
    </row>
    <row r="952" spans="1:38" ht="15.75" customHeight="1">
      <c r="A952" s="107" t="s">
        <v>1397</v>
      </c>
      <c r="B952" s="123">
        <v>9</v>
      </c>
      <c r="C952" s="157"/>
      <c r="D952" s="157"/>
      <c r="E952" s="157"/>
      <c r="F952" s="157"/>
      <c r="G952" s="108"/>
      <c r="H952" s="108"/>
      <c r="I952" s="197"/>
      <c r="J952" s="195"/>
      <c r="K952" s="176"/>
      <c r="L952" s="195"/>
      <c r="M952" s="110" t="s">
        <v>286</v>
      </c>
      <c r="N952" s="166"/>
      <c r="O952" s="121" t="s">
        <v>286</v>
      </c>
      <c r="P952" s="111" t="s">
        <v>286</v>
      </c>
      <c r="Q952" s="112"/>
      <c r="R952" s="783"/>
      <c r="S952" s="684"/>
      <c r="T952" s="753"/>
      <c r="U952" s="122"/>
      <c r="V952" s="485"/>
      <c r="W952" s="114"/>
      <c r="X952" s="166" t="s">
        <v>286</v>
      </c>
      <c r="Y952" s="115" t="s">
        <v>286</v>
      </c>
      <c r="Z952" s="116" t="s">
        <v>286</v>
      </c>
      <c r="AA952" s="485"/>
      <c r="AB952" s="428"/>
      <c r="AC952" s="119"/>
      <c r="AD952" s="161"/>
      <c r="AE952" s="117"/>
      <c r="AF952" s="118"/>
      <c r="AG952" s="162"/>
      <c r="AH952" s="119" t="s">
        <v>286</v>
      </c>
      <c r="AI952" s="484"/>
      <c r="AJ952" s="91"/>
      <c r="AK952" s="91"/>
      <c r="AL952" s="91"/>
    </row>
    <row r="953" spans="1:38" ht="16.5" customHeight="1">
      <c r="A953" s="107" t="s">
        <v>1398</v>
      </c>
      <c r="B953" s="123">
        <v>10</v>
      </c>
      <c r="C953" s="157"/>
      <c r="D953" s="157"/>
      <c r="E953" s="157"/>
      <c r="F953" s="157"/>
      <c r="G953" s="108"/>
      <c r="H953" s="108"/>
      <c r="I953" s="197"/>
      <c r="J953" s="195"/>
      <c r="K953" s="176"/>
      <c r="L953" s="195"/>
      <c r="M953" s="110" t="s">
        <v>286</v>
      </c>
      <c r="N953" s="166"/>
      <c r="O953" s="121" t="s">
        <v>286</v>
      </c>
      <c r="P953" s="111" t="s">
        <v>286</v>
      </c>
      <c r="Q953" s="112"/>
      <c r="R953" s="783"/>
      <c r="S953" s="684"/>
      <c r="T953" s="753"/>
      <c r="U953" s="122"/>
      <c r="V953" s="485"/>
      <c r="W953" s="487"/>
      <c r="X953" s="488"/>
      <c r="Y953" s="488"/>
      <c r="Z953" s="124"/>
      <c r="AA953" s="485"/>
      <c r="AB953" s="428"/>
      <c r="AC953" s="119"/>
      <c r="AD953" s="161"/>
      <c r="AE953" s="117"/>
      <c r="AF953" s="118"/>
      <c r="AG953" s="162"/>
      <c r="AH953" s="119" t="s">
        <v>286</v>
      </c>
      <c r="AI953" s="484"/>
      <c r="AJ953" s="91"/>
      <c r="AK953" s="91"/>
      <c r="AL953" s="91"/>
    </row>
    <row r="954" spans="1:38" ht="16.5" customHeight="1">
      <c r="A954" s="92"/>
      <c r="B954" s="489"/>
      <c r="C954" s="490"/>
      <c r="D954" s="490"/>
      <c r="E954" s="490"/>
      <c r="F954" s="490"/>
      <c r="G954" s="490"/>
      <c r="H954" s="490"/>
      <c r="I954" s="490"/>
      <c r="J954" s="490"/>
      <c r="K954" s="490"/>
      <c r="L954" s="490"/>
      <c r="M954" s="490"/>
      <c r="N954" s="490"/>
      <c r="O954" s="490"/>
      <c r="P954" s="490"/>
      <c r="Q954" s="490"/>
      <c r="R954" s="490"/>
      <c r="S954" s="491"/>
      <c r="T954" s="492"/>
      <c r="U954" s="125"/>
      <c r="V954" s="367"/>
      <c r="W954" s="367"/>
      <c r="X954" s="367"/>
      <c r="Y954" s="367"/>
      <c r="Z954" s="367"/>
      <c r="AA954" s="367"/>
      <c r="AB954" s="487"/>
      <c r="AC954" s="488"/>
      <c r="AD954" s="124"/>
      <c r="AE954" s="117"/>
      <c r="AF954" s="118"/>
      <c r="AG954" s="162"/>
      <c r="AH954" s="119" t="s">
        <v>286</v>
      </c>
      <c r="AI954" s="484"/>
      <c r="AJ954" s="91"/>
      <c r="AK954" s="91"/>
      <c r="AL954" s="91"/>
    </row>
    <row r="955" spans="1:38" ht="16.5" customHeight="1">
      <c r="A955" s="127"/>
      <c r="B955" s="128"/>
      <c r="C955" s="495"/>
      <c r="D955" s="495"/>
      <c r="E955" s="495"/>
      <c r="F955" s="495"/>
      <c r="G955" s="495"/>
      <c r="H955" s="495"/>
      <c r="I955" s="495"/>
      <c r="J955" s="495"/>
      <c r="K955" s="495"/>
      <c r="L955" s="495"/>
      <c r="M955" s="496"/>
      <c r="N955" s="495"/>
      <c r="O955" s="495"/>
      <c r="P955" s="497"/>
      <c r="Q955" s="497"/>
      <c r="R955" s="498"/>
      <c r="S955" s="499"/>
      <c r="T955" s="129"/>
      <c r="U955" s="500"/>
      <c r="V955" s="367"/>
      <c r="W955" s="367"/>
      <c r="X955" s="367"/>
      <c r="Y955" s="367"/>
      <c r="Z955" s="367"/>
      <c r="AA955" s="367"/>
      <c r="AB955" s="367"/>
      <c r="AC955" s="367"/>
      <c r="AD955" s="91"/>
      <c r="AE955" s="91"/>
      <c r="AF955" s="91"/>
      <c r="AG955" s="91"/>
      <c r="AH955" s="91"/>
      <c r="AI955" s="91"/>
      <c r="AJ955" s="91"/>
      <c r="AK955" s="91"/>
      <c r="AL955" s="91"/>
    </row>
    <row r="956" spans="1:38" ht="16.5" customHeight="1">
      <c r="A956" s="130"/>
      <c r="B956" s="131"/>
      <c r="C956" s="131"/>
      <c r="D956" s="131"/>
      <c r="E956" s="131"/>
      <c r="F956" s="131"/>
      <c r="G956" s="131"/>
      <c r="H956" s="131"/>
      <c r="I956" s="131"/>
      <c r="J956" s="131"/>
      <c r="K956" s="131"/>
      <c r="L956" s="131"/>
      <c r="M956" s="131"/>
      <c r="N956" s="131"/>
      <c r="O956" s="131"/>
      <c r="P956" s="131"/>
      <c r="Q956" s="131"/>
      <c r="R956" s="131"/>
      <c r="S956" s="131"/>
      <c r="T956" s="91"/>
      <c r="U956" s="91"/>
      <c r="V956" s="367"/>
      <c r="W956" s="367"/>
      <c r="X956" s="367"/>
      <c r="Y956" s="367"/>
      <c r="Z956" s="367"/>
      <c r="AA956" s="367"/>
      <c r="AB956" s="367"/>
      <c r="AC956" s="367"/>
      <c r="AD956" s="91"/>
      <c r="AE956" s="91"/>
      <c r="AF956" s="91"/>
      <c r="AG956" s="91"/>
      <c r="AH956" s="91"/>
      <c r="AI956" s="91"/>
      <c r="AJ956" s="91"/>
      <c r="AK956" s="91"/>
      <c r="AL956" s="91"/>
    </row>
    <row r="957" spans="1:38" ht="16.5" customHeight="1">
      <c r="A957" s="92"/>
      <c r="B957" s="784" t="s">
        <v>287</v>
      </c>
      <c r="C957" s="636"/>
      <c r="D957" s="636"/>
      <c r="E957" s="636"/>
      <c r="F957" s="636"/>
      <c r="G957" s="636"/>
      <c r="H957" s="636"/>
      <c r="I957" s="636"/>
      <c r="J957" s="636"/>
      <c r="K957" s="636"/>
      <c r="L957" s="636"/>
      <c r="M957" s="636"/>
      <c r="N957" s="636"/>
      <c r="O957" s="636"/>
      <c r="P957" s="636"/>
      <c r="Q957" s="636"/>
      <c r="R957" s="636"/>
      <c r="S957" s="636"/>
      <c r="T957" s="636"/>
      <c r="U957" s="367"/>
      <c r="V957" s="367"/>
      <c r="W957" s="367"/>
      <c r="X957" s="367"/>
      <c r="Y957" s="367"/>
      <c r="Z957" s="367"/>
      <c r="AA957" s="367"/>
      <c r="AB957" s="367"/>
      <c r="AC957" s="367"/>
      <c r="AD957" s="91"/>
      <c r="AE957" s="91"/>
      <c r="AF957" s="91"/>
      <c r="AG957" s="785" t="s">
        <v>288</v>
      </c>
      <c r="AH957" s="696"/>
      <c r="AI957" s="697"/>
      <c r="AJ957" s="91"/>
      <c r="AK957" s="91"/>
      <c r="AL957" s="91"/>
    </row>
    <row r="958" spans="1:38" ht="15.75" customHeight="1">
      <c r="A958" s="501" t="s">
        <v>1399</v>
      </c>
      <c r="B958" s="741" t="s">
        <v>289</v>
      </c>
      <c r="C958" s="740" t="s">
        <v>290</v>
      </c>
      <c r="D958" s="659"/>
      <c r="E958" s="659"/>
      <c r="F958" s="659"/>
      <c r="G958" s="659"/>
      <c r="H958" s="659"/>
      <c r="I958" s="659"/>
      <c r="J958" s="659"/>
      <c r="K958" s="659"/>
      <c r="L958" s="741" t="s">
        <v>291</v>
      </c>
      <c r="M958" s="743" t="s">
        <v>292</v>
      </c>
      <c r="N958" s="696"/>
      <c r="O958" s="696"/>
      <c r="P958" s="696"/>
      <c r="Q958" s="697"/>
      <c r="R958" s="745" t="s">
        <v>293</v>
      </c>
      <c r="S958" s="697"/>
      <c r="T958" s="748" t="s">
        <v>777</v>
      </c>
      <c r="U958" s="367"/>
      <c r="V958" s="367"/>
      <c r="W958" s="367"/>
      <c r="X958" s="367"/>
      <c r="Y958" s="367"/>
      <c r="Z958" s="367"/>
      <c r="AA958" s="367"/>
      <c r="AB958" s="367"/>
      <c r="AC958" s="367"/>
      <c r="AD958" s="91"/>
      <c r="AE958" s="91"/>
      <c r="AF958" s="91"/>
      <c r="AG958" s="133" t="s">
        <v>294</v>
      </c>
      <c r="AH958" s="134" t="s">
        <v>387</v>
      </c>
      <c r="AI958" s="135" t="s">
        <v>387</v>
      </c>
      <c r="AJ958" s="91"/>
      <c r="AK958" s="91"/>
      <c r="AL958" s="91"/>
    </row>
    <row r="959" spans="1:38" ht="16.5" customHeight="1">
      <c r="A959" s="501" t="s">
        <v>1400</v>
      </c>
      <c r="B959" s="742"/>
      <c r="C959" s="740" t="s">
        <v>295</v>
      </c>
      <c r="D959" s="659"/>
      <c r="E959" s="660"/>
      <c r="F959" s="502">
        <v>2</v>
      </c>
      <c r="G959" s="751" t="s">
        <v>296</v>
      </c>
      <c r="H959" s="659"/>
      <c r="I959" s="752" t="s">
        <v>820</v>
      </c>
      <c r="J959" s="684"/>
      <c r="K959" s="753"/>
      <c r="L959" s="742"/>
      <c r="M959" s="706"/>
      <c r="N959" s="706"/>
      <c r="O959" s="706"/>
      <c r="P959" s="706"/>
      <c r="Q959" s="744"/>
      <c r="R959" s="746"/>
      <c r="S959" s="744"/>
      <c r="T959" s="749"/>
      <c r="U959" s="367"/>
      <c r="V959" s="367"/>
      <c r="W959" s="367"/>
      <c r="X959" s="367"/>
      <c r="Y959" s="367"/>
      <c r="Z959" s="367"/>
      <c r="AA959" s="367"/>
      <c r="AB959" s="367"/>
      <c r="AC959" s="367"/>
      <c r="AD959" s="91"/>
      <c r="AE959" s="91"/>
      <c r="AF959" s="91"/>
      <c r="AG959" s="91"/>
      <c r="AH959" s="91"/>
      <c r="AI959" s="91"/>
      <c r="AJ959" s="91"/>
      <c r="AK959" s="91"/>
      <c r="AL959" s="91"/>
    </row>
    <row r="960" spans="1:38" ht="56.25" customHeight="1">
      <c r="A960" s="501" t="s">
        <v>1401</v>
      </c>
      <c r="B960" s="742"/>
      <c r="C960" s="754" t="s">
        <v>297</v>
      </c>
      <c r="D960" s="685"/>
      <c r="E960" s="503" t="s">
        <v>298</v>
      </c>
      <c r="F960" s="592" t="s">
        <v>299</v>
      </c>
      <c r="G960" s="97"/>
      <c r="H960" s="591"/>
      <c r="I960" s="592" t="s">
        <v>300</v>
      </c>
      <c r="J960" s="97"/>
      <c r="K960" s="592" t="s">
        <v>301</v>
      </c>
      <c r="L960" s="641"/>
      <c r="M960" s="755" t="s">
        <v>302</v>
      </c>
      <c r="N960" s="756"/>
      <c r="O960" s="756"/>
      <c r="P960" s="756"/>
      <c r="Q960" s="158">
        <v>0</v>
      </c>
      <c r="R960" s="628"/>
      <c r="S960" s="747"/>
      <c r="T960" s="750"/>
      <c r="U960" s="137"/>
      <c r="V960" s="367"/>
      <c r="W960" s="367"/>
      <c r="X960" s="367"/>
      <c r="Y960" s="367"/>
      <c r="Z960" s="367"/>
      <c r="AA960" s="367"/>
      <c r="AB960" s="367"/>
      <c r="AC960" s="367"/>
      <c r="AD960" s="91"/>
      <c r="AE960" s="91"/>
      <c r="AF960" s="91"/>
      <c r="AG960" s="91"/>
      <c r="AH960" s="91"/>
      <c r="AI960" s="91"/>
      <c r="AJ960" s="91"/>
      <c r="AK960" s="91"/>
      <c r="AL960" s="91"/>
    </row>
    <row r="961" spans="1:38" ht="65.25" customHeight="1">
      <c r="A961" s="501" t="s">
        <v>1402</v>
      </c>
      <c r="B961" s="742"/>
      <c r="C961" s="138">
        <v>1</v>
      </c>
      <c r="D961" s="139" t="s">
        <v>194</v>
      </c>
      <c r="E961" s="140">
        <v>0.5</v>
      </c>
      <c r="F961" s="141">
        <v>0</v>
      </c>
      <c r="G961" s="142"/>
      <c r="H961" s="142"/>
      <c r="I961" s="199" t="s">
        <v>47</v>
      </c>
      <c r="J961" s="143"/>
      <c r="K961" s="144" t="s">
        <v>387</v>
      </c>
      <c r="L961" s="741" t="s">
        <v>303</v>
      </c>
      <c r="M961" s="757" t="s">
        <v>304</v>
      </c>
      <c r="N961" s="758"/>
      <c r="O961" s="758"/>
      <c r="P961" s="758"/>
      <c r="Q961" s="759"/>
      <c r="R961" s="745" t="s">
        <v>305</v>
      </c>
      <c r="S961" s="696"/>
      <c r="T961" s="697"/>
      <c r="U961" s="137"/>
      <c r="V961" s="367"/>
      <c r="W961" s="367"/>
      <c r="X961" s="367"/>
      <c r="Y961" s="367"/>
      <c r="Z961" s="367"/>
      <c r="AA961" s="367"/>
      <c r="AB961" s="367"/>
      <c r="AC961" s="367"/>
      <c r="AD961" s="91"/>
      <c r="AE961" s="91"/>
      <c r="AF961" s="91"/>
      <c r="AG961" s="91"/>
      <c r="AH961" s="91"/>
      <c r="AI961" s="91"/>
      <c r="AJ961" s="91"/>
      <c r="AK961" s="91"/>
      <c r="AL961" s="91"/>
    </row>
    <row r="962" spans="1:38" ht="27" customHeight="1" thickBot="1">
      <c r="A962" s="501" t="s">
        <v>1403</v>
      </c>
      <c r="B962" s="742"/>
      <c r="C962" s="138">
        <v>2</v>
      </c>
      <c r="D962" s="139" t="s">
        <v>196</v>
      </c>
      <c r="E962" s="140">
        <v>0.5</v>
      </c>
      <c r="F962" s="141">
        <v>0</v>
      </c>
      <c r="G962" s="142"/>
      <c r="H962" s="142"/>
      <c r="I962" s="199" t="s">
        <v>47</v>
      </c>
      <c r="J962" s="143"/>
      <c r="K962" s="144" t="s">
        <v>387</v>
      </c>
      <c r="L962" s="742"/>
      <c r="M962" s="754" t="s">
        <v>306</v>
      </c>
      <c r="N962" s="685"/>
      <c r="O962" s="504" t="s">
        <v>307</v>
      </c>
      <c r="P962" s="752" t="s">
        <v>308</v>
      </c>
      <c r="Q962" s="753"/>
      <c r="R962" s="628"/>
      <c r="S962" s="636"/>
      <c r="T962" s="747"/>
      <c r="U962" s="137"/>
      <c r="V962" s="367"/>
      <c r="W962" s="367"/>
      <c r="X962" s="367"/>
      <c r="Y962" s="367"/>
      <c r="Z962" s="367"/>
      <c r="AA962" s="367"/>
      <c r="AB962" s="367"/>
      <c r="AC962" s="367"/>
      <c r="AD962" s="91"/>
      <c r="AE962" s="91"/>
      <c r="AF962" s="91"/>
      <c r="AG962" s="91"/>
      <c r="AH962" s="91"/>
      <c r="AI962" s="91"/>
      <c r="AJ962" s="91"/>
      <c r="AK962" s="91"/>
      <c r="AL962" s="91"/>
    </row>
    <row r="963" spans="1:38" ht="15.75" customHeight="1">
      <c r="A963" s="501" t="s">
        <v>1404</v>
      </c>
      <c r="B963" s="742"/>
      <c r="C963" s="138">
        <v>3</v>
      </c>
      <c r="D963" s="139" t="s">
        <v>286</v>
      </c>
      <c r="E963" s="140" t="s">
        <v>286</v>
      </c>
      <c r="F963" s="141" t="s">
        <v>286</v>
      </c>
      <c r="G963" s="142"/>
      <c r="H963" s="142"/>
      <c r="I963" s="199" t="s">
        <v>286</v>
      </c>
      <c r="J963" s="143"/>
      <c r="K963" s="144" t="s">
        <v>286</v>
      </c>
      <c r="L963" s="742"/>
      <c r="M963" s="760" t="s">
        <v>35</v>
      </c>
      <c r="N963" s="655"/>
      <c r="O963" s="761">
        <v>0</v>
      </c>
      <c r="P963" s="763" t="s">
        <v>784</v>
      </c>
      <c r="Q963" s="764"/>
      <c r="R963" s="720" t="s">
        <v>738</v>
      </c>
      <c r="S963" s="721"/>
      <c r="T963" s="722"/>
      <c r="U963" s="137"/>
      <c r="V963" s="367"/>
      <c r="W963" s="367"/>
      <c r="X963" s="367"/>
      <c r="Y963" s="367"/>
      <c r="Z963" s="367"/>
      <c r="AA963" s="367"/>
      <c r="AB963" s="367"/>
      <c r="AC963" s="367"/>
      <c r="AD963" s="91"/>
      <c r="AE963" s="91"/>
      <c r="AF963" s="91"/>
      <c r="AG963" s="91"/>
      <c r="AH963" s="91"/>
      <c r="AI963" s="91"/>
      <c r="AJ963" s="91"/>
      <c r="AK963" s="91"/>
      <c r="AL963" s="91"/>
    </row>
    <row r="964" spans="1:38" ht="15.75" customHeight="1">
      <c r="A964" s="501" t="s">
        <v>1405</v>
      </c>
      <c r="B964" s="742"/>
      <c r="C964" s="138">
        <v>4</v>
      </c>
      <c r="D964" s="139" t="s">
        <v>286</v>
      </c>
      <c r="E964" s="140" t="s">
        <v>286</v>
      </c>
      <c r="F964" s="141" t="s">
        <v>286</v>
      </c>
      <c r="G964" s="142"/>
      <c r="H964" s="142"/>
      <c r="I964" s="199" t="s">
        <v>286</v>
      </c>
      <c r="J964" s="143"/>
      <c r="K964" s="144" t="s">
        <v>286</v>
      </c>
      <c r="L964" s="742"/>
      <c r="M964" s="658"/>
      <c r="N964" s="660"/>
      <c r="O964" s="762"/>
      <c r="P964" s="765"/>
      <c r="Q964" s="766"/>
      <c r="R964" s="723"/>
      <c r="S964" s="724"/>
      <c r="T964" s="725"/>
      <c r="U964" s="137"/>
      <c r="V964" s="367"/>
      <c r="W964" s="367"/>
      <c r="X964" s="367"/>
      <c r="Y964" s="367"/>
      <c r="Z964" s="367"/>
      <c r="AA964" s="367"/>
      <c r="AB964" s="367"/>
      <c r="AC964" s="367"/>
      <c r="AD964" s="91"/>
      <c r="AE964" s="91"/>
      <c r="AF964" s="91"/>
      <c r="AG964" s="91"/>
      <c r="AH964" s="91"/>
      <c r="AI964" s="91"/>
      <c r="AJ964" s="91"/>
      <c r="AK964" s="91"/>
      <c r="AL964" s="91"/>
    </row>
    <row r="965" spans="1:38" ht="27" customHeight="1">
      <c r="A965" s="501" t="s">
        <v>1406</v>
      </c>
      <c r="B965" s="742"/>
      <c r="C965" s="138">
        <v>5</v>
      </c>
      <c r="D965" s="139" t="s">
        <v>286</v>
      </c>
      <c r="E965" s="140" t="s">
        <v>286</v>
      </c>
      <c r="F965" s="141" t="s">
        <v>286</v>
      </c>
      <c r="G965" s="142"/>
      <c r="H965" s="142"/>
      <c r="I965" s="199" t="s">
        <v>286</v>
      </c>
      <c r="J965" s="143"/>
      <c r="K965" s="144" t="s">
        <v>286</v>
      </c>
      <c r="L965" s="742"/>
      <c r="M965" s="754"/>
      <c r="N965" s="685"/>
      <c r="O965" s="504"/>
      <c r="P965" s="752"/>
      <c r="Q965" s="753"/>
      <c r="R965" s="723"/>
      <c r="S965" s="724"/>
      <c r="T965" s="725"/>
      <c r="U965" s="137"/>
      <c r="V965" s="367"/>
      <c r="W965" s="367"/>
      <c r="X965" s="367"/>
      <c r="Y965" s="367"/>
      <c r="Z965" s="367"/>
      <c r="AA965" s="367"/>
      <c r="AB965" s="367"/>
      <c r="AC965" s="367"/>
      <c r="AD965" s="91"/>
      <c r="AE965" s="91"/>
      <c r="AF965" s="91"/>
      <c r="AG965" s="91"/>
      <c r="AH965" s="91"/>
      <c r="AI965" s="91"/>
      <c r="AJ965" s="91"/>
      <c r="AK965" s="91"/>
      <c r="AL965" s="91"/>
    </row>
    <row r="966" spans="1:38" ht="16.5" customHeight="1" thickBot="1">
      <c r="A966" s="501" t="s">
        <v>1407</v>
      </c>
      <c r="B966" s="742"/>
      <c r="C966" s="507">
        <v>6</v>
      </c>
      <c r="D966" s="145" t="s">
        <v>286</v>
      </c>
      <c r="E966" s="508" t="s">
        <v>286</v>
      </c>
      <c r="F966" s="509" t="s">
        <v>286</v>
      </c>
      <c r="G966" s="509"/>
      <c r="H966" s="509"/>
      <c r="I966" s="510" t="s">
        <v>286</v>
      </c>
      <c r="J966" s="143"/>
      <c r="K966" s="144" t="s">
        <v>286</v>
      </c>
      <c r="L966" s="742"/>
      <c r="M966" s="767"/>
      <c r="N966" s="768"/>
      <c r="O966" s="146"/>
      <c r="P966" s="769"/>
      <c r="Q966" s="770"/>
      <c r="R966" s="723"/>
      <c r="S966" s="724"/>
      <c r="T966" s="725"/>
      <c r="U966" s="137"/>
      <c r="V966" s="367"/>
      <c r="W966" s="367"/>
      <c r="X966" s="367"/>
      <c r="Y966" s="367"/>
      <c r="Z966" s="367"/>
      <c r="AA966" s="367"/>
      <c r="AB966" s="367"/>
      <c r="AC966" s="367"/>
      <c r="AD966" s="91"/>
      <c r="AE966" s="91"/>
      <c r="AF966" s="91"/>
      <c r="AG966" s="91"/>
      <c r="AH966" s="91"/>
      <c r="AI966" s="91"/>
      <c r="AJ966" s="91"/>
      <c r="AK966" s="91"/>
      <c r="AL966" s="91"/>
    </row>
    <row r="967" spans="1:38" ht="16.5" customHeight="1" thickBot="1">
      <c r="A967" s="501" t="s">
        <v>1408</v>
      </c>
      <c r="B967" s="641"/>
      <c r="C967" s="771"/>
      <c r="D967" s="756"/>
      <c r="E967" s="756"/>
      <c r="F967" s="756"/>
      <c r="G967" s="756"/>
      <c r="H967" s="771" t="s">
        <v>309</v>
      </c>
      <c r="I967" s="756"/>
      <c r="J967" s="756"/>
      <c r="K967" s="159" t="s">
        <v>387</v>
      </c>
      <c r="L967" s="641"/>
      <c r="M967" s="772" t="s">
        <v>310</v>
      </c>
      <c r="N967" s="631"/>
      <c r="O967" s="631"/>
      <c r="P967" s="773" t="s">
        <v>777</v>
      </c>
      <c r="Q967" s="632"/>
      <c r="R967" s="726"/>
      <c r="S967" s="727"/>
      <c r="T967" s="728"/>
      <c r="U967" s="137"/>
      <c r="V967" s="367"/>
      <c r="W967" s="367"/>
      <c r="X967" s="367"/>
      <c r="Y967" s="367"/>
      <c r="Z967" s="367"/>
      <c r="AA967" s="367"/>
      <c r="AB967" s="367"/>
      <c r="AC967" s="367"/>
      <c r="AD967" s="91"/>
      <c r="AE967" s="91"/>
      <c r="AF967" s="91"/>
      <c r="AG967" s="91"/>
      <c r="AH967" s="91"/>
      <c r="AI967" s="91"/>
      <c r="AJ967" s="91"/>
      <c r="AK967" s="91"/>
      <c r="AL967" s="91"/>
    </row>
    <row r="968" spans="1:38" ht="15.75" customHeight="1">
      <c r="A968" s="130"/>
      <c r="B968" s="91"/>
      <c r="C968" s="91"/>
      <c r="D968" s="91"/>
      <c r="E968" s="91"/>
      <c r="F968" s="91"/>
      <c r="G968" s="91"/>
      <c r="H968" s="91"/>
      <c r="I968" s="91"/>
      <c r="J968" s="91"/>
      <c r="K968" s="91"/>
      <c r="L968" s="91"/>
      <c r="M968" s="91"/>
      <c r="N968" s="91"/>
      <c r="O968" s="91"/>
      <c r="P968" s="91"/>
      <c r="Q968" s="91"/>
      <c r="R968" s="91"/>
      <c r="S968" s="91"/>
      <c r="T968" s="91"/>
      <c r="U968" s="367"/>
      <c r="V968" s="367"/>
      <c r="W968" s="367"/>
      <c r="X968" s="367"/>
      <c r="Y968" s="367"/>
      <c r="Z968" s="367"/>
      <c r="AA968" s="367"/>
      <c r="AB968" s="367"/>
      <c r="AC968" s="367"/>
      <c r="AD968" s="91"/>
      <c r="AE968" s="91"/>
      <c r="AF968" s="91"/>
      <c r="AG968" s="91"/>
      <c r="AH968" s="91"/>
      <c r="AI968" s="91"/>
      <c r="AJ968" s="91"/>
      <c r="AK968" s="91"/>
      <c r="AL968" s="91"/>
    </row>
    <row r="969" spans="1:38" ht="15.75" customHeight="1">
      <c r="A969" s="130"/>
      <c r="B969" s="91"/>
      <c r="C969" s="91"/>
      <c r="D969" s="91"/>
      <c r="E969" s="91"/>
      <c r="F969" s="91"/>
      <c r="G969" s="91"/>
      <c r="H969" s="91"/>
      <c r="I969" s="91"/>
      <c r="J969" s="91"/>
      <c r="K969" s="91"/>
      <c r="L969" s="91"/>
      <c r="M969" s="91"/>
      <c r="N969" s="91"/>
      <c r="O969" s="91"/>
      <c r="P969" s="91"/>
      <c r="Q969" s="91"/>
      <c r="R969" s="91"/>
      <c r="S969" s="91"/>
      <c r="T969" s="91"/>
      <c r="U969" s="367"/>
      <c r="V969" s="367"/>
      <c r="W969" s="367"/>
      <c r="X969" s="367"/>
      <c r="Y969" s="367"/>
      <c r="Z969" s="367"/>
      <c r="AA969" s="367"/>
      <c r="AB969" s="367"/>
      <c r="AC969" s="367"/>
      <c r="AD969" s="91"/>
      <c r="AE969" s="91"/>
      <c r="AF969" s="91"/>
      <c r="AG969" s="91"/>
      <c r="AH969" s="91"/>
      <c r="AI969" s="91"/>
      <c r="AJ969" s="91"/>
      <c r="AK969" s="91"/>
      <c r="AL969" s="91"/>
    </row>
    <row r="970" spans="1:38" ht="24" customHeight="1">
      <c r="A970" s="83">
        <v>33</v>
      </c>
      <c r="B970" s="807" t="s">
        <v>241</v>
      </c>
      <c r="C970" s="639"/>
      <c r="D970" s="639"/>
      <c r="E970" s="84">
        <v>33</v>
      </c>
      <c r="F970" s="85" t="s">
        <v>98</v>
      </c>
      <c r="G970" s="86"/>
      <c r="H970" s="86"/>
      <c r="I970" s="87"/>
      <c r="J970" s="87"/>
      <c r="K970" s="88"/>
      <c r="L970" s="88"/>
      <c r="M970" s="86"/>
      <c r="N970" s="86"/>
      <c r="O970" s="86"/>
      <c r="P970" s="86"/>
      <c r="Q970" s="86"/>
      <c r="R970" s="86"/>
      <c r="S970" s="89"/>
      <c r="T970" s="90"/>
      <c r="U970" s="90"/>
      <c r="V970" s="367"/>
      <c r="W970" s="367"/>
      <c r="X970" s="367"/>
      <c r="Y970" s="367"/>
      <c r="Z970" s="367"/>
      <c r="AA970" s="367"/>
      <c r="AB970" s="367"/>
      <c r="AC970" s="367"/>
      <c r="AD970" s="91"/>
      <c r="AE970" s="91"/>
      <c r="AF970" s="91"/>
      <c r="AG970" s="91"/>
      <c r="AH970" s="91"/>
      <c r="AI970" s="91"/>
      <c r="AJ970" s="91"/>
      <c r="AK970" s="91"/>
      <c r="AL970" s="91"/>
    </row>
    <row r="971" spans="1:38" ht="15.75" customHeight="1">
      <c r="A971" s="92"/>
      <c r="B971" s="808" t="s">
        <v>242</v>
      </c>
      <c r="C971" s="93" t="s">
        <v>243</v>
      </c>
      <c r="D971" s="774" t="s">
        <v>244</v>
      </c>
      <c r="E971" s="775"/>
      <c r="F971" s="774" t="s">
        <v>245</v>
      </c>
      <c r="G971" s="775"/>
      <c r="H971" s="810" t="s">
        <v>246</v>
      </c>
      <c r="I971" s="810" t="s">
        <v>247</v>
      </c>
      <c r="J971" s="810" t="s">
        <v>248</v>
      </c>
      <c r="K971" s="810" t="s">
        <v>249</v>
      </c>
      <c r="L971" s="810" t="s">
        <v>250</v>
      </c>
      <c r="M971" s="811" t="s">
        <v>251</v>
      </c>
      <c r="N971" s="810" t="s">
        <v>252</v>
      </c>
      <c r="O971" s="774" t="s">
        <v>253</v>
      </c>
      <c r="P971" s="775"/>
      <c r="Q971" s="94"/>
      <c r="R971" s="776" t="s">
        <v>254</v>
      </c>
      <c r="S971" s="696"/>
      <c r="T971" s="697"/>
      <c r="U971" s="778" t="s">
        <v>255</v>
      </c>
      <c r="V971" s="367"/>
      <c r="W971" s="779" t="s">
        <v>256</v>
      </c>
      <c r="X971" s="758"/>
      <c r="Y971" s="758"/>
      <c r="Z971" s="759"/>
      <c r="AA971" s="367"/>
      <c r="AB971" s="779" t="s">
        <v>257</v>
      </c>
      <c r="AC971" s="758"/>
      <c r="AD971" s="759"/>
      <c r="AE971" s="95"/>
      <c r="AF971" s="96"/>
      <c r="AG971" s="779" t="s">
        <v>258</v>
      </c>
      <c r="AH971" s="758"/>
      <c r="AI971" s="759"/>
      <c r="AJ971" s="91"/>
      <c r="AK971" s="91"/>
      <c r="AL971" s="91"/>
    </row>
    <row r="972" spans="1:38" ht="75" customHeight="1">
      <c r="A972" s="92"/>
      <c r="B972" s="809"/>
      <c r="C972" s="97" t="s">
        <v>259</v>
      </c>
      <c r="D972" s="98" t="s">
        <v>64</v>
      </c>
      <c r="E972" s="98" t="s">
        <v>261</v>
      </c>
      <c r="F972" s="98" t="s">
        <v>262</v>
      </c>
      <c r="G972" s="99" t="s">
        <v>263</v>
      </c>
      <c r="H972" s="762"/>
      <c r="I972" s="762"/>
      <c r="J972" s="762"/>
      <c r="K972" s="762"/>
      <c r="L972" s="762"/>
      <c r="M972" s="762"/>
      <c r="N972" s="762"/>
      <c r="O972" s="97" t="s">
        <v>264</v>
      </c>
      <c r="P972" s="98" t="s">
        <v>265</v>
      </c>
      <c r="Q972" s="475"/>
      <c r="R972" s="658"/>
      <c r="S972" s="659"/>
      <c r="T972" s="777"/>
      <c r="U972" s="746"/>
      <c r="V972" s="367"/>
      <c r="W972" s="100" t="s">
        <v>266</v>
      </c>
      <c r="X972" s="476" t="s">
        <v>267</v>
      </c>
      <c r="Y972" s="101" t="s">
        <v>268</v>
      </c>
      <c r="Z972" s="477" t="s">
        <v>269</v>
      </c>
      <c r="AA972" s="367"/>
      <c r="AB972" s="100" t="s">
        <v>270</v>
      </c>
      <c r="AC972" s="101" t="s">
        <v>271</v>
      </c>
      <c r="AD972" s="477" t="s">
        <v>272</v>
      </c>
      <c r="AE972" s="95"/>
      <c r="AF972" s="96"/>
      <c r="AG972" s="100" t="s">
        <v>273</v>
      </c>
      <c r="AH972" s="102" t="s">
        <v>274</v>
      </c>
      <c r="AI972" s="103" t="s">
        <v>275</v>
      </c>
      <c r="AJ972" s="91"/>
      <c r="AK972" s="91"/>
      <c r="AL972" s="91"/>
    </row>
    <row r="973" spans="1:38" ht="15.75" customHeight="1">
      <c r="A973" s="92"/>
      <c r="B973" s="478"/>
      <c r="C973" s="479"/>
      <c r="D973" s="479"/>
      <c r="E973" s="479"/>
      <c r="F973" s="479"/>
      <c r="G973" s="479"/>
      <c r="H973" s="479"/>
      <c r="I973" s="479"/>
      <c r="J973" s="479"/>
      <c r="K973" s="479"/>
      <c r="L973" s="479"/>
      <c r="M973" s="479"/>
      <c r="N973" s="479"/>
      <c r="O973" s="479"/>
      <c r="P973" s="479"/>
      <c r="Q973" s="479"/>
      <c r="R973" s="479"/>
      <c r="S973" s="106"/>
      <c r="T973" s="480"/>
      <c r="U973" s="96"/>
      <c r="V973" s="96"/>
      <c r="W973" s="481"/>
      <c r="X973" s="58"/>
      <c r="Y973" s="58"/>
      <c r="Z973" s="482"/>
      <c r="AA973" s="96"/>
      <c r="AB973" s="481"/>
      <c r="AC973" s="58"/>
      <c r="AD973" s="482"/>
      <c r="AE973" s="1"/>
      <c r="AF973" s="96"/>
      <c r="AG973" s="441"/>
      <c r="AH973" s="1"/>
      <c r="AI973" s="483"/>
      <c r="AJ973" s="91"/>
      <c r="AK973" s="91"/>
      <c r="AL973" s="91"/>
    </row>
    <row r="974" spans="1:38" ht="15.75">
      <c r="A974" s="107" t="s">
        <v>1409</v>
      </c>
      <c r="B974" s="595">
        <v>1</v>
      </c>
      <c r="C974" s="160"/>
      <c r="D974" s="160"/>
      <c r="E974" s="160"/>
      <c r="F974" s="160"/>
      <c r="G974" s="108"/>
      <c r="H974" s="160"/>
      <c r="I974" s="160"/>
      <c r="J974" s="195"/>
      <c r="K974" s="176"/>
      <c r="L974" s="195"/>
      <c r="M974" s="110"/>
      <c r="N974" s="121"/>
      <c r="O974" s="166"/>
      <c r="P974" s="111"/>
      <c r="Q974" s="112"/>
      <c r="R974" s="780"/>
      <c r="S974" s="684"/>
      <c r="T974" s="753"/>
      <c r="U974" s="196"/>
      <c r="V974" s="113"/>
      <c r="W974" s="114"/>
      <c r="X974" s="166"/>
      <c r="Y974" s="115"/>
      <c r="Z974" s="116"/>
      <c r="AA974" s="113"/>
      <c r="AB974" s="428"/>
      <c r="AC974" s="119"/>
      <c r="AD974" s="161"/>
      <c r="AE974" s="117"/>
      <c r="AF974" s="118"/>
      <c r="AG974" s="162"/>
      <c r="AH974" s="119"/>
      <c r="AI974" s="484"/>
      <c r="AJ974" s="91"/>
      <c r="AK974" s="91"/>
      <c r="AL974" s="91"/>
    </row>
    <row r="975" spans="1:38" ht="15.75">
      <c r="A975" s="107" t="s">
        <v>1410</v>
      </c>
      <c r="B975" s="595">
        <v>2</v>
      </c>
      <c r="C975" s="596"/>
      <c r="D975" s="596"/>
      <c r="E975" s="596"/>
      <c r="F975" s="596"/>
      <c r="G975" s="108"/>
      <c r="H975" s="160"/>
      <c r="I975" s="160"/>
      <c r="J975" s="195"/>
      <c r="K975" s="176"/>
      <c r="L975" s="195"/>
      <c r="M975" s="110"/>
      <c r="N975" s="121"/>
      <c r="O975" s="166"/>
      <c r="P975" s="111"/>
      <c r="Q975" s="112"/>
      <c r="R975" s="781"/>
      <c r="S975" s="654"/>
      <c r="T975" s="782"/>
      <c r="U975" s="164"/>
      <c r="V975" s="113"/>
      <c r="W975" s="114"/>
      <c r="X975" s="166"/>
      <c r="Y975" s="115"/>
      <c r="Z975" s="116"/>
      <c r="AA975" s="113"/>
      <c r="AB975" s="428"/>
      <c r="AC975" s="119"/>
      <c r="AD975" s="161"/>
      <c r="AE975" s="117"/>
      <c r="AF975" s="118"/>
      <c r="AG975" s="162"/>
      <c r="AH975" s="119"/>
      <c r="AI975" s="484"/>
      <c r="AJ975" s="91"/>
      <c r="AK975" s="91"/>
      <c r="AL975" s="91"/>
    </row>
    <row r="976" spans="1:38" ht="15.75">
      <c r="A976" s="107" t="s">
        <v>1411</v>
      </c>
      <c r="B976" s="120">
        <v>3</v>
      </c>
      <c r="C976" s="160"/>
      <c r="D976" s="160"/>
      <c r="E976" s="160"/>
      <c r="F976" s="160"/>
      <c r="G976" s="108"/>
      <c r="H976" s="160"/>
      <c r="I976" s="160"/>
      <c r="J976" s="195"/>
      <c r="K976" s="176"/>
      <c r="L976" s="195"/>
      <c r="M976" s="110"/>
      <c r="N976" s="121"/>
      <c r="O976" s="166"/>
      <c r="P976" s="111"/>
      <c r="Q976" s="112"/>
      <c r="R976" s="783"/>
      <c r="S976" s="684"/>
      <c r="T976" s="753"/>
      <c r="U976" s="122"/>
      <c r="V976" s="516"/>
      <c r="W976" s="114"/>
      <c r="X976" s="166"/>
      <c r="Y976" s="115"/>
      <c r="Z976" s="116"/>
      <c r="AA976" s="516"/>
      <c r="AB976" s="428"/>
      <c r="AC976" s="119"/>
      <c r="AD976" s="161"/>
      <c r="AE976" s="117"/>
      <c r="AF976" s="118"/>
      <c r="AG976" s="162"/>
      <c r="AH976" s="119"/>
      <c r="AI976" s="484"/>
      <c r="AJ976" s="91"/>
      <c r="AK976" s="91"/>
      <c r="AL976" s="91"/>
    </row>
    <row r="977" spans="1:38" ht="15.75">
      <c r="A977" s="107" t="s">
        <v>1412</v>
      </c>
      <c r="B977" s="123">
        <v>4</v>
      </c>
      <c r="C977" s="157"/>
      <c r="D977" s="157"/>
      <c r="E977" s="157"/>
      <c r="F977" s="157"/>
      <c r="G977" s="108"/>
      <c r="H977" s="160"/>
      <c r="I977" s="160"/>
      <c r="J977" s="195"/>
      <c r="K977" s="176"/>
      <c r="L977" s="195"/>
      <c r="M977" s="110"/>
      <c r="N977" s="121"/>
      <c r="O977" s="166"/>
      <c r="P977" s="111"/>
      <c r="Q977" s="112"/>
      <c r="R977" s="783"/>
      <c r="S977" s="684"/>
      <c r="T977" s="753"/>
      <c r="U977" s="122"/>
      <c r="V977" s="516"/>
      <c r="W977" s="114"/>
      <c r="X977" s="166"/>
      <c r="Y977" s="115"/>
      <c r="Z977" s="116"/>
      <c r="AA977" s="516"/>
      <c r="AB977" s="428"/>
      <c r="AC977" s="119"/>
      <c r="AD977" s="161"/>
      <c r="AE977" s="117"/>
      <c r="AF977" s="118"/>
      <c r="AG977" s="162"/>
      <c r="AH977" s="119"/>
      <c r="AI977" s="484"/>
      <c r="AJ977" s="91"/>
      <c r="AK977" s="91"/>
      <c r="AL977" s="91"/>
    </row>
    <row r="978" spans="1:38" ht="15.75">
      <c r="A978" s="107" t="s">
        <v>1413</v>
      </c>
      <c r="B978" s="123">
        <v>5</v>
      </c>
      <c r="C978" s="157"/>
      <c r="D978" s="157"/>
      <c r="E978" s="157"/>
      <c r="F978" s="157"/>
      <c r="G978" s="108"/>
      <c r="H978" s="160"/>
      <c r="I978" s="160"/>
      <c r="J978" s="195"/>
      <c r="K978" s="176"/>
      <c r="L978" s="195"/>
      <c r="M978" s="110"/>
      <c r="N978" s="121"/>
      <c r="O978" s="166"/>
      <c r="P978" s="111"/>
      <c r="Q978" s="112"/>
      <c r="R978" s="783"/>
      <c r="S978" s="684"/>
      <c r="T978" s="753"/>
      <c r="U978" s="122"/>
      <c r="V978" s="485"/>
      <c r="W978" s="114"/>
      <c r="X978" s="166"/>
      <c r="Y978" s="115"/>
      <c r="Z978" s="116"/>
      <c r="AA978" s="485"/>
      <c r="AB978" s="428"/>
      <c r="AC978" s="119"/>
      <c r="AD978" s="161"/>
      <c r="AE978" s="117"/>
      <c r="AF978" s="118"/>
      <c r="AG978" s="162"/>
      <c r="AH978" s="119"/>
      <c r="AI978" s="484"/>
      <c r="AJ978" s="91"/>
      <c r="AK978" s="91"/>
      <c r="AL978" s="91"/>
    </row>
    <row r="979" spans="1:38" ht="15.75" customHeight="1">
      <c r="A979" s="107" t="s">
        <v>1414</v>
      </c>
      <c r="B979" s="123">
        <v>6</v>
      </c>
      <c r="C979" s="157"/>
      <c r="D979" s="157"/>
      <c r="E979" s="157"/>
      <c r="F979" s="157"/>
      <c r="G979" s="108"/>
      <c r="H979" s="108"/>
      <c r="I979" s="197"/>
      <c r="J979" s="195"/>
      <c r="K979" s="176"/>
      <c r="L979" s="195"/>
      <c r="M979" s="110"/>
      <c r="N979" s="121"/>
      <c r="O979" s="166"/>
      <c r="P979" s="111"/>
      <c r="Q979" s="112"/>
      <c r="R979" s="783"/>
      <c r="S979" s="684"/>
      <c r="T979" s="753"/>
      <c r="U979" s="122"/>
      <c r="V979" s="485"/>
      <c r="W979" s="114"/>
      <c r="X979" s="166"/>
      <c r="Y979" s="115"/>
      <c r="Z979" s="116"/>
      <c r="AA979" s="485"/>
      <c r="AB979" s="428"/>
      <c r="AC979" s="119"/>
      <c r="AD979" s="161"/>
      <c r="AE979" s="117"/>
      <c r="AF979" s="118"/>
      <c r="AG979" s="162"/>
      <c r="AH979" s="119"/>
      <c r="AI979" s="484"/>
      <c r="AJ979" s="91"/>
      <c r="AK979" s="91"/>
      <c r="AL979" s="91"/>
    </row>
    <row r="980" spans="1:38" ht="15.75" customHeight="1">
      <c r="A980" s="107" t="s">
        <v>1415</v>
      </c>
      <c r="B980" s="123">
        <v>7</v>
      </c>
      <c r="C980" s="157"/>
      <c r="D980" s="157"/>
      <c r="E980" s="157"/>
      <c r="F980" s="157"/>
      <c r="G980" s="108"/>
      <c r="H980" s="108"/>
      <c r="I980" s="197"/>
      <c r="J980" s="195"/>
      <c r="K980" s="176"/>
      <c r="L980" s="195"/>
      <c r="M980" s="110" t="s">
        <v>286</v>
      </c>
      <c r="N980" s="121"/>
      <c r="O980" s="121" t="s">
        <v>286</v>
      </c>
      <c r="P980" s="111" t="s">
        <v>286</v>
      </c>
      <c r="Q980" s="112"/>
      <c r="R980" s="783"/>
      <c r="S980" s="684"/>
      <c r="T980" s="753"/>
      <c r="U980" s="122"/>
      <c r="V980" s="485"/>
      <c r="W980" s="114"/>
      <c r="X980" s="166" t="s">
        <v>286</v>
      </c>
      <c r="Y980" s="115" t="s">
        <v>286</v>
      </c>
      <c r="Z980" s="116" t="s">
        <v>286</v>
      </c>
      <c r="AA980" s="485"/>
      <c r="AB980" s="428"/>
      <c r="AC980" s="119"/>
      <c r="AD980" s="161"/>
      <c r="AE980" s="117"/>
      <c r="AF980" s="118"/>
      <c r="AG980" s="162"/>
      <c r="AH980" s="119"/>
      <c r="AI980" s="484"/>
      <c r="AJ980" s="91"/>
      <c r="AK980" s="91"/>
      <c r="AL980" s="91"/>
    </row>
    <row r="981" spans="1:38" ht="15.75" customHeight="1">
      <c r="A981" s="107" t="s">
        <v>1416</v>
      </c>
      <c r="B981" s="123">
        <v>8</v>
      </c>
      <c r="C981" s="157"/>
      <c r="D981" s="157"/>
      <c r="E981" s="157"/>
      <c r="F981" s="157"/>
      <c r="G981" s="108"/>
      <c r="H981" s="108"/>
      <c r="I981" s="197"/>
      <c r="J981" s="195"/>
      <c r="K981" s="176"/>
      <c r="L981" s="195"/>
      <c r="M981" s="110" t="s">
        <v>286</v>
      </c>
      <c r="N981" s="166"/>
      <c r="O981" s="121" t="s">
        <v>286</v>
      </c>
      <c r="P981" s="111" t="s">
        <v>286</v>
      </c>
      <c r="Q981" s="112"/>
      <c r="R981" s="783"/>
      <c r="S981" s="684"/>
      <c r="T981" s="753"/>
      <c r="U981" s="122"/>
      <c r="V981" s="485"/>
      <c r="W981" s="114"/>
      <c r="X981" s="166" t="s">
        <v>286</v>
      </c>
      <c r="Y981" s="115" t="s">
        <v>286</v>
      </c>
      <c r="Z981" s="116" t="s">
        <v>286</v>
      </c>
      <c r="AA981" s="485"/>
      <c r="AB981" s="428"/>
      <c r="AC981" s="119"/>
      <c r="AD981" s="161"/>
      <c r="AE981" s="117"/>
      <c r="AF981" s="118"/>
      <c r="AG981" s="162"/>
      <c r="AH981" s="119"/>
      <c r="AI981" s="484"/>
      <c r="AJ981" s="91"/>
      <c r="AK981" s="91"/>
      <c r="AL981" s="91"/>
    </row>
    <row r="982" spans="1:38" ht="15.75" customHeight="1">
      <c r="A982" s="107" t="s">
        <v>1417</v>
      </c>
      <c r="B982" s="123">
        <v>9</v>
      </c>
      <c r="C982" s="157"/>
      <c r="D982" s="157"/>
      <c r="E982" s="157"/>
      <c r="F982" s="157"/>
      <c r="G982" s="108"/>
      <c r="H982" s="108"/>
      <c r="I982" s="197"/>
      <c r="J982" s="195"/>
      <c r="K982" s="176"/>
      <c r="L982" s="195"/>
      <c r="M982" s="110" t="s">
        <v>286</v>
      </c>
      <c r="N982" s="166"/>
      <c r="O982" s="121" t="s">
        <v>286</v>
      </c>
      <c r="P982" s="111" t="s">
        <v>286</v>
      </c>
      <c r="Q982" s="112"/>
      <c r="R982" s="783"/>
      <c r="S982" s="684"/>
      <c r="T982" s="753"/>
      <c r="U982" s="122"/>
      <c r="V982" s="485"/>
      <c r="W982" s="114"/>
      <c r="X982" s="166" t="s">
        <v>286</v>
      </c>
      <c r="Y982" s="115" t="s">
        <v>286</v>
      </c>
      <c r="Z982" s="116" t="s">
        <v>286</v>
      </c>
      <c r="AA982" s="485"/>
      <c r="AB982" s="428"/>
      <c r="AC982" s="119"/>
      <c r="AD982" s="161"/>
      <c r="AE982" s="117"/>
      <c r="AF982" s="118"/>
      <c r="AG982" s="162"/>
      <c r="AH982" s="119" t="s">
        <v>286</v>
      </c>
      <c r="AI982" s="484"/>
      <c r="AJ982" s="91"/>
      <c r="AK982" s="91"/>
      <c r="AL982" s="91"/>
    </row>
    <row r="983" spans="1:38" ht="16.5" customHeight="1">
      <c r="A983" s="107" t="s">
        <v>1418</v>
      </c>
      <c r="B983" s="123">
        <v>10</v>
      </c>
      <c r="C983" s="157"/>
      <c r="D983" s="157"/>
      <c r="E983" s="157"/>
      <c r="F983" s="157"/>
      <c r="G983" s="108"/>
      <c r="H983" s="108"/>
      <c r="I983" s="197"/>
      <c r="J983" s="195"/>
      <c r="K983" s="176"/>
      <c r="L983" s="195"/>
      <c r="M983" s="110" t="s">
        <v>286</v>
      </c>
      <c r="N983" s="166"/>
      <c r="O983" s="121" t="s">
        <v>286</v>
      </c>
      <c r="P983" s="111" t="s">
        <v>286</v>
      </c>
      <c r="Q983" s="112"/>
      <c r="R983" s="783"/>
      <c r="S983" s="684"/>
      <c r="T983" s="753"/>
      <c r="U983" s="122"/>
      <c r="V983" s="485"/>
      <c r="W983" s="487"/>
      <c r="X983" s="488"/>
      <c r="Y983" s="488"/>
      <c r="Z983" s="124"/>
      <c r="AA983" s="485"/>
      <c r="AB983" s="428"/>
      <c r="AC983" s="119"/>
      <c r="AD983" s="161"/>
      <c r="AE983" s="117"/>
      <c r="AF983" s="118"/>
      <c r="AG983" s="162"/>
      <c r="AH983" s="119" t="s">
        <v>286</v>
      </c>
      <c r="AI983" s="484"/>
      <c r="AJ983" s="91"/>
      <c r="AK983" s="91"/>
      <c r="AL983" s="91"/>
    </row>
    <row r="984" spans="1:38" ht="16.5" customHeight="1">
      <c r="A984" s="92"/>
      <c r="B984" s="489"/>
      <c r="C984" s="490"/>
      <c r="D984" s="490"/>
      <c r="E984" s="490"/>
      <c r="F984" s="490"/>
      <c r="G984" s="490"/>
      <c r="H984" s="490"/>
      <c r="I984" s="490"/>
      <c r="J984" s="490"/>
      <c r="K984" s="490"/>
      <c r="L984" s="490"/>
      <c r="M984" s="490"/>
      <c r="N984" s="490"/>
      <c r="O984" s="490"/>
      <c r="P984" s="490"/>
      <c r="Q984" s="490"/>
      <c r="R984" s="490"/>
      <c r="S984" s="491"/>
      <c r="T984" s="492"/>
      <c r="U984" s="125"/>
      <c r="V984" s="367"/>
      <c r="W984" s="367"/>
      <c r="X984" s="367"/>
      <c r="Y984" s="367"/>
      <c r="Z984" s="367"/>
      <c r="AA984" s="367"/>
      <c r="AB984" s="487"/>
      <c r="AC984" s="488"/>
      <c r="AD984" s="124"/>
      <c r="AE984" s="117"/>
      <c r="AF984" s="118"/>
      <c r="AG984" s="162"/>
      <c r="AH984" s="119" t="s">
        <v>286</v>
      </c>
      <c r="AI984" s="484"/>
      <c r="AJ984" s="91"/>
      <c r="AK984" s="91"/>
      <c r="AL984" s="91"/>
    </row>
    <row r="985" spans="1:38" ht="16.5" customHeight="1">
      <c r="A985" s="127"/>
      <c r="B985" s="128"/>
      <c r="C985" s="495"/>
      <c r="D985" s="495"/>
      <c r="E985" s="495"/>
      <c r="F985" s="495"/>
      <c r="G985" s="495"/>
      <c r="H985" s="495"/>
      <c r="I985" s="495"/>
      <c r="J985" s="495"/>
      <c r="K985" s="495"/>
      <c r="L985" s="495"/>
      <c r="M985" s="496"/>
      <c r="N985" s="495"/>
      <c r="O985" s="495"/>
      <c r="P985" s="497"/>
      <c r="Q985" s="497"/>
      <c r="R985" s="498"/>
      <c r="S985" s="499"/>
      <c r="T985" s="129"/>
      <c r="U985" s="500"/>
      <c r="V985" s="367"/>
      <c r="W985" s="367"/>
      <c r="X985" s="367"/>
      <c r="Y985" s="367"/>
      <c r="Z985" s="367"/>
      <c r="AA985" s="367"/>
      <c r="AB985" s="367"/>
      <c r="AC985" s="367"/>
      <c r="AD985" s="91"/>
      <c r="AE985" s="91"/>
      <c r="AF985" s="91"/>
      <c r="AG985" s="91"/>
      <c r="AH985" s="91"/>
      <c r="AI985" s="91"/>
      <c r="AJ985" s="91"/>
      <c r="AK985" s="91"/>
      <c r="AL985" s="91"/>
    </row>
    <row r="986" spans="1:38" ht="16.5" customHeight="1">
      <c r="A986" s="130"/>
      <c r="B986" s="131"/>
      <c r="C986" s="131"/>
      <c r="D986" s="131"/>
      <c r="E986" s="131"/>
      <c r="F986" s="131"/>
      <c r="G986" s="131"/>
      <c r="H986" s="131"/>
      <c r="I986" s="131"/>
      <c r="J986" s="131"/>
      <c r="K986" s="131"/>
      <c r="L986" s="131"/>
      <c r="M986" s="131"/>
      <c r="N986" s="131"/>
      <c r="O986" s="131"/>
      <c r="P986" s="131"/>
      <c r="Q986" s="131"/>
      <c r="R986" s="131"/>
      <c r="S986" s="131"/>
      <c r="T986" s="91"/>
      <c r="U986" s="91"/>
      <c r="V986" s="367"/>
      <c r="W986" s="367"/>
      <c r="X986" s="367"/>
      <c r="Y986" s="367"/>
      <c r="Z986" s="367"/>
      <c r="AA986" s="367"/>
      <c r="AB986" s="367"/>
      <c r="AC986" s="367"/>
      <c r="AD986" s="91"/>
      <c r="AE986" s="91"/>
      <c r="AF986" s="91"/>
      <c r="AG986" s="91"/>
      <c r="AH986" s="91"/>
      <c r="AI986" s="91"/>
      <c r="AJ986" s="91"/>
      <c r="AK986" s="91"/>
      <c r="AL986" s="91"/>
    </row>
    <row r="987" spans="1:38" ht="16.5" customHeight="1">
      <c r="A987" s="92"/>
      <c r="B987" s="784" t="s">
        <v>287</v>
      </c>
      <c r="C987" s="636"/>
      <c r="D987" s="636"/>
      <c r="E987" s="636"/>
      <c r="F987" s="636"/>
      <c r="G987" s="636"/>
      <c r="H987" s="636"/>
      <c r="I987" s="636"/>
      <c r="J987" s="636"/>
      <c r="K987" s="636"/>
      <c r="L987" s="636"/>
      <c r="M987" s="636"/>
      <c r="N987" s="636"/>
      <c r="O987" s="636"/>
      <c r="P987" s="636"/>
      <c r="Q987" s="636"/>
      <c r="R987" s="636"/>
      <c r="S987" s="636"/>
      <c r="T987" s="636"/>
      <c r="U987" s="367"/>
      <c r="V987" s="367"/>
      <c r="W987" s="367"/>
      <c r="X987" s="367"/>
      <c r="Y987" s="367"/>
      <c r="Z987" s="367"/>
      <c r="AA987" s="367"/>
      <c r="AB987" s="367"/>
      <c r="AC987" s="367"/>
      <c r="AD987" s="91"/>
      <c r="AE987" s="91"/>
      <c r="AF987" s="91"/>
      <c r="AG987" s="785" t="s">
        <v>288</v>
      </c>
      <c r="AH987" s="696"/>
      <c r="AI987" s="697"/>
      <c r="AJ987" s="91"/>
      <c r="AK987" s="91"/>
      <c r="AL987" s="91"/>
    </row>
    <row r="988" spans="1:38" ht="15.75" customHeight="1">
      <c r="A988" s="501" t="s">
        <v>1419</v>
      </c>
      <c r="B988" s="741" t="s">
        <v>289</v>
      </c>
      <c r="C988" s="740" t="s">
        <v>290</v>
      </c>
      <c r="D988" s="659"/>
      <c r="E988" s="659"/>
      <c r="F988" s="659"/>
      <c r="G988" s="659"/>
      <c r="H988" s="659"/>
      <c r="I988" s="659"/>
      <c r="J988" s="659"/>
      <c r="K988" s="659"/>
      <c r="L988" s="741" t="s">
        <v>291</v>
      </c>
      <c r="M988" s="743" t="s">
        <v>292</v>
      </c>
      <c r="N988" s="696"/>
      <c r="O988" s="696"/>
      <c r="P988" s="696"/>
      <c r="Q988" s="697"/>
      <c r="R988" s="745" t="s">
        <v>293</v>
      </c>
      <c r="S988" s="697"/>
      <c r="T988" s="748" t="s">
        <v>799</v>
      </c>
      <c r="U988" s="367"/>
      <c r="V988" s="367"/>
      <c r="W988" s="367"/>
      <c r="X988" s="367"/>
      <c r="Y988" s="367"/>
      <c r="Z988" s="367"/>
      <c r="AA988" s="367"/>
      <c r="AB988" s="367"/>
      <c r="AC988" s="367"/>
      <c r="AD988" s="91"/>
      <c r="AE988" s="91"/>
      <c r="AF988" s="91"/>
      <c r="AG988" s="133" t="s">
        <v>294</v>
      </c>
      <c r="AH988" s="134" t="s">
        <v>799</v>
      </c>
      <c r="AI988" s="135" t="s">
        <v>799</v>
      </c>
      <c r="AJ988" s="91"/>
      <c r="AK988" s="91"/>
      <c r="AL988" s="91"/>
    </row>
    <row r="989" spans="1:38" ht="16.5" customHeight="1">
      <c r="A989" s="501" t="s">
        <v>1420</v>
      </c>
      <c r="B989" s="742"/>
      <c r="C989" s="740" t="s">
        <v>295</v>
      </c>
      <c r="D989" s="659"/>
      <c r="E989" s="660"/>
      <c r="F989" s="502">
        <v>2</v>
      </c>
      <c r="G989" s="751" t="s">
        <v>296</v>
      </c>
      <c r="H989" s="659"/>
      <c r="I989" s="752" t="s">
        <v>820</v>
      </c>
      <c r="J989" s="684"/>
      <c r="K989" s="753"/>
      <c r="L989" s="742"/>
      <c r="M989" s="706"/>
      <c r="N989" s="706"/>
      <c r="O989" s="706"/>
      <c r="P989" s="706"/>
      <c r="Q989" s="744"/>
      <c r="R989" s="746"/>
      <c r="S989" s="744"/>
      <c r="T989" s="749"/>
      <c r="U989" s="367"/>
      <c r="V989" s="367"/>
      <c r="W989" s="367"/>
      <c r="X989" s="367"/>
      <c r="Y989" s="367"/>
      <c r="Z989" s="367"/>
      <c r="AA989" s="367"/>
      <c r="AB989" s="367"/>
      <c r="AC989" s="367"/>
      <c r="AD989" s="91"/>
      <c r="AE989" s="91"/>
      <c r="AF989" s="91"/>
      <c r="AG989" s="91"/>
      <c r="AH989" s="91"/>
      <c r="AI989" s="91"/>
      <c r="AJ989" s="91"/>
      <c r="AK989" s="91"/>
      <c r="AL989" s="91"/>
    </row>
    <row r="990" spans="1:38" ht="56.25" customHeight="1">
      <c r="A990" s="501" t="s">
        <v>1421</v>
      </c>
      <c r="B990" s="742"/>
      <c r="C990" s="754" t="s">
        <v>297</v>
      </c>
      <c r="D990" s="685"/>
      <c r="E990" s="503" t="s">
        <v>298</v>
      </c>
      <c r="F990" s="592" t="s">
        <v>299</v>
      </c>
      <c r="G990" s="97"/>
      <c r="H990" s="591"/>
      <c r="I990" s="592" t="s">
        <v>300</v>
      </c>
      <c r="J990" s="97"/>
      <c r="K990" s="592" t="s">
        <v>301</v>
      </c>
      <c r="L990" s="641"/>
      <c r="M990" s="755" t="s">
        <v>302</v>
      </c>
      <c r="N990" s="756"/>
      <c r="O990" s="756"/>
      <c r="P990" s="756"/>
      <c r="Q990" s="158">
        <v>0</v>
      </c>
      <c r="R990" s="628"/>
      <c r="S990" s="747"/>
      <c r="T990" s="750"/>
      <c r="U990" s="137"/>
      <c r="V990" s="367"/>
      <c r="W990" s="367"/>
      <c r="X990" s="367"/>
      <c r="Y990" s="367"/>
      <c r="Z990" s="367"/>
      <c r="AA990" s="367"/>
      <c r="AB990" s="367"/>
      <c r="AC990" s="367"/>
      <c r="AD990" s="91"/>
      <c r="AE990" s="91"/>
      <c r="AF990" s="91"/>
      <c r="AG990" s="91"/>
      <c r="AH990" s="91"/>
      <c r="AI990" s="91"/>
      <c r="AJ990" s="91"/>
      <c r="AK990" s="91"/>
      <c r="AL990" s="91"/>
    </row>
    <row r="991" spans="1:38" ht="27" customHeight="1">
      <c r="A991" s="501" t="s">
        <v>1422</v>
      </c>
      <c r="B991" s="742"/>
      <c r="C991" s="138">
        <v>1</v>
      </c>
      <c r="D991" s="139"/>
      <c r="E991" s="140"/>
      <c r="F991" s="141"/>
      <c r="G991" s="142"/>
      <c r="H991" s="142"/>
      <c r="I991" s="199" t="s">
        <v>286</v>
      </c>
      <c r="J991" s="143"/>
      <c r="K991" s="144" t="s">
        <v>286</v>
      </c>
      <c r="L991" s="741" t="s">
        <v>303</v>
      </c>
      <c r="M991" s="757" t="s">
        <v>304</v>
      </c>
      <c r="N991" s="758"/>
      <c r="O991" s="758"/>
      <c r="P991" s="758"/>
      <c r="Q991" s="759"/>
      <c r="R991" s="745" t="s">
        <v>305</v>
      </c>
      <c r="S991" s="696"/>
      <c r="T991" s="697"/>
      <c r="U991" s="137"/>
      <c r="V991" s="367"/>
      <c r="W991" s="367"/>
      <c r="X991" s="367"/>
      <c r="Y991" s="367"/>
      <c r="Z991" s="367"/>
      <c r="AA991" s="367"/>
      <c r="AB991" s="367"/>
      <c r="AC991" s="367"/>
      <c r="AD991" s="91"/>
      <c r="AE991" s="91"/>
      <c r="AF991" s="91"/>
      <c r="AG991" s="91"/>
      <c r="AH991" s="91"/>
      <c r="AI991" s="91"/>
      <c r="AJ991" s="91"/>
      <c r="AK991" s="91"/>
      <c r="AL991" s="91"/>
    </row>
    <row r="992" spans="1:38" ht="38.25" customHeight="1" thickBot="1">
      <c r="A992" s="501" t="s">
        <v>1423</v>
      </c>
      <c r="B992" s="742"/>
      <c r="C992" s="138">
        <v>2</v>
      </c>
      <c r="D992" s="139"/>
      <c r="E992" s="140"/>
      <c r="F992" s="141"/>
      <c r="G992" s="142"/>
      <c r="H992" s="142"/>
      <c r="I992" s="199" t="s">
        <v>286</v>
      </c>
      <c r="J992" s="143"/>
      <c r="K992" s="144" t="s">
        <v>286</v>
      </c>
      <c r="L992" s="742"/>
      <c r="M992" s="754" t="s">
        <v>306</v>
      </c>
      <c r="N992" s="685"/>
      <c r="O992" s="504" t="s">
        <v>307</v>
      </c>
      <c r="P992" s="752" t="s">
        <v>308</v>
      </c>
      <c r="Q992" s="753"/>
      <c r="R992" s="628"/>
      <c r="S992" s="636"/>
      <c r="T992" s="747"/>
      <c r="U992" s="137"/>
      <c r="V992" s="367"/>
      <c r="W992" s="367"/>
      <c r="X992" s="367"/>
      <c r="Y992" s="367"/>
      <c r="Z992" s="367"/>
      <c r="AA992" s="367"/>
      <c r="AB992" s="367"/>
      <c r="AC992" s="367"/>
      <c r="AD992" s="91"/>
      <c r="AE992" s="91"/>
      <c r="AF992" s="91"/>
      <c r="AG992" s="91"/>
      <c r="AH992" s="91"/>
      <c r="AI992" s="91"/>
      <c r="AJ992" s="91"/>
      <c r="AK992" s="91"/>
      <c r="AL992" s="91"/>
    </row>
    <row r="993" spans="1:38" ht="15.75" customHeight="1">
      <c r="A993" s="501" t="s">
        <v>1424</v>
      </c>
      <c r="B993" s="742"/>
      <c r="C993" s="138">
        <v>3</v>
      </c>
      <c r="D993" s="139" t="s">
        <v>286</v>
      </c>
      <c r="E993" s="140" t="s">
        <v>286</v>
      </c>
      <c r="F993" s="141" t="s">
        <v>286</v>
      </c>
      <c r="G993" s="142"/>
      <c r="H993" s="142"/>
      <c r="I993" s="199" t="s">
        <v>286</v>
      </c>
      <c r="J993" s="143"/>
      <c r="K993" s="144" t="s">
        <v>286</v>
      </c>
      <c r="L993" s="742"/>
      <c r="M993" s="790" t="s">
        <v>35</v>
      </c>
      <c r="N993" s="655"/>
      <c r="O993" s="761">
        <v>0</v>
      </c>
      <c r="P993" s="763" t="s">
        <v>784</v>
      </c>
      <c r="Q993" s="764"/>
      <c r="R993" s="720" t="s">
        <v>745</v>
      </c>
      <c r="S993" s="721"/>
      <c r="T993" s="722"/>
      <c r="U993" s="137"/>
      <c r="V993" s="367"/>
      <c r="W993" s="367"/>
      <c r="X993" s="367"/>
      <c r="Y993" s="367"/>
      <c r="Z993" s="367"/>
      <c r="AA993" s="367"/>
      <c r="AB993" s="367"/>
      <c r="AC993" s="367"/>
      <c r="AD993" s="91"/>
      <c r="AE993" s="91"/>
      <c r="AF993" s="91"/>
      <c r="AG993" s="91"/>
      <c r="AH993" s="91"/>
      <c r="AI993" s="91"/>
      <c r="AJ993" s="91"/>
      <c r="AK993" s="91"/>
      <c r="AL993" s="91"/>
    </row>
    <row r="994" spans="1:38" ht="15.75" customHeight="1">
      <c r="A994" s="501" t="s">
        <v>1425</v>
      </c>
      <c r="B994" s="742"/>
      <c r="C994" s="138">
        <v>4</v>
      </c>
      <c r="D994" s="139" t="s">
        <v>286</v>
      </c>
      <c r="E994" s="140" t="s">
        <v>286</v>
      </c>
      <c r="F994" s="141" t="s">
        <v>286</v>
      </c>
      <c r="G994" s="142"/>
      <c r="H994" s="142"/>
      <c r="I994" s="199" t="s">
        <v>286</v>
      </c>
      <c r="J994" s="143"/>
      <c r="K994" s="144" t="s">
        <v>286</v>
      </c>
      <c r="L994" s="742"/>
      <c r="M994" s="659"/>
      <c r="N994" s="660"/>
      <c r="O994" s="762"/>
      <c r="P994" s="765"/>
      <c r="Q994" s="766"/>
      <c r="R994" s="723"/>
      <c r="S994" s="724"/>
      <c r="T994" s="725"/>
      <c r="U994" s="137"/>
      <c r="V994" s="367"/>
      <c r="W994" s="367"/>
      <c r="X994" s="367"/>
      <c r="Y994" s="367"/>
      <c r="Z994" s="367"/>
      <c r="AA994" s="367"/>
      <c r="AB994" s="367"/>
      <c r="AC994" s="367"/>
      <c r="AD994" s="91"/>
      <c r="AE994" s="91"/>
      <c r="AF994" s="91"/>
      <c r="AG994" s="91"/>
      <c r="AH994" s="91"/>
      <c r="AI994" s="91"/>
      <c r="AJ994" s="91"/>
      <c r="AK994" s="91"/>
      <c r="AL994" s="91"/>
    </row>
    <row r="995" spans="1:38" ht="27" customHeight="1">
      <c r="A995" s="501" t="s">
        <v>1426</v>
      </c>
      <c r="B995" s="742"/>
      <c r="C995" s="138">
        <v>5</v>
      </c>
      <c r="D995" s="139" t="s">
        <v>286</v>
      </c>
      <c r="E995" s="140" t="s">
        <v>286</v>
      </c>
      <c r="F995" s="141" t="s">
        <v>286</v>
      </c>
      <c r="G995" s="142"/>
      <c r="H995" s="142"/>
      <c r="I995" s="199" t="s">
        <v>286</v>
      </c>
      <c r="J995" s="143"/>
      <c r="K995" s="144" t="s">
        <v>286</v>
      </c>
      <c r="L995" s="742"/>
      <c r="M995" s="754"/>
      <c r="N995" s="685"/>
      <c r="O995" s="504"/>
      <c r="P995" s="752"/>
      <c r="Q995" s="753"/>
      <c r="R995" s="723"/>
      <c r="S995" s="724"/>
      <c r="T995" s="725"/>
      <c r="U995" s="137"/>
      <c r="V995" s="367"/>
      <c r="W995" s="367"/>
      <c r="X995" s="367"/>
      <c r="Y995" s="367"/>
      <c r="Z995" s="367"/>
      <c r="AA995" s="367"/>
      <c r="AB995" s="367"/>
      <c r="AC995" s="367"/>
      <c r="AD995" s="91"/>
      <c r="AE995" s="91"/>
      <c r="AF995" s="91"/>
      <c r="AG995" s="91"/>
      <c r="AH995" s="91"/>
      <c r="AI995" s="91"/>
      <c r="AJ995" s="91"/>
      <c r="AK995" s="91"/>
      <c r="AL995" s="91"/>
    </row>
    <row r="996" spans="1:38" ht="16.5" customHeight="1" thickBot="1">
      <c r="A996" s="501" t="s">
        <v>1427</v>
      </c>
      <c r="B996" s="742"/>
      <c r="C996" s="507">
        <v>6</v>
      </c>
      <c r="D996" s="145" t="s">
        <v>286</v>
      </c>
      <c r="E996" s="508" t="s">
        <v>286</v>
      </c>
      <c r="F996" s="509" t="s">
        <v>286</v>
      </c>
      <c r="G996" s="509"/>
      <c r="H996" s="509"/>
      <c r="I996" s="510" t="s">
        <v>286</v>
      </c>
      <c r="J996" s="143"/>
      <c r="K996" s="144" t="s">
        <v>286</v>
      </c>
      <c r="L996" s="742"/>
      <c r="M996" s="767"/>
      <c r="N996" s="768"/>
      <c r="O996" s="146"/>
      <c r="P996" s="769"/>
      <c r="Q996" s="770"/>
      <c r="R996" s="723"/>
      <c r="S996" s="724"/>
      <c r="T996" s="725"/>
      <c r="U996" s="137"/>
      <c r="V996" s="367"/>
      <c r="W996" s="367"/>
      <c r="X996" s="367"/>
      <c r="Y996" s="367"/>
      <c r="Z996" s="367"/>
      <c r="AA996" s="367"/>
      <c r="AB996" s="367"/>
      <c r="AC996" s="367"/>
      <c r="AD996" s="91"/>
      <c r="AE996" s="91"/>
      <c r="AF996" s="91"/>
      <c r="AG996" s="91"/>
      <c r="AH996" s="91"/>
      <c r="AI996" s="91"/>
      <c r="AJ996" s="91"/>
      <c r="AK996" s="91"/>
      <c r="AL996" s="91"/>
    </row>
    <row r="997" spans="1:38" ht="16.5" customHeight="1" thickBot="1">
      <c r="A997" s="501" t="s">
        <v>1428</v>
      </c>
      <c r="B997" s="641"/>
      <c r="C997" s="771"/>
      <c r="D997" s="756"/>
      <c r="E997" s="756"/>
      <c r="F997" s="756"/>
      <c r="G997" s="756"/>
      <c r="H997" s="771" t="s">
        <v>309</v>
      </c>
      <c r="I997" s="756"/>
      <c r="J997" s="756"/>
      <c r="K997" s="159" t="s">
        <v>286</v>
      </c>
      <c r="L997" s="641"/>
      <c r="M997" s="772" t="s">
        <v>310</v>
      </c>
      <c r="N997" s="631"/>
      <c r="O997" s="631"/>
      <c r="P997" s="773" t="s">
        <v>777</v>
      </c>
      <c r="Q997" s="632"/>
      <c r="R997" s="726"/>
      <c r="S997" s="727"/>
      <c r="T997" s="728"/>
      <c r="U997" s="137"/>
      <c r="V997" s="367"/>
      <c r="W997" s="367"/>
      <c r="X997" s="367"/>
      <c r="Y997" s="367"/>
      <c r="Z997" s="367"/>
      <c r="AA997" s="367"/>
      <c r="AB997" s="367"/>
      <c r="AC997" s="367"/>
      <c r="AD997" s="91"/>
      <c r="AE997" s="91"/>
      <c r="AF997" s="91"/>
      <c r="AG997" s="91"/>
      <c r="AH997" s="91"/>
      <c r="AI997" s="91"/>
      <c r="AJ997" s="91"/>
      <c r="AK997" s="91"/>
      <c r="AL997" s="91"/>
    </row>
    <row r="998" spans="1:38" ht="15.75" customHeight="1">
      <c r="A998" s="92"/>
      <c r="B998" s="149"/>
      <c r="C998" s="149"/>
      <c r="D998" s="149"/>
      <c r="E998" s="149"/>
      <c r="F998" s="149"/>
      <c r="G998" s="149"/>
      <c r="H998" s="149"/>
      <c r="I998" s="149"/>
      <c r="J998" s="149"/>
      <c r="K998" s="513"/>
      <c r="L998" s="513"/>
      <c r="M998" s="513"/>
      <c r="N998" s="514"/>
      <c r="O998" s="513"/>
      <c r="P998" s="513"/>
      <c r="Q998" s="513"/>
      <c r="R998" s="149"/>
      <c r="S998" s="149"/>
      <c r="T998" s="149"/>
      <c r="U998" s="515"/>
      <c r="V998" s="367"/>
      <c r="W998" s="367"/>
      <c r="X998" s="367"/>
      <c r="Y998" s="367"/>
      <c r="Z998" s="367"/>
      <c r="AA998" s="367"/>
      <c r="AB998" s="367"/>
      <c r="AC998" s="367"/>
      <c r="AD998" s="91"/>
      <c r="AE998" s="91"/>
      <c r="AF998" s="91"/>
      <c r="AG998" s="91"/>
      <c r="AH998" s="91"/>
      <c r="AI998" s="91"/>
      <c r="AJ998" s="91"/>
      <c r="AK998" s="91"/>
      <c r="AL998" s="91"/>
    </row>
    <row r="999" spans="1:38" ht="15.75" customHeight="1">
      <c r="A999" s="130"/>
      <c r="B999" s="91"/>
      <c r="C999" s="91"/>
      <c r="D999" s="91"/>
      <c r="E999" s="91"/>
      <c r="F999" s="91"/>
      <c r="G999" s="91"/>
      <c r="H999" s="150"/>
      <c r="I999" s="91"/>
      <c r="J999" s="91"/>
      <c r="K999" s="91"/>
      <c r="L999" s="91"/>
      <c r="M999" s="91"/>
      <c r="N999" s="91"/>
      <c r="O999" s="91"/>
      <c r="P999" s="91"/>
      <c r="Q999" s="91"/>
      <c r="R999" s="91"/>
      <c r="S999" s="91"/>
      <c r="T999" s="91"/>
      <c r="U999" s="367"/>
      <c r="V999" s="367"/>
      <c r="W999" s="367"/>
      <c r="X999" s="367"/>
      <c r="Y999" s="367"/>
      <c r="Z999" s="367"/>
      <c r="AA999" s="367"/>
      <c r="AB999" s="367"/>
      <c r="AC999" s="367"/>
      <c r="AD999" s="91"/>
      <c r="AE999" s="91"/>
      <c r="AF999" s="91"/>
      <c r="AG999" s="91"/>
      <c r="AH999" s="91"/>
      <c r="AI999" s="91"/>
      <c r="AJ999" s="91"/>
      <c r="AK999" s="91"/>
      <c r="AL999" s="91"/>
    </row>
    <row r="1000" spans="1:38" ht="23.25" customHeight="1" thickBot="1">
      <c r="A1000" s="83">
        <v>34</v>
      </c>
      <c r="B1000" s="807" t="s">
        <v>241</v>
      </c>
      <c r="C1000" s="639"/>
      <c r="D1000" s="639"/>
      <c r="E1000" s="84">
        <v>34</v>
      </c>
      <c r="F1000" s="85" t="s">
        <v>99</v>
      </c>
      <c r="G1000" s="86"/>
      <c r="H1000" s="86"/>
      <c r="I1000" s="87"/>
      <c r="J1000" s="87"/>
      <c r="K1000" s="88"/>
      <c r="L1000" s="88"/>
      <c r="M1000" s="86"/>
      <c r="N1000" s="86"/>
      <c r="O1000" s="86"/>
      <c r="P1000" s="86"/>
      <c r="Q1000" s="86"/>
      <c r="R1000" s="86"/>
      <c r="S1000" s="89"/>
      <c r="T1000" s="90"/>
      <c r="U1000" s="90"/>
      <c r="V1000" s="367"/>
      <c r="W1000" s="367"/>
      <c r="X1000" s="367"/>
      <c r="Y1000" s="367"/>
      <c r="Z1000" s="367"/>
      <c r="AA1000" s="367"/>
      <c r="AB1000" s="367"/>
      <c r="AC1000" s="367"/>
      <c r="AD1000" s="91"/>
      <c r="AE1000" s="91"/>
      <c r="AF1000" s="91"/>
      <c r="AG1000" s="91"/>
      <c r="AH1000" s="91"/>
      <c r="AI1000" s="91"/>
      <c r="AJ1000" s="91"/>
      <c r="AK1000" s="91"/>
      <c r="AL1000" s="91"/>
    </row>
    <row r="1001" spans="1:38" ht="15.75" customHeight="1">
      <c r="A1001" s="92"/>
      <c r="B1001" s="808" t="s">
        <v>242</v>
      </c>
      <c r="C1001" s="93" t="s">
        <v>243</v>
      </c>
      <c r="D1001" s="774" t="s">
        <v>244</v>
      </c>
      <c r="E1001" s="775"/>
      <c r="F1001" s="774" t="s">
        <v>245</v>
      </c>
      <c r="G1001" s="775"/>
      <c r="H1001" s="810" t="s">
        <v>246</v>
      </c>
      <c r="I1001" s="810" t="s">
        <v>247</v>
      </c>
      <c r="J1001" s="810" t="s">
        <v>248</v>
      </c>
      <c r="K1001" s="810" t="s">
        <v>249</v>
      </c>
      <c r="L1001" s="810" t="s">
        <v>250</v>
      </c>
      <c r="M1001" s="811" t="s">
        <v>251</v>
      </c>
      <c r="N1001" s="810" t="s">
        <v>252</v>
      </c>
      <c r="O1001" s="774" t="s">
        <v>253</v>
      </c>
      <c r="P1001" s="775"/>
      <c r="Q1001" s="94"/>
      <c r="R1001" s="776" t="s">
        <v>254</v>
      </c>
      <c r="S1001" s="696"/>
      <c r="T1001" s="697"/>
      <c r="U1001" s="778" t="s">
        <v>255</v>
      </c>
      <c r="V1001" s="367"/>
      <c r="W1001" s="779" t="s">
        <v>256</v>
      </c>
      <c r="X1001" s="758"/>
      <c r="Y1001" s="758"/>
      <c r="Z1001" s="759"/>
      <c r="AA1001" s="367"/>
      <c r="AB1001" s="779" t="s">
        <v>257</v>
      </c>
      <c r="AC1001" s="758"/>
      <c r="AD1001" s="759"/>
      <c r="AE1001" s="95"/>
      <c r="AF1001" s="96"/>
      <c r="AG1001" s="779" t="s">
        <v>258</v>
      </c>
      <c r="AH1001" s="758"/>
      <c r="AI1001" s="759"/>
      <c r="AJ1001" s="91"/>
      <c r="AK1001" s="91"/>
      <c r="AL1001" s="91"/>
    </row>
    <row r="1002" spans="1:38" ht="56.25" customHeight="1">
      <c r="A1002" s="92"/>
      <c r="B1002" s="809"/>
      <c r="C1002" s="97" t="s">
        <v>259</v>
      </c>
      <c r="D1002" s="98" t="s">
        <v>64</v>
      </c>
      <c r="E1002" s="98" t="s">
        <v>261</v>
      </c>
      <c r="F1002" s="98" t="s">
        <v>262</v>
      </c>
      <c r="G1002" s="99" t="s">
        <v>263</v>
      </c>
      <c r="H1002" s="762"/>
      <c r="I1002" s="762"/>
      <c r="J1002" s="762"/>
      <c r="K1002" s="762"/>
      <c r="L1002" s="762"/>
      <c r="M1002" s="762"/>
      <c r="N1002" s="762"/>
      <c r="O1002" s="97" t="s">
        <v>264</v>
      </c>
      <c r="P1002" s="98" t="s">
        <v>265</v>
      </c>
      <c r="Q1002" s="475"/>
      <c r="R1002" s="658"/>
      <c r="S1002" s="659"/>
      <c r="T1002" s="777"/>
      <c r="U1002" s="746"/>
      <c r="V1002" s="367"/>
      <c r="W1002" s="100" t="s">
        <v>266</v>
      </c>
      <c r="X1002" s="476" t="s">
        <v>267</v>
      </c>
      <c r="Y1002" s="101" t="s">
        <v>268</v>
      </c>
      <c r="Z1002" s="477" t="s">
        <v>269</v>
      </c>
      <c r="AA1002" s="367"/>
      <c r="AB1002" s="100" t="s">
        <v>270</v>
      </c>
      <c r="AC1002" s="101" t="s">
        <v>271</v>
      </c>
      <c r="AD1002" s="477" t="s">
        <v>272</v>
      </c>
      <c r="AE1002" s="95"/>
      <c r="AF1002" s="96"/>
      <c r="AG1002" s="100" t="s">
        <v>273</v>
      </c>
      <c r="AH1002" s="102" t="s">
        <v>274</v>
      </c>
      <c r="AI1002" s="103" t="s">
        <v>275</v>
      </c>
      <c r="AJ1002" s="91"/>
      <c r="AK1002" s="91"/>
      <c r="AL1002" s="91"/>
    </row>
    <row r="1003" spans="1:38" ht="15.75" customHeight="1">
      <c r="A1003" s="92"/>
      <c r="B1003" s="478"/>
      <c r="C1003" s="479"/>
      <c r="D1003" s="479"/>
      <c r="E1003" s="479"/>
      <c r="F1003" s="479"/>
      <c r="G1003" s="479"/>
      <c r="H1003" s="479"/>
      <c r="I1003" s="479"/>
      <c r="J1003" s="479"/>
      <c r="K1003" s="479"/>
      <c r="L1003" s="479"/>
      <c r="M1003" s="479"/>
      <c r="N1003" s="479"/>
      <c r="O1003" s="479"/>
      <c r="P1003" s="479"/>
      <c r="Q1003" s="479"/>
      <c r="R1003" s="479"/>
      <c r="S1003" s="106"/>
      <c r="T1003" s="480"/>
      <c r="U1003" s="96"/>
      <c r="V1003" s="96"/>
      <c r="W1003" s="481"/>
      <c r="X1003" s="58"/>
      <c r="Y1003" s="58"/>
      <c r="Z1003" s="482"/>
      <c r="AA1003" s="96"/>
      <c r="AB1003" s="481"/>
      <c r="AC1003" s="58"/>
      <c r="AD1003" s="482"/>
      <c r="AE1003" s="1"/>
      <c r="AF1003" s="96"/>
      <c r="AG1003" s="441"/>
      <c r="AH1003" s="1"/>
      <c r="AI1003" s="483"/>
      <c r="AJ1003" s="91"/>
      <c r="AK1003" s="91"/>
      <c r="AL1003" s="91"/>
    </row>
    <row r="1004" spans="1:38" ht="63.75">
      <c r="A1004" s="107" t="s">
        <v>1429</v>
      </c>
      <c r="B1004" s="595">
        <v>1</v>
      </c>
      <c r="C1004" s="160" t="s">
        <v>550</v>
      </c>
      <c r="D1004" s="160" t="s">
        <v>551</v>
      </c>
      <c r="E1004" s="160" t="s">
        <v>552</v>
      </c>
      <c r="F1004" s="160" t="s">
        <v>315</v>
      </c>
      <c r="G1004" s="108">
        <v>0.79</v>
      </c>
      <c r="H1004" s="160" t="s">
        <v>47</v>
      </c>
      <c r="I1004" s="160" t="s">
        <v>201</v>
      </c>
      <c r="J1004" s="195">
        <v>42640</v>
      </c>
      <c r="K1004" s="176"/>
      <c r="L1004" s="195">
        <v>43293</v>
      </c>
      <c r="M1004" s="110">
        <v>21.8</v>
      </c>
      <c r="N1004" s="121">
        <v>145.69</v>
      </c>
      <c r="O1004" s="166">
        <v>115.0951</v>
      </c>
      <c r="P1004" s="111">
        <v>115.095</v>
      </c>
      <c r="Q1004" s="112"/>
      <c r="R1004" s="780"/>
      <c r="S1004" s="684"/>
      <c r="T1004" s="753"/>
      <c r="U1004" s="196"/>
      <c r="V1004" s="113"/>
      <c r="W1004" s="114"/>
      <c r="X1004" s="166" t="s">
        <v>286</v>
      </c>
      <c r="Y1004" s="115" t="s">
        <v>237</v>
      </c>
      <c r="Z1004" s="116" t="e">
        <v>#VALUE!</v>
      </c>
      <c r="AA1004" s="113"/>
      <c r="AB1004" s="531" t="s">
        <v>47</v>
      </c>
      <c r="AC1004" s="260">
        <v>49</v>
      </c>
      <c r="AD1004" s="261" t="s">
        <v>47</v>
      </c>
      <c r="AE1004" s="117"/>
      <c r="AF1004" s="118"/>
      <c r="AG1004" s="416" t="s">
        <v>47</v>
      </c>
      <c r="AH1004" s="119" t="s">
        <v>47</v>
      </c>
      <c r="AI1004" s="484" t="s">
        <v>47</v>
      </c>
      <c r="AJ1004" s="91"/>
      <c r="AK1004" s="91"/>
      <c r="AL1004" s="91"/>
    </row>
    <row r="1005" spans="1:38" ht="104.25" customHeight="1">
      <c r="A1005" s="107" t="s">
        <v>1430</v>
      </c>
      <c r="B1005" s="595">
        <v>2</v>
      </c>
      <c r="C1005" s="251" t="s">
        <v>553</v>
      </c>
      <c r="D1005" s="251" t="s">
        <v>554</v>
      </c>
      <c r="E1005" s="251" t="s">
        <v>555</v>
      </c>
      <c r="F1005" s="251" t="s">
        <v>327</v>
      </c>
      <c r="G1005" s="108">
        <v>1</v>
      </c>
      <c r="H1005" s="252" t="s">
        <v>47</v>
      </c>
      <c r="I1005" s="252" t="s">
        <v>205</v>
      </c>
      <c r="J1005" s="195">
        <v>41873</v>
      </c>
      <c r="K1005" s="176"/>
      <c r="L1005" s="195">
        <v>42307</v>
      </c>
      <c r="M1005" s="110">
        <v>14.5</v>
      </c>
      <c r="N1005" s="257">
        <v>949.65</v>
      </c>
      <c r="O1005" s="166">
        <v>949.65</v>
      </c>
      <c r="P1005" s="111">
        <v>949.65</v>
      </c>
      <c r="Q1005" s="112"/>
      <c r="R1005" s="781"/>
      <c r="S1005" s="654"/>
      <c r="T1005" s="782"/>
      <c r="U1005" s="164"/>
      <c r="V1005" s="113"/>
      <c r="W1005" s="114"/>
      <c r="X1005" s="166" t="s">
        <v>286</v>
      </c>
      <c r="Y1005" s="115" t="s">
        <v>237</v>
      </c>
      <c r="Z1005" s="116" t="e">
        <v>#VALUE!</v>
      </c>
      <c r="AA1005" s="113"/>
      <c r="AB1005" s="531" t="s">
        <v>47</v>
      </c>
      <c r="AC1005" s="260">
        <v>81</v>
      </c>
      <c r="AD1005" s="261" t="s">
        <v>47</v>
      </c>
      <c r="AE1005" s="117"/>
      <c r="AF1005" s="118"/>
      <c r="AG1005" s="262" t="s">
        <v>49</v>
      </c>
      <c r="AH1005" s="119" t="s">
        <v>286</v>
      </c>
      <c r="AI1005" s="484" t="s">
        <v>47</v>
      </c>
      <c r="AJ1005" s="91"/>
      <c r="AK1005" s="91"/>
      <c r="AL1005" s="91"/>
    </row>
    <row r="1006" spans="1:38" ht="119.25" customHeight="1">
      <c r="A1006" s="107" t="s">
        <v>1431</v>
      </c>
      <c r="B1006" s="120">
        <v>3</v>
      </c>
      <c r="C1006" s="252" t="s">
        <v>399</v>
      </c>
      <c r="D1006" s="160" t="s">
        <v>556</v>
      </c>
      <c r="E1006" s="252" t="s">
        <v>557</v>
      </c>
      <c r="F1006" s="252" t="s">
        <v>327</v>
      </c>
      <c r="G1006" s="108">
        <v>1</v>
      </c>
      <c r="H1006" s="252" t="s">
        <v>47</v>
      </c>
      <c r="I1006" s="252" t="s">
        <v>205</v>
      </c>
      <c r="J1006" s="195">
        <v>40906</v>
      </c>
      <c r="K1006" s="176"/>
      <c r="L1006" s="195">
        <v>41556</v>
      </c>
      <c r="M1006" s="110">
        <v>21.7</v>
      </c>
      <c r="N1006" s="257">
        <v>1362.06</v>
      </c>
      <c r="O1006" s="166">
        <v>1362.06</v>
      </c>
      <c r="P1006" s="111">
        <v>1362.06</v>
      </c>
      <c r="Q1006" s="112"/>
      <c r="R1006" s="783"/>
      <c r="S1006" s="684"/>
      <c r="T1006" s="753"/>
      <c r="U1006" s="122"/>
      <c r="V1006" s="516"/>
      <c r="W1006" s="114"/>
      <c r="X1006" s="166" t="s">
        <v>286</v>
      </c>
      <c r="Y1006" s="115" t="s">
        <v>237</v>
      </c>
      <c r="Z1006" s="116" t="e">
        <v>#VALUE!</v>
      </c>
      <c r="AA1006" s="516"/>
      <c r="AB1006" s="531" t="s">
        <v>47</v>
      </c>
      <c r="AC1006" s="260">
        <v>154</v>
      </c>
      <c r="AD1006" s="261" t="s">
        <v>47</v>
      </c>
      <c r="AE1006" s="117"/>
      <c r="AF1006" s="118"/>
      <c r="AG1006" s="162" t="s">
        <v>49</v>
      </c>
      <c r="AH1006" s="119" t="s">
        <v>286</v>
      </c>
      <c r="AI1006" s="484" t="s">
        <v>47</v>
      </c>
      <c r="AJ1006" s="91"/>
      <c r="AK1006" s="91"/>
      <c r="AL1006" s="91"/>
    </row>
    <row r="1007" spans="1:38" ht="15.75" customHeight="1">
      <c r="A1007" s="107" t="s">
        <v>1432</v>
      </c>
      <c r="B1007" s="123">
        <v>4</v>
      </c>
      <c r="C1007" s="157"/>
      <c r="D1007" s="157"/>
      <c r="E1007" s="157"/>
      <c r="F1007" s="157"/>
      <c r="G1007" s="108"/>
      <c r="H1007" s="108"/>
      <c r="I1007" s="197"/>
      <c r="J1007" s="195"/>
      <c r="K1007" s="176"/>
      <c r="L1007" s="195"/>
      <c r="M1007" s="110" t="s">
        <v>286</v>
      </c>
      <c r="N1007" s="121"/>
      <c r="O1007" s="166" t="s">
        <v>286</v>
      </c>
      <c r="P1007" s="111" t="s">
        <v>286</v>
      </c>
      <c r="Q1007" s="112"/>
      <c r="R1007" s="783"/>
      <c r="S1007" s="684"/>
      <c r="T1007" s="753"/>
      <c r="U1007" s="122"/>
      <c r="V1007" s="516"/>
      <c r="W1007" s="114"/>
      <c r="X1007" s="166" t="s">
        <v>286</v>
      </c>
      <c r="Y1007" s="115" t="s">
        <v>286</v>
      </c>
      <c r="Z1007" s="116" t="s">
        <v>286</v>
      </c>
      <c r="AA1007" s="516"/>
      <c r="AB1007" s="428"/>
      <c r="AC1007" s="119"/>
      <c r="AD1007" s="161"/>
      <c r="AE1007" s="117"/>
      <c r="AF1007" s="118"/>
      <c r="AG1007" s="262"/>
      <c r="AH1007" s="260"/>
      <c r="AI1007" s="532"/>
      <c r="AJ1007" s="91"/>
      <c r="AK1007" s="91"/>
      <c r="AL1007" s="91"/>
    </row>
    <row r="1008" spans="1:38" ht="15.75" customHeight="1">
      <c r="A1008" s="107" t="s">
        <v>1433</v>
      </c>
      <c r="B1008" s="123">
        <v>5</v>
      </c>
      <c r="C1008" s="157"/>
      <c r="D1008" s="157"/>
      <c r="E1008" s="157"/>
      <c r="F1008" s="157"/>
      <c r="G1008" s="108"/>
      <c r="H1008" s="108"/>
      <c r="I1008" s="197"/>
      <c r="J1008" s="195"/>
      <c r="K1008" s="176"/>
      <c r="L1008" s="195"/>
      <c r="M1008" s="110" t="s">
        <v>286</v>
      </c>
      <c r="N1008" s="121"/>
      <c r="O1008" s="166" t="s">
        <v>286</v>
      </c>
      <c r="P1008" s="111" t="s">
        <v>286</v>
      </c>
      <c r="Q1008" s="112"/>
      <c r="R1008" s="783"/>
      <c r="S1008" s="684"/>
      <c r="T1008" s="753"/>
      <c r="U1008" s="122"/>
      <c r="V1008" s="485"/>
      <c r="W1008" s="114"/>
      <c r="X1008" s="166" t="s">
        <v>286</v>
      </c>
      <c r="Y1008" s="115" t="s">
        <v>286</v>
      </c>
      <c r="Z1008" s="116" t="s">
        <v>286</v>
      </c>
      <c r="AA1008" s="485"/>
      <c r="AB1008" s="428"/>
      <c r="AC1008" s="119"/>
      <c r="AD1008" s="161"/>
      <c r="AE1008" s="117"/>
      <c r="AF1008" s="118"/>
      <c r="AG1008" s="262"/>
      <c r="AH1008" s="260"/>
      <c r="AI1008" s="532"/>
      <c r="AJ1008" s="91"/>
      <c r="AK1008" s="91"/>
      <c r="AL1008" s="91"/>
    </row>
    <row r="1009" spans="1:38" ht="15.75" customHeight="1">
      <c r="A1009" s="107" t="s">
        <v>1434</v>
      </c>
      <c r="B1009" s="123">
        <v>6</v>
      </c>
      <c r="C1009" s="157"/>
      <c r="D1009" s="157"/>
      <c r="E1009" s="157"/>
      <c r="F1009" s="157"/>
      <c r="G1009" s="108"/>
      <c r="H1009" s="108"/>
      <c r="I1009" s="197"/>
      <c r="J1009" s="195"/>
      <c r="K1009" s="176"/>
      <c r="L1009" s="195"/>
      <c r="M1009" s="110" t="s">
        <v>286</v>
      </c>
      <c r="N1009" s="121"/>
      <c r="O1009" s="166" t="s">
        <v>286</v>
      </c>
      <c r="P1009" s="111" t="s">
        <v>286</v>
      </c>
      <c r="Q1009" s="112"/>
      <c r="R1009" s="783"/>
      <c r="S1009" s="684"/>
      <c r="T1009" s="753"/>
      <c r="U1009" s="122"/>
      <c r="V1009" s="485"/>
      <c r="W1009" s="114"/>
      <c r="X1009" s="166" t="s">
        <v>286</v>
      </c>
      <c r="Y1009" s="115" t="s">
        <v>286</v>
      </c>
      <c r="Z1009" s="116" t="s">
        <v>286</v>
      </c>
      <c r="AA1009" s="485"/>
      <c r="AB1009" s="428"/>
      <c r="AC1009" s="119"/>
      <c r="AD1009" s="161"/>
      <c r="AE1009" s="117"/>
      <c r="AF1009" s="118"/>
      <c r="AG1009" s="262"/>
      <c r="AH1009" s="260"/>
      <c r="AI1009" s="532"/>
      <c r="AJ1009" s="91"/>
      <c r="AK1009" s="91"/>
      <c r="AL1009" s="91"/>
    </row>
    <row r="1010" spans="1:38" ht="15.75" customHeight="1">
      <c r="A1010" s="107" t="s">
        <v>1435</v>
      </c>
      <c r="B1010" s="123">
        <v>7</v>
      </c>
      <c r="C1010" s="157"/>
      <c r="D1010" s="157"/>
      <c r="E1010" s="157"/>
      <c r="F1010" s="157"/>
      <c r="G1010" s="108"/>
      <c r="H1010" s="108"/>
      <c r="I1010" s="197"/>
      <c r="J1010" s="195"/>
      <c r="K1010" s="176"/>
      <c r="L1010" s="195"/>
      <c r="M1010" s="110" t="s">
        <v>286</v>
      </c>
      <c r="N1010" s="121"/>
      <c r="O1010" s="121" t="s">
        <v>286</v>
      </c>
      <c r="P1010" s="111" t="s">
        <v>286</v>
      </c>
      <c r="Q1010" s="112"/>
      <c r="R1010" s="783"/>
      <c r="S1010" s="684"/>
      <c r="T1010" s="753"/>
      <c r="U1010" s="122"/>
      <c r="V1010" s="485"/>
      <c r="W1010" s="114"/>
      <c r="X1010" s="166" t="s">
        <v>286</v>
      </c>
      <c r="Y1010" s="115" t="s">
        <v>286</v>
      </c>
      <c r="Z1010" s="116" t="s">
        <v>286</v>
      </c>
      <c r="AA1010" s="485"/>
      <c r="AB1010" s="428"/>
      <c r="AC1010" s="119"/>
      <c r="AD1010" s="161"/>
      <c r="AE1010" s="117"/>
      <c r="AF1010" s="118"/>
      <c r="AG1010" s="262"/>
      <c r="AH1010" s="260"/>
      <c r="AI1010" s="532"/>
      <c r="AJ1010" s="91"/>
      <c r="AK1010" s="91"/>
      <c r="AL1010" s="91"/>
    </row>
    <row r="1011" spans="1:38" ht="15.75" customHeight="1">
      <c r="A1011" s="107" t="s">
        <v>1436</v>
      </c>
      <c r="B1011" s="123">
        <v>8</v>
      </c>
      <c r="C1011" s="157"/>
      <c r="D1011" s="157"/>
      <c r="E1011" s="157"/>
      <c r="F1011" s="157"/>
      <c r="G1011" s="108"/>
      <c r="H1011" s="108"/>
      <c r="I1011" s="197"/>
      <c r="J1011" s="195"/>
      <c r="K1011" s="176"/>
      <c r="L1011" s="195"/>
      <c r="M1011" s="110" t="s">
        <v>286</v>
      </c>
      <c r="N1011" s="166"/>
      <c r="O1011" s="121" t="s">
        <v>286</v>
      </c>
      <c r="P1011" s="111" t="s">
        <v>286</v>
      </c>
      <c r="Q1011" s="112"/>
      <c r="R1011" s="783"/>
      <c r="S1011" s="684"/>
      <c r="T1011" s="753"/>
      <c r="U1011" s="122"/>
      <c r="V1011" s="485"/>
      <c r="W1011" s="114"/>
      <c r="X1011" s="166" t="s">
        <v>286</v>
      </c>
      <c r="Y1011" s="115" t="s">
        <v>286</v>
      </c>
      <c r="Z1011" s="116" t="s">
        <v>286</v>
      </c>
      <c r="AA1011" s="485"/>
      <c r="AB1011" s="428"/>
      <c r="AC1011" s="119"/>
      <c r="AD1011" s="161"/>
      <c r="AE1011" s="117"/>
      <c r="AF1011" s="118"/>
      <c r="AG1011" s="262"/>
      <c r="AH1011" s="260"/>
      <c r="AI1011" s="532"/>
      <c r="AJ1011" s="91"/>
      <c r="AK1011" s="91"/>
      <c r="AL1011" s="91"/>
    </row>
    <row r="1012" spans="1:38" ht="15.75" customHeight="1">
      <c r="A1012" s="107" t="s">
        <v>1437</v>
      </c>
      <c r="B1012" s="123">
        <v>9</v>
      </c>
      <c r="C1012" s="157"/>
      <c r="D1012" s="157"/>
      <c r="E1012" s="157"/>
      <c r="F1012" s="157"/>
      <c r="G1012" s="108"/>
      <c r="H1012" s="108"/>
      <c r="I1012" s="197"/>
      <c r="J1012" s="195"/>
      <c r="K1012" s="176"/>
      <c r="L1012" s="195"/>
      <c r="M1012" s="110" t="s">
        <v>286</v>
      </c>
      <c r="N1012" s="166"/>
      <c r="O1012" s="121" t="s">
        <v>286</v>
      </c>
      <c r="P1012" s="111" t="s">
        <v>286</v>
      </c>
      <c r="Q1012" s="112"/>
      <c r="R1012" s="783"/>
      <c r="S1012" s="684"/>
      <c r="T1012" s="753"/>
      <c r="U1012" s="122"/>
      <c r="V1012" s="485"/>
      <c r="W1012" s="114"/>
      <c r="X1012" s="166" t="s">
        <v>286</v>
      </c>
      <c r="Y1012" s="115" t="s">
        <v>286</v>
      </c>
      <c r="Z1012" s="116" t="s">
        <v>286</v>
      </c>
      <c r="AA1012" s="485"/>
      <c r="AB1012" s="428"/>
      <c r="AC1012" s="119"/>
      <c r="AD1012" s="161"/>
      <c r="AE1012" s="117"/>
      <c r="AF1012" s="118"/>
      <c r="AG1012" s="162"/>
      <c r="AH1012" s="260"/>
      <c r="AI1012" s="484"/>
      <c r="AJ1012" s="91"/>
      <c r="AK1012" s="91"/>
      <c r="AL1012" s="91"/>
    </row>
    <row r="1013" spans="1:38" ht="15.75" customHeight="1" thickBot="1">
      <c r="A1013" s="107" t="s">
        <v>1438</v>
      </c>
      <c r="B1013" s="123">
        <v>10</v>
      </c>
      <c r="C1013" s="157"/>
      <c r="D1013" s="157"/>
      <c r="E1013" s="157"/>
      <c r="F1013" s="157"/>
      <c r="G1013" s="108"/>
      <c r="H1013" s="108"/>
      <c r="I1013" s="197"/>
      <c r="J1013" s="195"/>
      <c r="K1013" s="176"/>
      <c r="L1013" s="195"/>
      <c r="M1013" s="110" t="s">
        <v>286</v>
      </c>
      <c r="N1013" s="166"/>
      <c r="O1013" s="121" t="s">
        <v>286</v>
      </c>
      <c r="P1013" s="111" t="s">
        <v>286</v>
      </c>
      <c r="Q1013" s="112"/>
      <c r="R1013" s="783"/>
      <c r="S1013" s="684"/>
      <c r="T1013" s="753"/>
      <c r="U1013" s="122"/>
      <c r="V1013" s="485"/>
      <c r="W1013" s="487"/>
      <c r="X1013" s="488"/>
      <c r="Y1013" s="488"/>
      <c r="Z1013" s="124"/>
      <c r="AA1013" s="485"/>
      <c r="AB1013" s="428"/>
      <c r="AC1013" s="119"/>
      <c r="AD1013" s="161"/>
      <c r="AE1013" s="117"/>
      <c r="AF1013" s="118"/>
      <c r="AG1013" s="162"/>
      <c r="AH1013" s="119" t="s">
        <v>286</v>
      </c>
      <c r="AI1013" s="484"/>
      <c r="AJ1013" s="91"/>
      <c r="AK1013" s="91"/>
      <c r="AL1013" s="91"/>
    </row>
    <row r="1014" spans="1:38" ht="15.75" customHeight="1" thickBot="1">
      <c r="A1014" s="92"/>
      <c r="B1014" s="489"/>
      <c r="C1014" s="490"/>
      <c r="D1014" s="490"/>
      <c r="E1014" s="490"/>
      <c r="F1014" s="490"/>
      <c r="G1014" s="490"/>
      <c r="H1014" s="490"/>
      <c r="I1014" s="490"/>
      <c r="J1014" s="490"/>
      <c r="K1014" s="490"/>
      <c r="L1014" s="490"/>
      <c r="M1014" s="490"/>
      <c r="N1014" s="490"/>
      <c r="O1014" s="490"/>
      <c r="P1014" s="490"/>
      <c r="Q1014" s="490"/>
      <c r="R1014" s="490"/>
      <c r="S1014" s="491"/>
      <c r="T1014" s="492"/>
      <c r="U1014" s="125"/>
      <c r="V1014" s="367"/>
      <c r="W1014" s="367"/>
      <c r="X1014" s="367"/>
      <c r="Y1014" s="367"/>
      <c r="Z1014" s="367"/>
      <c r="AA1014" s="367"/>
      <c r="AB1014" s="487"/>
      <c r="AC1014" s="488"/>
      <c r="AD1014" s="124"/>
      <c r="AE1014" s="117"/>
      <c r="AF1014" s="118"/>
      <c r="AG1014" s="162"/>
      <c r="AH1014" s="119" t="s">
        <v>286</v>
      </c>
      <c r="AI1014" s="484"/>
      <c r="AJ1014" s="91"/>
      <c r="AK1014" s="91"/>
      <c r="AL1014" s="91"/>
    </row>
    <row r="1015" spans="1:38" ht="15.75" customHeight="1" thickBot="1">
      <c r="A1015" s="127"/>
      <c r="B1015" s="128"/>
      <c r="C1015" s="495"/>
      <c r="D1015" s="495"/>
      <c r="E1015" s="495"/>
      <c r="F1015" s="495"/>
      <c r="G1015" s="495"/>
      <c r="H1015" s="495"/>
      <c r="I1015" s="495"/>
      <c r="J1015" s="495"/>
      <c r="K1015" s="495"/>
      <c r="L1015" s="495"/>
      <c r="M1015" s="496"/>
      <c r="N1015" s="495"/>
      <c r="O1015" s="495"/>
      <c r="P1015" s="497"/>
      <c r="Q1015" s="497"/>
      <c r="R1015" s="498"/>
      <c r="S1015" s="499"/>
      <c r="T1015" s="129"/>
      <c r="U1015" s="500"/>
      <c r="V1015" s="367"/>
      <c r="W1015" s="367"/>
      <c r="X1015" s="367"/>
      <c r="Y1015" s="367"/>
      <c r="Z1015" s="367"/>
      <c r="AA1015" s="367"/>
      <c r="AB1015" s="367"/>
      <c r="AC1015" s="367"/>
      <c r="AD1015" s="91"/>
      <c r="AE1015" s="91"/>
      <c r="AF1015" s="91"/>
      <c r="AG1015" s="91"/>
      <c r="AH1015" s="91"/>
      <c r="AI1015" s="91"/>
      <c r="AJ1015" s="91"/>
      <c r="AK1015" s="91"/>
      <c r="AL1015" s="91"/>
    </row>
    <row r="1016" spans="1:38" ht="15.75" customHeight="1" thickBot="1">
      <c r="A1016" s="130"/>
      <c r="B1016" s="131"/>
      <c r="C1016" s="131"/>
      <c r="D1016" s="131"/>
      <c r="E1016" s="131"/>
      <c r="F1016" s="131"/>
      <c r="G1016" s="131"/>
      <c r="H1016" s="131"/>
      <c r="I1016" s="131"/>
      <c r="J1016" s="131"/>
      <c r="K1016" s="131"/>
      <c r="L1016" s="131"/>
      <c r="M1016" s="131"/>
      <c r="N1016" s="131"/>
      <c r="O1016" s="131"/>
      <c r="P1016" s="131"/>
      <c r="Q1016" s="131"/>
      <c r="R1016" s="131"/>
      <c r="S1016" s="131"/>
      <c r="T1016" s="91"/>
      <c r="U1016" s="91"/>
      <c r="V1016" s="367"/>
      <c r="W1016" s="367"/>
      <c r="X1016" s="367"/>
      <c r="Y1016" s="367"/>
      <c r="Z1016" s="367"/>
      <c r="AA1016" s="367"/>
      <c r="AB1016" s="367"/>
      <c r="AC1016" s="367"/>
      <c r="AD1016" s="91"/>
      <c r="AE1016" s="91"/>
      <c r="AF1016" s="91"/>
      <c r="AG1016" s="91"/>
      <c r="AH1016" s="91"/>
      <c r="AI1016" s="91"/>
      <c r="AJ1016" s="91"/>
      <c r="AK1016" s="91"/>
      <c r="AL1016" s="91"/>
    </row>
    <row r="1017" spans="1:38" ht="15.75" customHeight="1" thickBot="1">
      <c r="A1017" s="92"/>
      <c r="B1017" s="784" t="s">
        <v>287</v>
      </c>
      <c r="C1017" s="636"/>
      <c r="D1017" s="636"/>
      <c r="E1017" s="636"/>
      <c r="F1017" s="636"/>
      <c r="G1017" s="636"/>
      <c r="H1017" s="636"/>
      <c r="I1017" s="636"/>
      <c r="J1017" s="636"/>
      <c r="K1017" s="636"/>
      <c r="L1017" s="636"/>
      <c r="M1017" s="636"/>
      <c r="N1017" s="636"/>
      <c r="O1017" s="636"/>
      <c r="P1017" s="636"/>
      <c r="Q1017" s="636"/>
      <c r="R1017" s="636"/>
      <c r="S1017" s="636"/>
      <c r="T1017" s="636"/>
      <c r="U1017" s="367"/>
      <c r="V1017" s="367"/>
      <c r="W1017" s="367"/>
      <c r="X1017" s="367"/>
      <c r="Y1017" s="367"/>
      <c r="Z1017" s="367"/>
      <c r="AA1017" s="367"/>
      <c r="AB1017" s="367"/>
      <c r="AC1017" s="367"/>
      <c r="AD1017" s="91"/>
      <c r="AE1017" s="91"/>
      <c r="AF1017" s="91"/>
      <c r="AG1017" s="785" t="s">
        <v>288</v>
      </c>
      <c r="AH1017" s="696"/>
      <c r="AI1017" s="697"/>
      <c r="AJ1017" s="91"/>
      <c r="AK1017" s="91"/>
      <c r="AL1017" s="91"/>
    </row>
    <row r="1018" spans="1:38" ht="15.75" customHeight="1" thickBot="1">
      <c r="A1018" s="501" t="s">
        <v>1439</v>
      </c>
      <c r="B1018" s="741" t="s">
        <v>289</v>
      </c>
      <c r="C1018" s="740" t="s">
        <v>290</v>
      </c>
      <c r="D1018" s="659"/>
      <c r="E1018" s="659"/>
      <c r="F1018" s="659"/>
      <c r="G1018" s="659"/>
      <c r="H1018" s="659"/>
      <c r="I1018" s="659"/>
      <c r="J1018" s="659"/>
      <c r="K1018" s="659"/>
      <c r="L1018" s="741" t="s">
        <v>291</v>
      </c>
      <c r="M1018" s="743" t="s">
        <v>292</v>
      </c>
      <c r="N1018" s="696"/>
      <c r="O1018" s="696"/>
      <c r="P1018" s="696"/>
      <c r="Q1018" s="697"/>
      <c r="R1018" s="745" t="s">
        <v>293</v>
      </c>
      <c r="S1018" s="697"/>
      <c r="T1018" s="748" t="s">
        <v>387</v>
      </c>
      <c r="U1018" s="367"/>
      <c r="V1018" s="367"/>
      <c r="W1018" s="367"/>
      <c r="X1018" s="367"/>
      <c r="Y1018" s="367"/>
      <c r="Z1018" s="367"/>
      <c r="AA1018" s="367"/>
      <c r="AB1018" s="367"/>
      <c r="AC1018" s="367"/>
      <c r="AD1018" s="91"/>
      <c r="AE1018" s="91"/>
      <c r="AF1018" s="91"/>
      <c r="AG1018" s="133" t="s">
        <v>294</v>
      </c>
      <c r="AH1018" s="134" t="s">
        <v>387</v>
      </c>
      <c r="AI1018" s="135" t="s">
        <v>387</v>
      </c>
      <c r="AJ1018" s="91"/>
      <c r="AK1018" s="91"/>
      <c r="AL1018" s="91"/>
    </row>
    <row r="1019" spans="1:38" ht="15.75" customHeight="1">
      <c r="A1019" s="501" t="s">
        <v>1440</v>
      </c>
      <c r="B1019" s="742"/>
      <c r="C1019" s="740" t="s">
        <v>295</v>
      </c>
      <c r="D1019" s="659"/>
      <c r="E1019" s="660"/>
      <c r="F1019" s="502">
        <v>3</v>
      </c>
      <c r="G1019" s="751" t="s">
        <v>296</v>
      </c>
      <c r="H1019" s="659"/>
      <c r="I1019" s="752" t="s">
        <v>820</v>
      </c>
      <c r="J1019" s="684"/>
      <c r="K1019" s="753"/>
      <c r="L1019" s="742"/>
      <c r="M1019" s="706"/>
      <c r="N1019" s="706"/>
      <c r="O1019" s="706"/>
      <c r="P1019" s="706"/>
      <c r="Q1019" s="744"/>
      <c r="R1019" s="746"/>
      <c r="S1019" s="744"/>
      <c r="T1019" s="749"/>
      <c r="U1019" s="367"/>
      <c r="V1019" s="367"/>
      <c r="W1019" s="367"/>
      <c r="X1019" s="367"/>
      <c r="Y1019" s="367"/>
      <c r="Z1019" s="367"/>
      <c r="AA1019" s="367"/>
      <c r="AB1019" s="367"/>
      <c r="AC1019" s="367"/>
      <c r="AD1019" s="91"/>
      <c r="AE1019" s="91"/>
      <c r="AF1019" s="91"/>
      <c r="AG1019" s="91"/>
      <c r="AH1019" s="91"/>
      <c r="AI1019" s="91"/>
      <c r="AJ1019" s="91"/>
      <c r="AK1019" s="91"/>
      <c r="AL1019" s="91"/>
    </row>
    <row r="1020" spans="1:38" ht="15.75" customHeight="1" thickBot="1">
      <c r="A1020" s="501" t="s">
        <v>1441</v>
      </c>
      <c r="B1020" s="742"/>
      <c r="C1020" s="754" t="s">
        <v>297</v>
      </c>
      <c r="D1020" s="685"/>
      <c r="E1020" s="503" t="s">
        <v>298</v>
      </c>
      <c r="F1020" s="592" t="s">
        <v>299</v>
      </c>
      <c r="G1020" s="97"/>
      <c r="H1020" s="591"/>
      <c r="I1020" s="592" t="s">
        <v>300</v>
      </c>
      <c r="J1020" s="97"/>
      <c r="K1020" s="592" t="s">
        <v>301</v>
      </c>
      <c r="L1020" s="641"/>
      <c r="M1020" s="755" t="s">
        <v>302</v>
      </c>
      <c r="N1020" s="756"/>
      <c r="O1020" s="756"/>
      <c r="P1020" s="756"/>
      <c r="Q1020" s="158">
        <v>3</v>
      </c>
      <c r="R1020" s="628"/>
      <c r="S1020" s="747"/>
      <c r="T1020" s="750"/>
      <c r="U1020" s="137"/>
      <c r="V1020" s="367"/>
      <c r="W1020" s="367"/>
      <c r="X1020" s="367"/>
      <c r="Y1020" s="367"/>
      <c r="Z1020" s="367"/>
      <c r="AA1020" s="367"/>
      <c r="AB1020" s="367"/>
      <c r="AC1020" s="367"/>
      <c r="AD1020" s="91"/>
      <c r="AE1020" s="91"/>
      <c r="AF1020" s="91"/>
      <c r="AG1020" s="91"/>
      <c r="AH1020" s="91"/>
      <c r="AI1020" s="91"/>
      <c r="AJ1020" s="91"/>
      <c r="AK1020" s="91"/>
      <c r="AL1020" s="91"/>
    </row>
    <row r="1021" spans="1:38" ht="38.25" customHeight="1">
      <c r="A1021" s="501" t="s">
        <v>1442</v>
      </c>
      <c r="B1021" s="742"/>
      <c r="C1021" s="138">
        <v>1</v>
      </c>
      <c r="D1021" s="139" t="s">
        <v>201</v>
      </c>
      <c r="E1021" s="140">
        <v>0.3</v>
      </c>
      <c r="F1021" s="141">
        <v>115.095</v>
      </c>
      <c r="G1021" s="142"/>
      <c r="H1021" s="142"/>
      <c r="I1021" s="199" t="s">
        <v>49</v>
      </c>
      <c r="J1021" s="143"/>
      <c r="K1021" s="144" t="s">
        <v>286</v>
      </c>
      <c r="L1021" s="741" t="s">
        <v>303</v>
      </c>
      <c r="M1021" s="757" t="s">
        <v>304</v>
      </c>
      <c r="N1021" s="758"/>
      <c r="O1021" s="758"/>
      <c r="P1021" s="758"/>
      <c r="Q1021" s="759"/>
      <c r="R1021" s="745" t="s">
        <v>305</v>
      </c>
      <c r="S1021" s="696"/>
      <c r="T1021" s="697"/>
      <c r="U1021" s="137"/>
      <c r="V1021" s="367"/>
      <c r="W1021" s="367"/>
      <c r="X1021" s="367"/>
      <c r="Y1021" s="367"/>
      <c r="Z1021" s="367"/>
      <c r="AA1021" s="367"/>
      <c r="AB1021" s="367"/>
      <c r="AC1021" s="367"/>
      <c r="AD1021" s="91"/>
      <c r="AE1021" s="91"/>
      <c r="AF1021" s="91"/>
      <c r="AG1021" s="91"/>
      <c r="AH1021" s="91"/>
      <c r="AI1021" s="91"/>
      <c r="AJ1021" s="91"/>
      <c r="AK1021" s="91"/>
      <c r="AL1021" s="91"/>
    </row>
    <row r="1022" spans="1:38" ht="35.25" customHeight="1" thickBot="1">
      <c r="A1022" s="501" t="s">
        <v>1443</v>
      </c>
      <c r="B1022" s="742"/>
      <c r="C1022" s="138">
        <v>2</v>
      </c>
      <c r="D1022" s="139" t="s">
        <v>203</v>
      </c>
      <c r="E1022" s="140">
        <v>0.4</v>
      </c>
      <c r="F1022" s="141">
        <v>0</v>
      </c>
      <c r="G1022" s="142"/>
      <c r="H1022" s="142"/>
      <c r="I1022" s="199" t="s">
        <v>49</v>
      </c>
      <c r="J1022" s="143"/>
      <c r="K1022" s="144" t="s">
        <v>286</v>
      </c>
      <c r="L1022" s="742"/>
      <c r="M1022" s="754" t="s">
        <v>306</v>
      </c>
      <c r="N1022" s="685"/>
      <c r="O1022" s="504" t="s">
        <v>307</v>
      </c>
      <c r="P1022" s="752" t="s">
        <v>308</v>
      </c>
      <c r="Q1022" s="753"/>
      <c r="R1022" s="628"/>
      <c r="S1022" s="636"/>
      <c r="T1022" s="747"/>
      <c r="U1022" s="137"/>
      <c r="V1022" s="367"/>
      <c r="W1022" s="367"/>
      <c r="X1022" s="367"/>
      <c r="Y1022" s="367"/>
      <c r="Z1022" s="367"/>
      <c r="AA1022" s="367"/>
      <c r="AB1022" s="367"/>
      <c r="AC1022" s="367"/>
      <c r="AD1022" s="91"/>
      <c r="AE1022" s="91"/>
      <c r="AF1022" s="91"/>
      <c r="AG1022" s="91"/>
      <c r="AH1022" s="91"/>
      <c r="AI1022" s="91"/>
      <c r="AJ1022" s="91"/>
      <c r="AK1022" s="91"/>
      <c r="AL1022" s="91"/>
    </row>
    <row r="1023" spans="1:38" ht="38.25">
      <c r="A1023" s="501" t="s">
        <v>1444</v>
      </c>
      <c r="B1023" s="742"/>
      <c r="C1023" s="138">
        <v>3</v>
      </c>
      <c r="D1023" s="139" t="s">
        <v>205</v>
      </c>
      <c r="E1023" s="140">
        <v>0.3</v>
      </c>
      <c r="F1023" s="141">
        <v>2311.71</v>
      </c>
      <c r="G1023" s="142"/>
      <c r="H1023" s="142"/>
      <c r="I1023" s="199" t="s">
        <v>47</v>
      </c>
      <c r="J1023" s="143"/>
      <c r="K1023" s="144" t="s">
        <v>387</v>
      </c>
      <c r="L1023" s="742"/>
      <c r="M1023" s="760" t="s">
        <v>35</v>
      </c>
      <c r="N1023" s="655"/>
      <c r="O1023" s="761">
        <v>2426.8049999999998</v>
      </c>
      <c r="P1023" s="786">
        <v>808.93499999999995</v>
      </c>
      <c r="Q1023" s="787"/>
      <c r="R1023" s="738"/>
      <c r="S1023" s="730"/>
      <c r="T1023" s="731"/>
      <c r="U1023" s="137"/>
      <c r="V1023" s="367"/>
      <c r="W1023" s="367"/>
      <c r="X1023" s="367"/>
      <c r="Y1023" s="367"/>
      <c r="Z1023" s="367"/>
      <c r="AA1023" s="367"/>
      <c r="AB1023" s="367"/>
      <c r="AC1023" s="367"/>
      <c r="AD1023" s="91"/>
      <c r="AE1023" s="91"/>
      <c r="AF1023" s="91"/>
      <c r="AG1023" s="91"/>
      <c r="AH1023" s="91"/>
      <c r="AI1023" s="91"/>
      <c r="AJ1023" s="91"/>
      <c r="AK1023" s="91"/>
      <c r="AL1023" s="91"/>
    </row>
    <row r="1024" spans="1:38" ht="15.75" customHeight="1">
      <c r="A1024" s="501" t="s">
        <v>1445</v>
      </c>
      <c r="B1024" s="742"/>
      <c r="C1024" s="138">
        <v>4</v>
      </c>
      <c r="D1024" s="139" t="s">
        <v>286</v>
      </c>
      <c r="E1024" s="140" t="s">
        <v>286</v>
      </c>
      <c r="F1024" s="141" t="s">
        <v>286</v>
      </c>
      <c r="G1024" s="142"/>
      <c r="H1024" s="142"/>
      <c r="I1024" s="199" t="s">
        <v>286</v>
      </c>
      <c r="J1024" s="143"/>
      <c r="K1024" s="144" t="s">
        <v>286</v>
      </c>
      <c r="L1024" s="742"/>
      <c r="M1024" s="658"/>
      <c r="N1024" s="660"/>
      <c r="O1024" s="762"/>
      <c r="P1024" s="788"/>
      <c r="Q1024" s="789"/>
      <c r="R1024" s="732"/>
      <c r="S1024" s="733"/>
      <c r="T1024" s="734"/>
      <c r="U1024" s="137"/>
      <c r="V1024" s="367"/>
      <c r="W1024" s="367"/>
      <c r="X1024" s="367"/>
      <c r="Y1024" s="367"/>
      <c r="Z1024" s="367"/>
      <c r="AA1024" s="367"/>
      <c r="AB1024" s="367"/>
      <c r="AC1024" s="367"/>
      <c r="AD1024" s="91"/>
      <c r="AE1024" s="91"/>
      <c r="AF1024" s="91"/>
      <c r="AG1024" s="91"/>
      <c r="AH1024" s="91"/>
      <c r="AI1024" s="91"/>
      <c r="AJ1024" s="91"/>
      <c r="AK1024" s="91"/>
      <c r="AL1024" s="91"/>
    </row>
    <row r="1025" spans="1:38" ht="15.75" customHeight="1">
      <c r="A1025" s="501" t="s">
        <v>1446</v>
      </c>
      <c r="B1025" s="742"/>
      <c r="C1025" s="138">
        <v>5</v>
      </c>
      <c r="D1025" s="139" t="s">
        <v>286</v>
      </c>
      <c r="E1025" s="140" t="s">
        <v>286</v>
      </c>
      <c r="F1025" s="141" t="s">
        <v>286</v>
      </c>
      <c r="G1025" s="142"/>
      <c r="H1025" s="142"/>
      <c r="I1025" s="199" t="s">
        <v>286</v>
      </c>
      <c r="J1025" s="143"/>
      <c r="K1025" s="144" t="s">
        <v>286</v>
      </c>
      <c r="L1025" s="742"/>
      <c r="M1025" s="754"/>
      <c r="N1025" s="685"/>
      <c r="O1025" s="504"/>
      <c r="P1025" s="752"/>
      <c r="Q1025" s="753"/>
      <c r="R1025" s="732"/>
      <c r="S1025" s="733"/>
      <c r="T1025" s="734"/>
      <c r="U1025" s="137"/>
      <c r="V1025" s="367"/>
      <c r="W1025" s="367"/>
      <c r="X1025" s="367"/>
      <c r="Y1025" s="367"/>
      <c r="Z1025" s="367"/>
      <c r="AA1025" s="367"/>
      <c r="AB1025" s="367"/>
      <c r="AC1025" s="367"/>
      <c r="AD1025" s="91"/>
      <c r="AE1025" s="91"/>
      <c r="AF1025" s="91"/>
      <c r="AG1025" s="91"/>
      <c r="AH1025" s="91"/>
      <c r="AI1025" s="91"/>
      <c r="AJ1025" s="91"/>
      <c r="AK1025" s="91"/>
      <c r="AL1025" s="91"/>
    </row>
    <row r="1026" spans="1:38" ht="15.75" customHeight="1" thickBot="1">
      <c r="A1026" s="501" t="s">
        <v>1447</v>
      </c>
      <c r="B1026" s="742"/>
      <c r="C1026" s="507">
        <v>6</v>
      </c>
      <c r="D1026" s="145" t="s">
        <v>286</v>
      </c>
      <c r="E1026" s="508" t="s">
        <v>286</v>
      </c>
      <c r="F1026" s="509" t="s">
        <v>286</v>
      </c>
      <c r="G1026" s="509"/>
      <c r="H1026" s="509"/>
      <c r="I1026" s="510" t="s">
        <v>286</v>
      </c>
      <c r="J1026" s="143"/>
      <c r="K1026" s="144" t="s">
        <v>286</v>
      </c>
      <c r="L1026" s="742"/>
      <c r="M1026" s="767"/>
      <c r="N1026" s="768"/>
      <c r="O1026" s="146"/>
      <c r="P1026" s="769"/>
      <c r="Q1026" s="770"/>
      <c r="R1026" s="732"/>
      <c r="S1026" s="733"/>
      <c r="T1026" s="734"/>
      <c r="U1026" s="137"/>
      <c r="V1026" s="367"/>
      <c r="W1026" s="367"/>
      <c r="X1026" s="367"/>
      <c r="Y1026" s="367"/>
      <c r="Z1026" s="367"/>
      <c r="AA1026" s="367"/>
      <c r="AB1026" s="367"/>
      <c r="AC1026" s="367"/>
      <c r="AD1026" s="91"/>
      <c r="AE1026" s="91"/>
      <c r="AF1026" s="91"/>
      <c r="AG1026" s="91"/>
      <c r="AH1026" s="91"/>
      <c r="AI1026" s="91"/>
      <c r="AJ1026" s="91"/>
      <c r="AK1026" s="91"/>
      <c r="AL1026" s="91"/>
    </row>
    <row r="1027" spans="1:38" ht="15.75" customHeight="1" thickBot="1">
      <c r="A1027" s="501" t="s">
        <v>1448</v>
      </c>
      <c r="B1027" s="641"/>
      <c r="C1027" s="771"/>
      <c r="D1027" s="756"/>
      <c r="E1027" s="756"/>
      <c r="F1027" s="756"/>
      <c r="G1027" s="756"/>
      <c r="H1027" s="771" t="s">
        <v>309</v>
      </c>
      <c r="I1027" s="756"/>
      <c r="J1027" s="756"/>
      <c r="K1027" s="159" t="s">
        <v>387</v>
      </c>
      <c r="L1027" s="641"/>
      <c r="M1027" s="772" t="s">
        <v>310</v>
      </c>
      <c r="N1027" s="631"/>
      <c r="O1027" s="631"/>
      <c r="P1027" s="773" t="s">
        <v>387</v>
      </c>
      <c r="Q1027" s="632"/>
      <c r="R1027" s="735"/>
      <c r="S1027" s="736"/>
      <c r="T1027" s="737"/>
      <c r="U1027" s="137"/>
      <c r="V1027" s="367"/>
      <c r="W1027" s="367"/>
      <c r="X1027" s="367"/>
      <c r="Y1027" s="367"/>
      <c r="Z1027" s="367"/>
      <c r="AA1027" s="367"/>
      <c r="AB1027" s="367"/>
      <c r="AC1027" s="367"/>
      <c r="AD1027" s="91"/>
      <c r="AE1027" s="91"/>
      <c r="AF1027" s="91"/>
      <c r="AG1027" s="91"/>
      <c r="AH1027" s="91"/>
      <c r="AI1027" s="91"/>
      <c r="AJ1027" s="91"/>
      <c r="AK1027" s="91"/>
      <c r="AL1027" s="91"/>
    </row>
    <row r="1028" spans="1:38" ht="15.75" customHeight="1">
      <c r="A1028" s="130"/>
      <c r="B1028" s="91"/>
      <c r="C1028" s="91"/>
      <c r="D1028" s="91"/>
      <c r="E1028" s="91"/>
      <c r="F1028" s="91"/>
      <c r="G1028" s="91"/>
      <c r="H1028" s="150"/>
      <c r="I1028" s="91"/>
      <c r="J1028" s="91"/>
      <c r="K1028" s="91"/>
      <c r="L1028" s="91"/>
      <c r="M1028" s="91"/>
      <c r="N1028" s="91"/>
      <c r="O1028" s="91"/>
      <c r="P1028" s="91"/>
      <c r="Q1028" s="91"/>
      <c r="R1028" s="91"/>
      <c r="S1028" s="91"/>
      <c r="T1028" s="91"/>
      <c r="U1028" s="367"/>
      <c r="V1028" s="367"/>
      <c r="W1028" s="367"/>
      <c r="X1028" s="367"/>
      <c r="Y1028" s="367"/>
      <c r="Z1028" s="367"/>
      <c r="AA1028" s="367"/>
      <c r="AB1028" s="367"/>
      <c r="AC1028" s="367"/>
      <c r="AD1028" s="91"/>
      <c r="AE1028" s="91"/>
      <c r="AF1028" s="91"/>
      <c r="AG1028" s="91"/>
      <c r="AH1028" s="91"/>
      <c r="AI1028" s="91"/>
      <c r="AJ1028" s="91"/>
      <c r="AK1028" s="91"/>
      <c r="AL1028" s="91"/>
    </row>
    <row r="1029" spans="1:38" ht="15.75" customHeight="1">
      <c r="A1029" s="130"/>
      <c r="B1029" s="91"/>
      <c r="C1029" s="91"/>
      <c r="D1029" s="91"/>
      <c r="E1029" s="91"/>
      <c r="F1029" s="91"/>
      <c r="G1029" s="91"/>
      <c r="H1029" s="150"/>
      <c r="I1029" s="91"/>
      <c r="J1029" s="91"/>
      <c r="K1029" s="91"/>
      <c r="L1029" s="91"/>
      <c r="M1029" s="91"/>
      <c r="N1029" s="91"/>
      <c r="O1029" s="91"/>
      <c r="P1029" s="91"/>
      <c r="Q1029" s="91"/>
      <c r="R1029" s="91"/>
      <c r="S1029" s="91"/>
      <c r="T1029" s="91"/>
      <c r="U1029" s="367"/>
      <c r="V1029" s="367"/>
      <c r="W1029" s="367"/>
      <c r="X1029" s="367"/>
      <c r="Y1029" s="367"/>
      <c r="Z1029" s="367"/>
      <c r="AA1029" s="367"/>
      <c r="AB1029" s="367"/>
      <c r="AC1029" s="367"/>
      <c r="AD1029" s="91"/>
      <c r="AE1029" s="91"/>
      <c r="AF1029" s="91"/>
      <c r="AG1029" s="91"/>
      <c r="AH1029" s="91"/>
      <c r="AI1029" s="91"/>
      <c r="AJ1029" s="91"/>
      <c r="AK1029" s="91"/>
      <c r="AL1029" s="91"/>
    </row>
    <row r="1030" spans="1:38" ht="24" customHeight="1" thickBot="1">
      <c r="A1030" s="83">
        <v>35</v>
      </c>
      <c r="B1030" s="807" t="s">
        <v>241</v>
      </c>
      <c r="C1030" s="639"/>
      <c r="D1030" s="639"/>
      <c r="E1030" s="84">
        <v>35</v>
      </c>
      <c r="F1030" s="85" t="s">
        <v>100</v>
      </c>
      <c r="G1030" s="86"/>
      <c r="H1030" s="86"/>
      <c r="I1030" s="87"/>
      <c r="J1030" s="87"/>
      <c r="K1030" s="88"/>
      <c r="L1030" s="88"/>
      <c r="M1030" s="86"/>
      <c r="N1030" s="86"/>
      <c r="O1030" s="86"/>
      <c r="P1030" s="86"/>
      <c r="Q1030" s="86"/>
      <c r="R1030" s="86"/>
      <c r="S1030" s="89"/>
      <c r="T1030" s="90"/>
      <c r="U1030" s="90"/>
      <c r="V1030" s="367"/>
      <c r="W1030" s="367"/>
      <c r="X1030" s="367"/>
      <c r="Y1030" s="367"/>
      <c r="Z1030" s="367"/>
      <c r="AA1030" s="367"/>
      <c r="AB1030" s="367"/>
      <c r="AC1030" s="367"/>
      <c r="AD1030" s="91"/>
      <c r="AE1030" s="91"/>
      <c r="AF1030" s="91"/>
      <c r="AG1030" s="91"/>
      <c r="AH1030" s="91"/>
      <c r="AI1030" s="91"/>
      <c r="AJ1030" s="91"/>
      <c r="AK1030" s="91"/>
      <c r="AL1030" s="91"/>
    </row>
    <row r="1031" spans="1:38" ht="15.75" customHeight="1">
      <c r="A1031" s="92"/>
      <c r="B1031" s="808" t="s">
        <v>242</v>
      </c>
      <c r="C1031" s="93" t="s">
        <v>243</v>
      </c>
      <c r="D1031" s="774" t="s">
        <v>244</v>
      </c>
      <c r="E1031" s="775"/>
      <c r="F1031" s="774" t="s">
        <v>245</v>
      </c>
      <c r="G1031" s="775"/>
      <c r="H1031" s="810" t="s">
        <v>246</v>
      </c>
      <c r="I1031" s="810" t="s">
        <v>247</v>
      </c>
      <c r="J1031" s="810" t="s">
        <v>248</v>
      </c>
      <c r="K1031" s="810" t="s">
        <v>249</v>
      </c>
      <c r="L1031" s="810" t="s">
        <v>250</v>
      </c>
      <c r="M1031" s="811" t="s">
        <v>251</v>
      </c>
      <c r="N1031" s="810" t="s">
        <v>252</v>
      </c>
      <c r="O1031" s="774" t="s">
        <v>253</v>
      </c>
      <c r="P1031" s="775"/>
      <c r="Q1031" s="94"/>
      <c r="R1031" s="776" t="s">
        <v>254</v>
      </c>
      <c r="S1031" s="696"/>
      <c r="T1031" s="697"/>
      <c r="U1031" s="778" t="s">
        <v>255</v>
      </c>
      <c r="V1031" s="367"/>
      <c r="W1031" s="779" t="s">
        <v>256</v>
      </c>
      <c r="X1031" s="758"/>
      <c r="Y1031" s="758"/>
      <c r="Z1031" s="759"/>
      <c r="AA1031" s="367"/>
      <c r="AB1031" s="779" t="s">
        <v>257</v>
      </c>
      <c r="AC1031" s="758"/>
      <c r="AD1031" s="759"/>
      <c r="AE1031" s="95"/>
      <c r="AF1031" s="96"/>
      <c r="AG1031" s="779" t="s">
        <v>258</v>
      </c>
      <c r="AH1031" s="758"/>
      <c r="AI1031" s="759"/>
      <c r="AJ1031" s="91"/>
      <c r="AK1031" s="91"/>
      <c r="AL1031" s="91"/>
    </row>
    <row r="1032" spans="1:38" ht="74.25" customHeight="1">
      <c r="A1032" s="92"/>
      <c r="B1032" s="809"/>
      <c r="C1032" s="97" t="s">
        <v>259</v>
      </c>
      <c r="D1032" s="98" t="s">
        <v>64</v>
      </c>
      <c r="E1032" s="98" t="s">
        <v>261</v>
      </c>
      <c r="F1032" s="98" t="s">
        <v>262</v>
      </c>
      <c r="G1032" s="99" t="s">
        <v>263</v>
      </c>
      <c r="H1032" s="762"/>
      <c r="I1032" s="762"/>
      <c r="J1032" s="762"/>
      <c r="K1032" s="762"/>
      <c r="L1032" s="762"/>
      <c r="M1032" s="762"/>
      <c r="N1032" s="762"/>
      <c r="O1032" s="97" t="s">
        <v>264</v>
      </c>
      <c r="P1032" s="98" t="s">
        <v>265</v>
      </c>
      <c r="Q1032" s="475"/>
      <c r="R1032" s="658"/>
      <c r="S1032" s="659"/>
      <c r="T1032" s="777"/>
      <c r="U1032" s="746"/>
      <c r="V1032" s="367"/>
      <c r="W1032" s="100" t="s">
        <v>266</v>
      </c>
      <c r="X1032" s="476" t="s">
        <v>267</v>
      </c>
      <c r="Y1032" s="101" t="s">
        <v>268</v>
      </c>
      <c r="Z1032" s="477" t="s">
        <v>269</v>
      </c>
      <c r="AA1032" s="367"/>
      <c r="AB1032" s="100" t="s">
        <v>270</v>
      </c>
      <c r="AC1032" s="101" t="s">
        <v>271</v>
      </c>
      <c r="AD1032" s="477" t="s">
        <v>272</v>
      </c>
      <c r="AE1032" s="95"/>
      <c r="AF1032" s="96"/>
      <c r="AG1032" s="100" t="s">
        <v>273</v>
      </c>
      <c r="AH1032" s="102" t="s">
        <v>274</v>
      </c>
      <c r="AI1032" s="103" t="s">
        <v>275</v>
      </c>
      <c r="AJ1032" s="91"/>
      <c r="AK1032" s="91"/>
      <c r="AL1032" s="91"/>
    </row>
    <row r="1033" spans="1:38" ht="15.75" customHeight="1">
      <c r="A1033" s="92"/>
      <c r="B1033" s="478"/>
      <c r="C1033" s="479"/>
      <c r="D1033" s="479"/>
      <c r="E1033" s="479"/>
      <c r="F1033" s="479"/>
      <c r="G1033" s="479"/>
      <c r="H1033" s="479"/>
      <c r="I1033" s="479"/>
      <c r="J1033" s="479"/>
      <c r="K1033" s="479"/>
      <c r="L1033" s="479"/>
      <c r="M1033" s="479"/>
      <c r="N1033" s="479"/>
      <c r="O1033" s="479"/>
      <c r="P1033" s="479"/>
      <c r="Q1033" s="479"/>
      <c r="R1033" s="479"/>
      <c r="S1033" s="106"/>
      <c r="T1033" s="480"/>
      <c r="U1033" s="96"/>
      <c r="V1033" s="96"/>
      <c r="W1033" s="481"/>
      <c r="X1033" s="58"/>
      <c r="Y1033" s="58"/>
      <c r="Z1033" s="482"/>
      <c r="AA1033" s="96"/>
      <c r="AB1033" s="481"/>
      <c r="AC1033" s="58"/>
      <c r="AD1033" s="482"/>
      <c r="AE1033" s="1"/>
      <c r="AF1033" s="96"/>
      <c r="AG1033" s="441"/>
      <c r="AH1033" s="1"/>
      <c r="AI1033" s="483"/>
      <c r="AJ1033" s="91"/>
      <c r="AK1033" s="91"/>
      <c r="AL1033" s="91"/>
    </row>
    <row r="1034" spans="1:38" ht="91.5" customHeight="1">
      <c r="A1034" s="107" t="s">
        <v>1449</v>
      </c>
      <c r="B1034" s="595">
        <v>1</v>
      </c>
      <c r="C1034" s="160" t="s">
        <v>428</v>
      </c>
      <c r="D1034" s="160">
        <v>2100068</v>
      </c>
      <c r="E1034" s="160" t="s">
        <v>558</v>
      </c>
      <c r="F1034" s="160" t="s">
        <v>327</v>
      </c>
      <c r="G1034" s="108">
        <v>1</v>
      </c>
      <c r="H1034" s="160" t="s">
        <v>47</v>
      </c>
      <c r="I1034" s="160" t="s">
        <v>559</v>
      </c>
      <c r="J1034" s="195">
        <v>40214</v>
      </c>
      <c r="K1034" s="176"/>
      <c r="L1034" s="195">
        <v>40609</v>
      </c>
      <c r="M1034" s="110">
        <v>13.2</v>
      </c>
      <c r="N1034" s="121">
        <v>878.27</v>
      </c>
      <c r="O1034" s="166">
        <v>878.27</v>
      </c>
      <c r="P1034" s="111">
        <v>878.27</v>
      </c>
      <c r="Q1034" s="112"/>
      <c r="R1034" s="780"/>
      <c r="S1034" s="684"/>
      <c r="T1034" s="753"/>
      <c r="U1034" s="196"/>
      <c r="V1034" s="113"/>
      <c r="W1034" s="114"/>
      <c r="X1034" s="166" t="s">
        <v>286</v>
      </c>
      <c r="Y1034" s="115" t="s">
        <v>237</v>
      </c>
      <c r="Z1034" s="116" t="e">
        <v>#VALUE!</v>
      </c>
      <c r="AA1034" s="113"/>
      <c r="AB1034" s="531" t="s">
        <v>47</v>
      </c>
      <c r="AC1034" s="260">
        <v>16</v>
      </c>
      <c r="AD1034" s="261" t="s">
        <v>47</v>
      </c>
      <c r="AE1034" s="117"/>
      <c r="AF1034" s="118"/>
      <c r="AG1034" s="162" t="s">
        <v>49</v>
      </c>
      <c r="AH1034" s="119" t="s">
        <v>286</v>
      </c>
      <c r="AI1034" s="484" t="s">
        <v>47</v>
      </c>
      <c r="AJ1034" s="91"/>
      <c r="AK1034" s="91"/>
      <c r="AL1034" s="91"/>
    </row>
    <row r="1035" spans="1:38" ht="140.25" customHeight="1">
      <c r="A1035" s="107" t="s">
        <v>1450</v>
      </c>
      <c r="B1035" s="595">
        <v>2</v>
      </c>
      <c r="C1035" s="251" t="s">
        <v>560</v>
      </c>
      <c r="D1035" s="251" t="s">
        <v>561</v>
      </c>
      <c r="E1035" s="251" t="s">
        <v>562</v>
      </c>
      <c r="F1035" s="251" t="s">
        <v>327</v>
      </c>
      <c r="G1035" s="108">
        <v>1</v>
      </c>
      <c r="H1035" s="252" t="s">
        <v>47</v>
      </c>
      <c r="I1035" s="252" t="s">
        <v>559</v>
      </c>
      <c r="J1035" s="195">
        <v>40896</v>
      </c>
      <c r="K1035" s="176"/>
      <c r="L1035" s="195">
        <v>41047</v>
      </c>
      <c r="M1035" s="110">
        <v>5.0670000000000002</v>
      </c>
      <c r="N1035" s="257">
        <v>174.28</v>
      </c>
      <c r="O1035" s="166">
        <v>174.28</v>
      </c>
      <c r="P1035" s="111">
        <v>174.28</v>
      </c>
      <c r="Q1035" s="112"/>
      <c r="R1035" s="781"/>
      <c r="S1035" s="654"/>
      <c r="T1035" s="782"/>
      <c r="U1035" s="164"/>
      <c r="V1035" s="113"/>
      <c r="W1035" s="114"/>
      <c r="X1035" s="166" t="s">
        <v>286</v>
      </c>
      <c r="Y1035" s="115" t="s">
        <v>237</v>
      </c>
      <c r="Z1035" s="116" t="e">
        <v>#VALUE!</v>
      </c>
      <c r="AA1035" s="113"/>
      <c r="AB1035" s="531" t="s">
        <v>47</v>
      </c>
      <c r="AC1035" s="260">
        <v>78</v>
      </c>
      <c r="AD1035" s="261" t="s">
        <v>47</v>
      </c>
      <c r="AE1035" s="117"/>
      <c r="AF1035" s="118"/>
      <c r="AG1035" s="262" t="s">
        <v>47</v>
      </c>
      <c r="AH1035" s="119" t="s">
        <v>47</v>
      </c>
      <c r="AI1035" s="484" t="s">
        <v>47</v>
      </c>
      <c r="AJ1035" s="91"/>
      <c r="AK1035" s="91"/>
      <c r="AL1035" s="91"/>
    </row>
    <row r="1036" spans="1:38" ht="68.25" customHeight="1">
      <c r="A1036" s="107" t="s">
        <v>1451</v>
      </c>
      <c r="B1036" s="120">
        <v>3</v>
      </c>
      <c r="C1036" s="252" t="s">
        <v>428</v>
      </c>
      <c r="D1036" s="160">
        <v>110643</v>
      </c>
      <c r="E1036" s="252" t="s">
        <v>563</v>
      </c>
      <c r="F1036" s="252" t="s">
        <v>327</v>
      </c>
      <c r="G1036" s="108">
        <v>1</v>
      </c>
      <c r="H1036" s="252" t="s">
        <v>47</v>
      </c>
      <c r="I1036" s="252" t="s">
        <v>559</v>
      </c>
      <c r="J1036" s="195">
        <v>40707</v>
      </c>
      <c r="K1036" s="176"/>
      <c r="L1036" s="195">
        <v>40905</v>
      </c>
      <c r="M1036" s="110">
        <v>6.633</v>
      </c>
      <c r="N1036" s="257">
        <v>158.12</v>
      </c>
      <c r="O1036" s="166">
        <v>158.12</v>
      </c>
      <c r="P1036" s="111">
        <v>158.12</v>
      </c>
      <c r="Q1036" s="112"/>
      <c r="R1036" s="783"/>
      <c r="S1036" s="684"/>
      <c r="T1036" s="753"/>
      <c r="U1036" s="122"/>
      <c r="V1036" s="516"/>
      <c r="W1036" s="114"/>
      <c r="X1036" s="166" t="s">
        <v>286</v>
      </c>
      <c r="Y1036" s="115" t="s">
        <v>237</v>
      </c>
      <c r="Z1036" s="116" t="e">
        <v>#VALUE!</v>
      </c>
      <c r="AA1036" s="516"/>
      <c r="AB1036" s="531" t="s">
        <v>47</v>
      </c>
      <c r="AC1036" s="260">
        <v>75</v>
      </c>
      <c r="AD1036" s="261" t="s">
        <v>47</v>
      </c>
      <c r="AE1036" s="117"/>
      <c r="AF1036" s="118"/>
      <c r="AG1036" s="162" t="s">
        <v>49</v>
      </c>
      <c r="AH1036" s="119" t="s">
        <v>286</v>
      </c>
      <c r="AI1036" s="484" t="s">
        <v>47</v>
      </c>
      <c r="AJ1036" s="91"/>
      <c r="AK1036" s="91"/>
      <c r="AL1036" s="91"/>
    </row>
    <row r="1037" spans="1:38" ht="15.75" customHeight="1">
      <c r="A1037" s="107" t="s">
        <v>1452</v>
      </c>
      <c r="B1037" s="123">
        <v>4</v>
      </c>
      <c r="C1037" s="157"/>
      <c r="D1037" s="157"/>
      <c r="E1037" s="157"/>
      <c r="F1037" s="157"/>
      <c r="G1037" s="108"/>
      <c r="H1037" s="108"/>
      <c r="I1037" s="197"/>
      <c r="J1037" s="195"/>
      <c r="K1037" s="176"/>
      <c r="L1037" s="195"/>
      <c r="M1037" s="110" t="s">
        <v>286</v>
      </c>
      <c r="N1037" s="121"/>
      <c r="O1037" s="166" t="s">
        <v>286</v>
      </c>
      <c r="P1037" s="111" t="s">
        <v>286</v>
      </c>
      <c r="Q1037" s="112"/>
      <c r="R1037" s="783"/>
      <c r="S1037" s="684"/>
      <c r="T1037" s="753"/>
      <c r="U1037" s="122"/>
      <c r="V1037" s="516"/>
      <c r="W1037" s="114"/>
      <c r="X1037" s="166" t="s">
        <v>286</v>
      </c>
      <c r="Y1037" s="115" t="s">
        <v>286</v>
      </c>
      <c r="Z1037" s="116" t="s">
        <v>286</v>
      </c>
      <c r="AA1037" s="516"/>
      <c r="AB1037" s="428"/>
      <c r="AC1037" s="119"/>
      <c r="AD1037" s="161"/>
      <c r="AE1037" s="117"/>
      <c r="AF1037" s="118"/>
      <c r="AG1037" s="262"/>
      <c r="AH1037" s="260"/>
      <c r="AI1037" s="532"/>
      <c r="AJ1037" s="91"/>
      <c r="AK1037" s="91"/>
      <c r="AL1037" s="91"/>
    </row>
    <row r="1038" spans="1:38" ht="15.75" customHeight="1">
      <c r="A1038" s="107" t="s">
        <v>1453</v>
      </c>
      <c r="B1038" s="123">
        <v>5</v>
      </c>
      <c r="C1038" s="157"/>
      <c r="D1038" s="157"/>
      <c r="E1038" s="157"/>
      <c r="F1038" s="157"/>
      <c r="G1038" s="108"/>
      <c r="H1038" s="108"/>
      <c r="I1038" s="197"/>
      <c r="J1038" s="195"/>
      <c r="K1038" s="176"/>
      <c r="L1038" s="195"/>
      <c r="M1038" s="110" t="s">
        <v>286</v>
      </c>
      <c r="N1038" s="121"/>
      <c r="O1038" s="166" t="s">
        <v>286</v>
      </c>
      <c r="P1038" s="111" t="s">
        <v>286</v>
      </c>
      <c r="Q1038" s="112"/>
      <c r="R1038" s="783"/>
      <c r="S1038" s="684"/>
      <c r="T1038" s="753"/>
      <c r="U1038" s="122"/>
      <c r="V1038" s="485"/>
      <c r="W1038" s="114"/>
      <c r="X1038" s="166" t="s">
        <v>286</v>
      </c>
      <c r="Y1038" s="115" t="s">
        <v>286</v>
      </c>
      <c r="Z1038" s="116" t="s">
        <v>286</v>
      </c>
      <c r="AA1038" s="485"/>
      <c r="AB1038" s="428"/>
      <c r="AC1038" s="119"/>
      <c r="AD1038" s="161"/>
      <c r="AE1038" s="117"/>
      <c r="AF1038" s="118"/>
      <c r="AG1038" s="262"/>
      <c r="AH1038" s="260"/>
      <c r="AI1038" s="532"/>
      <c r="AJ1038" s="91"/>
      <c r="AK1038" s="91"/>
      <c r="AL1038" s="91"/>
    </row>
    <row r="1039" spans="1:38" ht="15.75" customHeight="1">
      <c r="A1039" s="107" t="s">
        <v>1454</v>
      </c>
      <c r="B1039" s="123">
        <v>6</v>
      </c>
      <c r="C1039" s="157"/>
      <c r="D1039" s="157"/>
      <c r="E1039" s="157"/>
      <c r="F1039" s="157"/>
      <c r="G1039" s="108"/>
      <c r="H1039" s="108"/>
      <c r="I1039" s="197"/>
      <c r="J1039" s="195"/>
      <c r="K1039" s="176"/>
      <c r="L1039" s="195"/>
      <c r="M1039" s="110" t="s">
        <v>286</v>
      </c>
      <c r="N1039" s="121"/>
      <c r="O1039" s="166" t="s">
        <v>286</v>
      </c>
      <c r="P1039" s="111" t="s">
        <v>286</v>
      </c>
      <c r="Q1039" s="112"/>
      <c r="R1039" s="783"/>
      <c r="S1039" s="684"/>
      <c r="T1039" s="753"/>
      <c r="U1039" s="122"/>
      <c r="V1039" s="485"/>
      <c r="W1039" s="114"/>
      <c r="X1039" s="166" t="s">
        <v>286</v>
      </c>
      <c r="Y1039" s="115" t="s">
        <v>286</v>
      </c>
      <c r="Z1039" s="116" t="s">
        <v>286</v>
      </c>
      <c r="AA1039" s="485"/>
      <c r="AB1039" s="428"/>
      <c r="AC1039" s="119"/>
      <c r="AD1039" s="161"/>
      <c r="AE1039" s="117"/>
      <c r="AF1039" s="118"/>
      <c r="AG1039" s="262"/>
      <c r="AH1039" s="260"/>
      <c r="AI1039" s="532"/>
      <c r="AJ1039" s="91"/>
      <c r="AK1039" s="91"/>
      <c r="AL1039" s="91"/>
    </row>
    <row r="1040" spans="1:38" ht="15.75" customHeight="1">
      <c r="A1040" s="107" t="s">
        <v>1455</v>
      </c>
      <c r="B1040" s="123">
        <v>7</v>
      </c>
      <c r="C1040" s="157"/>
      <c r="D1040" s="157"/>
      <c r="E1040" s="157"/>
      <c r="F1040" s="157"/>
      <c r="G1040" s="108"/>
      <c r="H1040" s="108"/>
      <c r="I1040" s="197"/>
      <c r="J1040" s="195"/>
      <c r="K1040" s="176"/>
      <c r="L1040" s="195"/>
      <c r="M1040" s="110" t="s">
        <v>286</v>
      </c>
      <c r="N1040" s="121"/>
      <c r="O1040" s="121" t="s">
        <v>286</v>
      </c>
      <c r="P1040" s="111" t="s">
        <v>286</v>
      </c>
      <c r="Q1040" s="112"/>
      <c r="R1040" s="783"/>
      <c r="S1040" s="684"/>
      <c r="T1040" s="753"/>
      <c r="U1040" s="122"/>
      <c r="V1040" s="485"/>
      <c r="W1040" s="114"/>
      <c r="X1040" s="166" t="s">
        <v>286</v>
      </c>
      <c r="Y1040" s="115" t="s">
        <v>286</v>
      </c>
      <c r="Z1040" s="116" t="s">
        <v>286</v>
      </c>
      <c r="AA1040" s="485"/>
      <c r="AB1040" s="428"/>
      <c r="AC1040" s="119"/>
      <c r="AD1040" s="161"/>
      <c r="AE1040" s="117"/>
      <c r="AF1040" s="118"/>
      <c r="AG1040" s="262"/>
      <c r="AH1040" s="260"/>
      <c r="AI1040" s="532"/>
      <c r="AJ1040" s="91"/>
      <c r="AK1040" s="91"/>
      <c r="AL1040" s="91"/>
    </row>
    <row r="1041" spans="1:38" ht="15.75" customHeight="1">
      <c r="A1041" s="107" t="s">
        <v>1456</v>
      </c>
      <c r="B1041" s="123">
        <v>8</v>
      </c>
      <c r="C1041" s="157"/>
      <c r="D1041" s="157"/>
      <c r="E1041" s="157"/>
      <c r="F1041" s="157"/>
      <c r="G1041" s="108"/>
      <c r="H1041" s="108"/>
      <c r="I1041" s="197"/>
      <c r="J1041" s="195"/>
      <c r="K1041" s="176"/>
      <c r="L1041" s="195"/>
      <c r="M1041" s="110" t="s">
        <v>286</v>
      </c>
      <c r="N1041" s="166"/>
      <c r="O1041" s="121" t="s">
        <v>286</v>
      </c>
      <c r="P1041" s="111" t="s">
        <v>286</v>
      </c>
      <c r="Q1041" s="112"/>
      <c r="R1041" s="783"/>
      <c r="S1041" s="684"/>
      <c r="T1041" s="753"/>
      <c r="U1041" s="122"/>
      <c r="V1041" s="485"/>
      <c r="W1041" s="114"/>
      <c r="X1041" s="166" t="s">
        <v>286</v>
      </c>
      <c r="Y1041" s="115" t="s">
        <v>286</v>
      </c>
      <c r="Z1041" s="116" t="s">
        <v>286</v>
      </c>
      <c r="AA1041" s="485"/>
      <c r="AB1041" s="428"/>
      <c r="AC1041" s="119"/>
      <c r="AD1041" s="161"/>
      <c r="AE1041" s="117"/>
      <c r="AF1041" s="118"/>
      <c r="AG1041" s="262"/>
      <c r="AH1041" s="260"/>
      <c r="AI1041" s="532"/>
      <c r="AJ1041" s="91"/>
      <c r="AK1041" s="91"/>
      <c r="AL1041" s="91"/>
    </row>
    <row r="1042" spans="1:38" ht="15.75" customHeight="1">
      <c r="A1042" s="107" t="s">
        <v>1457</v>
      </c>
      <c r="B1042" s="123">
        <v>9</v>
      </c>
      <c r="C1042" s="157"/>
      <c r="D1042" s="157"/>
      <c r="E1042" s="157"/>
      <c r="F1042" s="157"/>
      <c r="G1042" s="108"/>
      <c r="H1042" s="108"/>
      <c r="I1042" s="197"/>
      <c r="J1042" s="195"/>
      <c r="K1042" s="176"/>
      <c r="L1042" s="195"/>
      <c r="M1042" s="110" t="s">
        <v>286</v>
      </c>
      <c r="N1042" s="166"/>
      <c r="O1042" s="121" t="s">
        <v>286</v>
      </c>
      <c r="P1042" s="111" t="s">
        <v>286</v>
      </c>
      <c r="Q1042" s="112"/>
      <c r="R1042" s="783"/>
      <c r="S1042" s="684"/>
      <c r="T1042" s="753"/>
      <c r="U1042" s="122"/>
      <c r="V1042" s="485"/>
      <c r="W1042" s="114"/>
      <c r="X1042" s="166" t="s">
        <v>286</v>
      </c>
      <c r="Y1042" s="115" t="s">
        <v>286</v>
      </c>
      <c r="Z1042" s="116" t="s">
        <v>286</v>
      </c>
      <c r="AA1042" s="485"/>
      <c r="AB1042" s="428"/>
      <c r="AC1042" s="119"/>
      <c r="AD1042" s="161"/>
      <c r="AE1042" s="117"/>
      <c r="AF1042" s="118"/>
      <c r="AG1042" s="162"/>
      <c r="AH1042" s="260"/>
      <c r="AI1042" s="484"/>
      <c r="AJ1042" s="91"/>
      <c r="AK1042" s="91"/>
      <c r="AL1042" s="91"/>
    </row>
    <row r="1043" spans="1:38" ht="16.5" customHeight="1">
      <c r="A1043" s="107" t="s">
        <v>1458</v>
      </c>
      <c r="B1043" s="123">
        <v>10</v>
      </c>
      <c r="C1043" s="157"/>
      <c r="D1043" s="157"/>
      <c r="E1043" s="157"/>
      <c r="F1043" s="157"/>
      <c r="G1043" s="108"/>
      <c r="H1043" s="108"/>
      <c r="I1043" s="197"/>
      <c r="J1043" s="195"/>
      <c r="K1043" s="176"/>
      <c r="L1043" s="195"/>
      <c r="M1043" s="110" t="s">
        <v>286</v>
      </c>
      <c r="N1043" s="166"/>
      <c r="O1043" s="121" t="s">
        <v>286</v>
      </c>
      <c r="P1043" s="111" t="s">
        <v>286</v>
      </c>
      <c r="Q1043" s="112"/>
      <c r="R1043" s="783"/>
      <c r="S1043" s="684"/>
      <c r="T1043" s="753"/>
      <c r="U1043" s="122"/>
      <c r="V1043" s="485"/>
      <c r="W1043" s="487"/>
      <c r="X1043" s="488"/>
      <c r="Y1043" s="488"/>
      <c r="Z1043" s="124"/>
      <c r="AA1043" s="485"/>
      <c r="AB1043" s="428"/>
      <c r="AC1043" s="119"/>
      <c r="AD1043" s="161"/>
      <c r="AE1043" s="117"/>
      <c r="AF1043" s="118"/>
      <c r="AG1043" s="162"/>
      <c r="AH1043" s="119" t="s">
        <v>286</v>
      </c>
      <c r="AI1043" s="484"/>
      <c r="AJ1043" s="91"/>
      <c r="AK1043" s="91"/>
      <c r="AL1043" s="91"/>
    </row>
    <row r="1044" spans="1:38" ht="16.5" customHeight="1">
      <c r="A1044" s="92"/>
      <c r="B1044" s="489"/>
      <c r="C1044" s="490"/>
      <c r="D1044" s="490"/>
      <c r="E1044" s="490"/>
      <c r="F1044" s="490"/>
      <c r="G1044" s="490"/>
      <c r="H1044" s="490"/>
      <c r="I1044" s="490"/>
      <c r="J1044" s="490"/>
      <c r="K1044" s="490"/>
      <c r="L1044" s="490"/>
      <c r="M1044" s="490"/>
      <c r="N1044" s="490"/>
      <c r="O1044" s="490"/>
      <c r="P1044" s="490"/>
      <c r="Q1044" s="490"/>
      <c r="R1044" s="490"/>
      <c r="S1044" s="491"/>
      <c r="T1044" s="492"/>
      <c r="U1044" s="125"/>
      <c r="V1044" s="367"/>
      <c r="W1044" s="367"/>
      <c r="X1044" s="367"/>
      <c r="Y1044" s="367"/>
      <c r="Z1044" s="367"/>
      <c r="AA1044" s="367"/>
      <c r="AB1044" s="487"/>
      <c r="AC1044" s="488"/>
      <c r="AD1044" s="124"/>
      <c r="AE1044" s="117"/>
      <c r="AF1044" s="118"/>
      <c r="AG1044" s="162"/>
      <c r="AH1044" s="119" t="s">
        <v>286</v>
      </c>
      <c r="AI1044" s="484"/>
      <c r="AJ1044" s="91"/>
      <c r="AK1044" s="91"/>
      <c r="AL1044" s="91"/>
    </row>
    <row r="1045" spans="1:38" ht="16.5" customHeight="1">
      <c r="A1045" s="127"/>
      <c r="B1045" s="128"/>
      <c r="C1045" s="495"/>
      <c r="D1045" s="495"/>
      <c r="E1045" s="495"/>
      <c r="F1045" s="495"/>
      <c r="G1045" s="495"/>
      <c r="H1045" s="495"/>
      <c r="I1045" s="495"/>
      <c r="J1045" s="495"/>
      <c r="K1045" s="495"/>
      <c r="L1045" s="495"/>
      <c r="M1045" s="496"/>
      <c r="N1045" s="495"/>
      <c r="O1045" s="495"/>
      <c r="P1045" s="497"/>
      <c r="Q1045" s="497"/>
      <c r="R1045" s="498"/>
      <c r="S1045" s="499"/>
      <c r="T1045" s="129"/>
      <c r="U1045" s="500"/>
      <c r="V1045" s="367"/>
      <c r="W1045" s="367"/>
      <c r="X1045" s="367"/>
      <c r="Y1045" s="367"/>
      <c r="Z1045" s="367"/>
      <c r="AA1045" s="367"/>
      <c r="AB1045" s="367"/>
      <c r="AC1045" s="367"/>
      <c r="AD1045" s="91"/>
      <c r="AE1045" s="91"/>
      <c r="AF1045" s="91"/>
      <c r="AG1045" s="91"/>
      <c r="AH1045" s="91"/>
      <c r="AI1045" s="91"/>
      <c r="AJ1045" s="91"/>
      <c r="AK1045" s="91"/>
      <c r="AL1045" s="91"/>
    </row>
    <row r="1046" spans="1:38" ht="16.5" customHeight="1">
      <c r="A1046" s="130"/>
      <c r="B1046" s="131"/>
      <c r="C1046" s="131"/>
      <c r="D1046" s="131"/>
      <c r="E1046" s="131"/>
      <c r="F1046" s="131"/>
      <c r="G1046" s="131"/>
      <c r="H1046" s="131"/>
      <c r="I1046" s="131"/>
      <c r="J1046" s="131"/>
      <c r="K1046" s="131"/>
      <c r="L1046" s="131"/>
      <c r="M1046" s="131"/>
      <c r="N1046" s="131"/>
      <c r="O1046" s="131"/>
      <c r="P1046" s="131"/>
      <c r="Q1046" s="131"/>
      <c r="R1046" s="131"/>
      <c r="S1046" s="131"/>
      <c r="T1046" s="91"/>
      <c r="U1046" s="91"/>
      <c r="V1046" s="367"/>
      <c r="W1046" s="367"/>
      <c r="X1046" s="367"/>
      <c r="Y1046" s="367"/>
      <c r="Z1046" s="367"/>
      <c r="AA1046" s="367"/>
      <c r="AB1046" s="367"/>
      <c r="AC1046" s="367"/>
      <c r="AD1046" s="91"/>
      <c r="AE1046" s="91"/>
      <c r="AF1046" s="91"/>
      <c r="AG1046" s="91"/>
      <c r="AH1046" s="91"/>
      <c r="AI1046" s="91"/>
      <c r="AJ1046" s="91"/>
      <c r="AK1046" s="91"/>
      <c r="AL1046" s="91"/>
    </row>
    <row r="1047" spans="1:38" ht="16.5" customHeight="1">
      <c r="A1047" s="92"/>
      <c r="B1047" s="784" t="s">
        <v>287</v>
      </c>
      <c r="C1047" s="636"/>
      <c r="D1047" s="636"/>
      <c r="E1047" s="636"/>
      <c r="F1047" s="636"/>
      <c r="G1047" s="636"/>
      <c r="H1047" s="636"/>
      <c r="I1047" s="636"/>
      <c r="J1047" s="636"/>
      <c r="K1047" s="636"/>
      <c r="L1047" s="636"/>
      <c r="M1047" s="636"/>
      <c r="N1047" s="636"/>
      <c r="O1047" s="636"/>
      <c r="P1047" s="636"/>
      <c r="Q1047" s="636"/>
      <c r="R1047" s="636"/>
      <c r="S1047" s="636"/>
      <c r="T1047" s="636"/>
      <c r="U1047" s="367"/>
      <c r="V1047" s="367"/>
      <c r="W1047" s="367"/>
      <c r="X1047" s="367"/>
      <c r="Y1047" s="367"/>
      <c r="Z1047" s="367"/>
      <c r="AA1047" s="367"/>
      <c r="AB1047" s="367"/>
      <c r="AC1047" s="367"/>
      <c r="AD1047" s="91"/>
      <c r="AE1047" s="91"/>
      <c r="AF1047" s="91"/>
      <c r="AG1047" s="785" t="s">
        <v>288</v>
      </c>
      <c r="AH1047" s="696"/>
      <c r="AI1047" s="697"/>
      <c r="AJ1047" s="91"/>
      <c r="AK1047" s="91"/>
      <c r="AL1047" s="91"/>
    </row>
    <row r="1048" spans="1:38" ht="15.75" customHeight="1">
      <c r="A1048" s="501" t="s">
        <v>1459</v>
      </c>
      <c r="B1048" s="741" t="s">
        <v>289</v>
      </c>
      <c r="C1048" s="740" t="s">
        <v>290</v>
      </c>
      <c r="D1048" s="659"/>
      <c r="E1048" s="659"/>
      <c r="F1048" s="659"/>
      <c r="G1048" s="659"/>
      <c r="H1048" s="659"/>
      <c r="I1048" s="659"/>
      <c r="J1048" s="659"/>
      <c r="K1048" s="659"/>
      <c r="L1048" s="741" t="s">
        <v>291</v>
      </c>
      <c r="M1048" s="743" t="s">
        <v>292</v>
      </c>
      <c r="N1048" s="696"/>
      <c r="O1048" s="696"/>
      <c r="P1048" s="696"/>
      <c r="Q1048" s="697"/>
      <c r="R1048" s="745" t="s">
        <v>293</v>
      </c>
      <c r="S1048" s="697"/>
      <c r="T1048" s="748" t="s">
        <v>387</v>
      </c>
      <c r="U1048" s="367"/>
      <c r="V1048" s="367"/>
      <c r="W1048" s="367"/>
      <c r="X1048" s="367"/>
      <c r="Y1048" s="367"/>
      <c r="Z1048" s="367"/>
      <c r="AA1048" s="367"/>
      <c r="AB1048" s="367"/>
      <c r="AC1048" s="367"/>
      <c r="AD1048" s="91"/>
      <c r="AE1048" s="91"/>
      <c r="AF1048" s="91"/>
      <c r="AG1048" s="133" t="s">
        <v>294</v>
      </c>
      <c r="AH1048" s="134" t="s">
        <v>387</v>
      </c>
      <c r="AI1048" s="135" t="s">
        <v>387</v>
      </c>
      <c r="AJ1048" s="91"/>
      <c r="AK1048" s="91"/>
      <c r="AL1048" s="91"/>
    </row>
    <row r="1049" spans="1:38" ht="16.5" customHeight="1">
      <c r="A1049" s="501" t="s">
        <v>1460</v>
      </c>
      <c r="B1049" s="742"/>
      <c r="C1049" s="740" t="s">
        <v>295</v>
      </c>
      <c r="D1049" s="659"/>
      <c r="E1049" s="660"/>
      <c r="F1049" s="502">
        <v>1</v>
      </c>
      <c r="G1049" s="751" t="s">
        <v>296</v>
      </c>
      <c r="H1049" s="659"/>
      <c r="I1049" s="752" t="s">
        <v>779</v>
      </c>
      <c r="J1049" s="684"/>
      <c r="K1049" s="753"/>
      <c r="L1049" s="742"/>
      <c r="M1049" s="706"/>
      <c r="N1049" s="706"/>
      <c r="O1049" s="706"/>
      <c r="P1049" s="706"/>
      <c r="Q1049" s="744"/>
      <c r="R1049" s="746"/>
      <c r="S1049" s="744"/>
      <c r="T1049" s="749"/>
      <c r="U1049" s="367"/>
      <c r="V1049" s="367"/>
      <c r="W1049" s="367"/>
      <c r="X1049" s="367"/>
      <c r="Y1049" s="367"/>
      <c r="Z1049" s="367"/>
      <c r="AA1049" s="367"/>
      <c r="AB1049" s="367"/>
      <c r="AC1049" s="367"/>
      <c r="AD1049" s="91"/>
      <c r="AE1049" s="91"/>
      <c r="AF1049" s="91"/>
      <c r="AG1049" s="91"/>
      <c r="AH1049" s="91"/>
      <c r="AI1049" s="91"/>
      <c r="AJ1049" s="91"/>
      <c r="AK1049" s="91"/>
      <c r="AL1049" s="91"/>
    </row>
    <row r="1050" spans="1:38" ht="56.25" customHeight="1">
      <c r="A1050" s="501" t="s">
        <v>1461</v>
      </c>
      <c r="B1050" s="742"/>
      <c r="C1050" s="754" t="s">
        <v>297</v>
      </c>
      <c r="D1050" s="685"/>
      <c r="E1050" s="503" t="s">
        <v>298</v>
      </c>
      <c r="F1050" s="592" t="s">
        <v>299</v>
      </c>
      <c r="G1050" s="97"/>
      <c r="H1050" s="591"/>
      <c r="I1050" s="592" t="s">
        <v>300</v>
      </c>
      <c r="J1050" s="97"/>
      <c r="K1050" s="592" t="s">
        <v>301</v>
      </c>
      <c r="L1050" s="641"/>
      <c r="M1050" s="755" t="s">
        <v>302</v>
      </c>
      <c r="N1050" s="756"/>
      <c r="O1050" s="756"/>
      <c r="P1050" s="756"/>
      <c r="Q1050" s="158">
        <v>3</v>
      </c>
      <c r="R1050" s="628"/>
      <c r="S1050" s="747"/>
      <c r="T1050" s="750"/>
      <c r="U1050" s="137"/>
      <c r="V1050" s="367"/>
      <c r="W1050" s="367"/>
      <c r="X1050" s="367"/>
      <c r="Y1050" s="367"/>
      <c r="Z1050" s="367"/>
      <c r="AA1050" s="367"/>
      <c r="AB1050" s="367"/>
      <c r="AC1050" s="367"/>
      <c r="AD1050" s="91"/>
      <c r="AE1050" s="91"/>
      <c r="AF1050" s="91"/>
      <c r="AG1050" s="91"/>
      <c r="AH1050" s="91"/>
      <c r="AI1050" s="91"/>
      <c r="AJ1050" s="91"/>
      <c r="AK1050" s="91"/>
      <c r="AL1050" s="91"/>
    </row>
    <row r="1051" spans="1:38" ht="15.75" customHeight="1">
      <c r="A1051" s="501" t="s">
        <v>1462</v>
      </c>
      <c r="B1051" s="742"/>
      <c r="C1051" s="138">
        <v>1</v>
      </c>
      <c r="D1051" s="139" t="s">
        <v>286</v>
      </c>
      <c r="E1051" s="140" t="s">
        <v>286</v>
      </c>
      <c r="F1051" s="141" t="s">
        <v>286</v>
      </c>
      <c r="G1051" s="142"/>
      <c r="H1051" s="142"/>
      <c r="I1051" s="199" t="s">
        <v>286</v>
      </c>
      <c r="J1051" s="143"/>
      <c r="K1051" s="144" t="s">
        <v>286</v>
      </c>
      <c r="L1051" s="741" t="s">
        <v>303</v>
      </c>
      <c r="M1051" s="757" t="s">
        <v>304</v>
      </c>
      <c r="N1051" s="758"/>
      <c r="O1051" s="758"/>
      <c r="P1051" s="758"/>
      <c r="Q1051" s="759"/>
      <c r="R1051" s="745" t="s">
        <v>305</v>
      </c>
      <c r="S1051" s="696"/>
      <c r="T1051" s="697"/>
      <c r="U1051" s="137"/>
      <c r="V1051" s="367"/>
      <c r="W1051" s="367"/>
      <c r="X1051" s="367"/>
      <c r="Y1051" s="367"/>
      <c r="Z1051" s="367"/>
      <c r="AA1051" s="367"/>
      <c r="AB1051" s="367"/>
      <c r="AC1051" s="367"/>
      <c r="AD1051" s="91"/>
      <c r="AE1051" s="91"/>
      <c r="AF1051" s="91"/>
      <c r="AG1051" s="91"/>
      <c r="AH1051" s="91"/>
      <c r="AI1051" s="91"/>
      <c r="AJ1051" s="91"/>
      <c r="AK1051" s="91"/>
      <c r="AL1051" s="91"/>
    </row>
    <row r="1052" spans="1:38" ht="27" customHeight="1">
      <c r="A1052" s="501" t="s">
        <v>1463</v>
      </c>
      <c r="B1052" s="742"/>
      <c r="C1052" s="138">
        <v>2</v>
      </c>
      <c r="D1052" s="139" t="s">
        <v>286</v>
      </c>
      <c r="E1052" s="140" t="s">
        <v>286</v>
      </c>
      <c r="F1052" s="141" t="s">
        <v>286</v>
      </c>
      <c r="G1052" s="142"/>
      <c r="H1052" s="142"/>
      <c r="I1052" s="199" t="s">
        <v>286</v>
      </c>
      <c r="J1052" s="143"/>
      <c r="K1052" s="144" t="s">
        <v>286</v>
      </c>
      <c r="L1052" s="742"/>
      <c r="M1052" s="754" t="s">
        <v>306</v>
      </c>
      <c r="N1052" s="685"/>
      <c r="O1052" s="504" t="s">
        <v>307</v>
      </c>
      <c r="P1052" s="752" t="s">
        <v>308</v>
      </c>
      <c r="Q1052" s="753"/>
      <c r="R1052" s="628"/>
      <c r="S1052" s="636"/>
      <c r="T1052" s="747"/>
      <c r="U1052" s="137"/>
      <c r="V1052" s="367"/>
      <c r="W1052" s="367"/>
      <c r="X1052" s="367"/>
      <c r="Y1052" s="367"/>
      <c r="Z1052" s="367"/>
      <c r="AA1052" s="367"/>
      <c r="AB1052" s="367"/>
      <c r="AC1052" s="367"/>
      <c r="AD1052" s="91"/>
      <c r="AE1052" s="91"/>
      <c r="AF1052" s="91"/>
      <c r="AG1052" s="91"/>
      <c r="AH1052" s="91"/>
      <c r="AI1052" s="91"/>
      <c r="AJ1052" s="91"/>
      <c r="AK1052" s="91"/>
      <c r="AL1052" s="91"/>
    </row>
    <row r="1053" spans="1:38" ht="15.75" customHeight="1">
      <c r="A1053" s="501" t="s">
        <v>1464</v>
      </c>
      <c r="B1053" s="742"/>
      <c r="C1053" s="138">
        <v>3</v>
      </c>
      <c r="D1053" s="139" t="s">
        <v>286</v>
      </c>
      <c r="E1053" s="140" t="s">
        <v>286</v>
      </c>
      <c r="F1053" s="141" t="s">
        <v>286</v>
      </c>
      <c r="G1053" s="142"/>
      <c r="H1053" s="142"/>
      <c r="I1053" s="199" t="s">
        <v>286</v>
      </c>
      <c r="J1053" s="143"/>
      <c r="K1053" s="144" t="s">
        <v>286</v>
      </c>
      <c r="L1053" s="742"/>
      <c r="M1053" s="760" t="s">
        <v>35</v>
      </c>
      <c r="N1053" s="655"/>
      <c r="O1053" s="761">
        <v>1210.67</v>
      </c>
      <c r="P1053" s="823">
        <v>403.55666666666667</v>
      </c>
      <c r="Q1053" s="782"/>
      <c r="R1053" s="505"/>
      <c r="S1053" s="91"/>
      <c r="T1053" s="506"/>
      <c r="U1053" s="137"/>
      <c r="V1053" s="367"/>
      <c r="W1053" s="367"/>
      <c r="X1053" s="367"/>
      <c r="Y1053" s="367"/>
      <c r="Z1053" s="367"/>
      <c r="AA1053" s="367"/>
      <c r="AB1053" s="367"/>
      <c r="AC1053" s="367"/>
      <c r="AD1053" s="91"/>
      <c r="AE1053" s="91"/>
      <c r="AF1053" s="91"/>
      <c r="AG1053" s="91"/>
      <c r="AH1053" s="91"/>
      <c r="AI1053" s="91"/>
      <c r="AJ1053" s="91"/>
      <c r="AK1053" s="91"/>
      <c r="AL1053" s="91"/>
    </row>
    <row r="1054" spans="1:38" ht="15.75" customHeight="1">
      <c r="A1054" s="501" t="s">
        <v>1465</v>
      </c>
      <c r="B1054" s="742"/>
      <c r="C1054" s="138">
        <v>4</v>
      </c>
      <c r="D1054" s="139" t="s">
        <v>286</v>
      </c>
      <c r="E1054" s="140" t="s">
        <v>286</v>
      </c>
      <c r="F1054" s="141" t="s">
        <v>286</v>
      </c>
      <c r="G1054" s="142"/>
      <c r="H1054" s="142"/>
      <c r="I1054" s="199" t="s">
        <v>286</v>
      </c>
      <c r="J1054" s="143"/>
      <c r="K1054" s="144" t="s">
        <v>286</v>
      </c>
      <c r="L1054" s="742"/>
      <c r="M1054" s="658"/>
      <c r="N1054" s="660"/>
      <c r="O1054" s="762"/>
      <c r="P1054" s="659"/>
      <c r="Q1054" s="777"/>
      <c r="R1054" s="505"/>
      <c r="S1054" s="91"/>
      <c r="T1054" s="506"/>
      <c r="U1054" s="137"/>
      <c r="V1054" s="367"/>
      <c r="W1054" s="367"/>
      <c r="X1054" s="367"/>
      <c r="Y1054" s="367"/>
      <c r="Z1054" s="367"/>
      <c r="AA1054" s="367"/>
      <c r="AB1054" s="367"/>
      <c r="AC1054" s="367"/>
      <c r="AD1054" s="91"/>
      <c r="AE1054" s="91"/>
      <c r="AF1054" s="91"/>
      <c r="AG1054" s="91"/>
      <c r="AH1054" s="91"/>
      <c r="AI1054" s="91"/>
      <c r="AJ1054" s="91"/>
      <c r="AK1054" s="91"/>
      <c r="AL1054" s="91"/>
    </row>
    <row r="1055" spans="1:38" ht="27" customHeight="1">
      <c r="A1055" s="501" t="s">
        <v>1466</v>
      </c>
      <c r="B1055" s="742"/>
      <c r="C1055" s="138">
        <v>5</v>
      </c>
      <c r="D1055" s="139" t="s">
        <v>286</v>
      </c>
      <c r="E1055" s="140" t="s">
        <v>286</v>
      </c>
      <c r="F1055" s="141" t="s">
        <v>286</v>
      </c>
      <c r="G1055" s="142"/>
      <c r="H1055" s="142"/>
      <c r="I1055" s="199" t="s">
        <v>286</v>
      </c>
      <c r="J1055" s="143"/>
      <c r="K1055" s="144" t="s">
        <v>286</v>
      </c>
      <c r="L1055" s="742"/>
      <c r="M1055" s="754"/>
      <c r="N1055" s="685"/>
      <c r="O1055" s="504"/>
      <c r="P1055" s="752"/>
      <c r="Q1055" s="753"/>
      <c r="R1055" s="505"/>
      <c r="S1055" s="91"/>
      <c r="T1055" s="506"/>
      <c r="U1055" s="137"/>
      <c r="V1055" s="367"/>
      <c r="W1055" s="367"/>
      <c r="X1055" s="367"/>
      <c r="Y1055" s="367"/>
      <c r="Z1055" s="367"/>
      <c r="AA1055" s="367"/>
      <c r="AB1055" s="367"/>
      <c r="AC1055" s="367"/>
      <c r="AD1055" s="91"/>
      <c r="AE1055" s="91"/>
      <c r="AF1055" s="91"/>
      <c r="AG1055" s="91"/>
      <c r="AH1055" s="91"/>
      <c r="AI1055" s="91"/>
      <c r="AJ1055" s="91"/>
      <c r="AK1055" s="91"/>
      <c r="AL1055" s="91"/>
    </row>
    <row r="1056" spans="1:38" ht="16.5" customHeight="1">
      <c r="A1056" s="501" t="s">
        <v>1467</v>
      </c>
      <c r="B1056" s="742"/>
      <c r="C1056" s="507">
        <v>6</v>
      </c>
      <c r="D1056" s="145" t="s">
        <v>286</v>
      </c>
      <c r="E1056" s="508" t="s">
        <v>286</v>
      </c>
      <c r="F1056" s="509" t="s">
        <v>286</v>
      </c>
      <c r="G1056" s="509"/>
      <c r="H1056" s="509"/>
      <c r="I1056" s="510" t="s">
        <v>286</v>
      </c>
      <c r="J1056" s="143"/>
      <c r="K1056" s="144" t="s">
        <v>286</v>
      </c>
      <c r="L1056" s="742"/>
      <c r="M1056" s="767"/>
      <c r="N1056" s="768"/>
      <c r="O1056" s="146"/>
      <c r="P1056" s="769"/>
      <c r="Q1056" s="770"/>
      <c r="R1056" s="505"/>
      <c r="S1056" s="91"/>
      <c r="T1056" s="506"/>
      <c r="U1056" s="137"/>
      <c r="V1056" s="367"/>
      <c r="W1056" s="367"/>
      <c r="X1056" s="367"/>
      <c r="Y1056" s="367"/>
      <c r="Z1056" s="367"/>
      <c r="AA1056" s="367"/>
      <c r="AB1056" s="367"/>
      <c r="AC1056" s="367"/>
      <c r="AD1056" s="91"/>
      <c r="AE1056" s="91"/>
      <c r="AF1056" s="91"/>
      <c r="AG1056" s="91"/>
      <c r="AH1056" s="91"/>
      <c r="AI1056" s="91"/>
      <c r="AJ1056" s="91"/>
      <c r="AK1056" s="91"/>
      <c r="AL1056" s="91"/>
    </row>
    <row r="1057" spans="1:38" ht="16.5" customHeight="1">
      <c r="A1057" s="501" t="s">
        <v>1468</v>
      </c>
      <c r="B1057" s="641"/>
      <c r="C1057" s="771"/>
      <c r="D1057" s="756"/>
      <c r="E1057" s="756"/>
      <c r="F1057" s="756"/>
      <c r="G1057" s="756"/>
      <c r="H1057" s="771" t="s">
        <v>309</v>
      </c>
      <c r="I1057" s="756"/>
      <c r="J1057" s="756"/>
      <c r="K1057" s="159" t="s">
        <v>286</v>
      </c>
      <c r="L1057" s="641"/>
      <c r="M1057" s="772" t="s">
        <v>310</v>
      </c>
      <c r="N1057" s="631"/>
      <c r="O1057" s="631"/>
      <c r="P1057" s="773" t="s">
        <v>387</v>
      </c>
      <c r="Q1057" s="632"/>
      <c r="R1057" s="511"/>
      <c r="S1057" s="512"/>
      <c r="T1057" s="148"/>
      <c r="U1057" s="137"/>
      <c r="V1057" s="367"/>
      <c r="W1057" s="367"/>
      <c r="X1057" s="367"/>
      <c r="Y1057" s="367"/>
      <c r="Z1057" s="367"/>
      <c r="AA1057" s="367"/>
      <c r="AB1057" s="367"/>
      <c r="AC1057" s="367"/>
      <c r="AD1057" s="91"/>
      <c r="AE1057" s="91"/>
      <c r="AF1057" s="91"/>
      <c r="AG1057" s="91"/>
      <c r="AH1057" s="91"/>
      <c r="AI1057" s="91"/>
      <c r="AJ1057" s="91"/>
      <c r="AK1057" s="91"/>
      <c r="AL1057" s="91"/>
    </row>
    <row r="1058" spans="1:38" ht="15.75" customHeight="1">
      <c r="A1058" s="130"/>
      <c r="B1058" s="91"/>
      <c r="C1058" s="91"/>
      <c r="D1058" s="91"/>
      <c r="E1058" s="91"/>
      <c r="F1058" s="91"/>
      <c r="G1058" s="91"/>
      <c r="H1058" s="91"/>
      <c r="I1058" s="91"/>
      <c r="J1058" s="91"/>
      <c r="K1058" s="91"/>
      <c r="L1058" s="91"/>
      <c r="M1058" s="91"/>
      <c r="N1058" s="91"/>
      <c r="O1058" s="91"/>
      <c r="P1058" s="91"/>
      <c r="Q1058" s="91"/>
      <c r="R1058" s="91"/>
      <c r="S1058" s="91"/>
      <c r="T1058" s="91"/>
      <c r="U1058" s="367"/>
      <c r="V1058" s="367"/>
      <c r="W1058" s="367"/>
      <c r="X1058" s="367"/>
      <c r="Y1058" s="367"/>
      <c r="Z1058" s="367"/>
      <c r="AA1058" s="367"/>
      <c r="AB1058" s="367"/>
      <c r="AC1058" s="367"/>
      <c r="AD1058" s="91"/>
      <c r="AE1058" s="91"/>
      <c r="AF1058" s="91"/>
      <c r="AG1058" s="91"/>
      <c r="AH1058" s="91"/>
      <c r="AI1058" s="91"/>
      <c r="AJ1058" s="91"/>
      <c r="AK1058" s="91"/>
      <c r="AL1058" s="91"/>
    </row>
    <row r="1059" spans="1:38" ht="15.75" customHeight="1">
      <c r="A1059" s="130"/>
      <c r="B1059" s="91"/>
      <c r="C1059" s="91"/>
      <c r="D1059" s="91"/>
      <c r="E1059" s="91"/>
      <c r="F1059" s="91"/>
      <c r="G1059" s="91"/>
      <c r="H1059" s="91"/>
      <c r="I1059" s="91"/>
      <c r="J1059" s="91"/>
      <c r="K1059" s="91"/>
      <c r="L1059" s="91"/>
      <c r="M1059" s="91"/>
      <c r="N1059" s="91"/>
      <c r="O1059" s="91"/>
      <c r="P1059" s="91"/>
      <c r="Q1059" s="91"/>
      <c r="R1059" s="91"/>
      <c r="S1059" s="91"/>
      <c r="T1059" s="91"/>
      <c r="U1059" s="367"/>
      <c r="V1059" s="367"/>
      <c r="W1059" s="367"/>
      <c r="X1059" s="367"/>
      <c r="Y1059" s="367"/>
      <c r="Z1059" s="367"/>
      <c r="AA1059" s="367"/>
      <c r="AB1059" s="367"/>
      <c r="AC1059" s="367"/>
      <c r="AD1059" s="91"/>
      <c r="AE1059" s="91"/>
      <c r="AF1059" s="91"/>
      <c r="AG1059" s="91"/>
      <c r="AH1059" s="91"/>
      <c r="AI1059" s="91"/>
      <c r="AJ1059" s="91"/>
      <c r="AK1059" s="91"/>
      <c r="AL1059" s="91"/>
    </row>
    <row r="1060" spans="1:38" ht="24" customHeight="1">
      <c r="A1060" s="83">
        <v>36</v>
      </c>
      <c r="B1060" s="807" t="s">
        <v>241</v>
      </c>
      <c r="C1060" s="639"/>
      <c r="D1060" s="639"/>
      <c r="E1060" s="84">
        <v>36</v>
      </c>
      <c r="F1060" s="85" t="s">
        <v>101</v>
      </c>
      <c r="G1060" s="86"/>
      <c r="H1060" s="86"/>
      <c r="I1060" s="87"/>
      <c r="J1060" s="87"/>
      <c r="K1060" s="88"/>
      <c r="L1060" s="88"/>
      <c r="M1060" s="86"/>
      <c r="N1060" s="86"/>
      <c r="O1060" s="86"/>
      <c r="P1060" s="86"/>
      <c r="Q1060" s="86"/>
      <c r="R1060" s="86"/>
      <c r="S1060" s="89"/>
      <c r="T1060" s="90"/>
      <c r="U1060" s="90"/>
      <c r="V1060" s="367"/>
      <c r="W1060" s="367"/>
      <c r="X1060" s="367"/>
      <c r="Y1060" s="367"/>
      <c r="Z1060" s="367"/>
      <c r="AA1060" s="367"/>
      <c r="AB1060" s="367"/>
      <c r="AC1060" s="367"/>
      <c r="AD1060" s="91"/>
      <c r="AE1060" s="91"/>
      <c r="AF1060" s="91"/>
      <c r="AG1060" s="91"/>
      <c r="AH1060" s="91"/>
      <c r="AI1060" s="91"/>
      <c r="AJ1060" s="91"/>
      <c r="AK1060" s="91"/>
      <c r="AL1060" s="91"/>
    </row>
    <row r="1061" spans="1:38" ht="15.75" customHeight="1">
      <c r="A1061" s="92"/>
      <c r="B1061" s="808" t="s">
        <v>242</v>
      </c>
      <c r="C1061" s="93" t="s">
        <v>243</v>
      </c>
      <c r="D1061" s="774" t="s">
        <v>244</v>
      </c>
      <c r="E1061" s="775"/>
      <c r="F1061" s="774" t="s">
        <v>245</v>
      </c>
      <c r="G1061" s="775"/>
      <c r="H1061" s="810" t="s">
        <v>246</v>
      </c>
      <c r="I1061" s="810" t="s">
        <v>247</v>
      </c>
      <c r="J1061" s="810" t="s">
        <v>248</v>
      </c>
      <c r="K1061" s="810" t="s">
        <v>249</v>
      </c>
      <c r="L1061" s="810" t="s">
        <v>250</v>
      </c>
      <c r="M1061" s="811" t="s">
        <v>251</v>
      </c>
      <c r="N1061" s="810" t="s">
        <v>252</v>
      </c>
      <c r="O1061" s="774" t="s">
        <v>253</v>
      </c>
      <c r="P1061" s="775"/>
      <c r="Q1061" s="94"/>
      <c r="R1061" s="776" t="s">
        <v>254</v>
      </c>
      <c r="S1061" s="696"/>
      <c r="T1061" s="697"/>
      <c r="U1061" s="778" t="s">
        <v>255</v>
      </c>
      <c r="V1061" s="367"/>
      <c r="W1061" s="779" t="s">
        <v>256</v>
      </c>
      <c r="X1061" s="758"/>
      <c r="Y1061" s="758"/>
      <c r="Z1061" s="759"/>
      <c r="AA1061" s="367"/>
      <c r="AB1061" s="779" t="s">
        <v>257</v>
      </c>
      <c r="AC1061" s="758"/>
      <c r="AD1061" s="759"/>
      <c r="AE1061" s="95"/>
      <c r="AF1061" s="96"/>
      <c r="AG1061" s="779" t="s">
        <v>258</v>
      </c>
      <c r="AH1061" s="758"/>
      <c r="AI1061" s="759"/>
      <c r="AJ1061" s="91"/>
      <c r="AK1061" s="91"/>
      <c r="AL1061" s="91"/>
    </row>
    <row r="1062" spans="1:38" ht="76.5" customHeight="1">
      <c r="A1062" s="92"/>
      <c r="B1062" s="809"/>
      <c r="C1062" s="97" t="s">
        <v>259</v>
      </c>
      <c r="D1062" s="98" t="s">
        <v>64</v>
      </c>
      <c r="E1062" s="98" t="s">
        <v>261</v>
      </c>
      <c r="F1062" s="98" t="s">
        <v>262</v>
      </c>
      <c r="G1062" s="99" t="s">
        <v>263</v>
      </c>
      <c r="H1062" s="762"/>
      <c r="I1062" s="762"/>
      <c r="J1062" s="762"/>
      <c r="K1062" s="762"/>
      <c r="L1062" s="762"/>
      <c r="M1062" s="762"/>
      <c r="N1062" s="762"/>
      <c r="O1062" s="97" t="s">
        <v>264</v>
      </c>
      <c r="P1062" s="98" t="s">
        <v>265</v>
      </c>
      <c r="Q1062" s="475"/>
      <c r="R1062" s="658"/>
      <c r="S1062" s="659"/>
      <c r="T1062" s="777"/>
      <c r="U1062" s="746"/>
      <c r="V1062" s="367"/>
      <c r="W1062" s="100" t="s">
        <v>266</v>
      </c>
      <c r="X1062" s="476" t="s">
        <v>267</v>
      </c>
      <c r="Y1062" s="101" t="s">
        <v>268</v>
      </c>
      <c r="Z1062" s="477" t="s">
        <v>269</v>
      </c>
      <c r="AA1062" s="367"/>
      <c r="AB1062" s="100" t="s">
        <v>270</v>
      </c>
      <c r="AC1062" s="101" t="s">
        <v>271</v>
      </c>
      <c r="AD1062" s="477" t="s">
        <v>272</v>
      </c>
      <c r="AE1062" s="95"/>
      <c r="AF1062" s="96"/>
      <c r="AG1062" s="100" t="s">
        <v>273</v>
      </c>
      <c r="AH1062" s="102" t="s">
        <v>274</v>
      </c>
      <c r="AI1062" s="103" t="s">
        <v>275</v>
      </c>
      <c r="AJ1062" s="91"/>
      <c r="AK1062" s="91"/>
      <c r="AL1062" s="91"/>
    </row>
    <row r="1063" spans="1:38" ht="15.75" customHeight="1">
      <c r="A1063" s="92"/>
      <c r="B1063" s="478"/>
      <c r="C1063" s="479"/>
      <c r="D1063" s="479"/>
      <c r="E1063" s="479"/>
      <c r="F1063" s="479"/>
      <c r="G1063" s="479"/>
      <c r="H1063" s="479"/>
      <c r="I1063" s="479"/>
      <c r="J1063" s="479"/>
      <c r="K1063" s="479"/>
      <c r="L1063" s="479"/>
      <c r="M1063" s="479"/>
      <c r="N1063" s="479"/>
      <c r="O1063" s="479"/>
      <c r="P1063" s="479"/>
      <c r="Q1063" s="479"/>
      <c r="R1063" s="479"/>
      <c r="S1063" s="106"/>
      <c r="T1063" s="480"/>
      <c r="U1063" s="96"/>
      <c r="V1063" s="96"/>
      <c r="W1063" s="481"/>
      <c r="X1063" s="58"/>
      <c r="Y1063" s="58"/>
      <c r="Z1063" s="482"/>
      <c r="AA1063" s="96"/>
      <c r="AB1063" s="481"/>
      <c r="AC1063" s="58"/>
      <c r="AD1063" s="482"/>
      <c r="AE1063" s="1"/>
      <c r="AF1063" s="96"/>
      <c r="AG1063" s="441"/>
      <c r="AH1063" s="1"/>
      <c r="AI1063" s="483"/>
      <c r="AJ1063" s="91"/>
      <c r="AK1063" s="91"/>
      <c r="AL1063" s="91"/>
    </row>
    <row r="1064" spans="1:38" ht="39" customHeight="1">
      <c r="A1064" s="107" t="s">
        <v>1469</v>
      </c>
      <c r="B1064" s="595">
        <v>1</v>
      </c>
      <c r="C1064" s="160" t="s">
        <v>331</v>
      </c>
      <c r="D1064" s="160" t="s">
        <v>332</v>
      </c>
      <c r="E1064" s="160" t="s">
        <v>564</v>
      </c>
      <c r="F1064" s="160" t="s">
        <v>315</v>
      </c>
      <c r="G1064" s="108">
        <v>0.6</v>
      </c>
      <c r="H1064" s="160" t="s">
        <v>47</v>
      </c>
      <c r="I1064" s="197" t="s">
        <v>208</v>
      </c>
      <c r="J1064" s="195">
        <v>40472</v>
      </c>
      <c r="K1064" s="176"/>
      <c r="L1064" s="195">
        <v>40698</v>
      </c>
      <c r="M1064" s="110">
        <v>7.5670000000000002</v>
      </c>
      <c r="N1064" s="121">
        <v>881.7</v>
      </c>
      <c r="O1064" s="166">
        <v>529.02</v>
      </c>
      <c r="P1064" s="111">
        <v>529.02</v>
      </c>
      <c r="Q1064" s="112"/>
      <c r="R1064" s="780"/>
      <c r="S1064" s="684"/>
      <c r="T1064" s="753"/>
      <c r="U1064" s="196"/>
      <c r="V1064" s="113"/>
      <c r="W1064" s="114"/>
      <c r="X1064" s="166" t="s">
        <v>286</v>
      </c>
      <c r="Y1064" s="115" t="s">
        <v>237</v>
      </c>
      <c r="Z1064" s="116" t="e">
        <v>#VALUE!</v>
      </c>
      <c r="AA1064" s="113"/>
      <c r="AB1064" s="428" t="s">
        <v>47</v>
      </c>
      <c r="AC1064" s="119">
        <v>33</v>
      </c>
      <c r="AD1064" s="161" t="s">
        <v>47</v>
      </c>
      <c r="AE1064" s="117"/>
      <c r="AF1064" s="118"/>
      <c r="AG1064" s="162" t="s">
        <v>47</v>
      </c>
      <c r="AH1064" s="119" t="s">
        <v>47</v>
      </c>
      <c r="AI1064" s="484" t="s">
        <v>47</v>
      </c>
      <c r="AJ1064" s="91"/>
      <c r="AK1064" s="91"/>
      <c r="AL1064" s="91"/>
    </row>
    <row r="1065" spans="1:38" ht="57" customHeight="1">
      <c r="A1065" s="107" t="s">
        <v>1470</v>
      </c>
      <c r="B1065" s="595">
        <v>2</v>
      </c>
      <c r="C1065" s="596" t="s">
        <v>565</v>
      </c>
      <c r="D1065" s="596" t="s">
        <v>492</v>
      </c>
      <c r="E1065" s="596" t="s">
        <v>566</v>
      </c>
      <c r="F1065" s="596" t="s">
        <v>327</v>
      </c>
      <c r="G1065" s="108">
        <v>1</v>
      </c>
      <c r="H1065" s="252" t="s">
        <v>49</v>
      </c>
      <c r="I1065" s="197" t="s">
        <v>210</v>
      </c>
      <c r="J1065" s="195">
        <v>41764</v>
      </c>
      <c r="K1065" s="176"/>
      <c r="L1065" s="195">
        <v>42612</v>
      </c>
      <c r="M1065" s="110" t="s">
        <v>286</v>
      </c>
      <c r="N1065" s="121">
        <v>399.79</v>
      </c>
      <c r="O1065" s="166">
        <v>399.79</v>
      </c>
      <c r="P1065" s="111" t="s">
        <v>286</v>
      </c>
      <c r="Q1065" s="112"/>
      <c r="R1065" s="781" t="s">
        <v>567</v>
      </c>
      <c r="S1065" s="654"/>
      <c r="T1065" s="782"/>
      <c r="U1065" s="164"/>
      <c r="V1065" s="113"/>
      <c r="W1065" s="114"/>
      <c r="X1065" s="166" t="s">
        <v>286</v>
      </c>
      <c r="Y1065" s="115" t="s">
        <v>237</v>
      </c>
      <c r="Z1065" s="116" t="e">
        <v>#VALUE!</v>
      </c>
      <c r="AA1065" s="113"/>
      <c r="AB1065" s="428" t="s">
        <v>47</v>
      </c>
      <c r="AC1065" s="119">
        <v>10</v>
      </c>
      <c r="AD1065" s="161" t="s">
        <v>47</v>
      </c>
      <c r="AE1065" s="117"/>
      <c r="AF1065" s="118"/>
      <c r="AG1065" s="162" t="s">
        <v>49</v>
      </c>
      <c r="AH1065" s="119" t="s">
        <v>286</v>
      </c>
      <c r="AI1065" s="524" t="s">
        <v>49</v>
      </c>
      <c r="AJ1065" s="91"/>
      <c r="AK1065" s="91"/>
      <c r="AL1065" s="91"/>
    </row>
    <row r="1066" spans="1:38" ht="36" customHeight="1">
      <c r="A1066" s="107" t="s">
        <v>1471</v>
      </c>
      <c r="B1066" s="120">
        <v>3</v>
      </c>
      <c r="C1066" s="160" t="s">
        <v>568</v>
      </c>
      <c r="D1066" s="160" t="s">
        <v>569</v>
      </c>
      <c r="E1066" s="160" t="s">
        <v>570</v>
      </c>
      <c r="F1066" s="160" t="s">
        <v>327</v>
      </c>
      <c r="G1066" s="108">
        <v>1</v>
      </c>
      <c r="H1066" s="160" t="s">
        <v>47</v>
      </c>
      <c r="I1066" s="197" t="s">
        <v>208</v>
      </c>
      <c r="J1066" s="195">
        <v>37437</v>
      </c>
      <c r="K1066" s="176"/>
      <c r="L1066" s="195">
        <v>37591</v>
      </c>
      <c r="M1066" s="110">
        <v>5.1669999999999998</v>
      </c>
      <c r="N1066" s="121">
        <v>52.72</v>
      </c>
      <c r="O1066" s="166">
        <v>52.72</v>
      </c>
      <c r="P1066" s="111">
        <v>52.72</v>
      </c>
      <c r="Q1066" s="112"/>
      <c r="R1066" s="783"/>
      <c r="S1066" s="684"/>
      <c r="T1066" s="753"/>
      <c r="U1066" s="122"/>
      <c r="V1066" s="516"/>
      <c r="W1066" s="114"/>
      <c r="X1066" s="166" t="s">
        <v>286</v>
      </c>
      <c r="Y1066" s="115" t="s">
        <v>237</v>
      </c>
      <c r="Z1066" s="116" t="e">
        <v>#VALUE!</v>
      </c>
      <c r="AA1066" s="516"/>
      <c r="AB1066" s="428" t="s">
        <v>47</v>
      </c>
      <c r="AC1066" s="119">
        <v>81</v>
      </c>
      <c r="AD1066" s="161" t="s">
        <v>47</v>
      </c>
      <c r="AE1066" s="117"/>
      <c r="AF1066" s="118"/>
      <c r="AG1066" s="162" t="s">
        <v>49</v>
      </c>
      <c r="AH1066" s="119" t="s">
        <v>286</v>
      </c>
      <c r="AI1066" s="484" t="s">
        <v>47</v>
      </c>
      <c r="AJ1066" s="91"/>
      <c r="AK1066" s="91"/>
      <c r="AL1066" s="91"/>
    </row>
    <row r="1067" spans="1:38" ht="15.75" customHeight="1">
      <c r="A1067" s="107" t="s">
        <v>1472</v>
      </c>
      <c r="B1067" s="123">
        <v>4</v>
      </c>
      <c r="C1067" s="157"/>
      <c r="D1067" s="157"/>
      <c r="E1067" s="157"/>
      <c r="F1067" s="157"/>
      <c r="G1067" s="108"/>
      <c r="H1067" s="108"/>
      <c r="I1067" s="197"/>
      <c r="J1067" s="195"/>
      <c r="K1067" s="176"/>
      <c r="L1067" s="195"/>
      <c r="M1067" s="110" t="s">
        <v>286</v>
      </c>
      <c r="N1067" s="121"/>
      <c r="O1067" s="166" t="s">
        <v>286</v>
      </c>
      <c r="P1067" s="111" t="s">
        <v>286</v>
      </c>
      <c r="Q1067" s="112"/>
      <c r="R1067" s="783"/>
      <c r="S1067" s="684"/>
      <c r="T1067" s="753"/>
      <c r="U1067" s="122"/>
      <c r="V1067" s="516"/>
      <c r="W1067" s="114"/>
      <c r="X1067" s="166" t="s">
        <v>286</v>
      </c>
      <c r="Y1067" s="115" t="s">
        <v>286</v>
      </c>
      <c r="Z1067" s="116" t="s">
        <v>286</v>
      </c>
      <c r="AA1067" s="516"/>
      <c r="AB1067" s="428"/>
      <c r="AC1067" s="119"/>
      <c r="AD1067" s="161"/>
      <c r="AE1067" s="117"/>
      <c r="AF1067" s="118"/>
      <c r="AG1067" s="162"/>
      <c r="AH1067" s="119" t="s">
        <v>286</v>
      </c>
      <c r="AI1067" s="484"/>
      <c r="AJ1067" s="91"/>
      <c r="AK1067" s="91"/>
      <c r="AL1067" s="91"/>
    </row>
    <row r="1068" spans="1:38" ht="15.75" customHeight="1">
      <c r="A1068" s="107" t="s">
        <v>1473</v>
      </c>
      <c r="B1068" s="123">
        <v>5</v>
      </c>
      <c r="C1068" s="157"/>
      <c r="D1068" s="157"/>
      <c r="E1068" s="157"/>
      <c r="F1068" s="157"/>
      <c r="G1068" s="108"/>
      <c r="H1068" s="108"/>
      <c r="I1068" s="197"/>
      <c r="J1068" s="195"/>
      <c r="K1068" s="176"/>
      <c r="L1068" s="195"/>
      <c r="M1068" s="110" t="s">
        <v>286</v>
      </c>
      <c r="N1068" s="121"/>
      <c r="O1068" s="166" t="s">
        <v>286</v>
      </c>
      <c r="P1068" s="111" t="s">
        <v>286</v>
      </c>
      <c r="Q1068" s="112"/>
      <c r="R1068" s="783"/>
      <c r="S1068" s="684"/>
      <c r="T1068" s="753"/>
      <c r="U1068" s="122"/>
      <c r="V1068" s="485"/>
      <c r="W1068" s="114"/>
      <c r="X1068" s="166" t="s">
        <v>286</v>
      </c>
      <c r="Y1068" s="115" t="s">
        <v>286</v>
      </c>
      <c r="Z1068" s="116" t="s">
        <v>286</v>
      </c>
      <c r="AA1068" s="485"/>
      <c r="AB1068" s="428"/>
      <c r="AC1068" s="119"/>
      <c r="AD1068" s="161"/>
      <c r="AE1068" s="117"/>
      <c r="AF1068" s="118"/>
      <c r="AG1068" s="162"/>
      <c r="AH1068" s="119" t="s">
        <v>286</v>
      </c>
      <c r="AI1068" s="484"/>
      <c r="AJ1068" s="91"/>
      <c r="AK1068" s="91"/>
      <c r="AL1068" s="91"/>
    </row>
    <row r="1069" spans="1:38" ht="15.75" customHeight="1">
      <c r="A1069" s="107" t="s">
        <v>1474</v>
      </c>
      <c r="B1069" s="123">
        <v>6</v>
      </c>
      <c r="C1069" s="157"/>
      <c r="D1069" s="157"/>
      <c r="E1069" s="157"/>
      <c r="F1069" s="157"/>
      <c r="G1069" s="108"/>
      <c r="H1069" s="108"/>
      <c r="I1069" s="197"/>
      <c r="J1069" s="195"/>
      <c r="K1069" s="176"/>
      <c r="L1069" s="195"/>
      <c r="M1069" s="110" t="s">
        <v>286</v>
      </c>
      <c r="N1069" s="121"/>
      <c r="O1069" s="166" t="s">
        <v>286</v>
      </c>
      <c r="P1069" s="111" t="s">
        <v>286</v>
      </c>
      <c r="Q1069" s="112"/>
      <c r="R1069" s="783"/>
      <c r="S1069" s="684"/>
      <c r="T1069" s="753"/>
      <c r="U1069" s="122"/>
      <c r="V1069" s="485"/>
      <c r="W1069" s="114"/>
      <c r="X1069" s="166" t="s">
        <v>286</v>
      </c>
      <c r="Y1069" s="115" t="s">
        <v>286</v>
      </c>
      <c r="Z1069" s="116" t="s">
        <v>286</v>
      </c>
      <c r="AA1069" s="485"/>
      <c r="AB1069" s="428"/>
      <c r="AC1069" s="119"/>
      <c r="AD1069" s="161"/>
      <c r="AE1069" s="117"/>
      <c r="AF1069" s="118"/>
      <c r="AG1069" s="162"/>
      <c r="AH1069" s="119" t="s">
        <v>286</v>
      </c>
      <c r="AI1069" s="484"/>
      <c r="AJ1069" s="91"/>
      <c r="AK1069" s="91"/>
      <c r="AL1069" s="91"/>
    </row>
    <row r="1070" spans="1:38" ht="15.75" customHeight="1">
      <c r="A1070" s="107" t="s">
        <v>1475</v>
      </c>
      <c r="B1070" s="123">
        <v>7</v>
      </c>
      <c r="C1070" s="157"/>
      <c r="D1070" s="157"/>
      <c r="E1070" s="157"/>
      <c r="F1070" s="157"/>
      <c r="G1070" s="108"/>
      <c r="H1070" s="108"/>
      <c r="I1070" s="197"/>
      <c r="J1070" s="195"/>
      <c r="K1070" s="176"/>
      <c r="L1070" s="195"/>
      <c r="M1070" s="110" t="s">
        <v>286</v>
      </c>
      <c r="N1070" s="121"/>
      <c r="O1070" s="121" t="s">
        <v>286</v>
      </c>
      <c r="P1070" s="111" t="s">
        <v>286</v>
      </c>
      <c r="Q1070" s="112"/>
      <c r="R1070" s="783"/>
      <c r="S1070" s="684"/>
      <c r="T1070" s="753"/>
      <c r="U1070" s="122"/>
      <c r="V1070" s="485"/>
      <c r="W1070" s="114"/>
      <c r="X1070" s="166" t="s">
        <v>286</v>
      </c>
      <c r="Y1070" s="115" t="s">
        <v>286</v>
      </c>
      <c r="Z1070" s="116" t="s">
        <v>286</v>
      </c>
      <c r="AA1070" s="485"/>
      <c r="AB1070" s="428"/>
      <c r="AC1070" s="119"/>
      <c r="AD1070" s="161"/>
      <c r="AE1070" s="117"/>
      <c r="AF1070" s="118"/>
      <c r="AG1070" s="162"/>
      <c r="AH1070" s="119" t="s">
        <v>286</v>
      </c>
      <c r="AI1070" s="484"/>
      <c r="AJ1070" s="91"/>
      <c r="AK1070" s="91"/>
      <c r="AL1070" s="91"/>
    </row>
    <row r="1071" spans="1:38" ht="15.75" customHeight="1">
      <c r="A1071" s="107" t="s">
        <v>1476</v>
      </c>
      <c r="B1071" s="123">
        <v>8</v>
      </c>
      <c r="C1071" s="157"/>
      <c r="D1071" s="157"/>
      <c r="E1071" s="157"/>
      <c r="F1071" s="157"/>
      <c r="G1071" s="108"/>
      <c r="H1071" s="108"/>
      <c r="I1071" s="197"/>
      <c r="J1071" s="195"/>
      <c r="K1071" s="176"/>
      <c r="L1071" s="195"/>
      <c r="M1071" s="110" t="s">
        <v>286</v>
      </c>
      <c r="N1071" s="166"/>
      <c r="O1071" s="121" t="s">
        <v>286</v>
      </c>
      <c r="P1071" s="111" t="s">
        <v>286</v>
      </c>
      <c r="Q1071" s="112"/>
      <c r="R1071" s="783"/>
      <c r="S1071" s="684"/>
      <c r="T1071" s="753"/>
      <c r="U1071" s="122"/>
      <c r="V1071" s="485"/>
      <c r="W1071" s="114"/>
      <c r="X1071" s="166" t="s">
        <v>286</v>
      </c>
      <c r="Y1071" s="115" t="s">
        <v>286</v>
      </c>
      <c r="Z1071" s="116" t="s">
        <v>286</v>
      </c>
      <c r="AA1071" s="485"/>
      <c r="AB1071" s="428"/>
      <c r="AC1071" s="119"/>
      <c r="AD1071" s="161"/>
      <c r="AE1071" s="117"/>
      <c r="AF1071" s="118"/>
      <c r="AG1071" s="162"/>
      <c r="AH1071" s="119" t="s">
        <v>286</v>
      </c>
      <c r="AI1071" s="484"/>
      <c r="AJ1071" s="91"/>
      <c r="AK1071" s="91"/>
      <c r="AL1071" s="91"/>
    </row>
    <row r="1072" spans="1:38" ht="15.75" customHeight="1">
      <c r="A1072" s="107" t="s">
        <v>1477</v>
      </c>
      <c r="B1072" s="123">
        <v>9</v>
      </c>
      <c r="C1072" s="157"/>
      <c r="D1072" s="157"/>
      <c r="E1072" s="157"/>
      <c r="F1072" s="157"/>
      <c r="G1072" s="108"/>
      <c r="H1072" s="108"/>
      <c r="I1072" s="197"/>
      <c r="J1072" s="195"/>
      <c r="K1072" s="176"/>
      <c r="L1072" s="195"/>
      <c r="M1072" s="110" t="s">
        <v>286</v>
      </c>
      <c r="N1072" s="166"/>
      <c r="O1072" s="121" t="s">
        <v>286</v>
      </c>
      <c r="P1072" s="111" t="s">
        <v>286</v>
      </c>
      <c r="Q1072" s="112"/>
      <c r="R1072" s="783"/>
      <c r="S1072" s="684"/>
      <c r="T1072" s="753"/>
      <c r="U1072" s="122"/>
      <c r="V1072" s="485"/>
      <c r="W1072" s="114"/>
      <c r="X1072" s="166" t="s">
        <v>286</v>
      </c>
      <c r="Y1072" s="115" t="s">
        <v>286</v>
      </c>
      <c r="Z1072" s="116" t="s">
        <v>286</v>
      </c>
      <c r="AA1072" s="485"/>
      <c r="AB1072" s="428"/>
      <c r="AC1072" s="119"/>
      <c r="AD1072" s="161"/>
      <c r="AE1072" s="117"/>
      <c r="AF1072" s="118"/>
      <c r="AG1072" s="162"/>
      <c r="AH1072" s="119" t="s">
        <v>286</v>
      </c>
      <c r="AI1072" s="484"/>
      <c r="AJ1072" s="91"/>
      <c r="AK1072" s="91"/>
      <c r="AL1072" s="91"/>
    </row>
    <row r="1073" spans="1:38" ht="16.5" customHeight="1">
      <c r="A1073" s="107" t="s">
        <v>1478</v>
      </c>
      <c r="B1073" s="123">
        <v>10</v>
      </c>
      <c r="C1073" s="157"/>
      <c r="D1073" s="157"/>
      <c r="E1073" s="157"/>
      <c r="F1073" s="157"/>
      <c r="G1073" s="108"/>
      <c r="H1073" s="108"/>
      <c r="I1073" s="197"/>
      <c r="J1073" s="195"/>
      <c r="K1073" s="176"/>
      <c r="L1073" s="195"/>
      <c r="M1073" s="110" t="s">
        <v>286</v>
      </c>
      <c r="N1073" s="166"/>
      <c r="O1073" s="121" t="s">
        <v>286</v>
      </c>
      <c r="P1073" s="111" t="s">
        <v>286</v>
      </c>
      <c r="Q1073" s="112"/>
      <c r="R1073" s="783"/>
      <c r="S1073" s="684"/>
      <c r="T1073" s="753"/>
      <c r="U1073" s="122"/>
      <c r="V1073" s="485"/>
      <c r="W1073" s="487"/>
      <c r="X1073" s="488"/>
      <c r="Y1073" s="488"/>
      <c r="Z1073" s="124"/>
      <c r="AA1073" s="485"/>
      <c r="AB1073" s="428"/>
      <c r="AC1073" s="119"/>
      <c r="AD1073" s="161"/>
      <c r="AE1073" s="117"/>
      <c r="AF1073" s="118"/>
      <c r="AG1073" s="162"/>
      <c r="AH1073" s="119" t="s">
        <v>286</v>
      </c>
      <c r="AI1073" s="484"/>
      <c r="AJ1073" s="91"/>
      <c r="AK1073" s="91"/>
      <c r="AL1073" s="91"/>
    </row>
    <row r="1074" spans="1:38" ht="16.5" customHeight="1">
      <c r="A1074" s="92"/>
      <c r="B1074" s="489"/>
      <c r="C1074" s="490"/>
      <c r="D1074" s="490"/>
      <c r="E1074" s="490"/>
      <c r="F1074" s="490"/>
      <c r="G1074" s="490"/>
      <c r="H1074" s="490"/>
      <c r="I1074" s="490"/>
      <c r="J1074" s="490"/>
      <c r="K1074" s="490"/>
      <c r="L1074" s="490"/>
      <c r="M1074" s="490"/>
      <c r="N1074" s="490"/>
      <c r="O1074" s="490"/>
      <c r="P1074" s="490"/>
      <c r="Q1074" s="490"/>
      <c r="R1074" s="490"/>
      <c r="S1074" s="491"/>
      <c r="T1074" s="492"/>
      <c r="U1074" s="125"/>
      <c r="V1074" s="367"/>
      <c r="W1074" s="367"/>
      <c r="X1074" s="367"/>
      <c r="Y1074" s="367"/>
      <c r="Z1074" s="367"/>
      <c r="AA1074" s="367"/>
      <c r="AB1074" s="487"/>
      <c r="AC1074" s="488"/>
      <c r="AD1074" s="124"/>
      <c r="AE1074" s="117"/>
      <c r="AF1074" s="118"/>
      <c r="AG1074" s="162"/>
      <c r="AH1074" s="119" t="s">
        <v>286</v>
      </c>
      <c r="AI1074" s="484"/>
      <c r="AJ1074" s="91"/>
      <c r="AK1074" s="91"/>
      <c r="AL1074" s="91"/>
    </row>
    <row r="1075" spans="1:38" ht="16.5" customHeight="1">
      <c r="A1075" s="127"/>
      <c r="B1075" s="128"/>
      <c r="C1075" s="495"/>
      <c r="D1075" s="495"/>
      <c r="E1075" s="495"/>
      <c r="F1075" s="495"/>
      <c r="G1075" s="495"/>
      <c r="H1075" s="495"/>
      <c r="I1075" s="495"/>
      <c r="J1075" s="495"/>
      <c r="K1075" s="495"/>
      <c r="L1075" s="495"/>
      <c r="M1075" s="496"/>
      <c r="N1075" s="495"/>
      <c r="O1075" s="495"/>
      <c r="P1075" s="497"/>
      <c r="Q1075" s="497"/>
      <c r="R1075" s="498"/>
      <c r="S1075" s="499"/>
      <c r="T1075" s="129"/>
      <c r="U1075" s="500"/>
      <c r="V1075" s="367"/>
      <c r="W1075" s="367"/>
      <c r="X1075" s="367"/>
      <c r="Y1075" s="367"/>
      <c r="Z1075" s="367"/>
      <c r="AA1075" s="367"/>
      <c r="AB1075" s="367"/>
      <c r="AC1075" s="367"/>
      <c r="AD1075" s="91"/>
      <c r="AE1075" s="91"/>
      <c r="AF1075" s="91"/>
      <c r="AG1075" s="91"/>
      <c r="AH1075" s="91"/>
      <c r="AI1075" s="91"/>
      <c r="AJ1075" s="91"/>
      <c r="AK1075" s="91"/>
      <c r="AL1075" s="91"/>
    </row>
    <row r="1076" spans="1:38" ht="16.5" customHeight="1">
      <c r="A1076" s="130"/>
      <c r="B1076" s="131"/>
      <c r="C1076" s="131"/>
      <c r="D1076" s="131"/>
      <c r="E1076" s="131"/>
      <c r="F1076" s="131"/>
      <c r="G1076" s="131"/>
      <c r="H1076" s="131"/>
      <c r="I1076" s="131"/>
      <c r="J1076" s="131"/>
      <c r="K1076" s="131"/>
      <c r="L1076" s="131"/>
      <c r="M1076" s="131"/>
      <c r="N1076" s="131"/>
      <c r="O1076" s="131"/>
      <c r="P1076" s="131"/>
      <c r="Q1076" s="131"/>
      <c r="R1076" s="131"/>
      <c r="S1076" s="131"/>
      <c r="T1076" s="91"/>
      <c r="U1076" s="91"/>
      <c r="V1076" s="367"/>
      <c r="W1076" s="367"/>
      <c r="X1076" s="367"/>
      <c r="Y1076" s="367"/>
      <c r="Z1076" s="367"/>
      <c r="AA1076" s="367"/>
      <c r="AB1076" s="367"/>
      <c r="AC1076" s="367"/>
      <c r="AD1076" s="91"/>
      <c r="AE1076" s="91"/>
      <c r="AF1076" s="91"/>
      <c r="AG1076" s="91"/>
      <c r="AH1076" s="91"/>
      <c r="AI1076" s="91"/>
      <c r="AJ1076" s="91"/>
      <c r="AK1076" s="91"/>
      <c r="AL1076" s="91"/>
    </row>
    <row r="1077" spans="1:38" ht="16.5" customHeight="1">
      <c r="A1077" s="92"/>
      <c r="B1077" s="784" t="s">
        <v>287</v>
      </c>
      <c r="C1077" s="636"/>
      <c r="D1077" s="636"/>
      <c r="E1077" s="636"/>
      <c r="F1077" s="636"/>
      <c r="G1077" s="636"/>
      <c r="H1077" s="636"/>
      <c r="I1077" s="636"/>
      <c r="J1077" s="636"/>
      <c r="K1077" s="636"/>
      <c r="L1077" s="636"/>
      <c r="M1077" s="636"/>
      <c r="N1077" s="636"/>
      <c r="O1077" s="636"/>
      <c r="P1077" s="636"/>
      <c r="Q1077" s="636"/>
      <c r="R1077" s="636"/>
      <c r="S1077" s="636"/>
      <c r="T1077" s="636"/>
      <c r="U1077" s="367"/>
      <c r="V1077" s="367"/>
      <c r="W1077" s="367"/>
      <c r="X1077" s="367"/>
      <c r="Y1077" s="367"/>
      <c r="Z1077" s="367"/>
      <c r="AA1077" s="367"/>
      <c r="AB1077" s="367"/>
      <c r="AC1077" s="367"/>
      <c r="AD1077" s="91"/>
      <c r="AE1077" s="91"/>
      <c r="AF1077" s="91"/>
      <c r="AG1077" s="785" t="s">
        <v>288</v>
      </c>
      <c r="AH1077" s="696"/>
      <c r="AI1077" s="697"/>
      <c r="AJ1077" s="91"/>
      <c r="AK1077" s="91"/>
      <c r="AL1077" s="91"/>
    </row>
    <row r="1078" spans="1:38" ht="15.75" customHeight="1">
      <c r="A1078" s="501" t="s">
        <v>1479</v>
      </c>
      <c r="B1078" s="741" t="s">
        <v>289</v>
      </c>
      <c r="C1078" s="740" t="s">
        <v>290</v>
      </c>
      <c r="D1078" s="659"/>
      <c r="E1078" s="659"/>
      <c r="F1078" s="659"/>
      <c r="G1078" s="659"/>
      <c r="H1078" s="659"/>
      <c r="I1078" s="659"/>
      <c r="J1078" s="659"/>
      <c r="K1078" s="659"/>
      <c r="L1078" s="741" t="s">
        <v>291</v>
      </c>
      <c r="M1078" s="743" t="s">
        <v>292</v>
      </c>
      <c r="N1078" s="696"/>
      <c r="O1078" s="696"/>
      <c r="P1078" s="696"/>
      <c r="Q1078" s="697"/>
      <c r="R1078" s="745" t="s">
        <v>293</v>
      </c>
      <c r="S1078" s="697"/>
      <c r="T1078" s="748" t="s">
        <v>387</v>
      </c>
      <c r="U1078" s="367"/>
      <c r="V1078" s="367"/>
      <c r="W1078" s="367"/>
      <c r="X1078" s="367"/>
      <c r="Y1078" s="367"/>
      <c r="Z1078" s="367"/>
      <c r="AA1078" s="367"/>
      <c r="AB1078" s="367"/>
      <c r="AC1078" s="367"/>
      <c r="AD1078" s="91"/>
      <c r="AE1078" s="91"/>
      <c r="AF1078" s="91"/>
      <c r="AG1078" s="133" t="s">
        <v>294</v>
      </c>
      <c r="AH1078" s="134" t="s">
        <v>387</v>
      </c>
      <c r="AI1078" s="135" t="s">
        <v>387</v>
      </c>
      <c r="AJ1078" s="91"/>
      <c r="AK1078" s="91"/>
      <c r="AL1078" s="91"/>
    </row>
    <row r="1079" spans="1:38" ht="16.5" customHeight="1">
      <c r="A1079" s="501" t="s">
        <v>1480</v>
      </c>
      <c r="B1079" s="742"/>
      <c r="C1079" s="740" t="s">
        <v>295</v>
      </c>
      <c r="D1079" s="659"/>
      <c r="E1079" s="660"/>
      <c r="F1079" s="502">
        <v>2</v>
      </c>
      <c r="G1079" s="751" t="s">
        <v>296</v>
      </c>
      <c r="H1079" s="659"/>
      <c r="I1079" s="752" t="s">
        <v>820</v>
      </c>
      <c r="J1079" s="684"/>
      <c r="K1079" s="753"/>
      <c r="L1079" s="742"/>
      <c r="M1079" s="706"/>
      <c r="N1079" s="706"/>
      <c r="O1079" s="706"/>
      <c r="P1079" s="706"/>
      <c r="Q1079" s="744"/>
      <c r="R1079" s="746"/>
      <c r="S1079" s="744"/>
      <c r="T1079" s="749"/>
      <c r="U1079" s="367"/>
      <c r="V1079" s="367"/>
      <c r="W1079" s="367"/>
      <c r="X1079" s="367"/>
      <c r="Y1079" s="367"/>
      <c r="Z1079" s="367"/>
      <c r="AA1079" s="367"/>
      <c r="AB1079" s="367"/>
      <c r="AC1079" s="367"/>
      <c r="AD1079" s="91"/>
      <c r="AE1079" s="91"/>
      <c r="AF1079" s="91"/>
      <c r="AG1079" s="91"/>
      <c r="AH1079" s="91"/>
      <c r="AI1079" s="91"/>
      <c r="AJ1079" s="91"/>
      <c r="AK1079" s="91"/>
      <c r="AL1079" s="91"/>
    </row>
    <row r="1080" spans="1:38" ht="56.25" customHeight="1">
      <c r="A1080" s="501" t="s">
        <v>1481</v>
      </c>
      <c r="B1080" s="742"/>
      <c r="C1080" s="754" t="s">
        <v>297</v>
      </c>
      <c r="D1080" s="685"/>
      <c r="E1080" s="503" t="s">
        <v>298</v>
      </c>
      <c r="F1080" s="592" t="s">
        <v>299</v>
      </c>
      <c r="G1080" s="97"/>
      <c r="H1080" s="591"/>
      <c r="I1080" s="592" t="s">
        <v>300</v>
      </c>
      <c r="J1080" s="97"/>
      <c r="K1080" s="592" t="s">
        <v>301</v>
      </c>
      <c r="L1080" s="641"/>
      <c r="M1080" s="755" t="s">
        <v>302</v>
      </c>
      <c r="N1080" s="756"/>
      <c r="O1080" s="756"/>
      <c r="P1080" s="756"/>
      <c r="Q1080" s="158">
        <v>2</v>
      </c>
      <c r="R1080" s="628"/>
      <c r="S1080" s="747"/>
      <c r="T1080" s="750"/>
      <c r="U1080" s="137"/>
      <c r="V1080" s="367"/>
      <c r="W1080" s="367"/>
      <c r="X1080" s="367"/>
      <c r="Y1080" s="367"/>
      <c r="Z1080" s="367"/>
      <c r="AA1080" s="367"/>
      <c r="AB1080" s="367"/>
      <c r="AC1080" s="367"/>
      <c r="AD1080" s="91"/>
      <c r="AE1080" s="91"/>
      <c r="AF1080" s="91"/>
      <c r="AG1080" s="91"/>
      <c r="AH1080" s="91"/>
      <c r="AI1080" s="91"/>
      <c r="AJ1080" s="91"/>
      <c r="AK1080" s="91"/>
      <c r="AL1080" s="91"/>
    </row>
    <row r="1081" spans="1:38" ht="25.5" customHeight="1">
      <c r="A1081" s="501" t="s">
        <v>1482</v>
      </c>
      <c r="B1081" s="742"/>
      <c r="C1081" s="138">
        <v>1</v>
      </c>
      <c r="D1081" s="139" t="s">
        <v>208</v>
      </c>
      <c r="E1081" s="140">
        <v>0.5</v>
      </c>
      <c r="F1081" s="141">
        <v>581.74</v>
      </c>
      <c r="G1081" s="142"/>
      <c r="H1081" s="142"/>
      <c r="I1081" s="199" t="s">
        <v>47</v>
      </c>
      <c r="J1081" s="143"/>
      <c r="K1081" s="144" t="s">
        <v>387</v>
      </c>
      <c r="L1081" s="741" t="s">
        <v>303</v>
      </c>
      <c r="M1081" s="757" t="s">
        <v>304</v>
      </c>
      <c r="N1081" s="758"/>
      <c r="O1081" s="758"/>
      <c r="P1081" s="758"/>
      <c r="Q1081" s="759"/>
      <c r="R1081" s="745" t="s">
        <v>305</v>
      </c>
      <c r="S1081" s="696"/>
      <c r="T1081" s="697"/>
      <c r="U1081" s="137"/>
      <c r="V1081" s="367"/>
      <c r="W1081" s="367"/>
      <c r="X1081" s="367"/>
      <c r="Y1081" s="367"/>
      <c r="Z1081" s="367"/>
      <c r="AA1081" s="367"/>
      <c r="AB1081" s="367"/>
      <c r="AC1081" s="367"/>
      <c r="AD1081" s="91"/>
      <c r="AE1081" s="91"/>
      <c r="AF1081" s="91"/>
      <c r="AG1081" s="91"/>
      <c r="AH1081" s="91"/>
      <c r="AI1081" s="91"/>
      <c r="AJ1081" s="91"/>
      <c r="AK1081" s="91"/>
      <c r="AL1081" s="91"/>
    </row>
    <row r="1082" spans="1:38" ht="39" customHeight="1" thickBot="1">
      <c r="A1082" s="501" t="s">
        <v>1483</v>
      </c>
      <c r="B1082" s="742"/>
      <c r="C1082" s="138">
        <v>2</v>
      </c>
      <c r="D1082" s="139" t="s">
        <v>210</v>
      </c>
      <c r="E1082" s="140">
        <v>0.5</v>
      </c>
      <c r="F1082" s="141">
        <v>0</v>
      </c>
      <c r="G1082" s="142"/>
      <c r="H1082" s="142"/>
      <c r="I1082" s="199" t="s">
        <v>49</v>
      </c>
      <c r="J1082" s="143"/>
      <c r="K1082" s="144" t="s">
        <v>286</v>
      </c>
      <c r="L1082" s="742"/>
      <c r="M1082" s="754" t="s">
        <v>306</v>
      </c>
      <c r="N1082" s="685"/>
      <c r="O1082" s="504" t="s">
        <v>307</v>
      </c>
      <c r="P1082" s="752" t="s">
        <v>308</v>
      </c>
      <c r="Q1082" s="753"/>
      <c r="R1082" s="628"/>
      <c r="S1082" s="636"/>
      <c r="T1082" s="747"/>
      <c r="U1082" s="137"/>
      <c r="V1082" s="367"/>
      <c r="W1082" s="367"/>
      <c r="X1082" s="367"/>
      <c r="Y1082" s="367"/>
      <c r="Z1082" s="367"/>
      <c r="AA1082" s="367"/>
      <c r="AB1082" s="367"/>
      <c r="AC1082" s="367"/>
      <c r="AD1082" s="91"/>
      <c r="AE1082" s="91"/>
      <c r="AF1082" s="91"/>
      <c r="AG1082" s="91"/>
      <c r="AH1082" s="91"/>
      <c r="AI1082" s="91"/>
      <c r="AJ1082" s="91"/>
      <c r="AK1082" s="91"/>
      <c r="AL1082" s="91"/>
    </row>
    <row r="1083" spans="1:38" ht="15.75" customHeight="1">
      <c r="A1083" s="501" t="s">
        <v>1484</v>
      </c>
      <c r="B1083" s="742"/>
      <c r="C1083" s="138">
        <v>3</v>
      </c>
      <c r="D1083" s="139" t="s">
        <v>286</v>
      </c>
      <c r="E1083" s="140" t="s">
        <v>286</v>
      </c>
      <c r="F1083" s="141" t="s">
        <v>286</v>
      </c>
      <c r="G1083" s="142"/>
      <c r="H1083" s="142"/>
      <c r="I1083" s="199" t="s">
        <v>286</v>
      </c>
      <c r="J1083" s="143"/>
      <c r="K1083" s="144" t="s">
        <v>286</v>
      </c>
      <c r="L1083" s="742"/>
      <c r="M1083" s="790" t="s">
        <v>35</v>
      </c>
      <c r="N1083" s="655"/>
      <c r="O1083" s="761">
        <v>581.74</v>
      </c>
      <c r="P1083" s="786">
        <v>290.87</v>
      </c>
      <c r="Q1083" s="787"/>
      <c r="R1083" s="738"/>
      <c r="S1083" s="730"/>
      <c r="T1083" s="731"/>
      <c r="U1083" s="137"/>
      <c r="V1083" s="367"/>
      <c r="W1083" s="367"/>
      <c r="X1083" s="367"/>
      <c r="Y1083" s="367"/>
      <c r="Z1083" s="367"/>
      <c r="AA1083" s="367"/>
      <c r="AB1083" s="367"/>
      <c r="AC1083" s="367"/>
      <c r="AD1083" s="91"/>
      <c r="AE1083" s="91"/>
      <c r="AF1083" s="91"/>
      <c r="AG1083" s="91"/>
      <c r="AH1083" s="91"/>
      <c r="AI1083" s="91"/>
      <c r="AJ1083" s="91"/>
      <c r="AK1083" s="91"/>
      <c r="AL1083" s="91"/>
    </row>
    <row r="1084" spans="1:38" ht="15.75" customHeight="1">
      <c r="A1084" s="501" t="s">
        <v>1485</v>
      </c>
      <c r="B1084" s="742"/>
      <c r="C1084" s="138">
        <v>4</v>
      </c>
      <c r="D1084" s="139" t="s">
        <v>286</v>
      </c>
      <c r="E1084" s="140" t="s">
        <v>286</v>
      </c>
      <c r="F1084" s="141" t="s">
        <v>286</v>
      </c>
      <c r="G1084" s="142"/>
      <c r="H1084" s="142"/>
      <c r="I1084" s="199" t="s">
        <v>286</v>
      </c>
      <c r="J1084" s="143"/>
      <c r="K1084" s="144" t="s">
        <v>286</v>
      </c>
      <c r="L1084" s="742"/>
      <c r="M1084" s="659"/>
      <c r="N1084" s="660"/>
      <c r="O1084" s="762"/>
      <c r="P1084" s="788"/>
      <c r="Q1084" s="789"/>
      <c r="R1084" s="732"/>
      <c r="S1084" s="733"/>
      <c r="T1084" s="734"/>
      <c r="U1084" s="137"/>
      <c r="V1084" s="367"/>
      <c r="W1084" s="367"/>
      <c r="X1084" s="367"/>
      <c r="Y1084" s="367"/>
      <c r="Z1084" s="367"/>
      <c r="AA1084" s="367"/>
      <c r="AB1084" s="367"/>
      <c r="AC1084" s="367"/>
      <c r="AD1084" s="91"/>
      <c r="AE1084" s="91"/>
      <c r="AF1084" s="91"/>
      <c r="AG1084" s="91"/>
      <c r="AH1084" s="91"/>
      <c r="AI1084" s="91"/>
      <c r="AJ1084" s="91"/>
      <c r="AK1084" s="91"/>
      <c r="AL1084" s="91"/>
    </row>
    <row r="1085" spans="1:38" ht="27" customHeight="1">
      <c r="A1085" s="501" t="s">
        <v>1486</v>
      </c>
      <c r="B1085" s="742"/>
      <c r="C1085" s="138">
        <v>5</v>
      </c>
      <c r="D1085" s="139" t="s">
        <v>286</v>
      </c>
      <c r="E1085" s="140" t="s">
        <v>286</v>
      </c>
      <c r="F1085" s="141" t="s">
        <v>286</v>
      </c>
      <c r="G1085" s="142"/>
      <c r="H1085" s="142"/>
      <c r="I1085" s="199" t="s">
        <v>286</v>
      </c>
      <c r="J1085" s="143"/>
      <c r="K1085" s="144" t="s">
        <v>286</v>
      </c>
      <c r="L1085" s="742"/>
      <c r="M1085" s="754"/>
      <c r="N1085" s="685"/>
      <c r="O1085" s="504"/>
      <c r="P1085" s="752"/>
      <c r="Q1085" s="753"/>
      <c r="R1085" s="732"/>
      <c r="S1085" s="733"/>
      <c r="T1085" s="734"/>
      <c r="U1085" s="137"/>
      <c r="V1085" s="367"/>
      <c r="W1085" s="367"/>
      <c r="X1085" s="367"/>
      <c r="Y1085" s="367"/>
      <c r="Z1085" s="367"/>
      <c r="AA1085" s="367"/>
      <c r="AB1085" s="367"/>
      <c r="AC1085" s="367"/>
      <c r="AD1085" s="91"/>
      <c r="AE1085" s="91"/>
      <c r="AF1085" s="91"/>
      <c r="AG1085" s="91"/>
      <c r="AH1085" s="91"/>
      <c r="AI1085" s="91"/>
      <c r="AJ1085" s="91"/>
      <c r="AK1085" s="91"/>
      <c r="AL1085" s="91"/>
    </row>
    <row r="1086" spans="1:38" ht="16.5" customHeight="1" thickBot="1">
      <c r="A1086" s="501" t="s">
        <v>1487</v>
      </c>
      <c r="B1086" s="742"/>
      <c r="C1086" s="507">
        <v>6</v>
      </c>
      <c r="D1086" s="145" t="s">
        <v>286</v>
      </c>
      <c r="E1086" s="508" t="s">
        <v>286</v>
      </c>
      <c r="F1086" s="509" t="s">
        <v>286</v>
      </c>
      <c r="G1086" s="509"/>
      <c r="H1086" s="509"/>
      <c r="I1086" s="510" t="s">
        <v>286</v>
      </c>
      <c r="J1086" s="143"/>
      <c r="K1086" s="144" t="s">
        <v>286</v>
      </c>
      <c r="L1086" s="742"/>
      <c r="M1086" s="767"/>
      <c r="N1086" s="768"/>
      <c r="O1086" s="146"/>
      <c r="P1086" s="769"/>
      <c r="Q1086" s="770"/>
      <c r="R1086" s="732"/>
      <c r="S1086" s="733"/>
      <c r="T1086" s="734"/>
      <c r="U1086" s="137"/>
      <c r="V1086" s="367"/>
      <c r="W1086" s="367"/>
      <c r="X1086" s="367"/>
      <c r="Y1086" s="367"/>
      <c r="Z1086" s="367"/>
      <c r="AA1086" s="367"/>
      <c r="AB1086" s="367"/>
      <c r="AC1086" s="367"/>
      <c r="AD1086" s="91"/>
      <c r="AE1086" s="91"/>
      <c r="AF1086" s="91"/>
      <c r="AG1086" s="91"/>
      <c r="AH1086" s="91"/>
      <c r="AI1086" s="91"/>
      <c r="AJ1086" s="91"/>
      <c r="AK1086" s="91"/>
      <c r="AL1086" s="91"/>
    </row>
    <row r="1087" spans="1:38" ht="16.5" customHeight="1" thickBot="1">
      <c r="A1087" s="501" t="s">
        <v>1488</v>
      </c>
      <c r="B1087" s="641"/>
      <c r="C1087" s="771"/>
      <c r="D1087" s="756"/>
      <c r="E1087" s="756"/>
      <c r="F1087" s="756"/>
      <c r="G1087" s="756"/>
      <c r="H1087" s="771" t="s">
        <v>309</v>
      </c>
      <c r="I1087" s="756"/>
      <c r="J1087" s="756"/>
      <c r="K1087" s="159" t="s">
        <v>387</v>
      </c>
      <c r="L1087" s="641"/>
      <c r="M1087" s="772" t="s">
        <v>310</v>
      </c>
      <c r="N1087" s="631"/>
      <c r="O1087" s="631"/>
      <c r="P1087" s="773" t="s">
        <v>387</v>
      </c>
      <c r="Q1087" s="632"/>
      <c r="R1087" s="735"/>
      <c r="S1087" s="736"/>
      <c r="T1087" s="737"/>
      <c r="U1087" s="137"/>
      <c r="V1087" s="367"/>
      <c r="W1087" s="367"/>
      <c r="X1087" s="367"/>
      <c r="Y1087" s="367"/>
      <c r="Z1087" s="367"/>
      <c r="AA1087" s="367"/>
      <c r="AB1087" s="367"/>
      <c r="AC1087" s="367"/>
      <c r="AD1087" s="91"/>
      <c r="AE1087" s="91"/>
      <c r="AF1087" s="91"/>
      <c r="AG1087" s="91"/>
      <c r="AH1087" s="91"/>
      <c r="AI1087" s="91"/>
      <c r="AJ1087" s="91"/>
      <c r="AK1087" s="91"/>
      <c r="AL1087" s="91"/>
    </row>
    <row r="1088" spans="1:38" ht="15.75" customHeight="1">
      <c r="A1088" s="92"/>
      <c r="B1088" s="149"/>
      <c r="C1088" s="149"/>
      <c r="D1088" s="149"/>
      <c r="E1088" s="149"/>
      <c r="F1088" s="149"/>
      <c r="G1088" s="149"/>
      <c r="H1088" s="149"/>
      <c r="I1088" s="149"/>
      <c r="J1088" s="149"/>
      <c r="K1088" s="513"/>
      <c r="L1088" s="513"/>
      <c r="M1088" s="513"/>
      <c r="N1088" s="514"/>
      <c r="O1088" s="513"/>
      <c r="P1088" s="513"/>
      <c r="Q1088" s="513"/>
      <c r="R1088" s="149"/>
      <c r="S1088" s="149"/>
      <c r="T1088" s="149"/>
      <c r="U1088" s="515"/>
      <c r="V1088" s="367"/>
      <c r="W1088" s="367"/>
      <c r="X1088" s="367"/>
      <c r="Y1088" s="367"/>
      <c r="Z1088" s="367"/>
      <c r="AA1088" s="367"/>
      <c r="AB1088" s="367"/>
      <c r="AC1088" s="367"/>
      <c r="AD1088" s="91"/>
      <c r="AE1088" s="91"/>
      <c r="AF1088" s="91"/>
      <c r="AG1088" s="91"/>
      <c r="AH1088" s="91"/>
      <c r="AI1088" s="91"/>
      <c r="AJ1088" s="91"/>
      <c r="AK1088" s="91"/>
      <c r="AL1088" s="91"/>
    </row>
    <row r="1089" spans="1:38" ht="15.75" customHeight="1">
      <c r="A1089" s="130"/>
      <c r="B1089" s="91"/>
      <c r="C1089" s="91"/>
      <c r="D1089" s="91"/>
      <c r="E1089" s="91"/>
      <c r="F1089" s="91"/>
      <c r="G1089" s="91"/>
      <c r="H1089" s="150"/>
      <c r="I1089" s="91"/>
      <c r="J1089" s="91"/>
      <c r="K1089" s="91"/>
      <c r="L1089" s="91"/>
      <c r="M1089" s="91"/>
      <c r="N1089" s="91"/>
      <c r="O1089" s="91"/>
      <c r="P1089" s="91"/>
      <c r="Q1089" s="91"/>
      <c r="R1089" s="91"/>
      <c r="S1089" s="91"/>
      <c r="T1089" s="91"/>
      <c r="U1089" s="367"/>
      <c r="V1089" s="367"/>
      <c r="W1089" s="367"/>
      <c r="X1089" s="367"/>
      <c r="Y1089" s="367"/>
      <c r="Z1089" s="367"/>
      <c r="AA1089" s="367"/>
      <c r="AB1089" s="367"/>
      <c r="AC1089" s="367"/>
      <c r="AD1089" s="91"/>
      <c r="AE1089" s="91"/>
      <c r="AF1089" s="91"/>
      <c r="AG1089" s="91"/>
      <c r="AH1089" s="91"/>
      <c r="AI1089" s="91"/>
      <c r="AJ1089" s="91"/>
      <c r="AK1089" s="91"/>
      <c r="AL1089" s="91"/>
    </row>
    <row r="1090" spans="1:38" ht="24" customHeight="1">
      <c r="A1090" s="83">
        <v>37</v>
      </c>
      <c r="B1090" s="807" t="s">
        <v>241</v>
      </c>
      <c r="C1090" s="639"/>
      <c r="D1090" s="639"/>
      <c r="E1090" s="84">
        <v>37</v>
      </c>
      <c r="F1090" s="85" t="s">
        <v>102</v>
      </c>
      <c r="G1090" s="86"/>
      <c r="H1090" s="86"/>
      <c r="I1090" s="87"/>
      <c r="J1090" s="87"/>
      <c r="K1090" s="88"/>
      <c r="L1090" s="88"/>
      <c r="M1090" s="86"/>
      <c r="N1090" s="86"/>
      <c r="O1090" s="86"/>
      <c r="P1090" s="86"/>
      <c r="Q1090" s="86"/>
      <c r="R1090" s="86"/>
      <c r="S1090" s="89"/>
      <c r="T1090" s="90"/>
      <c r="U1090" s="90"/>
      <c r="V1090" s="367"/>
      <c r="W1090" s="367"/>
      <c r="X1090" s="367"/>
      <c r="Y1090" s="367"/>
      <c r="Z1090" s="367"/>
      <c r="AA1090" s="367"/>
      <c r="AB1090" s="367"/>
      <c r="AC1090" s="367"/>
      <c r="AD1090" s="91"/>
      <c r="AE1090" s="91"/>
      <c r="AF1090" s="91"/>
      <c r="AG1090" s="91"/>
      <c r="AH1090" s="91"/>
      <c r="AI1090" s="91"/>
      <c r="AJ1090" s="91"/>
      <c r="AK1090" s="91"/>
      <c r="AL1090" s="91"/>
    </row>
    <row r="1091" spans="1:38" ht="15.75" customHeight="1">
      <c r="A1091" s="92"/>
      <c r="B1091" s="808" t="s">
        <v>242</v>
      </c>
      <c r="C1091" s="93" t="s">
        <v>243</v>
      </c>
      <c r="D1091" s="774" t="s">
        <v>244</v>
      </c>
      <c r="E1091" s="775"/>
      <c r="F1091" s="774" t="s">
        <v>245</v>
      </c>
      <c r="G1091" s="775"/>
      <c r="H1091" s="810" t="s">
        <v>246</v>
      </c>
      <c r="I1091" s="810" t="s">
        <v>247</v>
      </c>
      <c r="J1091" s="810" t="s">
        <v>248</v>
      </c>
      <c r="K1091" s="810" t="s">
        <v>249</v>
      </c>
      <c r="L1091" s="810" t="s">
        <v>250</v>
      </c>
      <c r="M1091" s="811" t="s">
        <v>251</v>
      </c>
      <c r="N1091" s="810" t="s">
        <v>252</v>
      </c>
      <c r="O1091" s="774" t="s">
        <v>253</v>
      </c>
      <c r="P1091" s="775"/>
      <c r="Q1091" s="94"/>
      <c r="R1091" s="776" t="s">
        <v>254</v>
      </c>
      <c r="S1091" s="696"/>
      <c r="T1091" s="697"/>
      <c r="U1091" s="778" t="s">
        <v>255</v>
      </c>
      <c r="V1091" s="367"/>
      <c r="W1091" s="779" t="s">
        <v>256</v>
      </c>
      <c r="X1091" s="758"/>
      <c r="Y1091" s="758"/>
      <c r="Z1091" s="759"/>
      <c r="AA1091" s="367"/>
      <c r="AB1091" s="779" t="s">
        <v>257</v>
      </c>
      <c r="AC1091" s="758"/>
      <c r="AD1091" s="759"/>
      <c r="AE1091" s="95"/>
      <c r="AF1091" s="96"/>
      <c r="AG1091" s="779" t="s">
        <v>258</v>
      </c>
      <c r="AH1091" s="758"/>
      <c r="AI1091" s="759"/>
      <c r="AJ1091" s="91"/>
      <c r="AK1091" s="91"/>
      <c r="AL1091" s="91"/>
    </row>
    <row r="1092" spans="1:38" ht="76.5" customHeight="1">
      <c r="A1092" s="92"/>
      <c r="B1092" s="809"/>
      <c r="C1092" s="97" t="s">
        <v>259</v>
      </c>
      <c r="D1092" s="98" t="s">
        <v>64</v>
      </c>
      <c r="E1092" s="98" t="s">
        <v>261</v>
      </c>
      <c r="F1092" s="98" t="s">
        <v>262</v>
      </c>
      <c r="G1092" s="99" t="s">
        <v>263</v>
      </c>
      <c r="H1092" s="762"/>
      <c r="I1092" s="762"/>
      <c r="J1092" s="762"/>
      <c r="K1092" s="762"/>
      <c r="L1092" s="762"/>
      <c r="M1092" s="762"/>
      <c r="N1092" s="762"/>
      <c r="O1092" s="97" t="s">
        <v>264</v>
      </c>
      <c r="P1092" s="98" t="s">
        <v>265</v>
      </c>
      <c r="Q1092" s="475"/>
      <c r="R1092" s="658"/>
      <c r="S1092" s="659"/>
      <c r="T1092" s="777"/>
      <c r="U1092" s="746"/>
      <c r="V1092" s="367"/>
      <c r="W1092" s="100" t="s">
        <v>266</v>
      </c>
      <c r="X1092" s="476" t="s">
        <v>267</v>
      </c>
      <c r="Y1092" s="101" t="s">
        <v>268</v>
      </c>
      <c r="Z1092" s="477" t="s">
        <v>269</v>
      </c>
      <c r="AA1092" s="367"/>
      <c r="AB1092" s="100" t="s">
        <v>270</v>
      </c>
      <c r="AC1092" s="101" t="s">
        <v>271</v>
      </c>
      <c r="AD1092" s="477" t="s">
        <v>272</v>
      </c>
      <c r="AE1092" s="95"/>
      <c r="AF1092" s="96"/>
      <c r="AG1092" s="100" t="s">
        <v>273</v>
      </c>
      <c r="AH1092" s="102" t="s">
        <v>274</v>
      </c>
      <c r="AI1092" s="103" t="s">
        <v>275</v>
      </c>
      <c r="AJ1092" s="91"/>
      <c r="AK1092" s="91"/>
      <c r="AL1092" s="91"/>
    </row>
    <row r="1093" spans="1:38" ht="15.75" customHeight="1">
      <c r="A1093" s="92"/>
      <c r="B1093" s="478"/>
      <c r="C1093" s="479"/>
      <c r="D1093" s="479"/>
      <c r="E1093" s="479"/>
      <c r="F1093" s="479"/>
      <c r="G1093" s="479"/>
      <c r="H1093" s="479"/>
      <c r="I1093" s="479"/>
      <c r="J1093" s="479"/>
      <c r="K1093" s="479"/>
      <c r="L1093" s="479"/>
      <c r="M1093" s="479"/>
      <c r="N1093" s="479"/>
      <c r="O1093" s="479"/>
      <c r="P1093" s="479"/>
      <c r="Q1093" s="479"/>
      <c r="R1093" s="479"/>
      <c r="S1093" s="106"/>
      <c r="T1093" s="480"/>
      <c r="U1093" s="96"/>
      <c r="V1093" s="96"/>
      <c r="W1093" s="481"/>
      <c r="X1093" s="58"/>
      <c r="Y1093" s="58"/>
      <c r="Z1093" s="482"/>
      <c r="AA1093" s="96"/>
      <c r="AB1093" s="481"/>
      <c r="AC1093" s="58"/>
      <c r="AD1093" s="482"/>
      <c r="AE1093" s="1"/>
      <c r="AF1093" s="96"/>
      <c r="AG1093" s="441"/>
      <c r="AH1093" s="119" t="s">
        <v>286</v>
      </c>
      <c r="AI1093" s="483"/>
      <c r="AJ1093" s="91"/>
      <c r="AK1093" s="91"/>
      <c r="AL1093" s="91"/>
    </row>
    <row r="1094" spans="1:38" ht="78.75" customHeight="1">
      <c r="A1094" s="107" t="s">
        <v>1489</v>
      </c>
      <c r="B1094" s="595">
        <v>1</v>
      </c>
      <c r="C1094" s="160" t="s">
        <v>571</v>
      </c>
      <c r="D1094" s="160" t="s">
        <v>572</v>
      </c>
      <c r="E1094" s="160" t="s">
        <v>573</v>
      </c>
      <c r="F1094" s="160" t="s">
        <v>327</v>
      </c>
      <c r="G1094" s="108">
        <v>1</v>
      </c>
      <c r="H1094" s="160" t="s">
        <v>47</v>
      </c>
      <c r="I1094" s="160" t="s">
        <v>212</v>
      </c>
      <c r="J1094" s="195">
        <v>42642</v>
      </c>
      <c r="K1094" s="176"/>
      <c r="L1094" s="195">
        <v>42708</v>
      </c>
      <c r="M1094" s="110">
        <v>2.2330000000000001</v>
      </c>
      <c r="N1094" s="121">
        <v>551.84</v>
      </c>
      <c r="O1094" s="166">
        <v>551.84</v>
      </c>
      <c r="P1094" s="111">
        <v>551.84</v>
      </c>
      <c r="Q1094" s="112"/>
      <c r="R1094" s="780"/>
      <c r="S1094" s="684"/>
      <c r="T1094" s="753"/>
      <c r="U1094" s="196"/>
      <c r="V1094" s="113"/>
      <c r="W1094" s="114"/>
      <c r="X1094" s="166" t="s">
        <v>286</v>
      </c>
      <c r="Y1094" s="115" t="s">
        <v>237</v>
      </c>
      <c r="Z1094" s="116" t="e">
        <v>#VALUE!</v>
      </c>
      <c r="AA1094" s="113"/>
      <c r="AB1094" s="428" t="s">
        <v>47</v>
      </c>
      <c r="AC1094" s="119">
        <v>40</v>
      </c>
      <c r="AD1094" s="161" t="s">
        <v>47</v>
      </c>
      <c r="AE1094" s="117"/>
      <c r="AF1094" s="118"/>
      <c r="AG1094" s="162" t="s">
        <v>47</v>
      </c>
      <c r="AH1094" s="119" t="s">
        <v>47</v>
      </c>
      <c r="AI1094" s="484" t="s">
        <v>47</v>
      </c>
      <c r="AJ1094" s="91"/>
      <c r="AK1094" s="91"/>
      <c r="AL1094" s="91"/>
    </row>
    <row r="1095" spans="1:38" ht="82.5" customHeight="1">
      <c r="A1095" s="107" t="s">
        <v>1490</v>
      </c>
      <c r="B1095" s="595">
        <v>2</v>
      </c>
      <c r="C1095" s="596" t="s">
        <v>574</v>
      </c>
      <c r="D1095" s="596" t="s">
        <v>575</v>
      </c>
      <c r="E1095" s="596" t="s">
        <v>576</v>
      </c>
      <c r="F1095" s="596" t="s">
        <v>327</v>
      </c>
      <c r="G1095" s="108">
        <v>1</v>
      </c>
      <c r="H1095" s="160" t="s">
        <v>47</v>
      </c>
      <c r="I1095" s="160" t="s">
        <v>214</v>
      </c>
      <c r="J1095" s="195">
        <v>40203</v>
      </c>
      <c r="K1095" s="176"/>
      <c r="L1095" s="195">
        <v>40543</v>
      </c>
      <c r="M1095" s="110">
        <v>11.367000000000001</v>
      </c>
      <c r="N1095" s="121">
        <v>235.15</v>
      </c>
      <c r="O1095" s="166">
        <v>235.15</v>
      </c>
      <c r="P1095" s="111">
        <v>235.15</v>
      </c>
      <c r="Q1095" s="112"/>
      <c r="R1095" s="781"/>
      <c r="S1095" s="654"/>
      <c r="T1095" s="782"/>
      <c r="U1095" s="164"/>
      <c r="V1095" s="113"/>
      <c r="W1095" s="114"/>
      <c r="X1095" s="166" t="s">
        <v>286</v>
      </c>
      <c r="Y1095" s="115" t="s">
        <v>237</v>
      </c>
      <c r="Z1095" s="116" t="e">
        <v>#VALUE!</v>
      </c>
      <c r="AA1095" s="113"/>
      <c r="AB1095" s="428" t="s">
        <v>47</v>
      </c>
      <c r="AC1095" s="119">
        <v>8</v>
      </c>
      <c r="AD1095" s="161" t="s">
        <v>47</v>
      </c>
      <c r="AE1095" s="117"/>
      <c r="AF1095" s="118"/>
      <c r="AG1095" s="162" t="s">
        <v>49</v>
      </c>
      <c r="AH1095" s="119" t="s">
        <v>286</v>
      </c>
      <c r="AI1095" s="484" t="s">
        <v>47</v>
      </c>
      <c r="AJ1095" s="91"/>
      <c r="AK1095" s="91"/>
      <c r="AL1095" s="91"/>
    </row>
    <row r="1096" spans="1:38" ht="15.75" customHeight="1">
      <c r="A1096" s="107" t="s">
        <v>1491</v>
      </c>
      <c r="B1096" s="120">
        <v>3</v>
      </c>
      <c r="C1096" s="160"/>
      <c r="D1096" s="160"/>
      <c r="E1096" s="160"/>
      <c r="F1096" s="160"/>
      <c r="G1096" s="108"/>
      <c r="H1096" s="108"/>
      <c r="I1096" s="197"/>
      <c r="J1096" s="195"/>
      <c r="K1096" s="176"/>
      <c r="L1096" s="195"/>
      <c r="M1096" s="110" t="s">
        <v>286</v>
      </c>
      <c r="N1096" s="121"/>
      <c r="O1096" s="166" t="s">
        <v>286</v>
      </c>
      <c r="P1096" s="111" t="s">
        <v>286</v>
      </c>
      <c r="Q1096" s="112"/>
      <c r="R1096" s="783"/>
      <c r="S1096" s="684"/>
      <c r="T1096" s="753"/>
      <c r="U1096" s="122"/>
      <c r="V1096" s="516"/>
      <c r="W1096" s="114"/>
      <c r="X1096" s="166" t="s">
        <v>286</v>
      </c>
      <c r="Y1096" s="115" t="s">
        <v>286</v>
      </c>
      <c r="Z1096" s="116" t="s">
        <v>286</v>
      </c>
      <c r="AA1096" s="516"/>
      <c r="AB1096" s="428"/>
      <c r="AC1096" s="119"/>
      <c r="AD1096" s="161"/>
      <c r="AE1096" s="117"/>
      <c r="AF1096" s="118"/>
      <c r="AG1096" s="162"/>
      <c r="AH1096" s="119" t="s">
        <v>286</v>
      </c>
      <c r="AI1096" s="484"/>
      <c r="AJ1096" s="91"/>
      <c r="AK1096" s="91"/>
      <c r="AL1096" s="91"/>
    </row>
    <row r="1097" spans="1:38" ht="15.75" customHeight="1">
      <c r="A1097" s="107" t="s">
        <v>1492</v>
      </c>
      <c r="B1097" s="123">
        <v>4</v>
      </c>
      <c r="C1097" s="157"/>
      <c r="D1097" s="157"/>
      <c r="E1097" s="157"/>
      <c r="F1097" s="157"/>
      <c r="G1097" s="108"/>
      <c r="H1097" s="108"/>
      <c r="I1097" s="197"/>
      <c r="J1097" s="195"/>
      <c r="K1097" s="176"/>
      <c r="L1097" s="195"/>
      <c r="M1097" s="110" t="s">
        <v>286</v>
      </c>
      <c r="N1097" s="121"/>
      <c r="O1097" s="166" t="s">
        <v>286</v>
      </c>
      <c r="P1097" s="111" t="s">
        <v>286</v>
      </c>
      <c r="Q1097" s="112"/>
      <c r="R1097" s="783"/>
      <c r="S1097" s="684"/>
      <c r="T1097" s="753"/>
      <c r="U1097" s="122"/>
      <c r="V1097" s="516"/>
      <c r="W1097" s="114"/>
      <c r="X1097" s="166" t="s">
        <v>286</v>
      </c>
      <c r="Y1097" s="115" t="s">
        <v>286</v>
      </c>
      <c r="Z1097" s="116" t="s">
        <v>286</v>
      </c>
      <c r="AA1097" s="516"/>
      <c r="AB1097" s="428"/>
      <c r="AC1097" s="119"/>
      <c r="AD1097" s="161"/>
      <c r="AE1097" s="117"/>
      <c r="AF1097" s="118"/>
      <c r="AG1097" s="162"/>
      <c r="AH1097" s="119" t="s">
        <v>286</v>
      </c>
      <c r="AI1097" s="484"/>
      <c r="AJ1097" s="91"/>
      <c r="AK1097" s="91"/>
      <c r="AL1097" s="91"/>
    </row>
    <row r="1098" spans="1:38" ht="15.75" customHeight="1">
      <c r="A1098" s="107" t="s">
        <v>1493</v>
      </c>
      <c r="B1098" s="123">
        <v>5</v>
      </c>
      <c r="C1098" s="157"/>
      <c r="D1098" s="157"/>
      <c r="E1098" s="157"/>
      <c r="F1098" s="157"/>
      <c r="G1098" s="108"/>
      <c r="H1098" s="108"/>
      <c r="I1098" s="197"/>
      <c r="J1098" s="195"/>
      <c r="K1098" s="176"/>
      <c r="L1098" s="195"/>
      <c r="M1098" s="110" t="s">
        <v>286</v>
      </c>
      <c r="N1098" s="121"/>
      <c r="O1098" s="166" t="s">
        <v>286</v>
      </c>
      <c r="P1098" s="111" t="s">
        <v>286</v>
      </c>
      <c r="Q1098" s="112"/>
      <c r="R1098" s="783"/>
      <c r="S1098" s="684"/>
      <c r="T1098" s="753"/>
      <c r="U1098" s="122"/>
      <c r="V1098" s="485"/>
      <c r="W1098" s="114"/>
      <c r="X1098" s="166" t="s">
        <v>286</v>
      </c>
      <c r="Y1098" s="115" t="s">
        <v>286</v>
      </c>
      <c r="Z1098" s="116" t="s">
        <v>286</v>
      </c>
      <c r="AA1098" s="485"/>
      <c r="AB1098" s="428"/>
      <c r="AC1098" s="119"/>
      <c r="AD1098" s="161"/>
      <c r="AE1098" s="117"/>
      <c r="AF1098" s="118"/>
      <c r="AG1098" s="162"/>
      <c r="AH1098" s="119" t="s">
        <v>286</v>
      </c>
      <c r="AI1098" s="484"/>
      <c r="AJ1098" s="91"/>
      <c r="AK1098" s="91"/>
      <c r="AL1098" s="91"/>
    </row>
    <row r="1099" spans="1:38" ht="15.75" customHeight="1">
      <c r="A1099" s="107" t="s">
        <v>1494</v>
      </c>
      <c r="B1099" s="123">
        <v>6</v>
      </c>
      <c r="C1099" s="157"/>
      <c r="D1099" s="157"/>
      <c r="E1099" s="157"/>
      <c r="F1099" s="157"/>
      <c r="G1099" s="108"/>
      <c r="H1099" s="108"/>
      <c r="I1099" s="197"/>
      <c r="J1099" s="195"/>
      <c r="K1099" s="176"/>
      <c r="L1099" s="195"/>
      <c r="M1099" s="110" t="s">
        <v>286</v>
      </c>
      <c r="N1099" s="121"/>
      <c r="O1099" s="166" t="s">
        <v>286</v>
      </c>
      <c r="P1099" s="111" t="s">
        <v>286</v>
      </c>
      <c r="Q1099" s="112"/>
      <c r="R1099" s="783"/>
      <c r="S1099" s="684"/>
      <c r="T1099" s="753"/>
      <c r="U1099" s="122"/>
      <c r="V1099" s="485"/>
      <c r="W1099" s="114"/>
      <c r="X1099" s="166" t="s">
        <v>286</v>
      </c>
      <c r="Y1099" s="115" t="s">
        <v>286</v>
      </c>
      <c r="Z1099" s="116" t="s">
        <v>286</v>
      </c>
      <c r="AA1099" s="485"/>
      <c r="AB1099" s="428"/>
      <c r="AC1099" s="119"/>
      <c r="AD1099" s="161"/>
      <c r="AE1099" s="117"/>
      <c r="AF1099" s="118"/>
      <c r="AG1099" s="162"/>
      <c r="AH1099" s="119" t="s">
        <v>286</v>
      </c>
      <c r="AI1099" s="484"/>
      <c r="AJ1099" s="91"/>
      <c r="AK1099" s="91"/>
      <c r="AL1099" s="91"/>
    </row>
    <row r="1100" spans="1:38" ht="15.75" customHeight="1">
      <c r="A1100" s="107" t="s">
        <v>1495</v>
      </c>
      <c r="B1100" s="123">
        <v>7</v>
      </c>
      <c r="C1100" s="157"/>
      <c r="D1100" s="157"/>
      <c r="E1100" s="157"/>
      <c r="F1100" s="157"/>
      <c r="G1100" s="108"/>
      <c r="H1100" s="108"/>
      <c r="I1100" s="197"/>
      <c r="J1100" s="195"/>
      <c r="K1100" s="176"/>
      <c r="L1100" s="195"/>
      <c r="M1100" s="110" t="s">
        <v>286</v>
      </c>
      <c r="N1100" s="121"/>
      <c r="O1100" s="121" t="s">
        <v>286</v>
      </c>
      <c r="P1100" s="111" t="s">
        <v>286</v>
      </c>
      <c r="Q1100" s="112"/>
      <c r="R1100" s="783"/>
      <c r="S1100" s="684"/>
      <c r="T1100" s="753"/>
      <c r="U1100" s="122"/>
      <c r="V1100" s="485"/>
      <c r="W1100" s="114"/>
      <c r="X1100" s="166" t="s">
        <v>286</v>
      </c>
      <c r="Y1100" s="115" t="s">
        <v>286</v>
      </c>
      <c r="Z1100" s="116" t="s">
        <v>286</v>
      </c>
      <c r="AA1100" s="485"/>
      <c r="AB1100" s="428"/>
      <c r="AC1100" s="119"/>
      <c r="AD1100" s="161"/>
      <c r="AE1100" s="117"/>
      <c r="AF1100" s="118"/>
      <c r="AG1100" s="162"/>
      <c r="AH1100" s="119" t="s">
        <v>286</v>
      </c>
      <c r="AI1100" s="484"/>
      <c r="AJ1100" s="91"/>
      <c r="AK1100" s="91"/>
      <c r="AL1100" s="91"/>
    </row>
    <row r="1101" spans="1:38" ht="15.75" customHeight="1">
      <c r="A1101" s="107" t="s">
        <v>1496</v>
      </c>
      <c r="B1101" s="123">
        <v>8</v>
      </c>
      <c r="C1101" s="157"/>
      <c r="D1101" s="157"/>
      <c r="E1101" s="157"/>
      <c r="F1101" s="157"/>
      <c r="G1101" s="108"/>
      <c r="H1101" s="108"/>
      <c r="I1101" s="197"/>
      <c r="J1101" s="195"/>
      <c r="K1101" s="176"/>
      <c r="L1101" s="195"/>
      <c r="M1101" s="110" t="s">
        <v>286</v>
      </c>
      <c r="N1101" s="166"/>
      <c r="O1101" s="121" t="s">
        <v>286</v>
      </c>
      <c r="P1101" s="111" t="s">
        <v>286</v>
      </c>
      <c r="Q1101" s="112"/>
      <c r="R1101" s="783"/>
      <c r="S1101" s="684"/>
      <c r="T1101" s="753"/>
      <c r="U1101" s="122"/>
      <c r="V1101" s="485"/>
      <c r="W1101" s="114"/>
      <c r="X1101" s="166" t="s">
        <v>286</v>
      </c>
      <c r="Y1101" s="115" t="s">
        <v>286</v>
      </c>
      <c r="Z1101" s="116" t="s">
        <v>286</v>
      </c>
      <c r="AA1101" s="485"/>
      <c r="AB1101" s="428"/>
      <c r="AC1101" s="119"/>
      <c r="AD1101" s="161"/>
      <c r="AE1101" s="117"/>
      <c r="AF1101" s="118"/>
      <c r="AG1101" s="162"/>
      <c r="AH1101" s="119" t="s">
        <v>286</v>
      </c>
      <c r="AI1101" s="484"/>
      <c r="AJ1101" s="91"/>
      <c r="AK1101" s="91"/>
      <c r="AL1101" s="91"/>
    </row>
    <row r="1102" spans="1:38" ht="15.75" customHeight="1">
      <c r="A1102" s="107" t="s">
        <v>1497</v>
      </c>
      <c r="B1102" s="123">
        <v>9</v>
      </c>
      <c r="C1102" s="157"/>
      <c r="D1102" s="157"/>
      <c r="E1102" s="157"/>
      <c r="F1102" s="157"/>
      <c r="G1102" s="108"/>
      <c r="H1102" s="108"/>
      <c r="I1102" s="197"/>
      <c r="J1102" s="195"/>
      <c r="K1102" s="176"/>
      <c r="L1102" s="195"/>
      <c r="M1102" s="110" t="s">
        <v>286</v>
      </c>
      <c r="N1102" s="166"/>
      <c r="O1102" s="121" t="s">
        <v>286</v>
      </c>
      <c r="P1102" s="111" t="s">
        <v>286</v>
      </c>
      <c r="Q1102" s="112"/>
      <c r="R1102" s="783"/>
      <c r="S1102" s="684"/>
      <c r="T1102" s="753"/>
      <c r="U1102" s="122"/>
      <c r="V1102" s="485"/>
      <c r="W1102" s="114"/>
      <c r="X1102" s="166" t="s">
        <v>286</v>
      </c>
      <c r="Y1102" s="115" t="s">
        <v>286</v>
      </c>
      <c r="Z1102" s="116" t="s">
        <v>286</v>
      </c>
      <c r="AA1102" s="485"/>
      <c r="AB1102" s="428"/>
      <c r="AC1102" s="119"/>
      <c r="AD1102" s="161"/>
      <c r="AE1102" s="117"/>
      <c r="AF1102" s="118"/>
      <c r="AG1102" s="162"/>
      <c r="AH1102" s="119" t="s">
        <v>286</v>
      </c>
      <c r="AI1102" s="484"/>
      <c r="AJ1102" s="91"/>
      <c r="AK1102" s="91"/>
      <c r="AL1102" s="91"/>
    </row>
    <row r="1103" spans="1:38" ht="16.5" customHeight="1">
      <c r="A1103" s="107" t="s">
        <v>1498</v>
      </c>
      <c r="B1103" s="123">
        <v>10</v>
      </c>
      <c r="C1103" s="157"/>
      <c r="D1103" s="157"/>
      <c r="E1103" s="157"/>
      <c r="F1103" s="157"/>
      <c r="G1103" s="108"/>
      <c r="H1103" s="108"/>
      <c r="I1103" s="197"/>
      <c r="J1103" s="195"/>
      <c r="K1103" s="176"/>
      <c r="L1103" s="195"/>
      <c r="M1103" s="110" t="s">
        <v>286</v>
      </c>
      <c r="N1103" s="166"/>
      <c r="O1103" s="121" t="s">
        <v>286</v>
      </c>
      <c r="P1103" s="111" t="s">
        <v>286</v>
      </c>
      <c r="Q1103" s="112"/>
      <c r="R1103" s="783"/>
      <c r="S1103" s="684"/>
      <c r="T1103" s="753"/>
      <c r="U1103" s="122"/>
      <c r="V1103" s="485"/>
      <c r="W1103" s="487"/>
      <c r="X1103" s="488"/>
      <c r="Y1103" s="488"/>
      <c r="Z1103" s="124"/>
      <c r="AA1103" s="485"/>
      <c r="AB1103" s="428"/>
      <c r="AC1103" s="119"/>
      <c r="AD1103" s="161"/>
      <c r="AE1103" s="117"/>
      <c r="AF1103" s="118"/>
      <c r="AG1103" s="162"/>
      <c r="AH1103" s="119" t="s">
        <v>286</v>
      </c>
      <c r="AI1103" s="484"/>
      <c r="AJ1103" s="91"/>
      <c r="AK1103" s="91"/>
      <c r="AL1103" s="91"/>
    </row>
    <row r="1104" spans="1:38" ht="16.5" customHeight="1">
      <c r="A1104" s="92"/>
      <c r="B1104" s="489"/>
      <c r="C1104" s="490"/>
      <c r="D1104" s="490"/>
      <c r="E1104" s="490"/>
      <c r="F1104" s="490"/>
      <c r="G1104" s="490"/>
      <c r="H1104" s="490"/>
      <c r="I1104" s="490"/>
      <c r="J1104" s="490"/>
      <c r="K1104" s="490"/>
      <c r="L1104" s="490"/>
      <c r="M1104" s="490"/>
      <c r="N1104" s="490"/>
      <c r="O1104" s="490"/>
      <c r="P1104" s="490"/>
      <c r="Q1104" s="490"/>
      <c r="R1104" s="490"/>
      <c r="S1104" s="491"/>
      <c r="T1104" s="492"/>
      <c r="U1104" s="125"/>
      <c r="V1104" s="367"/>
      <c r="W1104" s="367"/>
      <c r="X1104" s="367"/>
      <c r="Y1104" s="367"/>
      <c r="Z1104" s="367"/>
      <c r="AA1104" s="367"/>
      <c r="AB1104" s="487"/>
      <c r="AC1104" s="488"/>
      <c r="AD1104" s="124"/>
      <c r="AE1104" s="117"/>
      <c r="AF1104" s="118"/>
      <c r="AG1104" s="162"/>
      <c r="AH1104" s="119" t="s">
        <v>286</v>
      </c>
      <c r="AI1104" s="484"/>
      <c r="AJ1104" s="91"/>
      <c r="AK1104" s="91"/>
      <c r="AL1104" s="91"/>
    </row>
    <row r="1105" spans="1:38" ht="16.5" customHeight="1">
      <c r="A1105" s="127"/>
      <c r="B1105" s="128"/>
      <c r="C1105" s="495"/>
      <c r="D1105" s="495"/>
      <c r="E1105" s="495"/>
      <c r="F1105" s="495"/>
      <c r="G1105" s="495"/>
      <c r="H1105" s="495"/>
      <c r="I1105" s="495"/>
      <c r="J1105" s="495"/>
      <c r="K1105" s="495"/>
      <c r="L1105" s="495"/>
      <c r="M1105" s="496"/>
      <c r="N1105" s="495"/>
      <c r="O1105" s="495"/>
      <c r="P1105" s="497"/>
      <c r="Q1105" s="497"/>
      <c r="R1105" s="498"/>
      <c r="S1105" s="499"/>
      <c r="T1105" s="129"/>
      <c r="U1105" s="500"/>
      <c r="V1105" s="367"/>
      <c r="W1105" s="367"/>
      <c r="X1105" s="367"/>
      <c r="Y1105" s="367"/>
      <c r="Z1105" s="367"/>
      <c r="AA1105" s="367"/>
      <c r="AB1105" s="367"/>
      <c r="AC1105" s="367"/>
      <c r="AD1105" s="91"/>
      <c r="AE1105" s="91"/>
      <c r="AF1105" s="91"/>
      <c r="AG1105" s="91"/>
      <c r="AH1105" s="91"/>
      <c r="AI1105" s="91"/>
      <c r="AJ1105" s="91"/>
      <c r="AK1105" s="91"/>
      <c r="AL1105" s="91"/>
    </row>
    <row r="1106" spans="1:38" ht="16.5" customHeight="1">
      <c r="A1106" s="130"/>
      <c r="B1106" s="131"/>
      <c r="C1106" s="131"/>
      <c r="D1106" s="131"/>
      <c r="E1106" s="131"/>
      <c r="F1106" s="131"/>
      <c r="G1106" s="131"/>
      <c r="H1106" s="131"/>
      <c r="I1106" s="131"/>
      <c r="J1106" s="131"/>
      <c r="K1106" s="131"/>
      <c r="L1106" s="131"/>
      <c r="M1106" s="131"/>
      <c r="N1106" s="131"/>
      <c r="O1106" s="131"/>
      <c r="P1106" s="131"/>
      <c r="Q1106" s="131"/>
      <c r="R1106" s="131"/>
      <c r="S1106" s="131"/>
      <c r="T1106" s="91"/>
      <c r="U1106" s="91"/>
      <c r="V1106" s="367"/>
      <c r="W1106" s="367"/>
      <c r="X1106" s="367"/>
      <c r="Y1106" s="367"/>
      <c r="Z1106" s="367"/>
      <c r="AA1106" s="367"/>
      <c r="AB1106" s="367"/>
      <c r="AC1106" s="367"/>
      <c r="AD1106" s="91"/>
      <c r="AE1106" s="91"/>
      <c r="AF1106" s="91"/>
      <c r="AG1106" s="91"/>
      <c r="AH1106" s="91"/>
      <c r="AI1106" s="91"/>
      <c r="AJ1106" s="91"/>
      <c r="AK1106" s="91"/>
      <c r="AL1106" s="91"/>
    </row>
    <row r="1107" spans="1:38" ht="16.5" customHeight="1">
      <c r="A1107" s="92"/>
      <c r="B1107" s="784" t="s">
        <v>287</v>
      </c>
      <c r="C1107" s="636"/>
      <c r="D1107" s="636"/>
      <c r="E1107" s="636"/>
      <c r="F1107" s="636"/>
      <c r="G1107" s="636"/>
      <c r="H1107" s="636"/>
      <c r="I1107" s="636"/>
      <c r="J1107" s="636"/>
      <c r="K1107" s="636"/>
      <c r="L1107" s="636"/>
      <c r="M1107" s="636"/>
      <c r="N1107" s="636"/>
      <c r="O1107" s="636"/>
      <c r="P1107" s="636"/>
      <c r="Q1107" s="636"/>
      <c r="R1107" s="636"/>
      <c r="S1107" s="636"/>
      <c r="T1107" s="636"/>
      <c r="U1107" s="367"/>
      <c r="V1107" s="367"/>
      <c r="W1107" s="367"/>
      <c r="X1107" s="367"/>
      <c r="Y1107" s="367"/>
      <c r="Z1107" s="367"/>
      <c r="AA1107" s="367"/>
      <c r="AB1107" s="367"/>
      <c r="AC1107" s="367"/>
      <c r="AD1107" s="91"/>
      <c r="AE1107" s="91"/>
      <c r="AF1107" s="91"/>
      <c r="AG1107" s="785" t="s">
        <v>288</v>
      </c>
      <c r="AH1107" s="696"/>
      <c r="AI1107" s="697"/>
      <c r="AJ1107" s="91"/>
      <c r="AK1107" s="91"/>
      <c r="AL1107" s="91"/>
    </row>
    <row r="1108" spans="1:38" ht="15.75" customHeight="1">
      <c r="A1108" s="501" t="s">
        <v>1499</v>
      </c>
      <c r="B1108" s="741" t="s">
        <v>289</v>
      </c>
      <c r="C1108" s="740" t="s">
        <v>290</v>
      </c>
      <c r="D1108" s="659"/>
      <c r="E1108" s="659"/>
      <c r="F1108" s="659"/>
      <c r="G1108" s="659"/>
      <c r="H1108" s="659"/>
      <c r="I1108" s="659"/>
      <c r="J1108" s="659"/>
      <c r="K1108" s="659"/>
      <c r="L1108" s="741" t="s">
        <v>291</v>
      </c>
      <c r="M1108" s="743" t="s">
        <v>292</v>
      </c>
      <c r="N1108" s="696"/>
      <c r="O1108" s="696"/>
      <c r="P1108" s="696"/>
      <c r="Q1108" s="697"/>
      <c r="R1108" s="745" t="s">
        <v>293</v>
      </c>
      <c r="S1108" s="697"/>
      <c r="T1108" s="748" t="s">
        <v>387</v>
      </c>
      <c r="U1108" s="367"/>
      <c r="V1108" s="367"/>
      <c r="W1108" s="367"/>
      <c r="X1108" s="367"/>
      <c r="Y1108" s="367"/>
      <c r="Z1108" s="367"/>
      <c r="AA1108" s="367"/>
      <c r="AB1108" s="367"/>
      <c r="AC1108" s="367"/>
      <c r="AD1108" s="91"/>
      <c r="AE1108" s="91"/>
      <c r="AF1108" s="91"/>
      <c r="AG1108" s="133" t="s">
        <v>294</v>
      </c>
      <c r="AH1108" s="134" t="s">
        <v>387</v>
      </c>
      <c r="AI1108" s="135" t="s">
        <v>387</v>
      </c>
      <c r="AJ1108" s="91"/>
      <c r="AK1108" s="91"/>
      <c r="AL1108" s="91"/>
    </row>
    <row r="1109" spans="1:38" ht="16.5" customHeight="1">
      <c r="A1109" s="501" t="s">
        <v>1500</v>
      </c>
      <c r="B1109" s="742"/>
      <c r="C1109" s="740" t="s">
        <v>295</v>
      </c>
      <c r="D1109" s="659"/>
      <c r="E1109" s="660"/>
      <c r="F1109" s="502">
        <v>2</v>
      </c>
      <c r="G1109" s="751" t="s">
        <v>296</v>
      </c>
      <c r="H1109" s="659"/>
      <c r="I1109" s="752" t="s">
        <v>820</v>
      </c>
      <c r="J1109" s="684"/>
      <c r="K1109" s="753"/>
      <c r="L1109" s="742"/>
      <c r="M1109" s="706"/>
      <c r="N1109" s="706"/>
      <c r="O1109" s="706"/>
      <c r="P1109" s="706"/>
      <c r="Q1109" s="744"/>
      <c r="R1109" s="746"/>
      <c r="S1109" s="744"/>
      <c r="T1109" s="749"/>
      <c r="U1109" s="367"/>
      <c r="V1109" s="367"/>
      <c r="W1109" s="367"/>
      <c r="X1109" s="367"/>
      <c r="Y1109" s="367"/>
      <c r="Z1109" s="367"/>
      <c r="AA1109" s="367"/>
      <c r="AB1109" s="367"/>
      <c r="AC1109" s="367"/>
      <c r="AD1109" s="91"/>
      <c r="AE1109" s="91"/>
      <c r="AF1109" s="91"/>
      <c r="AG1109" s="91"/>
      <c r="AH1109" s="91"/>
      <c r="AI1109" s="91"/>
      <c r="AJ1109" s="91"/>
      <c r="AK1109" s="91"/>
      <c r="AL1109" s="91"/>
    </row>
    <row r="1110" spans="1:38" ht="56.25" customHeight="1">
      <c r="A1110" s="501" t="s">
        <v>1501</v>
      </c>
      <c r="B1110" s="742"/>
      <c r="C1110" s="754" t="s">
        <v>297</v>
      </c>
      <c r="D1110" s="685"/>
      <c r="E1110" s="503" t="s">
        <v>298</v>
      </c>
      <c r="F1110" s="592" t="s">
        <v>299</v>
      </c>
      <c r="G1110" s="97"/>
      <c r="H1110" s="591"/>
      <c r="I1110" s="592" t="s">
        <v>300</v>
      </c>
      <c r="J1110" s="97"/>
      <c r="K1110" s="592" t="s">
        <v>301</v>
      </c>
      <c r="L1110" s="641"/>
      <c r="M1110" s="755" t="s">
        <v>302</v>
      </c>
      <c r="N1110" s="756"/>
      <c r="O1110" s="756"/>
      <c r="P1110" s="756"/>
      <c r="Q1110" s="158">
        <v>2</v>
      </c>
      <c r="R1110" s="628"/>
      <c r="S1110" s="747"/>
      <c r="T1110" s="750"/>
      <c r="U1110" s="137"/>
      <c r="V1110" s="367"/>
      <c r="W1110" s="367"/>
      <c r="X1110" s="367"/>
      <c r="Y1110" s="367"/>
      <c r="Z1110" s="367"/>
      <c r="AA1110" s="367"/>
      <c r="AB1110" s="367"/>
      <c r="AC1110" s="367"/>
      <c r="AD1110" s="91"/>
      <c r="AE1110" s="91"/>
      <c r="AF1110" s="91"/>
      <c r="AG1110" s="91"/>
      <c r="AH1110" s="91"/>
      <c r="AI1110" s="91"/>
      <c r="AJ1110" s="91"/>
      <c r="AK1110" s="91"/>
      <c r="AL1110" s="91"/>
    </row>
    <row r="1111" spans="1:38" ht="44.25" customHeight="1">
      <c r="A1111" s="501" t="s">
        <v>1502</v>
      </c>
      <c r="B1111" s="742"/>
      <c r="C1111" s="138">
        <v>1</v>
      </c>
      <c r="D1111" s="139" t="s">
        <v>212</v>
      </c>
      <c r="E1111" s="140">
        <v>0.5</v>
      </c>
      <c r="F1111" s="141">
        <v>551.84</v>
      </c>
      <c r="G1111" s="142"/>
      <c r="H1111" s="142"/>
      <c r="I1111" s="199" t="s">
        <v>47</v>
      </c>
      <c r="J1111" s="143"/>
      <c r="K1111" s="144" t="s">
        <v>387</v>
      </c>
      <c r="L1111" s="741" t="s">
        <v>303</v>
      </c>
      <c r="M1111" s="757" t="s">
        <v>304</v>
      </c>
      <c r="N1111" s="758"/>
      <c r="O1111" s="758"/>
      <c r="P1111" s="758"/>
      <c r="Q1111" s="759"/>
      <c r="R1111" s="745" t="s">
        <v>305</v>
      </c>
      <c r="S1111" s="696"/>
      <c r="T1111" s="697"/>
      <c r="U1111" s="137"/>
      <c r="V1111" s="367"/>
      <c r="W1111" s="367"/>
      <c r="X1111" s="367"/>
      <c r="Y1111" s="367"/>
      <c r="Z1111" s="367"/>
      <c r="AA1111" s="367"/>
      <c r="AB1111" s="367"/>
      <c r="AC1111" s="367"/>
      <c r="AD1111" s="91"/>
      <c r="AE1111" s="91"/>
      <c r="AF1111" s="91"/>
      <c r="AG1111" s="91"/>
      <c r="AH1111" s="91"/>
      <c r="AI1111" s="91"/>
      <c r="AJ1111" s="91"/>
      <c r="AK1111" s="91"/>
      <c r="AL1111" s="91"/>
    </row>
    <row r="1112" spans="1:38" ht="50.25" customHeight="1">
      <c r="A1112" s="501" t="s">
        <v>1503</v>
      </c>
      <c r="B1112" s="742"/>
      <c r="C1112" s="138">
        <v>2</v>
      </c>
      <c r="D1112" s="139" t="s">
        <v>214</v>
      </c>
      <c r="E1112" s="140">
        <v>0.5</v>
      </c>
      <c r="F1112" s="141">
        <v>235.15</v>
      </c>
      <c r="G1112" s="142"/>
      <c r="H1112" s="142"/>
      <c r="I1112" s="199" t="s">
        <v>49</v>
      </c>
      <c r="J1112" s="143"/>
      <c r="K1112" s="144" t="s">
        <v>286</v>
      </c>
      <c r="L1112" s="742"/>
      <c r="M1112" s="754" t="s">
        <v>306</v>
      </c>
      <c r="N1112" s="685"/>
      <c r="O1112" s="504" t="s">
        <v>307</v>
      </c>
      <c r="P1112" s="752" t="s">
        <v>308</v>
      </c>
      <c r="Q1112" s="753"/>
      <c r="R1112" s="628"/>
      <c r="S1112" s="636"/>
      <c r="T1112" s="747"/>
      <c r="U1112" s="137"/>
      <c r="V1112" s="367"/>
      <c r="W1112" s="367"/>
      <c r="X1112" s="367"/>
      <c r="Y1112" s="367"/>
      <c r="Z1112" s="367"/>
      <c r="AA1112" s="367"/>
      <c r="AB1112" s="367"/>
      <c r="AC1112" s="367"/>
      <c r="AD1112" s="91"/>
      <c r="AE1112" s="91"/>
      <c r="AF1112" s="91"/>
      <c r="AG1112" s="91"/>
      <c r="AH1112" s="91"/>
      <c r="AI1112" s="91"/>
      <c r="AJ1112" s="91"/>
      <c r="AK1112" s="91"/>
      <c r="AL1112" s="91"/>
    </row>
    <row r="1113" spans="1:38" ht="15.75" customHeight="1">
      <c r="A1113" s="501" t="s">
        <v>1504</v>
      </c>
      <c r="B1113" s="742"/>
      <c r="C1113" s="138">
        <v>3</v>
      </c>
      <c r="D1113" s="139" t="s">
        <v>286</v>
      </c>
      <c r="E1113" s="140" t="s">
        <v>286</v>
      </c>
      <c r="F1113" s="141" t="s">
        <v>286</v>
      </c>
      <c r="G1113" s="142"/>
      <c r="H1113" s="142"/>
      <c r="I1113" s="199" t="s">
        <v>286</v>
      </c>
      <c r="J1113" s="143"/>
      <c r="K1113" s="144" t="s">
        <v>286</v>
      </c>
      <c r="L1113" s="742"/>
      <c r="M1113" s="760" t="s">
        <v>35</v>
      </c>
      <c r="N1113" s="655"/>
      <c r="O1113" s="761">
        <v>786.99</v>
      </c>
      <c r="P1113" s="823">
        <v>393.495</v>
      </c>
      <c r="Q1113" s="782"/>
      <c r="R1113" s="505"/>
      <c r="S1113" s="91"/>
      <c r="T1113" s="506"/>
      <c r="U1113" s="137"/>
      <c r="V1113" s="367"/>
      <c r="W1113" s="367"/>
      <c r="X1113" s="367"/>
      <c r="Y1113" s="367"/>
      <c r="Z1113" s="367"/>
      <c r="AA1113" s="367"/>
      <c r="AB1113" s="367"/>
      <c r="AC1113" s="367"/>
      <c r="AD1113" s="91"/>
      <c r="AE1113" s="91"/>
      <c r="AF1113" s="91"/>
      <c r="AG1113" s="91"/>
      <c r="AH1113" s="91"/>
      <c r="AI1113" s="91"/>
      <c r="AJ1113" s="91"/>
      <c r="AK1113" s="91"/>
      <c r="AL1113" s="91"/>
    </row>
    <row r="1114" spans="1:38" ht="15.75" customHeight="1">
      <c r="A1114" s="501" t="s">
        <v>1505</v>
      </c>
      <c r="B1114" s="742"/>
      <c r="C1114" s="138">
        <v>4</v>
      </c>
      <c r="D1114" s="139" t="s">
        <v>286</v>
      </c>
      <c r="E1114" s="140" t="s">
        <v>286</v>
      </c>
      <c r="F1114" s="141" t="s">
        <v>286</v>
      </c>
      <c r="G1114" s="142"/>
      <c r="H1114" s="142"/>
      <c r="I1114" s="199" t="s">
        <v>286</v>
      </c>
      <c r="J1114" s="143"/>
      <c r="K1114" s="144" t="s">
        <v>286</v>
      </c>
      <c r="L1114" s="742"/>
      <c r="M1114" s="658"/>
      <c r="N1114" s="660"/>
      <c r="O1114" s="762"/>
      <c r="P1114" s="659"/>
      <c r="Q1114" s="777"/>
      <c r="R1114" s="505"/>
      <c r="S1114" s="91"/>
      <c r="T1114" s="506"/>
      <c r="U1114" s="137"/>
      <c r="V1114" s="367"/>
      <c r="W1114" s="367"/>
      <c r="X1114" s="367"/>
      <c r="Y1114" s="367"/>
      <c r="Z1114" s="367"/>
      <c r="AA1114" s="367"/>
      <c r="AB1114" s="367"/>
      <c r="AC1114" s="367"/>
      <c r="AD1114" s="91"/>
      <c r="AE1114" s="91"/>
      <c r="AF1114" s="91"/>
      <c r="AG1114" s="91"/>
      <c r="AH1114" s="91"/>
      <c r="AI1114" s="91"/>
      <c r="AJ1114" s="91"/>
      <c r="AK1114" s="91"/>
      <c r="AL1114" s="91"/>
    </row>
    <row r="1115" spans="1:38" ht="27" customHeight="1">
      <c r="A1115" s="501" t="s">
        <v>1506</v>
      </c>
      <c r="B1115" s="742"/>
      <c r="C1115" s="138">
        <v>5</v>
      </c>
      <c r="D1115" s="139" t="s">
        <v>286</v>
      </c>
      <c r="E1115" s="140" t="s">
        <v>286</v>
      </c>
      <c r="F1115" s="141" t="s">
        <v>286</v>
      </c>
      <c r="G1115" s="142"/>
      <c r="H1115" s="142"/>
      <c r="I1115" s="199" t="s">
        <v>286</v>
      </c>
      <c r="J1115" s="143"/>
      <c r="K1115" s="144" t="s">
        <v>286</v>
      </c>
      <c r="L1115" s="742"/>
      <c r="M1115" s="754"/>
      <c r="N1115" s="685"/>
      <c r="O1115" s="504"/>
      <c r="P1115" s="752"/>
      <c r="Q1115" s="753"/>
      <c r="R1115" s="505"/>
      <c r="S1115" s="91"/>
      <c r="T1115" s="506"/>
      <c r="U1115" s="137"/>
      <c r="V1115" s="367"/>
      <c r="W1115" s="367"/>
      <c r="X1115" s="367"/>
      <c r="Y1115" s="367"/>
      <c r="Z1115" s="367"/>
      <c r="AA1115" s="367"/>
      <c r="AB1115" s="367"/>
      <c r="AC1115" s="367"/>
      <c r="AD1115" s="91"/>
      <c r="AE1115" s="91"/>
      <c r="AF1115" s="91"/>
      <c r="AG1115" s="91"/>
      <c r="AH1115" s="91"/>
      <c r="AI1115" s="91"/>
      <c r="AJ1115" s="91"/>
      <c r="AK1115" s="91"/>
      <c r="AL1115" s="91"/>
    </row>
    <row r="1116" spans="1:38" ht="16.5" customHeight="1">
      <c r="A1116" s="501" t="s">
        <v>1507</v>
      </c>
      <c r="B1116" s="742"/>
      <c r="C1116" s="507">
        <v>6</v>
      </c>
      <c r="D1116" s="145" t="s">
        <v>286</v>
      </c>
      <c r="E1116" s="508" t="s">
        <v>286</v>
      </c>
      <c r="F1116" s="509" t="s">
        <v>286</v>
      </c>
      <c r="G1116" s="509"/>
      <c r="H1116" s="509"/>
      <c r="I1116" s="510" t="s">
        <v>286</v>
      </c>
      <c r="J1116" s="143"/>
      <c r="K1116" s="144" t="s">
        <v>286</v>
      </c>
      <c r="L1116" s="742"/>
      <c r="M1116" s="767"/>
      <c r="N1116" s="768"/>
      <c r="O1116" s="146"/>
      <c r="P1116" s="769"/>
      <c r="Q1116" s="770"/>
      <c r="R1116" s="505"/>
      <c r="S1116" s="91"/>
      <c r="T1116" s="506"/>
      <c r="U1116" s="137"/>
      <c r="V1116" s="367"/>
      <c r="W1116" s="367"/>
      <c r="X1116" s="367"/>
      <c r="Y1116" s="367"/>
      <c r="Z1116" s="367"/>
      <c r="AA1116" s="367"/>
      <c r="AB1116" s="367"/>
      <c r="AC1116" s="367"/>
      <c r="AD1116" s="91"/>
      <c r="AE1116" s="91"/>
      <c r="AF1116" s="91"/>
      <c r="AG1116" s="91"/>
      <c r="AH1116" s="91"/>
      <c r="AI1116" s="91"/>
      <c r="AJ1116" s="91"/>
      <c r="AK1116" s="91"/>
      <c r="AL1116" s="91"/>
    </row>
    <row r="1117" spans="1:38" ht="16.5" customHeight="1">
      <c r="A1117" s="501" t="s">
        <v>1508</v>
      </c>
      <c r="B1117" s="641"/>
      <c r="C1117" s="771"/>
      <c r="D1117" s="756"/>
      <c r="E1117" s="756"/>
      <c r="F1117" s="756"/>
      <c r="G1117" s="756"/>
      <c r="H1117" s="771" t="s">
        <v>309</v>
      </c>
      <c r="I1117" s="756"/>
      <c r="J1117" s="756"/>
      <c r="K1117" s="159" t="s">
        <v>387</v>
      </c>
      <c r="L1117" s="641"/>
      <c r="M1117" s="772" t="s">
        <v>310</v>
      </c>
      <c r="N1117" s="631"/>
      <c r="O1117" s="631"/>
      <c r="P1117" s="773" t="s">
        <v>387</v>
      </c>
      <c r="Q1117" s="632"/>
      <c r="R1117" s="511"/>
      <c r="S1117" s="512"/>
      <c r="T1117" s="148"/>
      <c r="U1117" s="137"/>
      <c r="V1117" s="367"/>
      <c r="W1117" s="367"/>
      <c r="X1117" s="367"/>
      <c r="Y1117" s="367"/>
      <c r="Z1117" s="367"/>
      <c r="AA1117" s="367"/>
      <c r="AB1117" s="367"/>
      <c r="AC1117" s="367"/>
      <c r="AD1117" s="91"/>
      <c r="AE1117" s="91"/>
      <c r="AF1117" s="91"/>
      <c r="AG1117" s="91"/>
      <c r="AH1117" s="91"/>
      <c r="AI1117" s="91"/>
      <c r="AJ1117" s="91"/>
      <c r="AK1117" s="91"/>
      <c r="AL1117" s="91"/>
    </row>
    <row r="1118" spans="1:38" ht="15.75" customHeight="1">
      <c r="A1118" s="130"/>
      <c r="B1118" s="91"/>
      <c r="C1118" s="91"/>
      <c r="D1118" s="91"/>
      <c r="E1118" s="91"/>
      <c r="F1118" s="91"/>
      <c r="G1118" s="91"/>
      <c r="H1118" s="91"/>
      <c r="I1118" s="91"/>
      <c r="J1118" s="91"/>
      <c r="K1118" s="91"/>
      <c r="L1118" s="91"/>
      <c r="M1118" s="91"/>
      <c r="N1118" s="91"/>
      <c r="O1118" s="91"/>
      <c r="P1118" s="91"/>
      <c r="Q1118" s="91"/>
      <c r="R1118" s="91"/>
      <c r="S1118" s="91"/>
      <c r="T1118" s="91"/>
      <c r="U1118" s="367"/>
      <c r="V1118" s="367"/>
      <c r="W1118" s="367"/>
      <c r="X1118" s="367"/>
      <c r="Y1118" s="367"/>
      <c r="Z1118" s="367"/>
      <c r="AA1118" s="367"/>
      <c r="AB1118" s="367"/>
      <c r="AC1118" s="367"/>
      <c r="AD1118" s="91"/>
      <c r="AE1118" s="91"/>
      <c r="AF1118" s="91"/>
      <c r="AG1118" s="91"/>
      <c r="AH1118" s="91"/>
      <c r="AI1118" s="91"/>
      <c r="AJ1118" s="91"/>
      <c r="AK1118" s="91"/>
      <c r="AL1118" s="91"/>
    </row>
    <row r="1119" spans="1:38" ht="15.75" customHeight="1">
      <c r="A1119" s="130"/>
      <c r="B1119" s="91"/>
      <c r="C1119" s="91"/>
      <c r="D1119" s="91"/>
      <c r="E1119" s="91"/>
      <c r="F1119" s="91"/>
      <c r="G1119" s="91"/>
      <c r="H1119" s="91"/>
      <c r="I1119" s="91"/>
      <c r="J1119" s="91"/>
      <c r="K1119" s="91"/>
      <c r="L1119" s="91"/>
      <c r="M1119" s="91"/>
      <c r="N1119" s="91"/>
      <c r="O1119" s="91"/>
      <c r="P1119" s="91"/>
      <c r="Q1119" s="91"/>
      <c r="R1119" s="91"/>
      <c r="S1119" s="91"/>
      <c r="T1119" s="91"/>
      <c r="U1119" s="367"/>
      <c r="V1119" s="367"/>
      <c r="W1119" s="367"/>
      <c r="X1119" s="367"/>
      <c r="Y1119" s="367"/>
      <c r="Z1119" s="367"/>
      <c r="AA1119" s="367"/>
      <c r="AB1119" s="367"/>
      <c r="AC1119" s="367"/>
      <c r="AD1119" s="91"/>
      <c r="AE1119" s="91"/>
      <c r="AF1119" s="91"/>
      <c r="AG1119" s="91"/>
      <c r="AH1119" s="91"/>
      <c r="AI1119" s="91"/>
      <c r="AJ1119" s="91"/>
      <c r="AK1119" s="91"/>
      <c r="AL1119" s="91"/>
    </row>
    <row r="1120" spans="1:38" ht="24" customHeight="1">
      <c r="A1120" s="83">
        <v>38</v>
      </c>
      <c r="B1120" s="807" t="s">
        <v>241</v>
      </c>
      <c r="C1120" s="639"/>
      <c r="D1120" s="639"/>
      <c r="E1120" s="84">
        <v>38</v>
      </c>
      <c r="F1120" s="85" t="s">
        <v>103</v>
      </c>
      <c r="G1120" s="86"/>
      <c r="H1120" s="86"/>
      <c r="I1120" s="87"/>
      <c r="J1120" s="87"/>
      <c r="K1120" s="88"/>
      <c r="L1120" s="88"/>
      <c r="M1120" s="86"/>
      <c r="N1120" s="86"/>
      <c r="O1120" s="86"/>
      <c r="P1120" s="86"/>
      <c r="Q1120" s="86"/>
      <c r="R1120" s="86"/>
      <c r="S1120" s="89"/>
      <c r="T1120" s="90"/>
      <c r="U1120" s="90"/>
      <c r="V1120" s="367"/>
      <c r="W1120" s="367"/>
      <c r="X1120" s="367"/>
      <c r="Y1120" s="367"/>
      <c r="Z1120" s="367"/>
      <c r="AA1120" s="367"/>
      <c r="AB1120" s="367"/>
      <c r="AC1120" s="367"/>
      <c r="AD1120" s="91"/>
      <c r="AE1120" s="91"/>
      <c r="AF1120" s="91"/>
      <c r="AG1120" s="91"/>
      <c r="AH1120" s="91"/>
      <c r="AI1120" s="91"/>
      <c r="AJ1120" s="91"/>
      <c r="AK1120" s="91"/>
      <c r="AL1120" s="91"/>
    </row>
    <row r="1121" spans="1:38" ht="15.75" customHeight="1">
      <c r="A1121" s="92"/>
      <c r="B1121" s="808" t="s">
        <v>242</v>
      </c>
      <c r="C1121" s="93" t="s">
        <v>243</v>
      </c>
      <c r="D1121" s="774" t="s">
        <v>244</v>
      </c>
      <c r="E1121" s="775"/>
      <c r="F1121" s="774" t="s">
        <v>245</v>
      </c>
      <c r="G1121" s="775"/>
      <c r="H1121" s="810" t="s">
        <v>246</v>
      </c>
      <c r="I1121" s="810" t="s">
        <v>247</v>
      </c>
      <c r="J1121" s="810" t="s">
        <v>248</v>
      </c>
      <c r="K1121" s="810" t="s">
        <v>249</v>
      </c>
      <c r="L1121" s="810" t="s">
        <v>250</v>
      </c>
      <c r="M1121" s="811" t="s">
        <v>251</v>
      </c>
      <c r="N1121" s="810" t="s">
        <v>252</v>
      </c>
      <c r="O1121" s="774" t="s">
        <v>253</v>
      </c>
      <c r="P1121" s="775"/>
      <c r="Q1121" s="94"/>
      <c r="R1121" s="776" t="s">
        <v>254</v>
      </c>
      <c r="S1121" s="696"/>
      <c r="T1121" s="697"/>
      <c r="U1121" s="778" t="s">
        <v>255</v>
      </c>
      <c r="V1121" s="367"/>
      <c r="W1121" s="779" t="s">
        <v>256</v>
      </c>
      <c r="X1121" s="758"/>
      <c r="Y1121" s="758"/>
      <c r="Z1121" s="759"/>
      <c r="AA1121" s="367"/>
      <c r="AB1121" s="779" t="s">
        <v>257</v>
      </c>
      <c r="AC1121" s="758"/>
      <c r="AD1121" s="759"/>
      <c r="AE1121" s="95"/>
      <c r="AF1121" s="96"/>
      <c r="AG1121" s="779" t="s">
        <v>258</v>
      </c>
      <c r="AH1121" s="758"/>
      <c r="AI1121" s="759"/>
      <c r="AJ1121" s="91"/>
      <c r="AK1121" s="91"/>
      <c r="AL1121" s="91"/>
    </row>
    <row r="1122" spans="1:38" ht="75" customHeight="1">
      <c r="A1122" s="92"/>
      <c r="B1122" s="809"/>
      <c r="C1122" s="97" t="s">
        <v>259</v>
      </c>
      <c r="D1122" s="98" t="s">
        <v>64</v>
      </c>
      <c r="E1122" s="98" t="s">
        <v>261</v>
      </c>
      <c r="F1122" s="98" t="s">
        <v>262</v>
      </c>
      <c r="G1122" s="99" t="s">
        <v>263</v>
      </c>
      <c r="H1122" s="762"/>
      <c r="I1122" s="762"/>
      <c r="J1122" s="762"/>
      <c r="K1122" s="762"/>
      <c r="L1122" s="762"/>
      <c r="M1122" s="762"/>
      <c r="N1122" s="762"/>
      <c r="O1122" s="97" t="s">
        <v>264</v>
      </c>
      <c r="P1122" s="98" t="s">
        <v>265</v>
      </c>
      <c r="Q1122" s="475"/>
      <c r="R1122" s="658"/>
      <c r="S1122" s="659"/>
      <c r="T1122" s="777"/>
      <c r="U1122" s="746"/>
      <c r="V1122" s="367"/>
      <c r="W1122" s="100" t="s">
        <v>266</v>
      </c>
      <c r="X1122" s="476" t="s">
        <v>267</v>
      </c>
      <c r="Y1122" s="101" t="s">
        <v>268</v>
      </c>
      <c r="Z1122" s="477" t="s">
        <v>269</v>
      </c>
      <c r="AA1122" s="367"/>
      <c r="AB1122" s="100" t="s">
        <v>270</v>
      </c>
      <c r="AC1122" s="101" t="s">
        <v>271</v>
      </c>
      <c r="AD1122" s="477" t="s">
        <v>272</v>
      </c>
      <c r="AE1122" s="95"/>
      <c r="AF1122" s="96"/>
      <c r="AG1122" s="100" t="s">
        <v>273</v>
      </c>
      <c r="AH1122" s="102" t="s">
        <v>274</v>
      </c>
      <c r="AI1122" s="103" t="s">
        <v>275</v>
      </c>
      <c r="AJ1122" s="91"/>
      <c r="AK1122" s="91"/>
      <c r="AL1122" s="91"/>
    </row>
    <row r="1123" spans="1:38" ht="15.75" customHeight="1">
      <c r="A1123" s="92"/>
      <c r="B1123" s="478"/>
      <c r="C1123" s="479"/>
      <c r="D1123" s="479"/>
      <c r="E1123" s="479"/>
      <c r="F1123" s="479"/>
      <c r="G1123" s="479"/>
      <c r="H1123" s="479"/>
      <c r="I1123" s="479"/>
      <c r="J1123" s="479"/>
      <c r="K1123" s="479"/>
      <c r="L1123" s="479"/>
      <c r="M1123" s="479"/>
      <c r="N1123" s="479"/>
      <c r="O1123" s="479"/>
      <c r="P1123" s="479"/>
      <c r="Q1123" s="479"/>
      <c r="R1123" s="479"/>
      <c r="S1123" s="106"/>
      <c r="T1123" s="480"/>
      <c r="U1123" s="96"/>
      <c r="V1123" s="96"/>
      <c r="W1123" s="481"/>
      <c r="X1123" s="58"/>
      <c r="Y1123" s="58"/>
      <c r="Z1123" s="482"/>
      <c r="AA1123" s="96"/>
      <c r="AB1123" s="481"/>
      <c r="AC1123" s="58"/>
      <c r="AD1123" s="482"/>
      <c r="AE1123" s="1"/>
      <c r="AF1123" s="96"/>
      <c r="AG1123" s="441"/>
      <c r="AH1123" s="1"/>
      <c r="AI1123" s="483"/>
      <c r="AJ1123" s="91"/>
      <c r="AK1123" s="91"/>
      <c r="AL1123" s="91"/>
    </row>
    <row r="1124" spans="1:38" ht="109.5" customHeight="1">
      <c r="A1124" s="107" t="s">
        <v>1509</v>
      </c>
      <c r="B1124" s="226">
        <v>1</v>
      </c>
      <c r="C1124" s="418" t="s">
        <v>439</v>
      </c>
      <c r="D1124" s="417" t="s">
        <v>577</v>
      </c>
      <c r="E1124" s="160" t="s">
        <v>578</v>
      </c>
      <c r="F1124" s="160" t="s">
        <v>327</v>
      </c>
      <c r="G1124" s="108">
        <v>1</v>
      </c>
      <c r="H1124" s="160" t="s">
        <v>47</v>
      </c>
      <c r="I1124" s="160" t="s">
        <v>579</v>
      </c>
      <c r="J1124" s="195">
        <v>40450</v>
      </c>
      <c r="K1124" s="176"/>
      <c r="L1124" s="195">
        <v>40893</v>
      </c>
      <c r="M1124" s="110">
        <v>14.8</v>
      </c>
      <c r="N1124" s="121">
        <v>1251.8399999999999</v>
      </c>
      <c r="O1124" s="166">
        <v>1251.8399999999999</v>
      </c>
      <c r="P1124" s="111">
        <v>1251.8399999999999</v>
      </c>
      <c r="Q1124" s="112"/>
      <c r="R1124" s="780" t="s">
        <v>747</v>
      </c>
      <c r="S1124" s="829"/>
      <c r="T1124" s="830"/>
      <c r="U1124" s="196" t="s">
        <v>761</v>
      </c>
      <c r="V1124" s="113"/>
      <c r="W1124" s="114"/>
      <c r="X1124" s="166" t="s">
        <v>286</v>
      </c>
      <c r="Y1124" s="115" t="s">
        <v>237</v>
      </c>
      <c r="Z1124" s="116" t="e">
        <v>#VALUE!</v>
      </c>
      <c r="AA1124" s="113"/>
      <c r="AB1124" s="428" t="s">
        <v>47</v>
      </c>
      <c r="AC1124" s="119">
        <v>40</v>
      </c>
      <c r="AD1124" s="161" t="s">
        <v>47</v>
      </c>
      <c r="AE1124" s="117"/>
      <c r="AF1124" s="118"/>
      <c r="AG1124" s="162" t="s">
        <v>47</v>
      </c>
      <c r="AH1124" s="119" t="s">
        <v>47</v>
      </c>
      <c r="AI1124" s="484" t="s">
        <v>47</v>
      </c>
      <c r="AJ1124" s="91"/>
      <c r="AK1124" s="91"/>
      <c r="AL1124" s="91"/>
    </row>
    <row r="1125" spans="1:38" ht="97.5" customHeight="1">
      <c r="A1125" s="107" t="s">
        <v>1510</v>
      </c>
      <c r="B1125" s="595">
        <v>2</v>
      </c>
      <c r="C1125" s="419" t="s">
        <v>580</v>
      </c>
      <c r="D1125" s="596" t="s">
        <v>581</v>
      </c>
      <c r="E1125" s="596" t="s">
        <v>582</v>
      </c>
      <c r="F1125" s="596" t="s">
        <v>327</v>
      </c>
      <c r="G1125" s="108">
        <v>1</v>
      </c>
      <c r="H1125" s="404" t="s">
        <v>47</v>
      </c>
      <c r="I1125" s="160" t="s">
        <v>579</v>
      </c>
      <c r="J1125" s="195">
        <v>40456</v>
      </c>
      <c r="K1125" s="176"/>
      <c r="L1125" s="195">
        <v>40693</v>
      </c>
      <c r="M1125" s="110">
        <v>7.9329999999999998</v>
      </c>
      <c r="N1125" s="121">
        <v>669.25</v>
      </c>
      <c r="O1125" s="166">
        <v>669.25</v>
      </c>
      <c r="P1125" s="111">
        <v>669.25</v>
      </c>
      <c r="Q1125" s="112"/>
      <c r="R1125" s="781"/>
      <c r="S1125" s="654"/>
      <c r="T1125" s="782"/>
      <c r="U1125" s="164"/>
      <c r="V1125" s="113"/>
      <c r="W1125" s="114"/>
      <c r="X1125" s="166" t="s">
        <v>286</v>
      </c>
      <c r="Y1125" s="115" t="s">
        <v>237</v>
      </c>
      <c r="Z1125" s="116" t="e">
        <v>#VALUE!</v>
      </c>
      <c r="AA1125" s="113"/>
      <c r="AB1125" s="428" t="s">
        <v>47</v>
      </c>
      <c r="AC1125" s="119">
        <v>41</v>
      </c>
      <c r="AD1125" s="161" t="s">
        <v>47</v>
      </c>
      <c r="AE1125" s="117"/>
      <c r="AF1125" s="118"/>
      <c r="AG1125" s="162" t="s">
        <v>49</v>
      </c>
      <c r="AH1125" s="119" t="s">
        <v>286</v>
      </c>
      <c r="AI1125" s="484" t="s">
        <v>47</v>
      </c>
      <c r="AJ1125" s="91"/>
      <c r="AK1125" s="91"/>
      <c r="AL1125" s="91"/>
    </row>
    <row r="1126" spans="1:38" ht="314.25" customHeight="1">
      <c r="A1126" s="107" t="s">
        <v>1511</v>
      </c>
      <c r="B1126" s="120">
        <v>3</v>
      </c>
      <c r="C1126" s="160" t="s">
        <v>439</v>
      </c>
      <c r="D1126" s="264" t="s">
        <v>440</v>
      </c>
      <c r="E1126" s="160" t="s">
        <v>583</v>
      </c>
      <c r="F1126" s="160" t="s">
        <v>315</v>
      </c>
      <c r="G1126" s="108">
        <v>0.7</v>
      </c>
      <c r="H1126" s="404" t="s">
        <v>47</v>
      </c>
      <c r="I1126" s="160" t="s">
        <v>579</v>
      </c>
      <c r="J1126" s="195">
        <v>40900</v>
      </c>
      <c r="K1126" s="176"/>
      <c r="L1126" s="195">
        <v>41271</v>
      </c>
      <c r="M1126" s="110">
        <v>12.4</v>
      </c>
      <c r="N1126" s="121">
        <v>1649.77</v>
      </c>
      <c r="O1126" s="166">
        <v>1154.8389999999999</v>
      </c>
      <c r="P1126" s="111">
        <v>1154.8389999999999</v>
      </c>
      <c r="Q1126" s="112"/>
      <c r="R1126" s="783"/>
      <c r="S1126" s="684"/>
      <c r="T1126" s="753"/>
      <c r="U1126" s="122"/>
      <c r="V1126" s="516"/>
      <c r="W1126" s="114"/>
      <c r="X1126" s="166" t="s">
        <v>286</v>
      </c>
      <c r="Y1126" s="115" t="s">
        <v>237</v>
      </c>
      <c r="Z1126" s="116" t="e">
        <v>#VALUE!</v>
      </c>
      <c r="AA1126" s="516"/>
      <c r="AB1126" s="428" t="s">
        <v>47</v>
      </c>
      <c r="AC1126" s="119">
        <v>44</v>
      </c>
      <c r="AD1126" s="161" t="s">
        <v>47</v>
      </c>
      <c r="AE1126" s="117"/>
      <c r="AF1126" s="118"/>
      <c r="AG1126" s="162" t="s">
        <v>49</v>
      </c>
      <c r="AH1126" s="119" t="s">
        <v>286</v>
      </c>
      <c r="AI1126" s="484" t="s">
        <v>47</v>
      </c>
      <c r="AJ1126" s="91"/>
      <c r="AK1126" s="91"/>
      <c r="AL1126" s="91"/>
    </row>
    <row r="1127" spans="1:38" ht="57" customHeight="1">
      <c r="A1127" s="107" t="s">
        <v>1512</v>
      </c>
      <c r="B1127" s="123">
        <v>4</v>
      </c>
      <c r="C1127" s="157" t="s">
        <v>584</v>
      </c>
      <c r="D1127" s="157" t="s">
        <v>585</v>
      </c>
      <c r="E1127" s="157" t="s">
        <v>586</v>
      </c>
      <c r="F1127" s="157" t="s">
        <v>327</v>
      </c>
      <c r="G1127" s="108">
        <v>1</v>
      </c>
      <c r="H1127" s="404" t="s">
        <v>47</v>
      </c>
      <c r="I1127" s="160" t="s">
        <v>579</v>
      </c>
      <c r="J1127" s="195">
        <v>40900</v>
      </c>
      <c r="K1127" s="176"/>
      <c r="L1127" s="195">
        <v>41447</v>
      </c>
      <c r="M1127" s="110">
        <v>18.266999999999999</v>
      </c>
      <c r="N1127" s="121">
        <v>753.61</v>
      </c>
      <c r="O1127" s="166">
        <v>753.61</v>
      </c>
      <c r="P1127" s="111">
        <v>753.61</v>
      </c>
      <c r="Q1127" s="112"/>
      <c r="R1127" s="783"/>
      <c r="S1127" s="684"/>
      <c r="T1127" s="753"/>
      <c r="U1127" s="122"/>
      <c r="V1127" s="516"/>
      <c r="W1127" s="114"/>
      <c r="X1127" s="166" t="s">
        <v>286</v>
      </c>
      <c r="Y1127" s="115" t="s">
        <v>237</v>
      </c>
      <c r="Z1127" s="116" t="e">
        <v>#VALUE!</v>
      </c>
      <c r="AA1127" s="516"/>
      <c r="AB1127" s="428" t="s">
        <v>47</v>
      </c>
      <c r="AC1127" s="119">
        <v>37</v>
      </c>
      <c r="AD1127" s="161" t="s">
        <v>47</v>
      </c>
      <c r="AE1127" s="117"/>
      <c r="AF1127" s="118"/>
      <c r="AG1127" s="162" t="s">
        <v>49</v>
      </c>
      <c r="AH1127" s="119" t="s">
        <v>286</v>
      </c>
      <c r="AI1127" s="484" t="s">
        <v>47</v>
      </c>
      <c r="AJ1127" s="91"/>
      <c r="AK1127" s="91"/>
      <c r="AL1127" s="91"/>
    </row>
    <row r="1128" spans="1:38" ht="66.75" customHeight="1">
      <c r="A1128" s="107" t="s">
        <v>1513</v>
      </c>
      <c r="B1128" s="123">
        <v>5</v>
      </c>
      <c r="C1128" s="157" t="s">
        <v>587</v>
      </c>
      <c r="D1128" s="157" t="s">
        <v>588</v>
      </c>
      <c r="E1128" s="157" t="s">
        <v>589</v>
      </c>
      <c r="F1128" s="157" t="s">
        <v>327</v>
      </c>
      <c r="G1128" s="108">
        <v>1</v>
      </c>
      <c r="H1128" s="160" t="s">
        <v>47</v>
      </c>
      <c r="I1128" s="160" t="s">
        <v>579</v>
      </c>
      <c r="J1128" s="195">
        <v>41400</v>
      </c>
      <c r="K1128" s="176"/>
      <c r="L1128" s="195">
        <v>41702</v>
      </c>
      <c r="M1128" s="110">
        <v>10.1</v>
      </c>
      <c r="N1128" s="121">
        <v>79.97</v>
      </c>
      <c r="O1128" s="166">
        <v>79.97</v>
      </c>
      <c r="P1128" s="111">
        <v>79.97</v>
      </c>
      <c r="Q1128" s="112"/>
      <c r="R1128" s="783"/>
      <c r="S1128" s="684"/>
      <c r="T1128" s="753"/>
      <c r="U1128" s="122"/>
      <c r="V1128" s="485"/>
      <c r="W1128" s="114"/>
      <c r="X1128" s="166" t="s">
        <v>286</v>
      </c>
      <c r="Y1128" s="115" t="s">
        <v>237</v>
      </c>
      <c r="Z1128" s="116" t="e">
        <v>#VALUE!</v>
      </c>
      <c r="AA1128" s="485"/>
      <c r="AB1128" s="428" t="s">
        <v>47</v>
      </c>
      <c r="AC1128" s="119">
        <v>61</v>
      </c>
      <c r="AD1128" s="161" t="s">
        <v>47</v>
      </c>
      <c r="AE1128" s="117"/>
      <c r="AF1128" s="118"/>
      <c r="AG1128" s="162" t="s">
        <v>47</v>
      </c>
      <c r="AH1128" s="119" t="s">
        <v>49</v>
      </c>
      <c r="AI1128" s="484" t="s">
        <v>47</v>
      </c>
      <c r="AJ1128" s="91"/>
      <c r="AK1128" s="91"/>
      <c r="AL1128" s="91"/>
    </row>
    <row r="1129" spans="1:38" ht="15.75" customHeight="1">
      <c r="A1129" s="107" t="s">
        <v>1514</v>
      </c>
      <c r="B1129" s="123">
        <v>6</v>
      </c>
      <c r="C1129" s="157"/>
      <c r="D1129" s="157"/>
      <c r="E1129" s="157"/>
      <c r="F1129" s="157"/>
      <c r="G1129" s="108"/>
      <c r="H1129" s="108"/>
      <c r="I1129" s="197"/>
      <c r="J1129" s="195"/>
      <c r="K1129" s="176"/>
      <c r="L1129" s="195"/>
      <c r="M1129" s="110" t="s">
        <v>286</v>
      </c>
      <c r="N1129" s="121"/>
      <c r="O1129" s="166" t="s">
        <v>286</v>
      </c>
      <c r="P1129" s="111" t="s">
        <v>286</v>
      </c>
      <c r="Q1129" s="112"/>
      <c r="R1129" s="783"/>
      <c r="S1129" s="684"/>
      <c r="T1129" s="753"/>
      <c r="U1129" s="122"/>
      <c r="V1129" s="485"/>
      <c r="W1129" s="114"/>
      <c r="X1129" s="166" t="s">
        <v>286</v>
      </c>
      <c r="Y1129" s="115" t="s">
        <v>286</v>
      </c>
      <c r="Z1129" s="116" t="s">
        <v>286</v>
      </c>
      <c r="AA1129" s="485"/>
      <c r="AB1129" s="428"/>
      <c r="AC1129" s="119"/>
      <c r="AD1129" s="161"/>
      <c r="AE1129" s="117"/>
      <c r="AF1129" s="118"/>
      <c r="AG1129" s="162"/>
      <c r="AH1129" s="119" t="s">
        <v>286</v>
      </c>
      <c r="AI1129" s="484"/>
      <c r="AJ1129" s="91"/>
      <c r="AK1129" s="91"/>
      <c r="AL1129" s="91"/>
    </row>
    <row r="1130" spans="1:38" ht="15.75" customHeight="1">
      <c r="A1130" s="107" t="s">
        <v>1515</v>
      </c>
      <c r="B1130" s="123">
        <v>7</v>
      </c>
      <c r="C1130" s="157"/>
      <c r="D1130" s="157"/>
      <c r="E1130" s="157"/>
      <c r="F1130" s="157"/>
      <c r="G1130" s="108"/>
      <c r="H1130" s="108"/>
      <c r="I1130" s="197"/>
      <c r="J1130" s="195"/>
      <c r="K1130" s="176"/>
      <c r="L1130" s="195"/>
      <c r="M1130" s="110" t="s">
        <v>286</v>
      </c>
      <c r="N1130" s="121"/>
      <c r="O1130" s="121" t="s">
        <v>286</v>
      </c>
      <c r="P1130" s="111" t="s">
        <v>286</v>
      </c>
      <c r="Q1130" s="112"/>
      <c r="R1130" s="783"/>
      <c r="S1130" s="684"/>
      <c r="T1130" s="753"/>
      <c r="U1130" s="122"/>
      <c r="V1130" s="485"/>
      <c r="W1130" s="114"/>
      <c r="X1130" s="166" t="s">
        <v>286</v>
      </c>
      <c r="Y1130" s="115" t="s">
        <v>286</v>
      </c>
      <c r="Z1130" s="116" t="s">
        <v>286</v>
      </c>
      <c r="AA1130" s="485"/>
      <c r="AB1130" s="428"/>
      <c r="AC1130" s="119"/>
      <c r="AD1130" s="161"/>
      <c r="AE1130" s="117"/>
      <c r="AF1130" s="118"/>
      <c r="AG1130" s="162"/>
      <c r="AH1130" s="119" t="s">
        <v>286</v>
      </c>
      <c r="AI1130" s="484"/>
      <c r="AJ1130" s="91"/>
      <c r="AK1130" s="91"/>
      <c r="AL1130" s="91"/>
    </row>
    <row r="1131" spans="1:38" ht="15.75" customHeight="1">
      <c r="A1131" s="107" t="s">
        <v>1516</v>
      </c>
      <c r="B1131" s="123">
        <v>8</v>
      </c>
      <c r="C1131" s="157"/>
      <c r="D1131" s="157"/>
      <c r="E1131" s="157"/>
      <c r="F1131" s="157"/>
      <c r="G1131" s="108"/>
      <c r="H1131" s="108"/>
      <c r="I1131" s="197"/>
      <c r="J1131" s="195"/>
      <c r="K1131" s="176"/>
      <c r="L1131" s="195"/>
      <c r="M1131" s="110" t="s">
        <v>286</v>
      </c>
      <c r="N1131" s="166"/>
      <c r="O1131" s="121" t="s">
        <v>286</v>
      </c>
      <c r="P1131" s="111" t="s">
        <v>286</v>
      </c>
      <c r="Q1131" s="112"/>
      <c r="R1131" s="783"/>
      <c r="S1131" s="684"/>
      <c r="T1131" s="753"/>
      <c r="U1131" s="122"/>
      <c r="V1131" s="485"/>
      <c r="W1131" s="114"/>
      <c r="X1131" s="166" t="s">
        <v>286</v>
      </c>
      <c r="Y1131" s="115" t="s">
        <v>286</v>
      </c>
      <c r="Z1131" s="116" t="s">
        <v>286</v>
      </c>
      <c r="AA1131" s="485"/>
      <c r="AB1131" s="428"/>
      <c r="AC1131" s="119"/>
      <c r="AD1131" s="161"/>
      <c r="AE1131" s="117"/>
      <c r="AF1131" s="118"/>
      <c r="AG1131" s="162"/>
      <c r="AH1131" s="119"/>
      <c r="AI1131" s="484"/>
      <c r="AJ1131" s="91"/>
      <c r="AK1131" s="91"/>
      <c r="AL1131" s="91"/>
    </row>
    <row r="1132" spans="1:38" ht="15.75" customHeight="1">
      <c r="A1132" s="107" t="s">
        <v>1517</v>
      </c>
      <c r="B1132" s="123">
        <v>9</v>
      </c>
      <c r="C1132" s="157"/>
      <c r="D1132" s="157"/>
      <c r="E1132" s="157"/>
      <c r="F1132" s="157"/>
      <c r="G1132" s="108"/>
      <c r="H1132" s="108"/>
      <c r="I1132" s="197"/>
      <c r="J1132" s="195"/>
      <c r="K1132" s="176"/>
      <c r="L1132" s="195"/>
      <c r="M1132" s="110" t="s">
        <v>286</v>
      </c>
      <c r="N1132" s="166"/>
      <c r="O1132" s="121" t="s">
        <v>286</v>
      </c>
      <c r="P1132" s="111" t="s">
        <v>286</v>
      </c>
      <c r="Q1132" s="112"/>
      <c r="R1132" s="783"/>
      <c r="S1132" s="684"/>
      <c r="T1132" s="753"/>
      <c r="U1132" s="122"/>
      <c r="V1132" s="485"/>
      <c r="W1132" s="114"/>
      <c r="X1132" s="166" t="s">
        <v>286</v>
      </c>
      <c r="Y1132" s="115" t="s">
        <v>286</v>
      </c>
      <c r="Z1132" s="116" t="s">
        <v>286</v>
      </c>
      <c r="AA1132" s="485"/>
      <c r="AB1132" s="428"/>
      <c r="AC1132" s="119"/>
      <c r="AD1132" s="161"/>
      <c r="AE1132" s="117"/>
      <c r="AF1132" s="118"/>
      <c r="AG1132" s="162"/>
      <c r="AH1132" s="119" t="s">
        <v>286</v>
      </c>
      <c r="AI1132" s="484"/>
      <c r="AJ1132" s="91"/>
      <c r="AK1132" s="91"/>
      <c r="AL1132" s="91"/>
    </row>
    <row r="1133" spans="1:38" ht="16.5" customHeight="1">
      <c r="A1133" s="107" t="s">
        <v>1518</v>
      </c>
      <c r="B1133" s="123">
        <v>10</v>
      </c>
      <c r="C1133" s="157"/>
      <c r="D1133" s="157"/>
      <c r="E1133" s="157"/>
      <c r="F1133" s="157"/>
      <c r="G1133" s="108"/>
      <c r="H1133" s="108"/>
      <c r="I1133" s="197"/>
      <c r="J1133" s="195"/>
      <c r="K1133" s="176"/>
      <c r="L1133" s="195"/>
      <c r="M1133" s="110" t="s">
        <v>286</v>
      </c>
      <c r="N1133" s="166"/>
      <c r="O1133" s="121" t="s">
        <v>286</v>
      </c>
      <c r="P1133" s="111" t="s">
        <v>286</v>
      </c>
      <c r="Q1133" s="112"/>
      <c r="R1133" s="783"/>
      <c r="S1133" s="684"/>
      <c r="T1133" s="753"/>
      <c r="U1133" s="122"/>
      <c r="V1133" s="485"/>
      <c r="W1133" s="487"/>
      <c r="X1133" s="488"/>
      <c r="Y1133" s="488"/>
      <c r="Z1133" s="124"/>
      <c r="AA1133" s="485"/>
      <c r="AB1133" s="428"/>
      <c r="AC1133" s="119"/>
      <c r="AD1133" s="161"/>
      <c r="AE1133" s="117"/>
      <c r="AF1133" s="118"/>
      <c r="AG1133" s="162"/>
      <c r="AH1133" s="119" t="s">
        <v>286</v>
      </c>
      <c r="AI1133" s="484"/>
      <c r="AJ1133" s="91"/>
      <c r="AK1133" s="91"/>
      <c r="AL1133" s="91"/>
    </row>
    <row r="1134" spans="1:38" ht="16.5" customHeight="1">
      <c r="A1134" s="92"/>
      <c r="B1134" s="489"/>
      <c r="C1134" s="490"/>
      <c r="D1134" s="490"/>
      <c r="E1134" s="490"/>
      <c r="F1134" s="490"/>
      <c r="G1134" s="490"/>
      <c r="H1134" s="490"/>
      <c r="I1134" s="490"/>
      <c r="J1134" s="490"/>
      <c r="K1134" s="490"/>
      <c r="L1134" s="490"/>
      <c r="M1134" s="490"/>
      <c r="N1134" s="490"/>
      <c r="O1134" s="490"/>
      <c r="P1134" s="490"/>
      <c r="Q1134" s="490"/>
      <c r="R1134" s="490"/>
      <c r="S1134" s="491"/>
      <c r="T1134" s="492"/>
      <c r="U1134" s="125"/>
      <c r="V1134" s="367"/>
      <c r="W1134" s="367"/>
      <c r="X1134" s="367"/>
      <c r="Y1134" s="367"/>
      <c r="Z1134" s="367"/>
      <c r="AA1134" s="367"/>
      <c r="AB1134" s="487"/>
      <c r="AC1134" s="488"/>
      <c r="AD1134" s="124"/>
      <c r="AE1134" s="117"/>
      <c r="AF1134" s="118"/>
      <c r="AG1134" s="162"/>
      <c r="AH1134" s="119" t="s">
        <v>286</v>
      </c>
      <c r="AI1134" s="484"/>
      <c r="AJ1134" s="91"/>
      <c r="AK1134" s="91"/>
      <c r="AL1134" s="91"/>
    </row>
    <row r="1135" spans="1:38" ht="16.5" customHeight="1">
      <c r="A1135" s="127"/>
      <c r="B1135" s="128"/>
      <c r="C1135" s="495"/>
      <c r="D1135" s="495"/>
      <c r="E1135" s="495"/>
      <c r="F1135" s="495"/>
      <c r="G1135" s="495"/>
      <c r="H1135" s="495"/>
      <c r="I1135" s="495"/>
      <c r="J1135" s="495"/>
      <c r="K1135" s="495"/>
      <c r="L1135" s="495"/>
      <c r="M1135" s="496"/>
      <c r="N1135" s="495"/>
      <c r="O1135" s="495"/>
      <c r="P1135" s="497"/>
      <c r="Q1135" s="497"/>
      <c r="R1135" s="498"/>
      <c r="S1135" s="499"/>
      <c r="T1135" s="129"/>
      <c r="U1135" s="500"/>
      <c r="V1135" s="367"/>
      <c r="W1135" s="367"/>
      <c r="X1135" s="367"/>
      <c r="Y1135" s="367"/>
      <c r="Z1135" s="367"/>
      <c r="AA1135" s="367"/>
      <c r="AB1135" s="367"/>
      <c r="AC1135" s="367"/>
      <c r="AD1135" s="91"/>
      <c r="AE1135" s="91"/>
      <c r="AF1135" s="91"/>
      <c r="AG1135" s="91"/>
      <c r="AH1135" s="91"/>
      <c r="AI1135" s="91"/>
      <c r="AJ1135" s="91"/>
      <c r="AK1135" s="91"/>
      <c r="AL1135" s="91"/>
    </row>
    <row r="1136" spans="1:38" ht="16.5" customHeight="1">
      <c r="A1136" s="130"/>
      <c r="B1136" s="131"/>
      <c r="C1136" s="131"/>
      <c r="D1136" s="131"/>
      <c r="E1136" s="131"/>
      <c r="F1136" s="131"/>
      <c r="G1136" s="131"/>
      <c r="H1136" s="131"/>
      <c r="I1136" s="131"/>
      <c r="J1136" s="131"/>
      <c r="K1136" s="131"/>
      <c r="L1136" s="131"/>
      <c r="M1136" s="131"/>
      <c r="N1136" s="131"/>
      <c r="O1136" s="131"/>
      <c r="P1136" s="131"/>
      <c r="Q1136" s="131"/>
      <c r="R1136" s="131"/>
      <c r="S1136" s="131"/>
      <c r="T1136" s="91"/>
      <c r="U1136" s="91"/>
      <c r="V1136" s="367"/>
      <c r="W1136" s="367"/>
      <c r="X1136" s="367"/>
      <c r="Y1136" s="367"/>
      <c r="Z1136" s="367"/>
      <c r="AA1136" s="367"/>
      <c r="AB1136" s="367"/>
      <c r="AC1136" s="367"/>
      <c r="AD1136" s="91"/>
      <c r="AE1136" s="91"/>
      <c r="AF1136" s="91"/>
      <c r="AG1136" s="91"/>
      <c r="AH1136" s="91"/>
      <c r="AI1136" s="91"/>
      <c r="AJ1136" s="91"/>
      <c r="AK1136" s="91"/>
      <c r="AL1136" s="91"/>
    </row>
    <row r="1137" spans="1:38" ht="16.5" customHeight="1">
      <c r="A1137" s="92"/>
      <c r="B1137" s="784" t="s">
        <v>287</v>
      </c>
      <c r="C1137" s="636"/>
      <c r="D1137" s="636"/>
      <c r="E1137" s="636"/>
      <c r="F1137" s="636"/>
      <c r="G1137" s="636"/>
      <c r="H1137" s="636"/>
      <c r="I1137" s="636"/>
      <c r="J1137" s="636"/>
      <c r="K1137" s="636"/>
      <c r="L1137" s="636"/>
      <c r="M1137" s="636"/>
      <c r="N1137" s="636"/>
      <c r="O1137" s="636"/>
      <c r="P1137" s="636"/>
      <c r="Q1137" s="636"/>
      <c r="R1137" s="636"/>
      <c r="S1137" s="636"/>
      <c r="T1137" s="636"/>
      <c r="U1137" s="367"/>
      <c r="V1137" s="367"/>
      <c r="W1137" s="367"/>
      <c r="X1137" s="367"/>
      <c r="Y1137" s="367"/>
      <c r="Z1137" s="367"/>
      <c r="AA1137" s="367"/>
      <c r="AB1137" s="367"/>
      <c r="AC1137" s="367"/>
      <c r="AD1137" s="91"/>
      <c r="AE1137" s="91"/>
      <c r="AF1137" s="91"/>
      <c r="AG1137" s="785" t="s">
        <v>288</v>
      </c>
      <c r="AH1137" s="696"/>
      <c r="AI1137" s="697"/>
      <c r="AJ1137" s="91"/>
      <c r="AK1137" s="91"/>
      <c r="AL1137" s="91"/>
    </row>
    <row r="1138" spans="1:38" ht="15.75" customHeight="1">
      <c r="A1138" s="501" t="s">
        <v>1519</v>
      </c>
      <c r="B1138" s="741" t="s">
        <v>289</v>
      </c>
      <c r="C1138" s="740" t="s">
        <v>290</v>
      </c>
      <c r="D1138" s="659"/>
      <c r="E1138" s="659"/>
      <c r="F1138" s="659"/>
      <c r="G1138" s="659"/>
      <c r="H1138" s="659"/>
      <c r="I1138" s="659"/>
      <c r="J1138" s="659"/>
      <c r="K1138" s="659"/>
      <c r="L1138" s="741" t="s">
        <v>291</v>
      </c>
      <c r="M1138" s="743" t="s">
        <v>292</v>
      </c>
      <c r="N1138" s="696"/>
      <c r="O1138" s="696"/>
      <c r="P1138" s="696"/>
      <c r="Q1138" s="697"/>
      <c r="R1138" s="745" t="s">
        <v>293</v>
      </c>
      <c r="S1138" s="697"/>
      <c r="T1138" s="748" t="s">
        <v>387</v>
      </c>
      <c r="U1138" s="367"/>
      <c r="V1138" s="367"/>
      <c r="W1138" s="367"/>
      <c r="X1138" s="367"/>
      <c r="Y1138" s="367"/>
      <c r="Z1138" s="367"/>
      <c r="AA1138" s="367"/>
      <c r="AB1138" s="367"/>
      <c r="AC1138" s="367"/>
      <c r="AD1138" s="91"/>
      <c r="AE1138" s="91"/>
      <c r="AF1138" s="91"/>
      <c r="AG1138" s="133" t="s">
        <v>294</v>
      </c>
      <c r="AH1138" s="134" t="s">
        <v>387</v>
      </c>
      <c r="AI1138" s="135" t="s">
        <v>387</v>
      </c>
      <c r="AJ1138" s="91"/>
      <c r="AK1138" s="91"/>
      <c r="AL1138" s="91"/>
    </row>
    <row r="1139" spans="1:38" ht="16.5" customHeight="1">
      <c r="A1139" s="501" t="s">
        <v>1520</v>
      </c>
      <c r="B1139" s="742"/>
      <c r="C1139" s="740" t="s">
        <v>295</v>
      </c>
      <c r="D1139" s="659"/>
      <c r="E1139" s="660"/>
      <c r="F1139" s="502">
        <v>1</v>
      </c>
      <c r="G1139" s="751" t="s">
        <v>296</v>
      </c>
      <c r="H1139" s="659"/>
      <c r="I1139" s="752" t="s">
        <v>779</v>
      </c>
      <c r="J1139" s="684"/>
      <c r="K1139" s="753"/>
      <c r="L1139" s="742"/>
      <c r="M1139" s="706"/>
      <c r="N1139" s="706"/>
      <c r="O1139" s="706"/>
      <c r="P1139" s="706"/>
      <c r="Q1139" s="744"/>
      <c r="R1139" s="746"/>
      <c r="S1139" s="744"/>
      <c r="T1139" s="749"/>
      <c r="U1139" s="367"/>
      <c r="V1139" s="367"/>
      <c r="W1139" s="367"/>
      <c r="X1139" s="367"/>
      <c r="Y1139" s="367"/>
      <c r="Z1139" s="367"/>
      <c r="AA1139" s="367"/>
      <c r="AB1139" s="367"/>
      <c r="AC1139" s="367"/>
      <c r="AD1139" s="91"/>
      <c r="AE1139" s="91"/>
      <c r="AF1139" s="91"/>
      <c r="AG1139" s="91"/>
      <c r="AH1139" s="91"/>
      <c r="AI1139" s="91"/>
      <c r="AJ1139" s="91"/>
      <c r="AK1139" s="91"/>
      <c r="AL1139" s="91"/>
    </row>
    <row r="1140" spans="1:38" ht="56.25" customHeight="1">
      <c r="A1140" s="501" t="s">
        <v>1521</v>
      </c>
      <c r="B1140" s="742"/>
      <c r="C1140" s="754" t="s">
        <v>297</v>
      </c>
      <c r="D1140" s="685"/>
      <c r="E1140" s="503" t="s">
        <v>298</v>
      </c>
      <c r="F1140" s="592" t="s">
        <v>299</v>
      </c>
      <c r="G1140" s="97"/>
      <c r="H1140" s="591"/>
      <c r="I1140" s="592" t="s">
        <v>300</v>
      </c>
      <c r="J1140" s="97"/>
      <c r="K1140" s="592" t="s">
        <v>301</v>
      </c>
      <c r="L1140" s="641"/>
      <c r="M1140" s="755" t="s">
        <v>302</v>
      </c>
      <c r="N1140" s="756"/>
      <c r="O1140" s="756"/>
      <c r="P1140" s="756"/>
      <c r="Q1140" s="158">
        <v>5</v>
      </c>
      <c r="R1140" s="628"/>
      <c r="S1140" s="747"/>
      <c r="T1140" s="750"/>
      <c r="U1140" s="137"/>
      <c r="V1140" s="367"/>
      <c r="W1140" s="367"/>
      <c r="X1140" s="367"/>
      <c r="Y1140" s="367"/>
      <c r="Z1140" s="367"/>
      <c r="AA1140" s="367"/>
      <c r="AB1140" s="367"/>
      <c r="AC1140" s="367"/>
      <c r="AD1140" s="91"/>
      <c r="AE1140" s="91"/>
      <c r="AF1140" s="91"/>
      <c r="AG1140" s="91"/>
      <c r="AH1140" s="91"/>
      <c r="AI1140" s="91"/>
      <c r="AJ1140" s="91"/>
      <c r="AK1140" s="91"/>
      <c r="AL1140" s="91"/>
    </row>
    <row r="1141" spans="1:38" ht="15.75" customHeight="1">
      <c r="A1141" s="501" t="s">
        <v>1522</v>
      </c>
      <c r="B1141" s="742"/>
      <c r="C1141" s="138">
        <v>1</v>
      </c>
      <c r="D1141" s="139" t="s">
        <v>286</v>
      </c>
      <c r="E1141" s="140" t="s">
        <v>286</v>
      </c>
      <c r="F1141" s="141" t="s">
        <v>286</v>
      </c>
      <c r="G1141" s="142"/>
      <c r="H1141" s="142"/>
      <c r="I1141" s="199" t="s">
        <v>286</v>
      </c>
      <c r="J1141" s="143"/>
      <c r="K1141" s="144" t="s">
        <v>286</v>
      </c>
      <c r="L1141" s="741" t="s">
        <v>303</v>
      </c>
      <c r="M1141" s="757" t="s">
        <v>304</v>
      </c>
      <c r="N1141" s="758"/>
      <c r="O1141" s="758"/>
      <c r="P1141" s="758"/>
      <c r="Q1141" s="759"/>
      <c r="R1141" s="745" t="s">
        <v>305</v>
      </c>
      <c r="S1141" s="696"/>
      <c r="T1141" s="697"/>
      <c r="U1141" s="137"/>
      <c r="V1141" s="367"/>
      <c r="W1141" s="367"/>
      <c r="X1141" s="367"/>
      <c r="Y1141" s="367"/>
      <c r="Z1141" s="367"/>
      <c r="AA1141" s="367"/>
      <c r="AB1141" s="367"/>
      <c r="AC1141" s="367"/>
      <c r="AD1141" s="91"/>
      <c r="AE1141" s="91"/>
      <c r="AF1141" s="91"/>
      <c r="AG1141" s="91"/>
      <c r="AH1141" s="91"/>
      <c r="AI1141" s="91"/>
      <c r="AJ1141" s="91"/>
      <c r="AK1141" s="91"/>
      <c r="AL1141" s="91"/>
    </row>
    <row r="1142" spans="1:38" ht="27" customHeight="1" thickBot="1">
      <c r="A1142" s="501" t="s">
        <v>1523</v>
      </c>
      <c r="B1142" s="742"/>
      <c r="C1142" s="138">
        <v>2</v>
      </c>
      <c r="D1142" s="139" t="s">
        <v>286</v>
      </c>
      <c r="E1142" s="140" t="s">
        <v>286</v>
      </c>
      <c r="F1142" s="141" t="s">
        <v>286</v>
      </c>
      <c r="G1142" s="142"/>
      <c r="H1142" s="142"/>
      <c r="I1142" s="199" t="s">
        <v>286</v>
      </c>
      <c r="J1142" s="143"/>
      <c r="K1142" s="144" t="s">
        <v>286</v>
      </c>
      <c r="L1142" s="742"/>
      <c r="M1142" s="754" t="s">
        <v>306</v>
      </c>
      <c r="N1142" s="685"/>
      <c r="O1142" s="504" t="s">
        <v>307</v>
      </c>
      <c r="P1142" s="752" t="s">
        <v>308</v>
      </c>
      <c r="Q1142" s="753"/>
      <c r="R1142" s="628"/>
      <c r="S1142" s="636"/>
      <c r="T1142" s="747"/>
      <c r="U1142" s="137"/>
      <c r="V1142" s="367"/>
      <c r="W1142" s="367"/>
      <c r="X1142" s="367"/>
      <c r="Y1142" s="367"/>
      <c r="Z1142" s="367"/>
      <c r="AA1142" s="367"/>
      <c r="AB1142" s="367"/>
      <c r="AC1142" s="367"/>
      <c r="AD1142" s="91"/>
      <c r="AE1142" s="91"/>
      <c r="AF1142" s="91"/>
      <c r="AG1142" s="91"/>
      <c r="AH1142" s="91"/>
      <c r="AI1142" s="91"/>
      <c r="AJ1142" s="91"/>
      <c r="AK1142" s="91"/>
      <c r="AL1142" s="91"/>
    </row>
    <row r="1143" spans="1:38" ht="15.75" customHeight="1">
      <c r="A1143" s="501" t="s">
        <v>1524</v>
      </c>
      <c r="B1143" s="742"/>
      <c r="C1143" s="138">
        <v>3</v>
      </c>
      <c r="D1143" s="139" t="s">
        <v>286</v>
      </c>
      <c r="E1143" s="140" t="s">
        <v>286</v>
      </c>
      <c r="F1143" s="141" t="s">
        <v>286</v>
      </c>
      <c r="G1143" s="142"/>
      <c r="H1143" s="142"/>
      <c r="I1143" s="199" t="s">
        <v>286</v>
      </c>
      <c r="J1143" s="143"/>
      <c r="K1143" s="144" t="s">
        <v>286</v>
      </c>
      <c r="L1143" s="742"/>
      <c r="M1143" s="790" t="s">
        <v>35</v>
      </c>
      <c r="N1143" s="655"/>
      <c r="O1143" s="761">
        <v>3909.509</v>
      </c>
      <c r="P1143" s="786">
        <v>781.90179999999998</v>
      </c>
      <c r="Q1143" s="787"/>
      <c r="R1143" s="729"/>
      <c r="S1143" s="730"/>
      <c r="T1143" s="731"/>
      <c r="U1143" s="137"/>
      <c r="V1143" s="367"/>
      <c r="W1143" s="367"/>
      <c r="X1143" s="367"/>
      <c r="Y1143" s="367"/>
      <c r="Z1143" s="367"/>
      <c r="AA1143" s="367"/>
      <c r="AB1143" s="367"/>
      <c r="AC1143" s="367"/>
      <c r="AD1143" s="91"/>
      <c r="AE1143" s="91"/>
      <c r="AF1143" s="91"/>
      <c r="AG1143" s="91"/>
      <c r="AH1143" s="91"/>
      <c r="AI1143" s="91"/>
      <c r="AJ1143" s="91"/>
      <c r="AK1143" s="91"/>
      <c r="AL1143" s="91"/>
    </row>
    <row r="1144" spans="1:38" ht="15.75" customHeight="1">
      <c r="A1144" s="501" t="s">
        <v>1525</v>
      </c>
      <c r="B1144" s="742"/>
      <c r="C1144" s="138">
        <v>4</v>
      </c>
      <c r="D1144" s="139" t="s">
        <v>286</v>
      </c>
      <c r="E1144" s="140" t="s">
        <v>286</v>
      </c>
      <c r="F1144" s="141" t="s">
        <v>286</v>
      </c>
      <c r="G1144" s="142"/>
      <c r="H1144" s="142"/>
      <c r="I1144" s="199" t="s">
        <v>286</v>
      </c>
      <c r="J1144" s="143"/>
      <c r="K1144" s="144" t="s">
        <v>286</v>
      </c>
      <c r="L1144" s="742"/>
      <c r="M1144" s="659"/>
      <c r="N1144" s="660"/>
      <c r="O1144" s="762"/>
      <c r="P1144" s="788"/>
      <c r="Q1144" s="789"/>
      <c r="R1144" s="732"/>
      <c r="S1144" s="733"/>
      <c r="T1144" s="734"/>
      <c r="U1144" s="137"/>
      <c r="V1144" s="367"/>
      <c r="W1144" s="367"/>
      <c r="X1144" s="367"/>
      <c r="Y1144" s="367"/>
      <c r="Z1144" s="367"/>
      <c r="AA1144" s="367"/>
      <c r="AB1144" s="367"/>
      <c r="AC1144" s="367"/>
      <c r="AD1144" s="91"/>
      <c r="AE1144" s="91"/>
      <c r="AF1144" s="91"/>
      <c r="AG1144" s="91"/>
      <c r="AH1144" s="91"/>
      <c r="AI1144" s="91"/>
      <c r="AJ1144" s="91"/>
      <c r="AK1144" s="91"/>
      <c r="AL1144" s="91"/>
    </row>
    <row r="1145" spans="1:38" ht="27" customHeight="1">
      <c r="A1145" s="501" t="s">
        <v>1526</v>
      </c>
      <c r="B1145" s="742"/>
      <c r="C1145" s="138">
        <v>5</v>
      </c>
      <c r="D1145" s="139" t="s">
        <v>286</v>
      </c>
      <c r="E1145" s="140" t="s">
        <v>286</v>
      </c>
      <c r="F1145" s="141" t="s">
        <v>286</v>
      </c>
      <c r="G1145" s="142"/>
      <c r="H1145" s="142"/>
      <c r="I1145" s="199" t="s">
        <v>286</v>
      </c>
      <c r="J1145" s="143"/>
      <c r="K1145" s="144" t="s">
        <v>286</v>
      </c>
      <c r="L1145" s="742"/>
      <c r="M1145" s="754"/>
      <c r="N1145" s="685"/>
      <c r="O1145" s="504"/>
      <c r="P1145" s="752"/>
      <c r="Q1145" s="753"/>
      <c r="R1145" s="732"/>
      <c r="S1145" s="733"/>
      <c r="T1145" s="734"/>
      <c r="U1145" s="137"/>
      <c r="V1145" s="367"/>
      <c r="W1145" s="367"/>
      <c r="X1145" s="367"/>
      <c r="Y1145" s="367"/>
      <c r="Z1145" s="367"/>
      <c r="AA1145" s="367"/>
      <c r="AB1145" s="367"/>
      <c r="AC1145" s="367"/>
      <c r="AD1145" s="91"/>
      <c r="AE1145" s="91"/>
      <c r="AF1145" s="91"/>
      <c r="AG1145" s="91"/>
      <c r="AH1145" s="91"/>
      <c r="AI1145" s="91"/>
      <c r="AJ1145" s="91"/>
      <c r="AK1145" s="91"/>
      <c r="AL1145" s="91"/>
    </row>
    <row r="1146" spans="1:38" ht="16.5" customHeight="1" thickBot="1">
      <c r="A1146" s="501" t="s">
        <v>1527</v>
      </c>
      <c r="B1146" s="742"/>
      <c r="C1146" s="507">
        <v>6</v>
      </c>
      <c r="D1146" s="145" t="s">
        <v>286</v>
      </c>
      <c r="E1146" s="508" t="s">
        <v>286</v>
      </c>
      <c r="F1146" s="509" t="s">
        <v>286</v>
      </c>
      <c r="G1146" s="509"/>
      <c r="H1146" s="509"/>
      <c r="I1146" s="510" t="s">
        <v>286</v>
      </c>
      <c r="J1146" s="143"/>
      <c r="K1146" s="144" t="s">
        <v>286</v>
      </c>
      <c r="L1146" s="742"/>
      <c r="M1146" s="767"/>
      <c r="N1146" s="768"/>
      <c r="O1146" s="146"/>
      <c r="P1146" s="769"/>
      <c r="Q1146" s="770"/>
      <c r="R1146" s="732"/>
      <c r="S1146" s="733"/>
      <c r="T1146" s="734"/>
      <c r="U1146" s="137"/>
      <c r="V1146" s="367"/>
      <c r="W1146" s="367"/>
      <c r="X1146" s="367"/>
      <c r="Y1146" s="367"/>
      <c r="Z1146" s="367"/>
      <c r="AA1146" s="367"/>
      <c r="AB1146" s="367"/>
      <c r="AC1146" s="367"/>
      <c r="AD1146" s="91"/>
      <c r="AE1146" s="91"/>
      <c r="AF1146" s="91"/>
      <c r="AG1146" s="91"/>
      <c r="AH1146" s="91"/>
      <c r="AI1146" s="91"/>
      <c r="AJ1146" s="91"/>
      <c r="AK1146" s="91"/>
      <c r="AL1146" s="91"/>
    </row>
    <row r="1147" spans="1:38" ht="16.5" customHeight="1" thickBot="1">
      <c r="A1147" s="501" t="s">
        <v>1528</v>
      </c>
      <c r="B1147" s="641"/>
      <c r="C1147" s="771"/>
      <c r="D1147" s="756"/>
      <c r="E1147" s="756"/>
      <c r="F1147" s="756"/>
      <c r="G1147" s="756"/>
      <c r="H1147" s="771" t="s">
        <v>309</v>
      </c>
      <c r="I1147" s="756"/>
      <c r="J1147" s="756"/>
      <c r="K1147" s="159" t="s">
        <v>286</v>
      </c>
      <c r="L1147" s="641"/>
      <c r="M1147" s="772" t="s">
        <v>310</v>
      </c>
      <c r="N1147" s="631"/>
      <c r="O1147" s="631"/>
      <c r="P1147" s="773" t="s">
        <v>387</v>
      </c>
      <c r="Q1147" s="632"/>
      <c r="R1147" s="735"/>
      <c r="S1147" s="736"/>
      <c r="T1147" s="737"/>
      <c r="U1147" s="137"/>
      <c r="V1147" s="367"/>
      <c r="W1147" s="367"/>
      <c r="X1147" s="367"/>
      <c r="Y1147" s="367"/>
      <c r="Z1147" s="367"/>
      <c r="AA1147" s="367"/>
      <c r="AB1147" s="367"/>
      <c r="AC1147" s="367"/>
      <c r="AD1147" s="91"/>
      <c r="AE1147" s="91"/>
      <c r="AF1147" s="91"/>
      <c r="AG1147" s="91"/>
      <c r="AH1147" s="91"/>
      <c r="AI1147" s="91"/>
      <c r="AJ1147" s="91"/>
      <c r="AK1147" s="91"/>
      <c r="AL1147" s="91"/>
    </row>
    <row r="1148" spans="1:38" ht="15.75" customHeight="1">
      <c r="A1148" s="92"/>
      <c r="B1148" s="149"/>
      <c r="C1148" s="149"/>
      <c r="D1148" s="149"/>
      <c r="E1148" s="149"/>
      <c r="F1148" s="149"/>
      <c r="G1148" s="149"/>
      <c r="H1148" s="149"/>
      <c r="I1148" s="149"/>
      <c r="J1148" s="149"/>
      <c r="K1148" s="513"/>
      <c r="L1148" s="513"/>
      <c r="M1148" s="513"/>
      <c r="N1148" s="514"/>
      <c r="O1148" s="513"/>
      <c r="P1148" s="513"/>
      <c r="Q1148" s="513"/>
      <c r="R1148" s="149"/>
      <c r="S1148" s="149"/>
      <c r="T1148" s="149"/>
      <c r="U1148" s="515"/>
      <c r="V1148" s="367"/>
      <c r="W1148" s="367"/>
      <c r="X1148" s="367"/>
      <c r="Y1148" s="367"/>
      <c r="Z1148" s="367"/>
      <c r="AA1148" s="367"/>
      <c r="AB1148" s="367"/>
      <c r="AC1148" s="367"/>
      <c r="AD1148" s="91"/>
      <c r="AE1148" s="91"/>
      <c r="AF1148" s="91"/>
      <c r="AG1148" s="91"/>
      <c r="AH1148" s="91"/>
      <c r="AI1148" s="91"/>
      <c r="AJ1148" s="91"/>
      <c r="AK1148" s="91"/>
      <c r="AL1148" s="91"/>
    </row>
    <row r="1149" spans="1:38" ht="15.75" customHeight="1">
      <c r="A1149" s="130"/>
      <c r="B1149" s="91"/>
      <c r="C1149" s="91"/>
      <c r="D1149" s="91"/>
      <c r="E1149" s="91"/>
      <c r="F1149" s="91"/>
      <c r="G1149" s="91"/>
      <c r="H1149" s="150"/>
      <c r="I1149" s="91"/>
      <c r="J1149" s="91"/>
      <c r="K1149" s="91"/>
      <c r="L1149" s="91"/>
      <c r="M1149" s="91"/>
      <c r="N1149" s="91"/>
      <c r="O1149" s="91"/>
      <c r="P1149" s="91"/>
      <c r="Q1149" s="91"/>
      <c r="R1149" s="91"/>
      <c r="S1149" s="91"/>
      <c r="T1149" s="91"/>
      <c r="U1149" s="367"/>
      <c r="V1149" s="367"/>
      <c r="W1149" s="367"/>
      <c r="X1149" s="367"/>
      <c r="Y1149" s="367"/>
      <c r="Z1149" s="367"/>
      <c r="AA1149" s="367"/>
      <c r="AB1149" s="367"/>
      <c r="AC1149" s="367"/>
      <c r="AD1149" s="91"/>
      <c r="AE1149" s="91"/>
      <c r="AF1149" s="91"/>
      <c r="AG1149" s="91"/>
      <c r="AH1149" s="91"/>
      <c r="AI1149" s="91"/>
      <c r="AJ1149" s="91"/>
      <c r="AK1149" s="91"/>
      <c r="AL1149" s="91"/>
    </row>
    <row r="1150" spans="1:38" ht="24" customHeight="1">
      <c r="A1150" s="83">
        <v>39</v>
      </c>
      <c r="B1150" s="807" t="s">
        <v>241</v>
      </c>
      <c r="C1150" s="639"/>
      <c r="D1150" s="639"/>
      <c r="E1150" s="84">
        <v>39</v>
      </c>
      <c r="F1150" s="85" t="s">
        <v>104</v>
      </c>
      <c r="G1150" s="86"/>
      <c r="H1150" s="86"/>
      <c r="I1150" s="87"/>
      <c r="J1150" s="87"/>
      <c r="K1150" s="88"/>
      <c r="L1150" s="88"/>
      <c r="M1150" s="86"/>
      <c r="N1150" s="86"/>
      <c r="O1150" s="86"/>
      <c r="P1150" s="86"/>
      <c r="Q1150" s="86"/>
      <c r="R1150" s="86"/>
      <c r="S1150" s="89"/>
      <c r="T1150" s="90"/>
      <c r="U1150" s="90"/>
      <c r="V1150" s="367"/>
      <c r="W1150" s="367"/>
      <c r="X1150" s="367"/>
      <c r="Y1150" s="367"/>
      <c r="Z1150" s="367"/>
      <c r="AA1150" s="367"/>
      <c r="AB1150" s="367"/>
      <c r="AC1150" s="367"/>
      <c r="AD1150" s="91"/>
      <c r="AE1150" s="91"/>
      <c r="AF1150" s="91"/>
      <c r="AG1150" s="91"/>
      <c r="AH1150" s="91"/>
      <c r="AI1150" s="91"/>
      <c r="AJ1150" s="91"/>
      <c r="AK1150" s="91"/>
      <c r="AL1150" s="91"/>
    </row>
    <row r="1151" spans="1:38" ht="15.75" customHeight="1">
      <c r="A1151" s="92"/>
      <c r="B1151" s="808" t="s">
        <v>242</v>
      </c>
      <c r="C1151" s="93" t="s">
        <v>243</v>
      </c>
      <c r="D1151" s="774" t="s">
        <v>244</v>
      </c>
      <c r="E1151" s="775"/>
      <c r="F1151" s="774" t="s">
        <v>245</v>
      </c>
      <c r="G1151" s="775"/>
      <c r="H1151" s="810" t="s">
        <v>246</v>
      </c>
      <c r="I1151" s="810" t="s">
        <v>247</v>
      </c>
      <c r="J1151" s="810" t="s">
        <v>248</v>
      </c>
      <c r="K1151" s="810" t="s">
        <v>249</v>
      </c>
      <c r="L1151" s="810" t="s">
        <v>250</v>
      </c>
      <c r="M1151" s="811" t="s">
        <v>251</v>
      </c>
      <c r="N1151" s="810" t="s">
        <v>252</v>
      </c>
      <c r="O1151" s="774" t="s">
        <v>253</v>
      </c>
      <c r="P1151" s="775"/>
      <c r="Q1151" s="94"/>
      <c r="R1151" s="776" t="s">
        <v>254</v>
      </c>
      <c r="S1151" s="696"/>
      <c r="T1151" s="697"/>
      <c r="U1151" s="778" t="s">
        <v>255</v>
      </c>
      <c r="V1151" s="367"/>
      <c r="W1151" s="779" t="s">
        <v>256</v>
      </c>
      <c r="X1151" s="758"/>
      <c r="Y1151" s="758"/>
      <c r="Z1151" s="759"/>
      <c r="AA1151" s="367"/>
      <c r="AB1151" s="779" t="s">
        <v>257</v>
      </c>
      <c r="AC1151" s="758"/>
      <c r="AD1151" s="759"/>
      <c r="AE1151" s="95"/>
      <c r="AF1151" s="96"/>
      <c r="AG1151" s="779" t="s">
        <v>258</v>
      </c>
      <c r="AH1151" s="758"/>
      <c r="AI1151" s="759"/>
      <c r="AJ1151" s="91"/>
      <c r="AK1151" s="91"/>
      <c r="AL1151" s="91"/>
    </row>
    <row r="1152" spans="1:38" ht="73.5" customHeight="1">
      <c r="A1152" s="92"/>
      <c r="B1152" s="809"/>
      <c r="C1152" s="97" t="s">
        <v>259</v>
      </c>
      <c r="D1152" s="98" t="s">
        <v>64</v>
      </c>
      <c r="E1152" s="98" t="s">
        <v>261</v>
      </c>
      <c r="F1152" s="98" t="s">
        <v>262</v>
      </c>
      <c r="G1152" s="99" t="s">
        <v>263</v>
      </c>
      <c r="H1152" s="762"/>
      <c r="I1152" s="762"/>
      <c r="J1152" s="762"/>
      <c r="K1152" s="762"/>
      <c r="L1152" s="762"/>
      <c r="M1152" s="762"/>
      <c r="N1152" s="762"/>
      <c r="O1152" s="97" t="s">
        <v>264</v>
      </c>
      <c r="P1152" s="98" t="s">
        <v>265</v>
      </c>
      <c r="Q1152" s="475"/>
      <c r="R1152" s="658"/>
      <c r="S1152" s="659"/>
      <c r="T1152" s="777"/>
      <c r="U1152" s="746"/>
      <c r="V1152" s="367"/>
      <c r="W1152" s="100" t="s">
        <v>266</v>
      </c>
      <c r="X1152" s="476" t="s">
        <v>267</v>
      </c>
      <c r="Y1152" s="101" t="s">
        <v>268</v>
      </c>
      <c r="Z1152" s="477" t="s">
        <v>269</v>
      </c>
      <c r="AA1152" s="367"/>
      <c r="AB1152" s="100" t="s">
        <v>270</v>
      </c>
      <c r="AC1152" s="101" t="s">
        <v>271</v>
      </c>
      <c r="AD1152" s="477" t="s">
        <v>272</v>
      </c>
      <c r="AE1152" s="95"/>
      <c r="AF1152" s="96"/>
      <c r="AG1152" s="100" t="s">
        <v>273</v>
      </c>
      <c r="AH1152" s="102" t="s">
        <v>274</v>
      </c>
      <c r="AI1152" s="103" t="s">
        <v>275</v>
      </c>
      <c r="AJ1152" s="91"/>
      <c r="AK1152" s="91"/>
      <c r="AL1152" s="91"/>
    </row>
    <row r="1153" spans="1:38" ht="15.75" customHeight="1">
      <c r="A1153" s="92"/>
      <c r="B1153" s="478"/>
      <c r="C1153" s="479"/>
      <c r="D1153" s="479"/>
      <c r="E1153" s="479"/>
      <c r="F1153" s="479"/>
      <c r="G1153" s="479"/>
      <c r="H1153" s="479"/>
      <c r="I1153" s="479"/>
      <c r="J1153" s="479"/>
      <c r="K1153" s="479"/>
      <c r="L1153" s="479"/>
      <c r="M1153" s="479"/>
      <c r="N1153" s="479"/>
      <c r="O1153" s="479"/>
      <c r="P1153" s="479"/>
      <c r="Q1153" s="479"/>
      <c r="R1153" s="479"/>
      <c r="S1153" s="106"/>
      <c r="T1153" s="480"/>
      <c r="U1153" s="96"/>
      <c r="V1153" s="96"/>
      <c r="W1153" s="481"/>
      <c r="X1153" s="58"/>
      <c r="Y1153" s="58"/>
      <c r="Z1153" s="482"/>
      <c r="AA1153" s="96"/>
      <c r="AB1153" s="481"/>
      <c r="AC1153" s="58"/>
      <c r="AD1153" s="482"/>
      <c r="AE1153" s="1"/>
      <c r="AF1153" s="96"/>
      <c r="AG1153" s="441"/>
      <c r="AH1153" s="119" t="s">
        <v>286</v>
      </c>
      <c r="AI1153" s="483"/>
      <c r="AJ1153" s="91"/>
      <c r="AK1153" s="91"/>
      <c r="AL1153" s="91"/>
    </row>
    <row r="1154" spans="1:38" ht="85.5" customHeight="1">
      <c r="A1154" s="107" t="s">
        <v>1529</v>
      </c>
      <c r="B1154" s="595">
        <v>1</v>
      </c>
      <c r="C1154" s="160" t="s">
        <v>590</v>
      </c>
      <c r="D1154" s="160" t="s">
        <v>591</v>
      </c>
      <c r="E1154" s="160" t="s">
        <v>592</v>
      </c>
      <c r="F1154" s="160" t="s">
        <v>327</v>
      </c>
      <c r="G1154" s="108">
        <v>1</v>
      </c>
      <c r="H1154" s="160" t="s">
        <v>49</v>
      </c>
      <c r="I1154" s="160" t="s">
        <v>219</v>
      </c>
      <c r="J1154" s="195">
        <v>40484</v>
      </c>
      <c r="K1154" s="176"/>
      <c r="L1154" s="195">
        <v>41123</v>
      </c>
      <c r="M1154" s="110" t="s">
        <v>286</v>
      </c>
      <c r="N1154" s="121">
        <v>1110.5899999999999</v>
      </c>
      <c r="O1154" s="166">
        <v>1110.5899999999999</v>
      </c>
      <c r="P1154" s="111" t="s">
        <v>286</v>
      </c>
      <c r="Q1154" s="112"/>
      <c r="R1154" s="780" t="s">
        <v>748</v>
      </c>
      <c r="S1154" s="684"/>
      <c r="T1154" s="753"/>
      <c r="U1154" s="196" t="s">
        <v>762</v>
      </c>
      <c r="V1154" s="113"/>
      <c r="W1154" s="114"/>
      <c r="X1154" s="166" t="s">
        <v>286</v>
      </c>
      <c r="Y1154" s="115" t="s">
        <v>237</v>
      </c>
      <c r="Z1154" s="116" t="e">
        <v>#VALUE!</v>
      </c>
      <c r="AA1154" s="113"/>
      <c r="AB1154" s="428" t="s">
        <v>47</v>
      </c>
      <c r="AC1154" s="119">
        <v>24</v>
      </c>
      <c r="AD1154" s="161" t="s">
        <v>47</v>
      </c>
      <c r="AE1154" s="117"/>
      <c r="AF1154" s="118"/>
      <c r="AG1154" s="162" t="s">
        <v>47</v>
      </c>
      <c r="AH1154" s="119" t="s">
        <v>47</v>
      </c>
      <c r="AI1154" s="484" t="s">
        <v>47</v>
      </c>
      <c r="AJ1154" s="91"/>
      <c r="AK1154" s="91"/>
      <c r="AL1154" s="91"/>
    </row>
    <row r="1155" spans="1:38" ht="53.25" customHeight="1">
      <c r="A1155" s="107" t="s">
        <v>1530</v>
      </c>
      <c r="B1155" s="595">
        <v>2</v>
      </c>
      <c r="C1155" s="596" t="s">
        <v>593</v>
      </c>
      <c r="D1155" s="596" t="s">
        <v>594</v>
      </c>
      <c r="E1155" s="596" t="s">
        <v>595</v>
      </c>
      <c r="F1155" s="596" t="s">
        <v>327</v>
      </c>
      <c r="G1155" s="108">
        <v>1</v>
      </c>
      <c r="H1155" s="160" t="s">
        <v>49</v>
      </c>
      <c r="I1155" s="160" t="s">
        <v>217</v>
      </c>
      <c r="J1155" s="195">
        <v>37214</v>
      </c>
      <c r="K1155" s="176"/>
      <c r="L1155" s="195">
        <v>37543</v>
      </c>
      <c r="M1155" s="110" t="s">
        <v>286</v>
      </c>
      <c r="N1155" s="121">
        <v>610.82000000000005</v>
      </c>
      <c r="O1155" s="166">
        <v>610.82000000000005</v>
      </c>
      <c r="P1155" s="111" t="s">
        <v>286</v>
      </c>
      <c r="Q1155" s="112"/>
      <c r="R1155" s="781" t="s">
        <v>748</v>
      </c>
      <c r="S1155" s="654"/>
      <c r="T1155" s="782"/>
      <c r="U1155" s="164" t="s">
        <v>763</v>
      </c>
      <c r="V1155" s="113"/>
      <c r="W1155" s="114"/>
      <c r="X1155" s="166" t="s">
        <v>286</v>
      </c>
      <c r="Y1155" s="115" t="s">
        <v>237</v>
      </c>
      <c r="Z1155" s="116" t="e">
        <v>#VALUE!</v>
      </c>
      <c r="AA1155" s="113"/>
      <c r="AB1155" s="428" t="s">
        <v>47</v>
      </c>
      <c r="AC1155" s="119">
        <v>71</v>
      </c>
      <c r="AD1155" s="161" t="s">
        <v>47</v>
      </c>
      <c r="AE1155" s="117"/>
      <c r="AF1155" s="118"/>
      <c r="AG1155" s="162" t="s">
        <v>49</v>
      </c>
      <c r="AH1155" s="119" t="s">
        <v>286</v>
      </c>
      <c r="AI1155" s="484" t="s">
        <v>47</v>
      </c>
      <c r="AJ1155" s="91"/>
      <c r="AK1155" s="91"/>
      <c r="AL1155" s="91"/>
    </row>
    <row r="1156" spans="1:38" ht="75" customHeight="1">
      <c r="A1156" s="107" t="s">
        <v>1531</v>
      </c>
      <c r="B1156" s="120">
        <v>3</v>
      </c>
      <c r="C1156" s="160" t="s">
        <v>596</v>
      </c>
      <c r="D1156" s="160" t="s">
        <v>597</v>
      </c>
      <c r="E1156" s="160" t="s">
        <v>598</v>
      </c>
      <c r="F1156" s="160" t="s">
        <v>327</v>
      </c>
      <c r="G1156" s="108">
        <v>1</v>
      </c>
      <c r="H1156" s="160" t="s">
        <v>49</v>
      </c>
      <c r="I1156" s="160" t="s">
        <v>217</v>
      </c>
      <c r="J1156" s="195">
        <v>38343</v>
      </c>
      <c r="K1156" s="176"/>
      <c r="L1156" s="195">
        <v>38543</v>
      </c>
      <c r="M1156" s="110" t="s">
        <v>286</v>
      </c>
      <c r="N1156" s="121">
        <v>88.11</v>
      </c>
      <c r="O1156" s="166">
        <v>88.11</v>
      </c>
      <c r="P1156" s="111" t="s">
        <v>286</v>
      </c>
      <c r="Q1156" s="112"/>
      <c r="R1156" s="824" t="s">
        <v>738</v>
      </c>
      <c r="S1156" s="825"/>
      <c r="T1156" s="826"/>
      <c r="U1156" s="122"/>
      <c r="V1156" s="516"/>
      <c r="W1156" s="114"/>
      <c r="X1156" s="166" t="s">
        <v>286</v>
      </c>
      <c r="Y1156" s="115" t="s">
        <v>237</v>
      </c>
      <c r="Z1156" s="116" t="e">
        <v>#VALUE!</v>
      </c>
      <c r="AA1156" s="516"/>
      <c r="AB1156" s="428" t="s">
        <v>47</v>
      </c>
      <c r="AC1156" s="119">
        <v>13</v>
      </c>
      <c r="AD1156" s="161" t="s">
        <v>47</v>
      </c>
      <c r="AE1156" s="117"/>
      <c r="AF1156" s="118"/>
      <c r="AG1156" s="162" t="s">
        <v>47</v>
      </c>
      <c r="AH1156" s="119" t="s">
        <v>49</v>
      </c>
      <c r="AI1156" s="484" t="s">
        <v>47</v>
      </c>
      <c r="AJ1156" s="91"/>
      <c r="AK1156" s="91"/>
      <c r="AL1156" s="91"/>
    </row>
    <row r="1157" spans="1:38" ht="67.5" customHeight="1">
      <c r="A1157" s="107" t="s">
        <v>1532</v>
      </c>
      <c r="B1157" s="123">
        <v>4</v>
      </c>
      <c r="C1157" s="157" t="s">
        <v>599</v>
      </c>
      <c r="D1157" s="157" t="s">
        <v>600</v>
      </c>
      <c r="E1157" s="157" t="s">
        <v>601</v>
      </c>
      <c r="F1157" s="157" t="s">
        <v>327</v>
      </c>
      <c r="G1157" s="108">
        <v>1</v>
      </c>
      <c r="H1157" s="160" t="s">
        <v>49</v>
      </c>
      <c r="I1157" s="160" t="s">
        <v>217</v>
      </c>
      <c r="J1157" s="195">
        <v>35010</v>
      </c>
      <c r="K1157" s="176"/>
      <c r="L1157" s="195">
        <v>35320</v>
      </c>
      <c r="M1157" s="110" t="s">
        <v>286</v>
      </c>
      <c r="N1157" s="121">
        <v>1186.6099999999999</v>
      </c>
      <c r="O1157" s="166">
        <v>1186.6099999999999</v>
      </c>
      <c r="P1157" s="111" t="s">
        <v>286</v>
      </c>
      <c r="Q1157" s="112"/>
      <c r="R1157" s="783" t="s">
        <v>748</v>
      </c>
      <c r="S1157" s="684"/>
      <c r="T1157" s="753"/>
      <c r="U1157" s="122" t="s">
        <v>764</v>
      </c>
      <c r="V1157" s="516"/>
      <c r="W1157" s="114"/>
      <c r="X1157" s="166" t="s">
        <v>286</v>
      </c>
      <c r="Y1157" s="115" t="s">
        <v>237</v>
      </c>
      <c r="Z1157" s="116" t="e">
        <v>#VALUE!</v>
      </c>
      <c r="AA1157" s="516"/>
      <c r="AB1157" s="428" t="s">
        <v>47</v>
      </c>
      <c r="AC1157" s="119">
        <v>22</v>
      </c>
      <c r="AD1157" s="161" t="s">
        <v>47</v>
      </c>
      <c r="AE1157" s="117"/>
      <c r="AF1157" s="118"/>
      <c r="AG1157" s="162" t="s">
        <v>47</v>
      </c>
      <c r="AH1157" s="119" t="s">
        <v>47</v>
      </c>
      <c r="AI1157" s="484" t="s">
        <v>47</v>
      </c>
      <c r="AJ1157" s="91"/>
      <c r="AK1157" s="91"/>
      <c r="AL1157" s="91"/>
    </row>
    <row r="1158" spans="1:38" ht="87.75" customHeight="1">
      <c r="A1158" s="107" t="s">
        <v>1533</v>
      </c>
      <c r="B1158" s="123">
        <v>5</v>
      </c>
      <c r="C1158" s="157" t="s">
        <v>602</v>
      </c>
      <c r="D1158" s="157" t="s">
        <v>603</v>
      </c>
      <c r="E1158" s="157" t="s">
        <v>604</v>
      </c>
      <c r="F1158" s="157" t="s">
        <v>327</v>
      </c>
      <c r="G1158" s="108">
        <v>1</v>
      </c>
      <c r="H1158" s="160" t="s">
        <v>49</v>
      </c>
      <c r="I1158" s="160" t="s">
        <v>217</v>
      </c>
      <c r="J1158" s="195">
        <v>40813</v>
      </c>
      <c r="K1158" s="176"/>
      <c r="L1158" s="195">
        <v>40978</v>
      </c>
      <c r="M1158" s="110" t="s">
        <v>286</v>
      </c>
      <c r="N1158" s="121">
        <v>105.72</v>
      </c>
      <c r="O1158" s="166">
        <v>105.72</v>
      </c>
      <c r="P1158" s="111" t="s">
        <v>286</v>
      </c>
      <c r="Q1158" s="112"/>
      <c r="R1158" s="824" t="s">
        <v>738</v>
      </c>
      <c r="S1158" s="825"/>
      <c r="T1158" s="826"/>
      <c r="U1158" s="122"/>
      <c r="V1158" s="485"/>
      <c r="W1158" s="114"/>
      <c r="X1158" s="166" t="s">
        <v>286</v>
      </c>
      <c r="Y1158" s="115" t="s">
        <v>237</v>
      </c>
      <c r="Z1158" s="116" t="e">
        <v>#VALUE!</v>
      </c>
      <c r="AA1158" s="485"/>
      <c r="AB1158" s="428" t="s">
        <v>47</v>
      </c>
      <c r="AC1158" s="119">
        <v>14</v>
      </c>
      <c r="AD1158" s="161" t="s">
        <v>47</v>
      </c>
      <c r="AE1158" s="117"/>
      <c r="AF1158" s="118"/>
      <c r="AG1158" s="162" t="s">
        <v>47</v>
      </c>
      <c r="AH1158" s="119" t="s">
        <v>49</v>
      </c>
      <c r="AI1158" s="484" t="s">
        <v>47</v>
      </c>
      <c r="AJ1158" s="91"/>
      <c r="AK1158" s="91"/>
      <c r="AL1158" s="91"/>
    </row>
    <row r="1159" spans="1:38" ht="15.75" customHeight="1">
      <c r="A1159" s="107" t="s">
        <v>1534</v>
      </c>
      <c r="B1159" s="123">
        <v>6</v>
      </c>
      <c r="C1159" s="157"/>
      <c r="D1159" s="157"/>
      <c r="E1159" s="157"/>
      <c r="F1159" s="157"/>
      <c r="G1159" s="108"/>
      <c r="H1159" s="108"/>
      <c r="I1159" s="197"/>
      <c r="J1159" s="195"/>
      <c r="K1159" s="176"/>
      <c r="L1159" s="195"/>
      <c r="M1159" s="110" t="s">
        <v>286</v>
      </c>
      <c r="N1159" s="121"/>
      <c r="O1159" s="166" t="s">
        <v>286</v>
      </c>
      <c r="P1159" s="111" t="s">
        <v>286</v>
      </c>
      <c r="Q1159" s="112"/>
      <c r="R1159" s="783"/>
      <c r="S1159" s="684"/>
      <c r="T1159" s="753"/>
      <c r="U1159" s="122"/>
      <c r="V1159" s="485"/>
      <c r="W1159" s="114"/>
      <c r="X1159" s="166" t="s">
        <v>286</v>
      </c>
      <c r="Y1159" s="115" t="s">
        <v>286</v>
      </c>
      <c r="Z1159" s="116" t="s">
        <v>286</v>
      </c>
      <c r="AA1159" s="485"/>
      <c r="AB1159" s="428"/>
      <c r="AC1159" s="119"/>
      <c r="AD1159" s="161"/>
      <c r="AE1159" s="117"/>
      <c r="AF1159" s="118"/>
      <c r="AG1159" s="162"/>
      <c r="AH1159" s="119" t="s">
        <v>286</v>
      </c>
      <c r="AI1159" s="484"/>
      <c r="AJ1159" s="91"/>
      <c r="AK1159" s="91"/>
      <c r="AL1159" s="91"/>
    </row>
    <row r="1160" spans="1:38" ht="15.75" customHeight="1">
      <c r="A1160" s="107" t="s">
        <v>1535</v>
      </c>
      <c r="B1160" s="123">
        <v>7</v>
      </c>
      <c r="C1160" s="157"/>
      <c r="D1160" s="157"/>
      <c r="E1160" s="157"/>
      <c r="F1160" s="157"/>
      <c r="G1160" s="108"/>
      <c r="H1160" s="108"/>
      <c r="I1160" s="197"/>
      <c r="J1160" s="195"/>
      <c r="K1160" s="176"/>
      <c r="L1160" s="195"/>
      <c r="M1160" s="110" t="s">
        <v>286</v>
      </c>
      <c r="N1160" s="121"/>
      <c r="O1160" s="121" t="s">
        <v>286</v>
      </c>
      <c r="P1160" s="111" t="s">
        <v>286</v>
      </c>
      <c r="Q1160" s="112"/>
      <c r="R1160" s="783"/>
      <c r="S1160" s="684"/>
      <c r="T1160" s="753"/>
      <c r="U1160" s="122"/>
      <c r="V1160" s="485"/>
      <c r="W1160" s="114"/>
      <c r="X1160" s="166" t="s">
        <v>286</v>
      </c>
      <c r="Y1160" s="115" t="s">
        <v>286</v>
      </c>
      <c r="Z1160" s="116" t="s">
        <v>286</v>
      </c>
      <c r="AA1160" s="485"/>
      <c r="AB1160" s="428"/>
      <c r="AC1160" s="119"/>
      <c r="AD1160" s="161"/>
      <c r="AE1160" s="117"/>
      <c r="AF1160" s="118"/>
      <c r="AG1160" s="162"/>
      <c r="AH1160" s="119" t="s">
        <v>286</v>
      </c>
      <c r="AI1160" s="484"/>
      <c r="AJ1160" s="91"/>
      <c r="AK1160" s="91"/>
      <c r="AL1160" s="91"/>
    </row>
    <row r="1161" spans="1:38" ht="15.75" customHeight="1">
      <c r="A1161" s="107" t="s">
        <v>1536</v>
      </c>
      <c r="B1161" s="123">
        <v>8</v>
      </c>
      <c r="C1161" s="157"/>
      <c r="D1161" s="157"/>
      <c r="E1161" s="157"/>
      <c r="F1161" s="157"/>
      <c r="G1161" s="108"/>
      <c r="H1161" s="108"/>
      <c r="I1161" s="197"/>
      <c r="J1161" s="195"/>
      <c r="K1161" s="176"/>
      <c r="L1161" s="195"/>
      <c r="M1161" s="110" t="s">
        <v>286</v>
      </c>
      <c r="N1161" s="166"/>
      <c r="O1161" s="121" t="s">
        <v>286</v>
      </c>
      <c r="P1161" s="111" t="s">
        <v>286</v>
      </c>
      <c r="Q1161" s="112"/>
      <c r="R1161" s="783"/>
      <c r="S1161" s="684"/>
      <c r="T1161" s="753"/>
      <c r="U1161" s="122"/>
      <c r="V1161" s="485"/>
      <c r="W1161" s="114"/>
      <c r="X1161" s="166" t="s">
        <v>286</v>
      </c>
      <c r="Y1161" s="115" t="s">
        <v>286</v>
      </c>
      <c r="Z1161" s="116" t="s">
        <v>286</v>
      </c>
      <c r="AA1161" s="485"/>
      <c r="AB1161" s="428"/>
      <c r="AC1161" s="119"/>
      <c r="AD1161" s="161"/>
      <c r="AE1161" s="117"/>
      <c r="AF1161" s="118"/>
      <c r="AG1161" s="162"/>
      <c r="AH1161" s="119" t="s">
        <v>286</v>
      </c>
      <c r="AI1161" s="484"/>
      <c r="AJ1161" s="91"/>
      <c r="AK1161" s="91"/>
      <c r="AL1161" s="91"/>
    </row>
    <row r="1162" spans="1:38" ht="15.75" customHeight="1">
      <c r="A1162" s="107" t="s">
        <v>1537</v>
      </c>
      <c r="B1162" s="123">
        <v>9</v>
      </c>
      <c r="C1162" s="157"/>
      <c r="D1162" s="157"/>
      <c r="E1162" s="157"/>
      <c r="F1162" s="157"/>
      <c r="G1162" s="108"/>
      <c r="H1162" s="108"/>
      <c r="I1162" s="197"/>
      <c r="J1162" s="195"/>
      <c r="K1162" s="176"/>
      <c r="L1162" s="195"/>
      <c r="M1162" s="110" t="s">
        <v>286</v>
      </c>
      <c r="N1162" s="166"/>
      <c r="O1162" s="121" t="s">
        <v>286</v>
      </c>
      <c r="P1162" s="111" t="s">
        <v>286</v>
      </c>
      <c r="Q1162" s="112"/>
      <c r="R1162" s="783"/>
      <c r="S1162" s="684"/>
      <c r="T1162" s="753"/>
      <c r="U1162" s="122"/>
      <c r="V1162" s="485"/>
      <c r="W1162" s="114"/>
      <c r="X1162" s="166" t="s">
        <v>286</v>
      </c>
      <c r="Y1162" s="115" t="s">
        <v>286</v>
      </c>
      <c r="Z1162" s="116" t="s">
        <v>286</v>
      </c>
      <c r="AA1162" s="485"/>
      <c r="AB1162" s="428"/>
      <c r="AC1162" s="119"/>
      <c r="AD1162" s="161"/>
      <c r="AE1162" s="117"/>
      <c r="AF1162" s="118"/>
      <c r="AG1162" s="162"/>
      <c r="AH1162" s="119" t="s">
        <v>286</v>
      </c>
      <c r="AI1162" s="484"/>
      <c r="AJ1162" s="91"/>
      <c r="AK1162" s="91"/>
      <c r="AL1162" s="91"/>
    </row>
    <row r="1163" spans="1:38" ht="16.5" customHeight="1">
      <c r="A1163" s="107" t="s">
        <v>1538</v>
      </c>
      <c r="B1163" s="123">
        <v>10</v>
      </c>
      <c r="C1163" s="157"/>
      <c r="D1163" s="157"/>
      <c r="E1163" s="157"/>
      <c r="F1163" s="157"/>
      <c r="G1163" s="108"/>
      <c r="H1163" s="108"/>
      <c r="I1163" s="197"/>
      <c r="J1163" s="195"/>
      <c r="K1163" s="176"/>
      <c r="L1163" s="195"/>
      <c r="M1163" s="110" t="s">
        <v>286</v>
      </c>
      <c r="N1163" s="166"/>
      <c r="O1163" s="121" t="s">
        <v>286</v>
      </c>
      <c r="P1163" s="111" t="s">
        <v>286</v>
      </c>
      <c r="Q1163" s="112"/>
      <c r="R1163" s="783"/>
      <c r="S1163" s="684"/>
      <c r="T1163" s="753"/>
      <c r="U1163" s="122"/>
      <c r="V1163" s="485"/>
      <c r="W1163" s="487"/>
      <c r="X1163" s="488"/>
      <c r="Y1163" s="488"/>
      <c r="Z1163" s="124"/>
      <c r="AA1163" s="485"/>
      <c r="AB1163" s="428"/>
      <c r="AC1163" s="119"/>
      <c r="AD1163" s="161"/>
      <c r="AE1163" s="117"/>
      <c r="AF1163" s="118"/>
      <c r="AG1163" s="162"/>
      <c r="AH1163" s="119" t="s">
        <v>286</v>
      </c>
      <c r="AI1163" s="484"/>
      <c r="AJ1163" s="91"/>
      <c r="AK1163" s="91"/>
      <c r="AL1163" s="91"/>
    </row>
    <row r="1164" spans="1:38" ht="16.5" customHeight="1">
      <c r="A1164" s="92"/>
      <c r="B1164" s="489"/>
      <c r="C1164" s="490"/>
      <c r="D1164" s="490"/>
      <c r="E1164" s="490"/>
      <c r="F1164" s="490"/>
      <c r="G1164" s="490"/>
      <c r="H1164" s="490"/>
      <c r="I1164" s="490"/>
      <c r="J1164" s="490"/>
      <c r="K1164" s="490"/>
      <c r="L1164" s="490"/>
      <c r="M1164" s="490"/>
      <c r="N1164" s="490"/>
      <c r="O1164" s="490"/>
      <c r="P1164" s="490"/>
      <c r="Q1164" s="490"/>
      <c r="R1164" s="490"/>
      <c r="S1164" s="491"/>
      <c r="T1164" s="492"/>
      <c r="U1164" s="125"/>
      <c r="V1164" s="367"/>
      <c r="W1164" s="367"/>
      <c r="X1164" s="367"/>
      <c r="Y1164" s="367"/>
      <c r="Z1164" s="367"/>
      <c r="AA1164" s="367"/>
      <c r="AB1164" s="487"/>
      <c r="AC1164" s="488"/>
      <c r="AD1164" s="124"/>
      <c r="AE1164" s="117"/>
      <c r="AF1164" s="118"/>
      <c r="AG1164" s="162"/>
      <c r="AH1164" s="119" t="s">
        <v>286</v>
      </c>
      <c r="AI1164" s="484"/>
      <c r="AJ1164" s="91"/>
      <c r="AK1164" s="91"/>
      <c r="AL1164" s="91"/>
    </row>
    <row r="1165" spans="1:38" ht="16.5" customHeight="1">
      <c r="A1165" s="127"/>
      <c r="B1165" s="128"/>
      <c r="C1165" s="495"/>
      <c r="D1165" s="495"/>
      <c r="E1165" s="495"/>
      <c r="F1165" s="495"/>
      <c r="G1165" s="495"/>
      <c r="H1165" s="495"/>
      <c r="I1165" s="495"/>
      <c r="J1165" s="495"/>
      <c r="K1165" s="495"/>
      <c r="L1165" s="495"/>
      <c r="M1165" s="496"/>
      <c r="N1165" s="495"/>
      <c r="O1165" s="495"/>
      <c r="P1165" s="497"/>
      <c r="Q1165" s="497"/>
      <c r="R1165" s="498"/>
      <c r="S1165" s="499"/>
      <c r="T1165" s="129"/>
      <c r="U1165" s="500"/>
      <c r="V1165" s="367"/>
      <c r="W1165" s="367"/>
      <c r="X1165" s="367"/>
      <c r="Y1165" s="367"/>
      <c r="Z1165" s="367"/>
      <c r="AA1165" s="367"/>
      <c r="AB1165" s="367"/>
      <c r="AC1165" s="367"/>
      <c r="AD1165" s="91"/>
      <c r="AE1165" s="91"/>
      <c r="AF1165" s="91"/>
      <c r="AG1165" s="91"/>
      <c r="AH1165" s="91"/>
      <c r="AI1165" s="91"/>
      <c r="AJ1165" s="91"/>
      <c r="AK1165" s="91"/>
      <c r="AL1165" s="91"/>
    </row>
    <row r="1166" spans="1:38" ht="16.5" customHeight="1">
      <c r="A1166" s="130"/>
      <c r="B1166" s="131"/>
      <c r="C1166" s="131"/>
      <c r="D1166" s="131"/>
      <c r="E1166" s="131"/>
      <c r="F1166" s="131"/>
      <c r="G1166" s="131"/>
      <c r="H1166" s="131"/>
      <c r="I1166" s="131"/>
      <c r="J1166" s="131"/>
      <c r="K1166" s="131"/>
      <c r="L1166" s="131"/>
      <c r="M1166" s="131"/>
      <c r="N1166" s="131"/>
      <c r="O1166" s="131"/>
      <c r="P1166" s="131"/>
      <c r="Q1166" s="131"/>
      <c r="R1166" s="131"/>
      <c r="S1166" s="131"/>
      <c r="T1166" s="91"/>
      <c r="U1166" s="91"/>
      <c r="V1166" s="367"/>
      <c r="W1166" s="367"/>
      <c r="X1166" s="367"/>
      <c r="Y1166" s="367"/>
      <c r="Z1166" s="367"/>
      <c r="AA1166" s="367"/>
      <c r="AB1166" s="367"/>
      <c r="AC1166" s="367"/>
      <c r="AD1166" s="91"/>
      <c r="AE1166" s="91"/>
      <c r="AF1166" s="91"/>
      <c r="AG1166" s="91"/>
      <c r="AH1166" s="91"/>
      <c r="AI1166" s="91"/>
      <c r="AJ1166" s="91"/>
      <c r="AK1166" s="91"/>
      <c r="AL1166" s="91"/>
    </row>
    <row r="1167" spans="1:38" ht="16.5" customHeight="1">
      <c r="A1167" s="92"/>
      <c r="B1167" s="784" t="s">
        <v>287</v>
      </c>
      <c r="C1167" s="636"/>
      <c r="D1167" s="636"/>
      <c r="E1167" s="636"/>
      <c r="F1167" s="636"/>
      <c r="G1167" s="636"/>
      <c r="H1167" s="636"/>
      <c r="I1167" s="636"/>
      <c r="J1167" s="636"/>
      <c r="K1167" s="636"/>
      <c r="L1167" s="636"/>
      <c r="M1167" s="636"/>
      <c r="N1167" s="636"/>
      <c r="O1167" s="636"/>
      <c r="P1167" s="636"/>
      <c r="Q1167" s="636"/>
      <c r="R1167" s="636"/>
      <c r="S1167" s="636"/>
      <c r="T1167" s="636"/>
      <c r="U1167" s="367"/>
      <c r="V1167" s="367"/>
      <c r="W1167" s="367"/>
      <c r="X1167" s="367"/>
      <c r="Y1167" s="367"/>
      <c r="Z1167" s="367"/>
      <c r="AA1167" s="367"/>
      <c r="AB1167" s="367"/>
      <c r="AC1167" s="367"/>
      <c r="AD1167" s="91"/>
      <c r="AE1167" s="91"/>
      <c r="AF1167" s="91"/>
      <c r="AG1167" s="785" t="s">
        <v>288</v>
      </c>
      <c r="AH1167" s="696"/>
      <c r="AI1167" s="697"/>
      <c r="AJ1167" s="91"/>
      <c r="AK1167" s="91"/>
      <c r="AL1167" s="91"/>
    </row>
    <row r="1168" spans="1:38" ht="15.75" customHeight="1">
      <c r="A1168" s="501" t="s">
        <v>1539</v>
      </c>
      <c r="B1168" s="741" t="s">
        <v>289</v>
      </c>
      <c r="C1168" s="740" t="s">
        <v>290</v>
      </c>
      <c r="D1168" s="659"/>
      <c r="E1168" s="659"/>
      <c r="F1168" s="659"/>
      <c r="G1168" s="659"/>
      <c r="H1168" s="659"/>
      <c r="I1168" s="659"/>
      <c r="J1168" s="659"/>
      <c r="K1168" s="659"/>
      <c r="L1168" s="741" t="s">
        <v>291</v>
      </c>
      <c r="M1168" s="743" t="s">
        <v>292</v>
      </c>
      <c r="N1168" s="696"/>
      <c r="O1168" s="696"/>
      <c r="P1168" s="696"/>
      <c r="Q1168" s="697"/>
      <c r="R1168" s="745" t="s">
        <v>293</v>
      </c>
      <c r="S1168" s="697"/>
      <c r="T1168" s="748" t="s">
        <v>777</v>
      </c>
      <c r="U1168" s="367"/>
      <c r="V1168" s="367"/>
      <c r="W1168" s="367"/>
      <c r="X1168" s="367"/>
      <c r="Y1168" s="367"/>
      <c r="Z1168" s="367"/>
      <c r="AA1168" s="367"/>
      <c r="AB1168" s="367"/>
      <c r="AC1168" s="367"/>
      <c r="AD1168" s="91"/>
      <c r="AE1168" s="91"/>
      <c r="AF1168" s="91"/>
      <c r="AG1168" s="133" t="s">
        <v>294</v>
      </c>
      <c r="AH1168" s="134" t="s">
        <v>387</v>
      </c>
      <c r="AI1168" s="135" t="s">
        <v>387</v>
      </c>
      <c r="AJ1168" s="91"/>
      <c r="AK1168" s="91"/>
      <c r="AL1168" s="91"/>
    </row>
    <row r="1169" spans="1:38" ht="16.5" customHeight="1">
      <c r="A1169" s="501" t="s">
        <v>1540</v>
      </c>
      <c r="B1169" s="742"/>
      <c r="C1169" s="740" t="s">
        <v>295</v>
      </c>
      <c r="D1169" s="659"/>
      <c r="E1169" s="660"/>
      <c r="F1169" s="502">
        <v>2</v>
      </c>
      <c r="G1169" s="751" t="s">
        <v>296</v>
      </c>
      <c r="H1169" s="659"/>
      <c r="I1169" s="752" t="s">
        <v>820</v>
      </c>
      <c r="J1169" s="684"/>
      <c r="K1169" s="753"/>
      <c r="L1169" s="742"/>
      <c r="M1169" s="706"/>
      <c r="N1169" s="706"/>
      <c r="O1169" s="706"/>
      <c r="P1169" s="706"/>
      <c r="Q1169" s="744"/>
      <c r="R1169" s="746"/>
      <c r="S1169" s="744"/>
      <c r="T1169" s="749"/>
      <c r="U1169" s="367"/>
      <c r="V1169" s="367"/>
      <c r="W1169" s="367"/>
      <c r="X1169" s="367"/>
      <c r="Y1169" s="367"/>
      <c r="Z1169" s="367"/>
      <c r="AA1169" s="367"/>
      <c r="AB1169" s="367"/>
      <c r="AC1169" s="367"/>
      <c r="AD1169" s="91"/>
      <c r="AE1169" s="91"/>
      <c r="AF1169" s="91"/>
      <c r="AG1169" s="91"/>
      <c r="AH1169" s="91"/>
      <c r="AI1169" s="91"/>
      <c r="AJ1169" s="91"/>
      <c r="AK1169" s="91"/>
      <c r="AL1169" s="91"/>
    </row>
    <row r="1170" spans="1:38" ht="56.25" customHeight="1">
      <c r="A1170" s="501" t="s">
        <v>1541</v>
      </c>
      <c r="B1170" s="742"/>
      <c r="C1170" s="754" t="s">
        <v>297</v>
      </c>
      <c r="D1170" s="685"/>
      <c r="E1170" s="503" t="s">
        <v>298</v>
      </c>
      <c r="F1170" s="592" t="s">
        <v>299</v>
      </c>
      <c r="G1170" s="97"/>
      <c r="H1170" s="591"/>
      <c r="I1170" s="592" t="s">
        <v>300</v>
      </c>
      <c r="J1170" s="97"/>
      <c r="K1170" s="592" t="s">
        <v>301</v>
      </c>
      <c r="L1170" s="641"/>
      <c r="M1170" s="755" t="s">
        <v>302</v>
      </c>
      <c r="N1170" s="756"/>
      <c r="O1170" s="756"/>
      <c r="P1170" s="756"/>
      <c r="Q1170" s="158">
        <v>0</v>
      </c>
      <c r="R1170" s="628"/>
      <c r="S1170" s="747"/>
      <c r="T1170" s="750"/>
      <c r="U1170" s="137"/>
      <c r="V1170" s="367"/>
      <c r="W1170" s="367"/>
      <c r="X1170" s="367"/>
      <c r="Y1170" s="367"/>
      <c r="Z1170" s="367"/>
      <c r="AA1170" s="367"/>
      <c r="AB1170" s="367"/>
      <c r="AC1170" s="367"/>
      <c r="AD1170" s="91"/>
      <c r="AE1170" s="91"/>
      <c r="AF1170" s="91"/>
      <c r="AG1170" s="91"/>
      <c r="AH1170" s="91"/>
      <c r="AI1170" s="91"/>
      <c r="AJ1170" s="91"/>
      <c r="AK1170" s="91"/>
      <c r="AL1170" s="91"/>
    </row>
    <row r="1171" spans="1:38" ht="25.5" customHeight="1">
      <c r="A1171" s="501" t="s">
        <v>1542</v>
      </c>
      <c r="B1171" s="742"/>
      <c r="C1171" s="138">
        <v>1</v>
      </c>
      <c r="D1171" s="139" t="s">
        <v>217</v>
      </c>
      <c r="E1171" s="140">
        <v>0.5</v>
      </c>
      <c r="F1171" s="141">
        <v>0</v>
      </c>
      <c r="G1171" s="142"/>
      <c r="H1171" s="142"/>
      <c r="I1171" s="199" t="s">
        <v>47</v>
      </c>
      <c r="J1171" s="143"/>
      <c r="K1171" s="144" t="s">
        <v>387</v>
      </c>
      <c r="L1171" s="741" t="s">
        <v>303</v>
      </c>
      <c r="M1171" s="757" t="s">
        <v>304</v>
      </c>
      <c r="N1171" s="758"/>
      <c r="O1171" s="758"/>
      <c r="P1171" s="758"/>
      <c r="Q1171" s="759"/>
      <c r="R1171" s="745" t="s">
        <v>305</v>
      </c>
      <c r="S1171" s="696"/>
      <c r="T1171" s="697"/>
      <c r="U1171" s="137"/>
      <c r="V1171" s="367"/>
      <c r="W1171" s="367"/>
      <c r="X1171" s="367"/>
      <c r="Y1171" s="367"/>
      <c r="Z1171" s="367"/>
      <c r="AA1171" s="367"/>
      <c r="AB1171" s="367"/>
      <c r="AC1171" s="367"/>
      <c r="AD1171" s="91"/>
      <c r="AE1171" s="91"/>
      <c r="AF1171" s="91"/>
      <c r="AG1171" s="91"/>
      <c r="AH1171" s="91"/>
      <c r="AI1171" s="91"/>
      <c r="AJ1171" s="91"/>
      <c r="AK1171" s="91"/>
      <c r="AL1171" s="91"/>
    </row>
    <row r="1172" spans="1:38" ht="51" customHeight="1" thickBot="1">
      <c r="A1172" s="501" t="s">
        <v>1543</v>
      </c>
      <c r="B1172" s="742"/>
      <c r="C1172" s="138">
        <v>2</v>
      </c>
      <c r="D1172" s="139" t="s">
        <v>219</v>
      </c>
      <c r="E1172" s="140">
        <v>0.5</v>
      </c>
      <c r="F1172" s="141">
        <v>0</v>
      </c>
      <c r="G1172" s="142"/>
      <c r="H1172" s="142"/>
      <c r="I1172" s="199" t="s">
        <v>47</v>
      </c>
      <c r="J1172" s="143"/>
      <c r="K1172" s="144" t="s">
        <v>387</v>
      </c>
      <c r="L1172" s="742"/>
      <c r="M1172" s="754" t="s">
        <v>306</v>
      </c>
      <c r="N1172" s="685"/>
      <c r="O1172" s="504" t="s">
        <v>307</v>
      </c>
      <c r="P1172" s="752" t="s">
        <v>308</v>
      </c>
      <c r="Q1172" s="753"/>
      <c r="R1172" s="628"/>
      <c r="S1172" s="636"/>
      <c r="T1172" s="747"/>
      <c r="U1172" s="137"/>
      <c r="V1172" s="367"/>
      <c r="W1172" s="367"/>
      <c r="X1172" s="367"/>
      <c r="Y1172" s="367"/>
      <c r="Z1172" s="367"/>
      <c r="AA1172" s="367"/>
      <c r="AB1172" s="367"/>
      <c r="AC1172" s="367"/>
      <c r="AD1172" s="91"/>
      <c r="AE1172" s="91"/>
      <c r="AF1172" s="91"/>
      <c r="AG1172" s="91"/>
      <c r="AH1172" s="91"/>
      <c r="AI1172" s="91"/>
      <c r="AJ1172" s="91"/>
      <c r="AK1172" s="91"/>
      <c r="AL1172" s="91"/>
    </row>
    <row r="1173" spans="1:38" ht="15.75" customHeight="1">
      <c r="A1173" s="501" t="s">
        <v>1544</v>
      </c>
      <c r="B1173" s="742"/>
      <c r="C1173" s="138">
        <v>3</v>
      </c>
      <c r="D1173" s="139" t="s">
        <v>286</v>
      </c>
      <c r="E1173" s="140" t="s">
        <v>286</v>
      </c>
      <c r="F1173" s="141" t="s">
        <v>286</v>
      </c>
      <c r="G1173" s="142"/>
      <c r="H1173" s="142"/>
      <c r="I1173" s="199" t="s">
        <v>286</v>
      </c>
      <c r="J1173" s="143"/>
      <c r="K1173" s="144" t="s">
        <v>286</v>
      </c>
      <c r="L1173" s="742"/>
      <c r="M1173" s="760" t="s">
        <v>35</v>
      </c>
      <c r="N1173" s="655"/>
      <c r="O1173" s="761">
        <v>0</v>
      </c>
      <c r="P1173" s="839" t="s">
        <v>784</v>
      </c>
      <c r="Q1173" s="764"/>
      <c r="R1173" s="720" t="s">
        <v>765</v>
      </c>
      <c r="S1173" s="721"/>
      <c r="T1173" s="722"/>
      <c r="U1173" s="137"/>
      <c r="V1173" s="367"/>
      <c r="W1173" s="367"/>
      <c r="X1173" s="367"/>
      <c r="Y1173" s="367"/>
      <c r="Z1173" s="367"/>
      <c r="AA1173" s="367"/>
      <c r="AB1173" s="367"/>
      <c r="AC1173" s="367"/>
      <c r="AD1173" s="91"/>
      <c r="AE1173" s="91"/>
      <c r="AF1173" s="91"/>
      <c r="AG1173" s="91"/>
      <c r="AH1173" s="91"/>
      <c r="AI1173" s="91"/>
      <c r="AJ1173" s="91"/>
      <c r="AK1173" s="91"/>
      <c r="AL1173" s="91"/>
    </row>
    <row r="1174" spans="1:38" ht="15.75" customHeight="1">
      <c r="A1174" s="501" t="s">
        <v>1545</v>
      </c>
      <c r="B1174" s="742"/>
      <c r="C1174" s="138">
        <v>4</v>
      </c>
      <c r="D1174" s="139" t="s">
        <v>286</v>
      </c>
      <c r="E1174" s="140" t="s">
        <v>286</v>
      </c>
      <c r="F1174" s="141" t="s">
        <v>286</v>
      </c>
      <c r="G1174" s="142"/>
      <c r="H1174" s="142"/>
      <c r="I1174" s="199" t="s">
        <v>286</v>
      </c>
      <c r="J1174" s="143"/>
      <c r="K1174" s="144" t="s">
        <v>286</v>
      </c>
      <c r="L1174" s="742"/>
      <c r="M1174" s="658"/>
      <c r="N1174" s="660"/>
      <c r="O1174" s="762"/>
      <c r="P1174" s="840"/>
      <c r="Q1174" s="766"/>
      <c r="R1174" s="723"/>
      <c r="S1174" s="724"/>
      <c r="T1174" s="725"/>
      <c r="U1174" s="137"/>
      <c r="V1174" s="367"/>
      <c r="W1174" s="367"/>
      <c r="X1174" s="367"/>
      <c r="Y1174" s="367"/>
      <c r="Z1174" s="367"/>
      <c r="AA1174" s="367"/>
      <c r="AB1174" s="367"/>
      <c r="AC1174" s="367"/>
      <c r="AD1174" s="91"/>
      <c r="AE1174" s="91"/>
      <c r="AF1174" s="91"/>
      <c r="AG1174" s="91"/>
      <c r="AH1174" s="91"/>
      <c r="AI1174" s="91"/>
      <c r="AJ1174" s="91"/>
      <c r="AK1174" s="91"/>
      <c r="AL1174" s="91"/>
    </row>
    <row r="1175" spans="1:38" ht="27" customHeight="1">
      <c r="A1175" s="501" t="s">
        <v>1546</v>
      </c>
      <c r="B1175" s="742"/>
      <c r="C1175" s="138">
        <v>5</v>
      </c>
      <c r="D1175" s="139" t="s">
        <v>286</v>
      </c>
      <c r="E1175" s="140" t="s">
        <v>286</v>
      </c>
      <c r="F1175" s="141" t="s">
        <v>286</v>
      </c>
      <c r="G1175" s="142"/>
      <c r="H1175" s="142"/>
      <c r="I1175" s="199" t="s">
        <v>286</v>
      </c>
      <c r="J1175" s="143"/>
      <c r="K1175" s="144" t="s">
        <v>286</v>
      </c>
      <c r="L1175" s="742"/>
      <c r="M1175" s="754"/>
      <c r="N1175" s="685"/>
      <c r="O1175" s="504"/>
      <c r="P1175" s="752"/>
      <c r="Q1175" s="753"/>
      <c r="R1175" s="723"/>
      <c r="S1175" s="724"/>
      <c r="T1175" s="725"/>
      <c r="U1175" s="137"/>
      <c r="V1175" s="367"/>
      <c r="W1175" s="367"/>
      <c r="X1175" s="367"/>
      <c r="Y1175" s="367"/>
      <c r="Z1175" s="367"/>
      <c r="AA1175" s="367"/>
      <c r="AB1175" s="367"/>
      <c r="AC1175" s="367"/>
      <c r="AD1175" s="91"/>
      <c r="AE1175" s="91"/>
      <c r="AF1175" s="91"/>
      <c r="AG1175" s="91"/>
      <c r="AH1175" s="91"/>
      <c r="AI1175" s="91"/>
      <c r="AJ1175" s="91"/>
      <c r="AK1175" s="91"/>
      <c r="AL1175" s="91"/>
    </row>
    <row r="1176" spans="1:38" ht="16.5" customHeight="1" thickBot="1">
      <c r="A1176" s="501" t="s">
        <v>1547</v>
      </c>
      <c r="B1176" s="742"/>
      <c r="C1176" s="507">
        <v>6</v>
      </c>
      <c r="D1176" s="145" t="s">
        <v>286</v>
      </c>
      <c r="E1176" s="508" t="s">
        <v>286</v>
      </c>
      <c r="F1176" s="509" t="s">
        <v>286</v>
      </c>
      <c r="G1176" s="509"/>
      <c r="H1176" s="509"/>
      <c r="I1176" s="510" t="s">
        <v>286</v>
      </c>
      <c r="J1176" s="143"/>
      <c r="K1176" s="144" t="s">
        <v>286</v>
      </c>
      <c r="L1176" s="742"/>
      <c r="M1176" s="767"/>
      <c r="N1176" s="768"/>
      <c r="O1176" s="146"/>
      <c r="P1176" s="769"/>
      <c r="Q1176" s="770"/>
      <c r="R1176" s="723"/>
      <c r="S1176" s="724"/>
      <c r="T1176" s="725"/>
      <c r="U1176" s="137"/>
      <c r="V1176" s="367"/>
      <c r="W1176" s="367"/>
      <c r="X1176" s="367"/>
      <c r="Y1176" s="367"/>
      <c r="Z1176" s="367"/>
      <c r="AA1176" s="367"/>
      <c r="AB1176" s="367"/>
      <c r="AC1176" s="367"/>
      <c r="AD1176" s="91"/>
      <c r="AE1176" s="91"/>
      <c r="AF1176" s="91"/>
      <c r="AG1176" s="91"/>
      <c r="AH1176" s="91"/>
      <c r="AI1176" s="91"/>
      <c r="AJ1176" s="91"/>
      <c r="AK1176" s="91"/>
      <c r="AL1176" s="91"/>
    </row>
    <row r="1177" spans="1:38" ht="16.5" customHeight="1" thickBot="1">
      <c r="A1177" s="501" t="s">
        <v>1548</v>
      </c>
      <c r="B1177" s="641"/>
      <c r="C1177" s="771"/>
      <c r="D1177" s="756"/>
      <c r="E1177" s="756"/>
      <c r="F1177" s="756"/>
      <c r="G1177" s="756"/>
      <c r="H1177" s="771" t="s">
        <v>309</v>
      </c>
      <c r="I1177" s="756"/>
      <c r="J1177" s="756"/>
      <c r="K1177" s="159" t="s">
        <v>387</v>
      </c>
      <c r="L1177" s="641"/>
      <c r="M1177" s="772" t="s">
        <v>310</v>
      </c>
      <c r="N1177" s="631"/>
      <c r="O1177" s="631"/>
      <c r="P1177" s="773" t="s">
        <v>777</v>
      </c>
      <c r="Q1177" s="632"/>
      <c r="R1177" s="726"/>
      <c r="S1177" s="727"/>
      <c r="T1177" s="728"/>
      <c r="U1177" s="137"/>
      <c r="V1177" s="367"/>
      <c r="W1177" s="367"/>
      <c r="X1177" s="367"/>
      <c r="Y1177" s="367"/>
      <c r="Z1177" s="367"/>
      <c r="AA1177" s="367"/>
      <c r="AB1177" s="367"/>
      <c r="AC1177" s="367"/>
      <c r="AD1177" s="91"/>
      <c r="AE1177" s="91"/>
      <c r="AF1177" s="91"/>
      <c r="AG1177" s="91"/>
      <c r="AH1177" s="91"/>
      <c r="AI1177" s="91"/>
      <c r="AJ1177" s="91"/>
      <c r="AK1177" s="91"/>
      <c r="AL1177" s="91"/>
    </row>
    <row r="1178" spans="1:38" ht="15.75" customHeight="1">
      <c r="A1178" s="130"/>
      <c r="B1178" s="91"/>
      <c r="C1178" s="91"/>
      <c r="D1178" s="91"/>
      <c r="E1178" s="91"/>
      <c r="F1178" s="91"/>
      <c r="G1178" s="91"/>
      <c r="H1178" s="91"/>
      <c r="I1178" s="91"/>
      <c r="J1178" s="91"/>
      <c r="K1178" s="91"/>
      <c r="L1178" s="91"/>
      <c r="M1178" s="91"/>
      <c r="N1178" s="91"/>
      <c r="O1178" s="91"/>
      <c r="P1178" s="91"/>
      <c r="Q1178" s="91"/>
      <c r="R1178" s="91"/>
      <c r="S1178" s="91"/>
      <c r="T1178" s="91"/>
      <c r="U1178" s="367"/>
      <c r="V1178" s="367"/>
      <c r="W1178" s="367"/>
      <c r="X1178" s="367"/>
      <c r="Y1178" s="367"/>
      <c r="Z1178" s="367"/>
      <c r="AA1178" s="367"/>
      <c r="AB1178" s="367"/>
      <c r="AC1178" s="367"/>
      <c r="AD1178" s="91"/>
      <c r="AE1178" s="91"/>
      <c r="AF1178" s="91"/>
      <c r="AG1178" s="91"/>
      <c r="AH1178" s="91"/>
      <c r="AI1178" s="91"/>
      <c r="AJ1178" s="91"/>
      <c r="AK1178" s="91"/>
      <c r="AL1178" s="91"/>
    </row>
    <row r="1179" spans="1:38" ht="15.75" customHeight="1">
      <c r="A1179" s="130"/>
      <c r="B1179" s="91"/>
      <c r="C1179" s="91"/>
      <c r="D1179" s="91"/>
      <c r="E1179" s="91"/>
      <c r="F1179" s="91"/>
      <c r="G1179" s="91"/>
      <c r="H1179" s="91"/>
      <c r="I1179" s="91"/>
      <c r="J1179" s="91"/>
      <c r="K1179" s="91"/>
      <c r="L1179" s="91"/>
      <c r="M1179" s="91"/>
      <c r="N1179" s="91"/>
      <c r="O1179" s="91"/>
      <c r="P1179" s="91"/>
      <c r="Q1179" s="91"/>
      <c r="R1179" s="91"/>
      <c r="S1179" s="91"/>
      <c r="T1179" s="91"/>
      <c r="U1179" s="367"/>
      <c r="V1179" s="367"/>
      <c r="W1179" s="367"/>
      <c r="X1179" s="367"/>
      <c r="Y1179" s="367"/>
      <c r="Z1179" s="367"/>
      <c r="AA1179" s="367"/>
      <c r="AB1179" s="367"/>
      <c r="AC1179" s="367"/>
      <c r="AD1179" s="91"/>
      <c r="AE1179" s="91"/>
      <c r="AF1179" s="91"/>
      <c r="AG1179" s="91"/>
      <c r="AH1179" s="91"/>
      <c r="AI1179" s="91"/>
      <c r="AJ1179" s="91"/>
      <c r="AK1179" s="91"/>
      <c r="AL1179" s="91"/>
    </row>
    <row r="1180" spans="1:38" ht="24" customHeight="1">
      <c r="A1180" s="83">
        <v>40</v>
      </c>
      <c r="B1180" s="807" t="s">
        <v>241</v>
      </c>
      <c r="C1180" s="639"/>
      <c r="D1180" s="639"/>
      <c r="E1180" s="84">
        <v>40</v>
      </c>
      <c r="F1180" s="85" t="s">
        <v>105</v>
      </c>
      <c r="G1180" s="86"/>
      <c r="H1180" s="86"/>
      <c r="I1180" s="87"/>
      <c r="J1180" s="87"/>
      <c r="K1180" s="88"/>
      <c r="L1180" s="88"/>
      <c r="M1180" s="86"/>
      <c r="N1180" s="86"/>
      <c r="O1180" s="86"/>
      <c r="P1180" s="86"/>
      <c r="Q1180" s="86"/>
      <c r="R1180" s="86"/>
      <c r="S1180" s="89"/>
      <c r="T1180" s="90"/>
      <c r="U1180" s="90"/>
      <c r="V1180" s="367"/>
      <c r="W1180" s="367"/>
      <c r="X1180" s="367"/>
      <c r="Y1180" s="367"/>
      <c r="Z1180" s="367"/>
      <c r="AA1180" s="367"/>
      <c r="AB1180" s="367"/>
      <c r="AC1180" s="367"/>
      <c r="AD1180" s="91"/>
      <c r="AE1180" s="91"/>
      <c r="AF1180" s="91"/>
      <c r="AG1180" s="91"/>
      <c r="AH1180" s="91"/>
      <c r="AI1180" s="91"/>
      <c r="AJ1180" s="91"/>
      <c r="AK1180" s="91"/>
      <c r="AL1180" s="91"/>
    </row>
    <row r="1181" spans="1:38" ht="15.75" customHeight="1">
      <c r="A1181" s="92"/>
      <c r="B1181" s="808" t="s">
        <v>242</v>
      </c>
      <c r="C1181" s="93" t="s">
        <v>243</v>
      </c>
      <c r="D1181" s="774" t="s">
        <v>244</v>
      </c>
      <c r="E1181" s="775"/>
      <c r="F1181" s="774" t="s">
        <v>245</v>
      </c>
      <c r="G1181" s="775"/>
      <c r="H1181" s="810" t="s">
        <v>246</v>
      </c>
      <c r="I1181" s="810" t="s">
        <v>247</v>
      </c>
      <c r="J1181" s="810" t="s">
        <v>248</v>
      </c>
      <c r="K1181" s="810" t="s">
        <v>249</v>
      </c>
      <c r="L1181" s="810" t="s">
        <v>250</v>
      </c>
      <c r="M1181" s="811" t="s">
        <v>251</v>
      </c>
      <c r="N1181" s="810" t="s">
        <v>252</v>
      </c>
      <c r="O1181" s="774" t="s">
        <v>253</v>
      </c>
      <c r="P1181" s="775"/>
      <c r="Q1181" s="94"/>
      <c r="R1181" s="776" t="s">
        <v>254</v>
      </c>
      <c r="S1181" s="696"/>
      <c r="T1181" s="697"/>
      <c r="U1181" s="778" t="s">
        <v>255</v>
      </c>
      <c r="V1181" s="367"/>
      <c r="W1181" s="779" t="s">
        <v>256</v>
      </c>
      <c r="X1181" s="758"/>
      <c r="Y1181" s="758"/>
      <c r="Z1181" s="759"/>
      <c r="AA1181" s="367"/>
      <c r="AB1181" s="779" t="s">
        <v>257</v>
      </c>
      <c r="AC1181" s="758"/>
      <c r="AD1181" s="759"/>
      <c r="AE1181" s="95"/>
      <c r="AF1181" s="96"/>
      <c r="AG1181" s="779" t="s">
        <v>258</v>
      </c>
      <c r="AH1181" s="758"/>
      <c r="AI1181" s="759"/>
      <c r="AJ1181" s="91"/>
      <c r="AK1181" s="91"/>
      <c r="AL1181" s="91"/>
    </row>
    <row r="1182" spans="1:38" ht="75" customHeight="1">
      <c r="A1182" s="92"/>
      <c r="B1182" s="809"/>
      <c r="C1182" s="97" t="s">
        <v>259</v>
      </c>
      <c r="D1182" s="98" t="s">
        <v>64</v>
      </c>
      <c r="E1182" s="98" t="s">
        <v>261</v>
      </c>
      <c r="F1182" s="98" t="s">
        <v>262</v>
      </c>
      <c r="G1182" s="99" t="s">
        <v>263</v>
      </c>
      <c r="H1182" s="762"/>
      <c r="I1182" s="762"/>
      <c r="J1182" s="762"/>
      <c r="K1182" s="762"/>
      <c r="L1182" s="762"/>
      <c r="M1182" s="762"/>
      <c r="N1182" s="762"/>
      <c r="O1182" s="97" t="s">
        <v>264</v>
      </c>
      <c r="P1182" s="98" t="s">
        <v>265</v>
      </c>
      <c r="Q1182" s="475"/>
      <c r="R1182" s="658"/>
      <c r="S1182" s="659"/>
      <c r="T1182" s="777"/>
      <c r="U1182" s="746"/>
      <c r="V1182" s="367"/>
      <c r="W1182" s="100" t="s">
        <v>266</v>
      </c>
      <c r="X1182" s="476" t="s">
        <v>267</v>
      </c>
      <c r="Y1182" s="101" t="s">
        <v>268</v>
      </c>
      <c r="Z1182" s="477" t="s">
        <v>269</v>
      </c>
      <c r="AA1182" s="367"/>
      <c r="AB1182" s="100" t="s">
        <v>270</v>
      </c>
      <c r="AC1182" s="101" t="s">
        <v>271</v>
      </c>
      <c r="AD1182" s="477" t="s">
        <v>272</v>
      </c>
      <c r="AE1182" s="95"/>
      <c r="AF1182" s="96"/>
      <c r="AG1182" s="100" t="s">
        <v>273</v>
      </c>
      <c r="AH1182" s="102" t="s">
        <v>274</v>
      </c>
      <c r="AI1182" s="103" t="s">
        <v>275</v>
      </c>
      <c r="AJ1182" s="91"/>
      <c r="AK1182" s="91"/>
      <c r="AL1182" s="91"/>
    </row>
    <row r="1183" spans="1:38" ht="15.75" customHeight="1">
      <c r="A1183" s="92"/>
      <c r="B1183" s="478"/>
      <c r="C1183" s="479"/>
      <c r="D1183" s="479"/>
      <c r="E1183" s="479"/>
      <c r="F1183" s="479"/>
      <c r="G1183" s="479"/>
      <c r="H1183" s="479"/>
      <c r="I1183" s="479"/>
      <c r="J1183" s="479"/>
      <c r="K1183" s="479"/>
      <c r="L1183" s="479"/>
      <c r="M1183" s="479"/>
      <c r="N1183" s="479"/>
      <c r="O1183" s="479"/>
      <c r="P1183" s="479"/>
      <c r="Q1183" s="479"/>
      <c r="R1183" s="479"/>
      <c r="S1183" s="106"/>
      <c r="T1183" s="480"/>
      <c r="U1183" s="96"/>
      <c r="V1183" s="96"/>
      <c r="W1183" s="481"/>
      <c r="X1183" s="58"/>
      <c r="Y1183" s="58"/>
      <c r="Z1183" s="482"/>
      <c r="AA1183" s="96"/>
      <c r="AB1183" s="481"/>
      <c r="AC1183" s="58"/>
      <c r="AD1183" s="482"/>
      <c r="AE1183" s="1"/>
      <c r="AF1183" s="96"/>
      <c r="AG1183" s="441"/>
      <c r="AH1183" s="1"/>
      <c r="AI1183" s="483"/>
      <c r="AJ1183" s="91"/>
      <c r="AK1183" s="91"/>
      <c r="AL1183" s="91"/>
    </row>
    <row r="1184" spans="1:38" ht="15.75" customHeight="1">
      <c r="A1184" s="107" t="s">
        <v>1549</v>
      </c>
      <c r="B1184" s="595">
        <v>1</v>
      </c>
      <c r="C1184" s="160"/>
      <c r="D1184" s="265"/>
      <c r="E1184" s="160"/>
      <c r="F1184" s="160"/>
      <c r="G1184" s="108"/>
      <c r="H1184" s="160"/>
      <c r="I1184" s="160"/>
      <c r="J1184" s="195"/>
      <c r="K1184" s="176"/>
      <c r="L1184" s="195"/>
      <c r="M1184" s="110"/>
      <c r="N1184" s="121"/>
      <c r="O1184" s="166" t="s">
        <v>286</v>
      </c>
      <c r="P1184" s="111" t="s">
        <v>286</v>
      </c>
      <c r="Q1184" s="112"/>
      <c r="R1184" s="780"/>
      <c r="S1184" s="684"/>
      <c r="T1184" s="753"/>
      <c r="U1184" s="196"/>
      <c r="V1184" s="113"/>
      <c r="W1184" s="114"/>
      <c r="X1184" s="166" t="s">
        <v>286</v>
      </c>
      <c r="Y1184" s="115" t="s">
        <v>237</v>
      </c>
      <c r="Z1184" s="116" t="s">
        <v>286</v>
      </c>
      <c r="AA1184" s="113"/>
      <c r="AB1184" s="428"/>
      <c r="AC1184" s="119"/>
      <c r="AD1184" s="161"/>
      <c r="AE1184" s="117"/>
      <c r="AF1184" s="118"/>
      <c r="AG1184" s="162"/>
      <c r="AH1184" s="119"/>
      <c r="AI1184" s="484"/>
      <c r="AJ1184" s="91"/>
      <c r="AK1184" s="91"/>
      <c r="AL1184" s="91"/>
    </row>
    <row r="1185" spans="1:38" ht="15.75" customHeight="1">
      <c r="A1185" s="107" t="s">
        <v>1550</v>
      </c>
      <c r="B1185" s="595">
        <v>2</v>
      </c>
      <c r="C1185" s="596"/>
      <c r="D1185" s="596"/>
      <c r="E1185" s="596"/>
      <c r="F1185" s="596"/>
      <c r="G1185" s="108"/>
      <c r="H1185" s="160"/>
      <c r="I1185" s="160"/>
      <c r="J1185" s="195"/>
      <c r="K1185" s="176"/>
      <c r="L1185" s="195"/>
      <c r="M1185" s="110"/>
      <c r="N1185" s="121"/>
      <c r="O1185" s="166" t="s">
        <v>286</v>
      </c>
      <c r="P1185" s="111" t="s">
        <v>286</v>
      </c>
      <c r="Q1185" s="112"/>
      <c r="R1185" s="781"/>
      <c r="S1185" s="654"/>
      <c r="T1185" s="782"/>
      <c r="U1185" s="164"/>
      <c r="V1185" s="113"/>
      <c r="W1185" s="114"/>
      <c r="X1185" s="166" t="s">
        <v>286</v>
      </c>
      <c r="Y1185" s="115" t="s">
        <v>237</v>
      </c>
      <c r="Z1185" s="116" t="s">
        <v>286</v>
      </c>
      <c r="AA1185" s="113"/>
      <c r="AB1185" s="428"/>
      <c r="AC1185" s="119"/>
      <c r="AD1185" s="161"/>
      <c r="AE1185" s="117"/>
      <c r="AF1185" s="118"/>
      <c r="AG1185" s="162"/>
      <c r="AH1185" s="119"/>
      <c r="AI1185" s="484"/>
      <c r="AJ1185" s="91"/>
      <c r="AK1185" s="91"/>
      <c r="AL1185" s="91"/>
    </row>
    <row r="1186" spans="1:38" ht="15.75" customHeight="1">
      <c r="A1186" s="107" t="s">
        <v>1551</v>
      </c>
      <c r="B1186" s="120">
        <v>3</v>
      </c>
      <c r="C1186" s="160"/>
      <c r="D1186" s="160"/>
      <c r="E1186" s="160"/>
      <c r="F1186" s="160"/>
      <c r="G1186" s="108"/>
      <c r="H1186" s="160"/>
      <c r="I1186" s="160"/>
      <c r="J1186" s="195"/>
      <c r="K1186" s="176"/>
      <c r="L1186" s="195"/>
      <c r="M1186" s="110"/>
      <c r="N1186" s="121"/>
      <c r="O1186" s="166" t="s">
        <v>286</v>
      </c>
      <c r="P1186" s="111" t="s">
        <v>286</v>
      </c>
      <c r="Q1186" s="112"/>
      <c r="R1186" s="783"/>
      <c r="S1186" s="684"/>
      <c r="T1186" s="753"/>
      <c r="U1186" s="122"/>
      <c r="V1186" s="516"/>
      <c r="W1186" s="114"/>
      <c r="X1186" s="166" t="s">
        <v>286</v>
      </c>
      <c r="Y1186" s="115" t="s">
        <v>237</v>
      </c>
      <c r="Z1186" s="116" t="s">
        <v>286</v>
      </c>
      <c r="AA1186" s="516"/>
      <c r="AB1186" s="428"/>
      <c r="AC1186" s="119"/>
      <c r="AD1186" s="161"/>
      <c r="AE1186" s="117"/>
      <c r="AF1186" s="118"/>
      <c r="AG1186" s="162"/>
      <c r="AH1186" s="119"/>
      <c r="AI1186" s="484"/>
      <c r="AJ1186" s="91"/>
      <c r="AK1186" s="91"/>
      <c r="AL1186" s="91"/>
    </row>
    <row r="1187" spans="1:38" ht="15.75" customHeight="1">
      <c r="A1187" s="107" t="s">
        <v>1552</v>
      </c>
      <c r="B1187" s="123">
        <v>4</v>
      </c>
      <c r="C1187" s="157"/>
      <c r="D1187" s="157"/>
      <c r="E1187" s="157"/>
      <c r="F1187" s="157"/>
      <c r="G1187" s="108"/>
      <c r="H1187" s="160"/>
      <c r="I1187" s="160"/>
      <c r="J1187" s="195"/>
      <c r="K1187" s="176"/>
      <c r="L1187" s="195"/>
      <c r="M1187" s="110"/>
      <c r="N1187" s="121"/>
      <c r="O1187" s="166" t="s">
        <v>286</v>
      </c>
      <c r="P1187" s="111" t="s">
        <v>286</v>
      </c>
      <c r="Q1187" s="112"/>
      <c r="R1187" s="783"/>
      <c r="S1187" s="684"/>
      <c r="T1187" s="753"/>
      <c r="U1187" s="122"/>
      <c r="V1187" s="516"/>
      <c r="W1187" s="114"/>
      <c r="X1187" s="166" t="s">
        <v>286</v>
      </c>
      <c r="Y1187" s="115" t="s">
        <v>286</v>
      </c>
      <c r="Z1187" s="116" t="s">
        <v>286</v>
      </c>
      <c r="AA1187" s="516"/>
      <c r="AB1187" s="428"/>
      <c r="AC1187" s="119"/>
      <c r="AD1187" s="161"/>
      <c r="AE1187" s="117"/>
      <c r="AF1187" s="118"/>
      <c r="AG1187" s="162"/>
      <c r="AH1187" s="119" t="s">
        <v>286</v>
      </c>
      <c r="AI1187" s="484"/>
      <c r="AJ1187" s="91"/>
      <c r="AK1187" s="91"/>
      <c r="AL1187" s="91"/>
    </row>
    <row r="1188" spans="1:38" ht="15.75" customHeight="1">
      <c r="A1188" s="107" t="s">
        <v>1553</v>
      </c>
      <c r="B1188" s="123">
        <v>5</v>
      </c>
      <c r="C1188" s="157"/>
      <c r="D1188" s="157"/>
      <c r="E1188" s="157"/>
      <c r="F1188" s="157"/>
      <c r="G1188" s="108"/>
      <c r="H1188" s="160"/>
      <c r="I1188" s="160"/>
      <c r="J1188" s="195"/>
      <c r="K1188" s="176"/>
      <c r="L1188" s="195"/>
      <c r="M1188" s="110"/>
      <c r="N1188" s="121"/>
      <c r="O1188" s="166" t="s">
        <v>286</v>
      </c>
      <c r="P1188" s="111" t="s">
        <v>286</v>
      </c>
      <c r="Q1188" s="112"/>
      <c r="R1188" s="783"/>
      <c r="S1188" s="684"/>
      <c r="T1188" s="753"/>
      <c r="U1188" s="122"/>
      <c r="V1188" s="485"/>
      <c r="W1188" s="114"/>
      <c r="X1188" s="166" t="s">
        <v>286</v>
      </c>
      <c r="Y1188" s="115" t="s">
        <v>286</v>
      </c>
      <c r="Z1188" s="116" t="s">
        <v>286</v>
      </c>
      <c r="AA1188" s="485"/>
      <c r="AB1188" s="428"/>
      <c r="AC1188" s="119"/>
      <c r="AD1188" s="161"/>
      <c r="AE1188" s="117"/>
      <c r="AF1188" s="118"/>
      <c r="AG1188" s="162"/>
      <c r="AH1188" s="119" t="s">
        <v>286</v>
      </c>
      <c r="AI1188" s="484"/>
      <c r="AJ1188" s="91"/>
      <c r="AK1188" s="91"/>
      <c r="AL1188" s="91"/>
    </row>
    <row r="1189" spans="1:38" ht="15.75" customHeight="1">
      <c r="A1189" s="107" t="s">
        <v>1554</v>
      </c>
      <c r="B1189" s="123">
        <v>6</v>
      </c>
      <c r="C1189" s="157"/>
      <c r="D1189" s="157"/>
      <c r="E1189" s="157"/>
      <c r="F1189" s="157"/>
      <c r="G1189" s="108"/>
      <c r="H1189" s="108"/>
      <c r="I1189" s="197"/>
      <c r="J1189" s="195"/>
      <c r="K1189" s="176"/>
      <c r="L1189" s="195"/>
      <c r="M1189" s="110"/>
      <c r="N1189" s="121"/>
      <c r="O1189" s="166" t="s">
        <v>286</v>
      </c>
      <c r="P1189" s="111" t="s">
        <v>286</v>
      </c>
      <c r="Q1189" s="112"/>
      <c r="R1189" s="783"/>
      <c r="S1189" s="684"/>
      <c r="T1189" s="753"/>
      <c r="U1189" s="122"/>
      <c r="V1189" s="485"/>
      <c r="W1189" s="114"/>
      <c r="X1189" s="166" t="s">
        <v>286</v>
      </c>
      <c r="Y1189" s="115" t="s">
        <v>286</v>
      </c>
      <c r="Z1189" s="116" t="s">
        <v>286</v>
      </c>
      <c r="AA1189" s="485"/>
      <c r="AB1189" s="428"/>
      <c r="AC1189" s="119"/>
      <c r="AD1189" s="161"/>
      <c r="AE1189" s="117"/>
      <c r="AF1189" s="118"/>
      <c r="AG1189" s="162"/>
      <c r="AH1189" s="119" t="s">
        <v>286</v>
      </c>
      <c r="AI1189" s="484"/>
      <c r="AJ1189" s="91"/>
      <c r="AK1189" s="91"/>
      <c r="AL1189" s="91"/>
    </row>
    <row r="1190" spans="1:38" ht="15.75" customHeight="1">
      <c r="A1190" s="107" t="s">
        <v>1555</v>
      </c>
      <c r="B1190" s="123">
        <v>7</v>
      </c>
      <c r="C1190" s="157"/>
      <c r="D1190" s="157"/>
      <c r="E1190" s="157"/>
      <c r="F1190" s="157"/>
      <c r="G1190" s="108"/>
      <c r="H1190" s="108"/>
      <c r="I1190" s="197"/>
      <c r="J1190" s="195"/>
      <c r="K1190" s="176"/>
      <c r="L1190" s="195"/>
      <c r="M1190" s="110" t="s">
        <v>286</v>
      </c>
      <c r="N1190" s="121"/>
      <c r="O1190" s="121" t="s">
        <v>286</v>
      </c>
      <c r="P1190" s="111" t="s">
        <v>286</v>
      </c>
      <c r="Q1190" s="112"/>
      <c r="R1190" s="783"/>
      <c r="S1190" s="684"/>
      <c r="T1190" s="753"/>
      <c r="U1190" s="122"/>
      <c r="V1190" s="485"/>
      <c r="W1190" s="114"/>
      <c r="X1190" s="166" t="s">
        <v>286</v>
      </c>
      <c r="Y1190" s="115" t="s">
        <v>286</v>
      </c>
      <c r="Z1190" s="116" t="s">
        <v>286</v>
      </c>
      <c r="AA1190" s="485"/>
      <c r="AB1190" s="428"/>
      <c r="AC1190" s="119"/>
      <c r="AD1190" s="161"/>
      <c r="AE1190" s="117"/>
      <c r="AF1190" s="118"/>
      <c r="AG1190" s="162"/>
      <c r="AH1190" s="119" t="s">
        <v>286</v>
      </c>
      <c r="AI1190" s="484"/>
      <c r="AJ1190" s="91"/>
      <c r="AK1190" s="91"/>
      <c r="AL1190" s="91"/>
    </row>
    <row r="1191" spans="1:38" ht="15.75" customHeight="1">
      <c r="A1191" s="107" t="s">
        <v>1556</v>
      </c>
      <c r="B1191" s="123">
        <v>8</v>
      </c>
      <c r="C1191" s="157"/>
      <c r="D1191" s="157"/>
      <c r="E1191" s="157"/>
      <c r="F1191" s="157"/>
      <c r="G1191" s="108"/>
      <c r="H1191" s="108"/>
      <c r="I1191" s="197"/>
      <c r="J1191" s="195"/>
      <c r="K1191" s="176"/>
      <c r="L1191" s="195"/>
      <c r="M1191" s="110" t="s">
        <v>286</v>
      </c>
      <c r="N1191" s="166"/>
      <c r="O1191" s="121" t="s">
        <v>286</v>
      </c>
      <c r="P1191" s="111" t="s">
        <v>286</v>
      </c>
      <c r="Q1191" s="112"/>
      <c r="R1191" s="783"/>
      <c r="S1191" s="684"/>
      <c r="T1191" s="753"/>
      <c r="U1191" s="122"/>
      <c r="V1191" s="485"/>
      <c r="W1191" s="114"/>
      <c r="X1191" s="166" t="s">
        <v>286</v>
      </c>
      <c r="Y1191" s="115" t="s">
        <v>286</v>
      </c>
      <c r="Z1191" s="116" t="s">
        <v>286</v>
      </c>
      <c r="AA1191" s="485"/>
      <c r="AB1191" s="428"/>
      <c r="AC1191" s="119"/>
      <c r="AD1191" s="161"/>
      <c r="AE1191" s="117"/>
      <c r="AF1191" s="118"/>
      <c r="AG1191" s="162"/>
      <c r="AH1191" s="119" t="s">
        <v>286</v>
      </c>
      <c r="AI1191" s="484"/>
      <c r="AJ1191" s="91"/>
      <c r="AK1191" s="91"/>
      <c r="AL1191" s="91"/>
    </row>
    <row r="1192" spans="1:38" ht="15.75" customHeight="1">
      <c r="A1192" s="107" t="s">
        <v>1557</v>
      </c>
      <c r="B1192" s="123">
        <v>9</v>
      </c>
      <c r="C1192" s="157"/>
      <c r="D1192" s="157"/>
      <c r="E1192" s="157"/>
      <c r="F1192" s="157"/>
      <c r="G1192" s="108"/>
      <c r="H1192" s="108"/>
      <c r="I1192" s="197"/>
      <c r="J1192" s="195"/>
      <c r="K1192" s="176"/>
      <c r="L1192" s="195"/>
      <c r="M1192" s="110" t="s">
        <v>286</v>
      </c>
      <c r="N1192" s="166"/>
      <c r="O1192" s="121" t="s">
        <v>286</v>
      </c>
      <c r="P1192" s="111" t="s">
        <v>286</v>
      </c>
      <c r="Q1192" s="112"/>
      <c r="R1192" s="783"/>
      <c r="S1192" s="684"/>
      <c r="T1192" s="753"/>
      <c r="U1192" s="122"/>
      <c r="V1192" s="485"/>
      <c r="W1192" s="114"/>
      <c r="X1192" s="166" t="s">
        <v>286</v>
      </c>
      <c r="Y1192" s="115" t="s">
        <v>286</v>
      </c>
      <c r="Z1192" s="116" t="s">
        <v>286</v>
      </c>
      <c r="AA1192" s="485"/>
      <c r="AB1192" s="428"/>
      <c r="AC1192" s="119"/>
      <c r="AD1192" s="161"/>
      <c r="AE1192" s="117"/>
      <c r="AF1192" s="118"/>
      <c r="AG1192" s="162"/>
      <c r="AH1192" s="119" t="s">
        <v>286</v>
      </c>
      <c r="AI1192" s="484"/>
      <c r="AJ1192" s="91"/>
      <c r="AK1192" s="91"/>
      <c r="AL1192" s="91"/>
    </row>
    <row r="1193" spans="1:38" ht="16.5" customHeight="1">
      <c r="A1193" s="107" t="s">
        <v>1558</v>
      </c>
      <c r="B1193" s="123">
        <v>10</v>
      </c>
      <c r="C1193" s="157"/>
      <c r="D1193" s="157"/>
      <c r="E1193" s="157"/>
      <c r="F1193" s="157"/>
      <c r="G1193" s="108"/>
      <c r="H1193" s="108"/>
      <c r="I1193" s="197"/>
      <c r="J1193" s="195"/>
      <c r="K1193" s="176"/>
      <c r="L1193" s="195"/>
      <c r="M1193" s="110" t="s">
        <v>286</v>
      </c>
      <c r="N1193" s="166"/>
      <c r="O1193" s="121" t="s">
        <v>286</v>
      </c>
      <c r="P1193" s="111" t="s">
        <v>286</v>
      </c>
      <c r="Q1193" s="112"/>
      <c r="R1193" s="783"/>
      <c r="S1193" s="684"/>
      <c r="T1193" s="753"/>
      <c r="U1193" s="122"/>
      <c r="V1193" s="485"/>
      <c r="W1193" s="487"/>
      <c r="X1193" s="488"/>
      <c r="Y1193" s="488"/>
      <c r="Z1193" s="124"/>
      <c r="AA1193" s="485"/>
      <c r="AB1193" s="428"/>
      <c r="AC1193" s="119"/>
      <c r="AD1193" s="161"/>
      <c r="AE1193" s="117"/>
      <c r="AF1193" s="118"/>
      <c r="AG1193" s="162"/>
      <c r="AH1193" s="119" t="s">
        <v>286</v>
      </c>
      <c r="AI1193" s="484"/>
      <c r="AJ1193" s="91"/>
      <c r="AK1193" s="91"/>
      <c r="AL1193" s="91"/>
    </row>
    <row r="1194" spans="1:38" ht="16.5" customHeight="1">
      <c r="A1194" s="92"/>
      <c r="B1194" s="489"/>
      <c r="C1194" s="490"/>
      <c r="D1194" s="490"/>
      <c r="E1194" s="490"/>
      <c r="F1194" s="490"/>
      <c r="G1194" s="490"/>
      <c r="H1194" s="490"/>
      <c r="I1194" s="490"/>
      <c r="J1194" s="490"/>
      <c r="K1194" s="490"/>
      <c r="L1194" s="490"/>
      <c r="M1194" s="490"/>
      <c r="N1194" s="490"/>
      <c r="O1194" s="490"/>
      <c r="P1194" s="490"/>
      <c r="Q1194" s="490"/>
      <c r="R1194" s="490"/>
      <c r="S1194" s="491"/>
      <c r="T1194" s="492"/>
      <c r="U1194" s="125"/>
      <c r="V1194" s="367"/>
      <c r="W1194" s="367"/>
      <c r="X1194" s="367"/>
      <c r="Y1194" s="367"/>
      <c r="Z1194" s="367"/>
      <c r="AA1194" s="367"/>
      <c r="AB1194" s="487"/>
      <c r="AC1194" s="488"/>
      <c r="AD1194" s="124"/>
      <c r="AE1194" s="117"/>
      <c r="AF1194" s="118"/>
      <c r="AG1194" s="162"/>
      <c r="AH1194" s="119" t="s">
        <v>286</v>
      </c>
      <c r="AI1194" s="484"/>
      <c r="AJ1194" s="91"/>
      <c r="AK1194" s="91"/>
      <c r="AL1194" s="91"/>
    </row>
    <row r="1195" spans="1:38" ht="16.5" customHeight="1">
      <c r="A1195" s="127"/>
      <c r="B1195" s="128"/>
      <c r="C1195" s="495"/>
      <c r="D1195" s="495"/>
      <c r="E1195" s="495"/>
      <c r="F1195" s="495"/>
      <c r="G1195" s="495"/>
      <c r="H1195" s="495"/>
      <c r="I1195" s="495"/>
      <c r="J1195" s="495"/>
      <c r="K1195" s="495"/>
      <c r="L1195" s="495"/>
      <c r="M1195" s="496"/>
      <c r="N1195" s="495"/>
      <c r="O1195" s="495"/>
      <c r="P1195" s="497"/>
      <c r="Q1195" s="497"/>
      <c r="R1195" s="498"/>
      <c r="S1195" s="499"/>
      <c r="T1195" s="129"/>
      <c r="U1195" s="500"/>
      <c r="V1195" s="367"/>
      <c r="W1195" s="367"/>
      <c r="X1195" s="367"/>
      <c r="Y1195" s="367"/>
      <c r="Z1195" s="367"/>
      <c r="AA1195" s="367"/>
      <c r="AB1195" s="367"/>
      <c r="AC1195" s="367"/>
      <c r="AD1195" s="91"/>
      <c r="AE1195" s="91"/>
      <c r="AF1195" s="91"/>
      <c r="AG1195" s="91"/>
      <c r="AH1195" s="91"/>
      <c r="AI1195" s="91"/>
      <c r="AJ1195" s="91"/>
      <c r="AK1195" s="91"/>
      <c r="AL1195" s="91"/>
    </row>
    <row r="1196" spans="1:38" ht="16.5" customHeight="1">
      <c r="A1196" s="130"/>
      <c r="B1196" s="131"/>
      <c r="C1196" s="131"/>
      <c r="D1196" s="131"/>
      <c r="E1196" s="131"/>
      <c r="F1196" s="131"/>
      <c r="G1196" s="131"/>
      <c r="H1196" s="131"/>
      <c r="I1196" s="131"/>
      <c r="J1196" s="131"/>
      <c r="K1196" s="131"/>
      <c r="L1196" s="131"/>
      <c r="M1196" s="131"/>
      <c r="N1196" s="131"/>
      <c r="O1196" s="131"/>
      <c r="P1196" s="131"/>
      <c r="Q1196" s="131"/>
      <c r="R1196" s="131"/>
      <c r="S1196" s="131"/>
      <c r="T1196" s="91"/>
      <c r="U1196" s="91"/>
      <c r="V1196" s="367"/>
      <c r="W1196" s="367"/>
      <c r="X1196" s="367"/>
      <c r="Y1196" s="367"/>
      <c r="Z1196" s="367"/>
      <c r="AA1196" s="367"/>
      <c r="AB1196" s="367"/>
      <c r="AC1196" s="367"/>
      <c r="AD1196" s="91"/>
      <c r="AE1196" s="91"/>
      <c r="AF1196" s="91"/>
      <c r="AG1196" s="91"/>
      <c r="AH1196" s="91"/>
      <c r="AI1196" s="91"/>
      <c r="AJ1196" s="91"/>
      <c r="AK1196" s="91"/>
      <c r="AL1196" s="91"/>
    </row>
    <row r="1197" spans="1:38" ht="16.5" customHeight="1">
      <c r="A1197" s="92"/>
      <c r="B1197" s="784" t="s">
        <v>287</v>
      </c>
      <c r="C1197" s="636"/>
      <c r="D1197" s="636"/>
      <c r="E1197" s="636"/>
      <c r="F1197" s="636"/>
      <c r="G1197" s="636"/>
      <c r="H1197" s="636"/>
      <c r="I1197" s="636"/>
      <c r="J1197" s="636"/>
      <c r="K1197" s="636"/>
      <c r="L1197" s="636"/>
      <c r="M1197" s="636"/>
      <c r="N1197" s="636"/>
      <c r="O1197" s="636"/>
      <c r="P1197" s="636"/>
      <c r="Q1197" s="636"/>
      <c r="R1197" s="636"/>
      <c r="S1197" s="636"/>
      <c r="T1197" s="636"/>
      <c r="U1197" s="367"/>
      <c r="V1197" s="367"/>
      <c r="W1197" s="367"/>
      <c r="X1197" s="367"/>
      <c r="Y1197" s="367"/>
      <c r="Z1197" s="367"/>
      <c r="AA1197" s="367"/>
      <c r="AB1197" s="367"/>
      <c r="AC1197" s="367"/>
      <c r="AD1197" s="91"/>
      <c r="AE1197" s="91"/>
      <c r="AF1197" s="91"/>
      <c r="AG1197" s="785" t="s">
        <v>288</v>
      </c>
      <c r="AH1197" s="696"/>
      <c r="AI1197" s="697"/>
      <c r="AJ1197" s="91"/>
      <c r="AK1197" s="91"/>
      <c r="AL1197" s="91"/>
    </row>
    <row r="1198" spans="1:38" ht="15.75" customHeight="1">
      <c r="A1198" s="501" t="s">
        <v>1559</v>
      </c>
      <c r="B1198" s="741" t="s">
        <v>289</v>
      </c>
      <c r="C1198" s="740" t="s">
        <v>290</v>
      </c>
      <c r="D1198" s="659"/>
      <c r="E1198" s="659"/>
      <c r="F1198" s="659"/>
      <c r="G1198" s="659"/>
      <c r="H1198" s="659"/>
      <c r="I1198" s="659"/>
      <c r="J1198" s="659"/>
      <c r="K1198" s="659"/>
      <c r="L1198" s="741" t="s">
        <v>291</v>
      </c>
      <c r="M1198" s="743" t="s">
        <v>292</v>
      </c>
      <c r="N1198" s="696"/>
      <c r="O1198" s="696"/>
      <c r="P1198" s="696"/>
      <c r="Q1198" s="697"/>
      <c r="R1198" s="745" t="s">
        <v>293</v>
      </c>
      <c r="S1198" s="697"/>
      <c r="T1198" s="748" t="s">
        <v>799</v>
      </c>
      <c r="U1198" s="367"/>
      <c r="V1198" s="367"/>
      <c r="W1198" s="367"/>
      <c r="X1198" s="367"/>
      <c r="Y1198" s="367"/>
      <c r="Z1198" s="367"/>
      <c r="AA1198" s="367"/>
      <c r="AB1198" s="367"/>
      <c r="AC1198" s="367"/>
      <c r="AD1198" s="91"/>
      <c r="AE1198" s="91"/>
      <c r="AF1198" s="91"/>
      <c r="AG1198" s="133" t="s">
        <v>294</v>
      </c>
      <c r="AH1198" s="134" t="s">
        <v>799</v>
      </c>
      <c r="AI1198" s="135" t="s">
        <v>799</v>
      </c>
      <c r="AJ1198" s="91"/>
      <c r="AK1198" s="91"/>
      <c r="AL1198" s="91"/>
    </row>
    <row r="1199" spans="1:38" ht="16.5" customHeight="1">
      <c r="A1199" s="501" t="s">
        <v>1560</v>
      </c>
      <c r="B1199" s="742"/>
      <c r="C1199" s="740" t="s">
        <v>295</v>
      </c>
      <c r="D1199" s="659"/>
      <c r="E1199" s="660"/>
      <c r="F1199" s="502">
        <v>1</v>
      </c>
      <c r="G1199" s="751" t="s">
        <v>296</v>
      </c>
      <c r="H1199" s="659"/>
      <c r="I1199" s="752" t="s">
        <v>779</v>
      </c>
      <c r="J1199" s="684"/>
      <c r="K1199" s="753"/>
      <c r="L1199" s="742"/>
      <c r="M1199" s="706"/>
      <c r="N1199" s="706"/>
      <c r="O1199" s="706"/>
      <c r="P1199" s="706"/>
      <c r="Q1199" s="744"/>
      <c r="R1199" s="746"/>
      <c r="S1199" s="744"/>
      <c r="T1199" s="749"/>
      <c r="U1199" s="367"/>
      <c r="V1199" s="367"/>
      <c r="W1199" s="367"/>
      <c r="X1199" s="367"/>
      <c r="Y1199" s="367"/>
      <c r="Z1199" s="367"/>
      <c r="AA1199" s="367"/>
      <c r="AB1199" s="367"/>
      <c r="AC1199" s="367"/>
      <c r="AD1199" s="91"/>
      <c r="AE1199" s="91"/>
      <c r="AF1199" s="91"/>
      <c r="AG1199" s="91"/>
      <c r="AH1199" s="91"/>
      <c r="AI1199" s="91"/>
      <c r="AJ1199" s="91"/>
      <c r="AK1199" s="91"/>
      <c r="AL1199" s="91"/>
    </row>
    <row r="1200" spans="1:38" ht="56.25" customHeight="1">
      <c r="A1200" s="501" t="s">
        <v>1561</v>
      </c>
      <c r="B1200" s="742"/>
      <c r="C1200" s="754" t="s">
        <v>297</v>
      </c>
      <c r="D1200" s="685"/>
      <c r="E1200" s="503" t="s">
        <v>298</v>
      </c>
      <c r="F1200" s="592" t="s">
        <v>299</v>
      </c>
      <c r="G1200" s="97"/>
      <c r="H1200" s="591"/>
      <c r="I1200" s="592" t="s">
        <v>300</v>
      </c>
      <c r="J1200" s="97"/>
      <c r="K1200" s="592" t="s">
        <v>301</v>
      </c>
      <c r="L1200" s="641"/>
      <c r="M1200" s="755" t="s">
        <v>302</v>
      </c>
      <c r="N1200" s="756"/>
      <c r="O1200" s="756"/>
      <c r="P1200" s="756"/>
      <c r="Q1200" s="158">
        <v>0</v>
      </c>
      <c r="R1200" s="628"/>
      <c r="S1200" s="747"/>
      <c r="T1200" s="750"/>
      <c r="U1200" s="137"/>
      <c r="V1200" s="367"/>
      <c r="W1200" s="367"/>
      <c r="X1200" s="367"/>
      <c r="Y1200" s="367"/>
      <c r="Z1200" s="367"/>
      <c r="AA1200" s="367"/>
      <c r="AB1200" s="367"/>
      <c r="AC1200" s="367"/>
      <c r="AD1200" s="91"/>
      <c r="AE1200" s="91"/>
      <c r="AF1200" s="91"/>
      <c r="AG1200" s="91"/>
      <c r="AH1200" s="91"/>
      <c r="AI1200" s="91"/>
      <c r="AJ1200" s="91"/>
      <c r="AK1200" s="91"/>
      <c r="AL1200" s="91"/>
    </row>
    <row r="1201" spans="1:38" ht="15.75" customHeight="1">
      <c r="A1201" s="501" t="s">
        <v>1562</v>
      </c>
      <c r="B1201" s="742"/>
      <c r="C1201" s="138">
        <v>1</v>
      </c>
      <c r="D1201" s="139" t="s">
        <v>286</v>
      </c>
      <c r="E1201" s="140" t="s">
        <v>286</v>
      </c>
      <c r="F1201" s="141" t="s">
        <v>286</v>
      </c>
      <c r="G1201" s="142"/>
      <c r="H1201" s="142"/>
      <c r="I1201" s="199" t="s">
        <v>286</v>
      </c>
      <c r="J1201" s="143"/>
      <c r="K1201" s="144" t="s">
        <v>286</v>
      </c>
      <c r="L1201" s="741" t="s">
        <v>303</v>
      </c>
      <c r="M1201" s="757" t="s">
        <v>304</v>
      </c>
      <c r="N1201" s="758"/>
      <c r="O1201" s="758"/>
      <c r="P1201" s="758"/>
      <c r="Q1201" s="759"/>
      <c r="R1201" s="745" t="s">
        <v>305</v>
      </c>
      <c r="S1201" s="696"/>
      <c r="T1201" s="697"/>
      <c r="U1201" s="137"/>
      <c r="V1201" s="367"/>
      <c r="W1201" s="367"/>
      <c r="X1201" s="367"/>
      <c r="Y1201" s="367"/>
      <c r="Z1201" s="367"/>
      <c r="AA1201" s="367"/>
      <c r="AB1201" s="367"/>
      <c r="AC1201" s="367"/>
      <c r="AD1201" s="91"/>
      <c r="AE1201" s="91"/>
      <c r="AF1201" s="91"/>
      <c r="AG1201" s="91"/>
      <c r="AH1201" s="91"/>
      <c r="AI1201" s="91"/>
      <c r="AJ1201" s="91"/>
      <c r="AK1201" s="91"/>
      <c r="AL1201" s="91"/>
    </row>
    <row r="1202" spans="1:38" ht="27" customHeight="1" thickBot="1">
      <c r="A1202" s="501" t="s">
        <v>1563</v>
      </c>
      <c r="B1202" s="742"/>
      <c r="C1202" s="138">
        <v>2</v>
      </c>
      <c r="D1202" s="139" t="s">
        <v>286</v>
      </c>
      <c r="E1202" s="140" t="s">
        <v>286</v>
      </c>
      <c r="F1202" s="141" t="s">
        <v>286</v>
      </c>
      <c r="G1202" s="142"/>
      <c r="H1202" s="142"/>
      <c r="I1202" s="199" t="s">
        <v>286</v>
      </c>
      <c r="J1202" s="143"/>
      <c r="K1202" s="144" t="s">
        <v>286</v>
      </c>
      <c r="L1202" s="742"/>
      <c r="M1202" s="754" t="s">
        <v>306</v>
      </c>
      <c r="N1202" s="685"/>
      <c r="O1202" s="504" t="s">
        <v>307</v>
      </c>
      <c r="P1202" s="752" t="s">
        <v>308</v>
      </c>
      <c r="Q1202" s="753"/>
      <c r="R1202" s="628"/>
      <c r="S1202" s="636"/>
      <c r="T1202" s="747"/>
      <c r="U1202" s="137"/>
      <c r="V1202" s="367"/>
      <c r="W1202" s="367"/>
      <c r="X1202" s="367"/>
      <c r="Y1202" s="367"/>
      <c r="Z1202" s="367"/>
      <c r="AA1202" s="367"/>
      <c r="AB1202" s="367"/>
      <c r="AC1202" s="367"/>
      <c r="AD1202" s="91"/>
      <c r="AE1202" s="91"/>
      <c r="AF1202" s="91"/>
      <c r="AG1202" s="91"/>
      <c r="AH1202" s="91"/>
      <c r="AI1202" s="91"/>
      <c r="AJ1202" s="91"/>
      <c r="AK1202" s="91"/>
      <c r="AL1202" s="91"/>
    </row>
    <row r="1203" spans="1:38" ht="15.75" customHeight="1">
      <c r="A1203" s="501" t="s">
        <v>1564</v>
      </c>
      <c r="B1203" s="742"/>
      <c r="C1203" s="138">
        <v>3</v>
      </c>
      <c r="D1203" s="139" t="s">
        <v>286</v>
      </c>
      <c r="E1203" s="140" t="s">
        <v>286</v>
      </c>
      <c r="F1203" s="141" t="s">
        <v>286</v>
      </c>
      <c r="G1203" s="142"/>
      <c r="H1203" s="142"/>
      <c r="I1203" s="199" t="s">
        <v>286</v>
      </c>
      <c r="J1203" s="143"/>
      <c r="K1203" s="144" t="s">
        <v>286</v>
      </c>
      <c r="L1203" s="742"/>
      <c r="M1203" s="790" t="s">
        <v>35</v>
      </c>
      <c r="N1203" s="655"/>
      <c r="O1203" s="761">
        <v>0</v>
      </c>
      <c r="P1203" s="763" t="s">
        <v>784</v>
      </c>
      <c r="Q1203" s="764"/>
      <c r="R1203" s="739" t="s">
        <v>605</v>
      </c>
      <c r="S1203" s="721"/>
      <c r="T1203" s="722"/>
      <c r="U1203" s="137"/>
      <c r="V1203" s="367"/>
      <c r="W1203" s="367"/>
      <c r="X1203" s="367"/>
      <c r="Y1203" s="367"/>
      <c r="Z1203" s="367"/>
      <c r="AA1203" s="367"/>
      <c r="AB1203" s="367"/>
      <c r="AC1203" s="367"/>
      <c r="AD1203" s="91"/>
      <c r="AE1203" s="91"/>
      <c r="AF1203" s="91"/>
      <c r="AG1203" s="91"/>
      <c r="AH1203" s="91"/>
      <c r="AI1203" s="91"/>
      <c r="AJ1203" s="91"/>
      <c r="AK1203" s="91"/>
      <c r="AL1203" s="91"/>
    </row>
    <row r="1204" spans="1:38" ht="15.75" customHeight="1">
      <c r="A1204" s="501" t="s">
        <v>1565</v>
      </c>
      <c r="B1204" s="742"/>
      <c r="C1204" s="138">
        <v>4</v>
      </c>
      <c r="D1204" s="139" t="s">
        <v>286</v>
      </c>
      <c r="E1204" s="140" t="s">
        <v>286</v>
      </c>
      <c r="F1204" s="141" t="s">
        <v>286</v>
      </c>
      <c r="G1204" s="142"/>
      <c r="H1204" s="142"/>
      <c r="I1204" s="199" t="s">
        <v>286</v>
      </c>
      <c r="J1204" s="143"/>
      <c r="K1204" s="144" t="s">
        <v>286</v>
      </c>
      <c r="L1204" s="742"/>
      <c r="M1204" s="659"/>
      <c r="N1204" s="660"/>
      <c r="O1204" s="762"/>
      <c r="P1204" s="765"/>
      <c r="Q1204" s="766"/>
      <c r="R1204" s="723"/>
      <c r="S1204" s="724"/>
      <c r="T1204" s="725"/>
      <c r="U1204" s="137"/>
      <c r="V1204" s="367"/>
      <c r="W1204" s="367"/>
      <c r="X1204" s="367"/>
      <c r="Y1204" s="367"/>
      <c r="Z1204" s="367"/>
      <c r="AA1204" s="367"/>
      <c r="AB1204" s="367"/>
      <c r="AC1204" s="367"/>
      <c r="AD1204" s="91"/>
      <c r="AE1204" s="91"/>
      <c r="AF1204" s="91"/>
      <c r="AG1204" s="91"/>
      <c r="AH1204" s="91"/>
      <c r="AI1204" s="91"/>
      <c r="AJ1204" s="91"/>
      <c r="AK1204" s="91"/>
      <c r="AL1204" s="91"/>
    </row>
    <row r="1205" spans="1:38" ht="27" customHeight="1">
      <c r="A1205" s="501" t="s">
        <v>1566</v>
      </c>
      <c r="B1205" s="742"/>
      <c r="C1205" s="138">
        <v>5</v>
      </c>
      <c r="D1205" s="139" t="s">
        <v>286</v>
      </c>
      <c r="E1205" s="140" t="s">
        <v>286</v>
      </c>
      <c r="F1205" s="141" t="s">
        <v>286</v>
      </c>
      <c r="G1205" s="142"/>
      <c r="H1205" s="142"/>
      <c r="I1205" s="199" t="s">
        <v>286</v>
      </c>
      <c r="J1205" s="143"/>
      <c r="K1205" s="144" t="s">
        <v>286</v>
      </c>
      <c r="L1205" s="742"/>
      <c r="M1205" s="754"/>
      <c r="N1205" s="685"/>
      <c r="O1205" s="504"/>
      <c r="P1205" s="752"/>
      <c r="Q1205" s="753"/>
      <c r="R1205" s="723"/>
      <c r="S1205" s="724"/>
      <c r="T1205" s="725"/>
      <c r="U1205" s="137"/>
      <c r="V1205" s="367"/>
      <c r="W1205" s="367"/>
      <c r="X1205" s="367"/>
      <c r="Y1205" s="367"/>
      <c r="Z1205" s="367"/>
      <c r="AA1205" s="367"/>
      <c r="AB1205" s="367"/>
      <c r="AC1205" s="367"/>
      <c r="AD1205" s="91"/>
      <c r="AE1205" s="91"/>
      <c r="AF1205" s="91"/>
      <c r="AG1205" s="91"/>
      <c r="AH1205" s="91"/>
      <c r="AI1205" s="91"/>
      <c r="AJ1205" s="91"/>
      <c r="AK1205" s="91"/>
      <c r="AL1205" s="91"/>
    </row>
    <row r="1206" spans="1:38" ht="16.5" customHeight="1" thickBot="1">
      <c r="A1206" s="501" t="s">
        <v>1567</v>
      </c>
      <c r="B1206" s="742"/>
      <c r="C1206" s="507">
        <v>6</v>
      </c>
      <c r="D1206" s="145" t="s">
        <v>286</v>
      </c>
      <c r="E1206" s="508" t="s">
        <v>286</v>
      </c>
      <c r="F1206" s="509" t="s">
        <v>286</v>
      </c>
      <c r="G1206" s="509"/>
      <c r="H1206" s="509"/>
      <c r="I1206" s="510" t="s">
        <v>286</v>
      </c>
      <c r="J1206" s="143"/>
      <c r="K1206" s="144" t="s">
        <v>286</v>
      </c>
      <c r="L1206" s="742"/>
      <c r="M1206" s="767"/>
      <c r="N1206" s="768"/>
      <c r="O1206" s="146"/>
      <c r="P1206" s="769"/>
      <c r="Q1206" s="770"/>
      <c r="R1206" s="723"/>
      <c r="S1206" s="724"/>
      <c r="T1206" s="725"/>
      <c r="U1206" s="137"/>
      <c r="V1206" s="367"/>
      <c r="W1206" s="367"/>
      <c r="X1206" s="367"/>
      <c r="Y1206" s="367"/>
      <c r="Z1206" s="367"/>
      <c r="AA1206" s="367"/>
      <c r="AB1206" s="367"/>
      <c r="AC1206" s="367"/>
      <c r="AD1206" s="91"/>
      <c r="AE1206" s="91"/>
      <c r="AF1206" s="91"/>
      <c r="AG1206" s="91"/>
      <c r="AH1206" s="91"/>
      <c r="AI1206" s="91"/>
      <c r="AJ1206" s="91"/>
      <c r="AK1206" s="91"/>
      <c r="AL1206" s="91"/>
    </row>
    <row r="1207" spans="1:38" ht="16.5" customHeight="1" thickBot="1">
      <c r="A1207" s="501" t="s">
        <v>1568</v>
      </c>
      <c r="B1207" s="641"/>
      <c r="C1207" s="771"/>
      <c r="D1207" s="756"/>
      <c r="E1207" s="756"/>
      <c r="F1207" s="756"/>
      <c r="G1207" s="756"/>
      <c r="H1207" s="771" t="s">
        <v>309</v>
      </c>
      <c r="I1207" s="756"/>
      <c r="J1207" s="756"/>
      <c r="K1207" s="159" t="s">
        <v>286</v>
      </c>
      <c r="L1207" s="641"/>
      <c r="M1207" s="772" t="s">
        <v>310</v>
      </c>
      <c r="N1207" s="631"/>
      <c r="O1207" s="631"/>
      <c r="P1207" s="773" t="s">
        <v>777</v>
      </c>
      <c r="Q1207" s="632"/>
      <c r="R1207" s="726"/>
      <c r="S1207" s="727"/>
      <c r="T1207" s="728"/>
      <c r="U1207" s="137"/>
      <c r="V1207" s="367"/>
      <c r="W1207" s="367"/>
      <c r="X1207" s="367"/>
      <c r="Y1207" s="367"/>
      <c r="Z1207" s="367"/>
      <c r="AA1207" s="367"/>
      <c r="AB1207" s="367"/>
      <c r="AC1207" s="367"/>
      <c r="AD1207" s="91"/>
      <c r="AE1207" s="91"/>
      <c r="AF1207" s="91"/>
      <c r="AG1207" s="91"/>
      <c r="AH1207" s="91"/>
      <c r="AI1207" s="91"/>
      <c r="AJ1207" s="91"/>
      <c r="AK1207" s="91"/>
      <c r="AL1207" s="91"/>
    </row>
    <row r="1208" spans="1:38" ht="15.75" customHeight="1">
      <c r="A1208" s="92"/>
      <c r="B1208" s="149"/>
      <c r="C1208" s="149"/>
      <c r="D1208" s="149"/>
      <c r="E1208" s="149"/>
      <c r="F1208" s="149"/>
      <c r="G1208" s="149"/>
      <c r="H1208" s="149"/>
      <c r="I1208" s="149"/>
      <c r="J1208" s="149"/>
      <c r="K1208" s="513"/>
      <c r="L1208" s="513"/>
      <c r="M1208" s="513"/>
      <c r="N1208" s="514"/>
      <c r="O1208" s="513"/>
      <c r="P1208" s="513"/>
      <c r="Q1208" s="513"/>
      <c r="R1208" s="149"/>
      <c r="S1208" s="149"/>
      <c r="T1208" s="149"/>
      <c r="U1208" s="515"/>
      <c r="V1208" s="367"/>
      <c r="W1208" s="367"/>
      <c r="X1208" s="367"/>
      <c r="Y1208" s="367"/>
      <c r="Z1208" s="367"/>
      <c r="AA1208" s="367"/>
      <c r="AB1208" s="367"/>
      <c r="AC1208" s="367"/>
      <c r="AD1208" s="91"/>
      <c r="AE1208" s="91"/>
      <c r="AF1208" s="91"/>
      <c r="AG1208" s="91"/>
      <c r="AH1208" s="91"/>
      <c r="AI1208" s="91"/>
      <c r="AJ1208" s="91"/>
      <c r="AK1208" s="91"/>
      <c r="AL1208" s="91"/>
    </row>
    <row r="1209" spans="1:38" ht="15.75" customHeight="1">
      <c r="A1209" s="130"/>
      <c r="B1209" s="91"/>
      <c r="C1209" s="91"/>
      <c r="D1209" s="91"/>
      <c r="E1209" s="91"/>
      <c r="F1209" s="91"/>
      <c r="G1209" s="91"/>
      <c r="H1209" s="150"/>
      <c r="I1209" s="91"/>
      <c r="J1209" s="91"/>
      <c r="K1209" s="91"/>
      <c r="L1209" s="91"/>
      <c r="M1209" s="91"/>
      <c r="N1209" s="91"/>
      <c r="O1209" s="91"/>
      <c r="P1209" s="91"/>
      <c r="Q1209" s="91"/>
      <c r="R1209" s="91"/>
      <c r="S1209" s="91"/>
      <c r="T1209" s="91"/>
      <c r="U1209" s="367"/>
      <c r="V1209" s="367"/>
      <c r="W1209" s="367"/>
      <c r="X1209" s="367"/>
      <c r="Y1209" s="367"/>
      <c r="Z1209" s="367"/>
      <c r="AA1209" s="367"/>
      <c r="AB1209" s="367"/>
      <c r="AC1209" s="367"/>
      <c r="AD1209" s="91"/>
      <c r="AE1209" s="91"/>
      <c r="AF1209" s="91"/>
      <c r="AG1209" s="91"/>
      <c r="AH1209" s="91"/>
      <c r="AI1209" s="91"/>
      <c r="AJ1209" s="91"/>
      <c r="AK1209" s="91"/>
      <c r="AL1209" s="91"/>
    </row>
    <row r="1210" spans="1:38" ht="23.25" customHeight="1" thickBot="1">
      <c r="A1210" s="83">
        <v>41</v>
      </c>
      <c r="B1210" s="807" t="s">
        <v>241</v>
      </c>
      <c r="C1210" s="639"/>
      <c r="D1210" s="639"/>
      <c r="E1210" s="84">
        <v>41</v>
      </c>
      <c r="F1210" s="85" t="s">
        <v>106</v>
      </c>
      <c r="G1210" s="86"/>
      <c r="H1210" s="86"/>
      <c r="I1210" s="87"/>
      <c r="J1210" s="87"/>
      <c r="K1210" s="88"/>
      <c r="L1210" s="88"/>
      <c r="M1210" s="86"/>
      <c r="N1210" s="86"/>
      <c r="O1210" s="86"/>
      <c r="P1210" s="86"/>
      <c r="Q1210" s="86"/>
      <c r="R1210" s="86"/>
      <c r="S1210" s="89"/>
      <c r="T1210" s="90"/>
      <c r="U1210" s="90"/>
      <c r="V1210" s="367"/>
      <c r="W1210" s="367"/>
      <c r="X1210" s="367"/>
      <c r="Y1210" s="367"/>
      <c r="Z1210" s="367"/>
      <c r="AA1210" s="367"/>
      <c r="AB1210" s="367"/>
      <c r="AC1210" s="367"/>
      <c r="AD1210" s="91"/>
      <c r="AE1210" s="91"/>
      <c r="AF1210" s="91"/>
      <c r="AG1210" s="91"/>
      <c r="AH1210" s="91"/>
      <c r="AI1210" s="91"/>
      <c r="AJ1210" s="91"/>
      <c r="AK1210" s="91"/>
      <c r="AL1210" s="91"/>
    </row>
    <row r="1211" spans="1:38" ht="15.75" customHeight="1">
      <c r="A1211" s="92"/>
      <c r="B1211" s="808" t="s">
        <v>242</v>
      </c>
      <c r="C1211" s="93" t="s">
        <v>243</v>
      </c>
      <c r="D1211" s="774" t="s">
        <v>244</v>
      </c>
      <c r="E1211" s="775"/>
      <c r="F1211" s="774" t="s">
        <v>245</v>
      </c>
      <c r="G1211" s="775"/>
      <c r="H1211" s="810" t="s">
        <v>246</v>
      </c>
      <c r="I1211" s="810" t="s">
        <v>247</v>
      </c>
      <c r="J1211" s="810" t="s">
        <v>248</v>
      </c>
      <c r="K1211" s="810" t="s">
        <v>249</v>
      </c>
      <c r="L1211" s="810" t="s">
        <v>250</v>
      </c>
      <c r="M1211" s="811" t="s">
        <v>251</v>
      </c>
      <c r="N1211" s="810" t="s">
        <v>252</v>
      </c>
      <c r="O1211" s="774" t="s">
        <v>253</v>
      </c>
      <c r="P1211" s="775"/>
      <c r="Q1211" s="94"/>
      <c r="R1211" s="776" t="s">
        <v>254</v>
      </c>
      <c r="S1211" s="696"/>
      <c r="T1211" s="697"/>
      <c r="U1211" s="778" t="s">
        <v>255</v>
      </c>
      <c r="V1211" s="367"/>
      <c r="W1211" s="779" t="s">
        <v>256</v>
      </c>
      <c r="X1211" s="758"/>
      <c r="Y1211" s="758"/>
      <c r="Z1211" s="759"/>
      <c r="AA1211" s="367"/>
      <c r="AB1211" s="779" t="s">
        <v>257</v>
      </c>
      <c r="AC1211" s="758"/>
      <c r="AD1211" s="759"/>
      <c r="AE1211" s="95"/>
      <c r="AF1211" s="96"/>
      <c r="AG1211" s="779" t="s">
        <v>258</v>
      </c>
      <c r="AH1211" s="758"/>
      <c r="AI1211" s="759"/>
      <c r="AJ1211" s="91"/>
      <c r="AK1211" s="91"/>
      <c r="AL1211" s="91"/>
    </row>
    <row r="1212" spans="1:38" ht="51.75" customHeight="1">
      <c r="A1212" s="92"/>
      <c r="B1212" s="809"/>
      <c r="C1212" s="97" t="s">
        <v>259</v>
      </c>
      <c r="D1212" s="98" t="s">
        <v>64</v>
      </c>
      <c r="E1212" s="98" t="s">
        <v>261</v>
      </c>
      <c r="F1212" s="98" t="s">
        <v>262</v>
      </c>
      <c r="G1212" s="99" t="s">
        <v>263</v>
      </c>
      <c r="H1212" s="762"/>
      <c r="I1212" s="762"/>
      <c r="J1212" s="762"/>
      <c r="K1212" s="762"/>
      <c r="L1212" s="762"/>
      <c r="M1212" s="762"/>
      <c r="N1212" s="762"/>
      <c r="O1212" s="97" t="s">
        <v>264</v>
      </c>
      <c r="P1212" s="98" t="s">
        <v>265</v>
      </c>
      <c r="Q1212" s="475"/>
      <c r="R1212" s="658"/>
      <c r="S1212" s="659"/>
      <c r="T1212" s="777"/>
      <c r="U1212" s="746"/>
      <c r="V1212" s="367"/>
      <c r="W1212" s="100" t="s">
        <v>266</v>
      </c>
      <c r="X1212" s="476" t="s">
        <v>267</v>
      </c>
      <c r="Y1212" s="101" t="s">
        <v>268</v>
      </c>
      <c r="Z1212" s="477" t="s">
        <v>269</v>
      </c>
      <c r="AA1212" s="367"/>
      <c r="AB1212" s="100" t="s">
        <v>270</v>
      </c>
      <c r="AC1212" s="101" t="s">
        <v>271</v>
      </c>
      <c r="AD1212" s="477" t="s">
        <v>272</v>
      </c>
      <c r="AE1212" s="95"/>
      <c r="AF1212" s="96"/>
      <c r="AG1212" s="100" t="s">
        <v>273</v>
      </c>
      <c r="AH1212" s="102" t="s">
        <v>274</v>
      </c>
      <c r="AI1212" s="103" t="s">
        <v>275</v>
      </c>
      <c r="AJ1212" s="91"/>
      <c r="AK1212" s="91"/>
      <c r="AL1212" s="91"/>
    </row>
    <row r="1213" spans="1:38" ht="15.75" customHeight="1">
      <c r="A1213" s="92"/>
      <c r="B1213" s="478"/>
      <c r="C1213" s="479"/>
      <c r="D1213" s="479"/>
      <c r="E1213" s="479"/>
      <c r="F1213" s="479"/>
      <c r="G1213" s="479"/>
      <c r="H1213" s="479"/>
      <c r="I1213" s="479"/>
      <c r="J1213" s="479"/>
      <c r="K1213" s="479"/>
      <c r="L1213" s="479"/>
      <c r="M1213" s="479"/>
      <c r="N1213" s="479"/>
      <c r="O1213" s="479"/>
      <c r="P1213" s="479"/>
      <c r="Q1213" s="479"/>
      <c r="R1213" s="479"/>
      <c r="S1213" s="106"/>
      <c r="T1213" s="480"/>
      <c r="U1213" s="96"/>
      <c r="V1213" s="96"/>
      <c r="W1213" s="481"/>
      <c r="X1213" s="58"/>
      <c r="Y1213" s="58"/>
      <c r="Z1213" s="482"/>
      <c r="AA1213" s="96"/>
      <c r="AB1213" s="481"/>
      <c r="AC1213" s="58"/>
      <c r="AD1213" s="482"/>
      <c r="AE1213" s="1"/>
      <c r="AF1213" s="96"/>
      <c r="AG1213" s="441"/>
      <c r="AH1213" s="1"/>
      <c r="AI1213" s="483"/>
      <c r="AJ1213" s="91"/>
      <c r="AK1213" s="91"/>
      <c r="AL1213" s="91"/>
    </row>
    <row r="1214" spans="1:38" ht="15.75" customHeight="1">
      <c r="A1214" s="107" t="s">
        <v>1569</v>
      </c>
      <c r="B1214" s="595">
        <v>1</v>
      </c>
      <c r="C1214" s="160"/>
      <c r="D1214" s="160"/>
      <c r="E1214" s="160"/>
      <c r="F1214" s="160"/>
      <c r="G1214" s="108"/>
      <c r="H1214" s="160"/>
      <c r="I1214" s="160"/>
      <c r="J1214" s="195"/>
      <c r="K1214" s="176"/>
      <c r="L1214" s="195"/>
      <c r="M1214" s="110" t="s">
        <v>286</v>
      </c>
      <c r="N1214" s="121"/>
      <c r="O1214" s="166" t="s">
        <v>286</v>
      </c>
      <c r="P1214" s="111" t="s">
        <v>286</v>
      </c>
      <c r="Q1214" s="112"/>
      <c r="R1214" s="780"/>
      <c r="S1214" s="684"/>
      <c r="T1214" s="753"/>
      <c r="U1214" s="196"/>
      <c r="V1214" s="113"/>
      <c r="W1214" s="114"/>
      <c r="X1214" s="166" t="s">
        <v>286</v>
      </c>
      <c r="Y1214" s="115" t="s">
        <v>237</v>
      </c>
      <c r="Z1214" s="116" t="s">
        <v>286</v>
      </c>
      <c r="AA1214" s="113"/>
      <c r="AB1214" s="428"/>
      <c r="AC1214" s="119"/>
      <c r="AD1214" s="161"/>
      <c r="AE1214" s="117"/>
      <c r="AF1214" s="118"/>
      <c r="AG1214" s="162"/>
      <c r="AH1214" s="119" t="s">
        <v>286</v>
      </c>
      <c r="AI1214" s="484"/>
      <c r="AJ1214" s="91"/>
      <c r="AK1214" s="91"/>
      <c r="AL1214" s="91"/>
    </row>
    <row r="1215" spans="1:38" ht="15.75" customHeight="1">
      <c r="A1215" s="107" t="s">
        <v>1570</v>
      </c>
      <c r="B1215" s="595">
        <v>2</v>
      </c>
      <c r="C1215" s="596"/>
      <c r="D1215" s="596"/>
      <c r="E1215" s="596"/>
      <c r="F1215" s="596"/>
      <c r="G1215" s="108"/>
      <c r="H1215" s="160"/>
      <c r="I1215" s="160"/>
      <c r="J1215" s="195"/>
      <c r="K1215" s="176"/>
      <c r="L1215" s="195"/>
      <c r="M1215" s="110" t="s">
        <v>286</v>
      </c>
      <c r="N1215" s="121"/>
      <c r="O1215" s="166" t="s">
        <v>286</v>
      </c>
      <c r="P1215" s="111" t="s">
        <v>286</v>
      </c>
      <c r="Q1215" s="112"/>
      <c r="R1215" s="781"/>
      <c r="S1215" s="654"/>
      <c r="T1215" s="782"/>
      <c r="U1215" s="164"/>
      <c r="V1215" s="113"/>
      <c r="W1215" s="114"/>
      <c r="X1215" s="166" t="s">
        <v>286</v>
      </c>
      <c r="Y1215" s="115" t="s">
        <v>237</v>
      </c>
      <c r="Z1215" s="116" t="s">
        <v>286</v>
      </c>
      <c r="AA1215" s="113"/>
      <c r="AB1215" s="428"/>
      <c r="AC1215" s="119"/>
      <c r="AD1215" s="161"/>
      <c r="AE1215" s="117"/>
      <c r="AF1215" s="118"/>
      <c r="AG1215" s="162"/>
      <c r="AH1215" s="119" t="s">
        <v>286</v>
      </c>
      <c r="AI1215" s="484"/>
      <c r="AJ1215" s="91"/>
      <c r="AK1215" s="91"/>
      <c r="AL1215" s="91"/>
    </row>
    <row r="1216" spans="1:38" ht="15.75" customHeight="1">
      <c r="A1216" s="107" t="s">
        <v>1571</v>
      </c>
      <c r="B1216" s="120">
        <v>3</v>
      </c>
      <c r="C1216" s="160"/>
      <c r="D1216" s="160"/>
      <c r="E1216" s="160"/>
      <c r="F1216" s="160"/>
      <c r="G1216" s="108"/>
      <c r="H1216" s="108"/>
      <c r="I1216" s="197"/>
      <c r="J1216" s="195"/>
      <c r="K1216" s="176"/>
      <c r="L1216" s="195"/>
      <c r="M1216" s="110" t="s">
        <v>286</v>
      </c>
      <c r="N1216" s="121"/>
      <c r="O1216" s="166" t="s">
        <v>286</v>
      </c>
      <c r="P1216" s="111" t="s">
        <v>286</v>
      </c>
      <c r="Q1216" s="112"/>
      <c r="R1216" s="783"/>
      <c r="S1216" s="684"/>
      <c r="T1216" s="753"/>
      <c r="U1216" s="122"/>
      <c r="V1216" s="516"/>
      <c r="W1216" s="114"/>
      <c r="X1216" s="166" t="s">
        <v>286</v>
      </c>
      <c r="Y1216" s="115" t="s">
        <v>286</v>
      </c>
      <c r="Z1216" s="116" t="s">
        <v>286</v>
      </c>
      <c r="AA1216" s="516"/>
      <c r="AB1216" s="428"/>
      <c r="AC1216" s="119"/>
      <c r="AD1216" s="161"/>
      <c r="AE1216" s="117"/>
      <c r="AF1216" s="118"/>
      <c r="AG1216" s="162"/>
      <c r="AH1216" s="119" t="s">
        <v>286</v>
      </c>
      <c r="AI1216" s="484"/>
      <c r="AJ1216" s="91"/>
      <c r="AK1216" s="91"/>
      <c r="AL1216" s="91"/>
    </row>
    <row r="1217" spans="1:38" ht="15.75" customHeight="1">
      <c r="A1217" s="107" t="s">
        <v>1572</v>
      </c>
      <c r="B1217" s="123">
        <v>4</v>
      </c>
      <c r="C1217" s="157"/>
      <c r="D1217" s="157"/>
      <c r="E1217" s="157"/>
      <c r="F1217" s="157"/>
      <c r="G1217" s="108"/>
      <c r="H1217" s="108"/>
      <c r="I1217" s="197"/>
      <c r="J1217" s="195"/>
      <c r="K1217" s="176"/>
      <c r="L1217" s="195"/>
      <c r="M1217" s="110" t="s">
        <v>286</v>
      </c>
      <c r="N1217" s="121"/>
      <c r="O1217" s="166" t="s">
        <v>286</v>
      </c>
      <c r="P1217" s="111" t="s">
        <v>286</v>
      </c>
      <c r="Q1217" s="112"/>
      <c r="R1217" s="783"/>
      <c r="S1217" s="684"/>
      <c r="T1217" s="753"/>
      <c r="U1217" s="122"/>
      <c r="V1217" s="516"/>
      <c r="W1217" s="114"/>
      <c r="X1217" s="166" t="s">
        <v>286</v>
      </c>
      <c r="Y1217" s="115" t="s">
        <v>286</v>
      </c>
      <c r="Z1217" s="116" t="s">
        <v>286</v>
      </c>
      <c r="AA1217" s="516"/>
      <c r="AB1217" s="428"/>
      <c r="AC1217" s="119"/>
      <c r="AD1217" s="161"/>
      <c r="AE1217" s="117"/>
      <c r="AF1217" s="118"/>
      <c r="AG1217" s="162"/>
      <c r="AH1217" s="119" t="s">
        <v>286</v>
      </c>
      <c r="AI1217" s="484"/>
      <c r="AJ1217" s="91"/>
      <c r="AK1217" s="91"/>
      <c r="AL1217" s="91"/>
    </row>
    <row r="1218" spans="1:38" ht="15.75" customHeight="1">
      <c r="A1218" s="107" t="s">
        <v>1573</v>
      </c>
      <c r="B1218" s="123">
        <v>5</v>
      </c>
      <c r="C1218" s="157"/>
      <c r="D1218" s="157"/>
      <c r="E1218" s="157"/>
      <c r="F1218" s="157"/>
      <c r="G1218" s="108"/>
      <c r="H1218" s="108"/>
      <c r="I1218" s="197"/>
      <c r="J1218" s="195"/>
      <c r="K1218" s="176"/>
      <c r="L1218" s="195"/>
      <c r="M1218" s="110" t="s">
        <v>286</v>
      </c>
      <c r="N1218" s="121"/>
      <c r="O1218" s="166" t="s">
        <v>286</v>
      </c>
      <c r="P1218" s="111" t="s">
        <v>286</v>
      </c>
      <c r="Q1218" s="112"/>
      <c r="R1218" s="783"/>
      <c r="S1218" s="684"/>
      <c r="T1218" s="753"/>
      <c r="U1218" s="122"/>
      <c r="V1218" s="485"/>
      <c r="W1218" s="114"/>
      <c r="X1218" s="166" t="s">
        <v>286</v>
      </c>
      <c r="Y1218" s="115" t="s">
        <v>286</v>
      </c>
      <c r="Z1218" s="116" t="s">
        <v>286</v>
      </c>
      <c r="AA1218" s="485"/>
      <c r="AB1218" s="428"/>
      <c r="AC1218" s="119"/>
      <c r="AD1218" s="161"/>
      <c r="AE1218" s="117"/>
      <c r="AF1218" s="118"/>
      <c r="AG1218" s="162"/>
      <c r="AH1218" s="119" t="s">
        <v>286</v>
      </c>
      <c r="AI1218" s="484"/>
      <c r="AJ1218" s="91"/>
      <c r="AK1218" s="91"/>
      <c r="AL1218" s="91"/>
    </row>
    <row r="1219" spans="1:38" ht="15.75" customHeight="1">
      <c r="A1219" s="107" t="s">
        <v>1574</v>
      </c>
      <c r="B1219" s="123">
        <v>6</v>
      </c>
      <c r="C1219" s="157"/>
      <c r="D1219" s="157"/>
      <c r="E1219" s="157"/>
      <c r="F1219" s="157"/>
      <c r="G1219" s="108"/>
      <c r="H1219" s="108"/>
      <c r="I1219" s="197"/>
      <c r="J1219" s="195"/>
      <c r="K1219" s="176"/>
      <c r="L1219" s="195"/>
      <c r="M1219" s="110" t="s">
        <v>286</v>
      </c>
      <c r="N1219" s="121"/>
      <c r="O1219" s="166" t="s">
        <v>286</v>
      </c>
      <c r="P1219" s="111" t="s">
        <v>286</v>
      </c>
      <c r="Q1219" s="112"/>
      <c r="R1219" s="783"/>
      <c r="S1219" s="684"/>
      <c r="T1219" s="753"/>
      <c r="U1219" s="122"/>
      <c r="V1219" s="485"/>
      <c r="W1219" s="114"/>
      <c r="X1219" s="166" t="s">
        <v>286</v>
      </c>
      <c r="Y1219" s="115" t="s">
        <v>286</v>
      </c>
      <c r="Z1219" s="116" t="s">
        <v>286</v>
      </c>
      <c r="AA1219" s="485"/>
      <c r="AB1219" s="428"/>
      <c r="AC1219" s="119"/>
      <c r="AD1219" s="161"/>
      <c r="AE1219" s="117"/>
      <c r="AF1219" s="118"/>
      <c r="AG1219" s="162"/>
      <c r="AH1219" s="119" t="s">
        <v>286</v>
      </c>
      <c r="AI1219" s="484"/>
      <c r="AJ1219" s="91"/>
      <c r="AK1219" s="91"/>
      <c r="AL1219" s="91"/>
    </row>
    <row r="1220" spans="1:38" ht="15.75" customHeight="1">
      <c r="A1220" s="107" t="s">
        <v>1575</v>
      </c>
      <c r="B1220" s="123">
        <v>7</v>
      </c>
      <c r="C1220" s="157"/>
      <c r="D1220" s="157"/>
      <c r="E1220" s="157"/>
      <c r="F1220" s="157"/>
      <c r="G1220" s="108"/>
      <c r="H1220" s="108"/>
      <c r="I1220" s="197"/>
      <c r="J1220" s="195"/>
      <c r="K1220" s="176"/>
      <c r="L1220" s="195"/>
      <c r="M1220" s="110" t="s">
        <v>286</v>
      </c>
      <c r="N1220" s="121"/>
      <c r="O1220" s="121" t="s">
        <v>286</v>
      </c>
      <c r="P1220" s="111" t="s">
        <v>286</v>
      </c>
      <c r="Q1220" s="112"/>
      <c r="R1220" s="783"/>
      <c r="S1220" s="684"/>
      <c r="T1220" s="753"/>
      <c r="U1220" s="122"/>
      <c r="V1220" s="485"/>
      <c r="W1220" s="114"/>
      <c r="X1220" s="166" t="s">
        <v>286</v>
      </c>
      <c r="Y1220" s="115" t="s">
        <v>286</v>
      </c>
      <c r="Z1220" s="116" t="s">
        <v>286</v>
      </c>
      <c r="AA1220" s="485"/>
      <c r="AB1220" s="428"/>
      <c r="AC1220" s="119"/>
      <c r="AD1220" s="161"/>
      <c r="AE1220" s="117"/>
      <c r="AF1220" s="118"/>
      <c r="AG1220" s="162"/>
      <c r="AH1220" s="119" t="s">
        <v>286</v>
      </c>
      <c r="AI1220" s="484"/>
      <c r="AJ1220" s="91"/>
      <c r="AK1220" s="91"/>
      <c r="AL1220" s="91"/>
    </row>
    <row r="1221" spans="1:38" ht="15.75" customHeight="1">
      <c r="A1221" s="107" t="s">
        <v>1576</v>
      </c>
      <c r="B1221" s="123">
        <v>8</v>
      </c>
      <c r="C1221" s="157"/>
      <c r="D1221" s="157"/>
      <c r="E1221" s="157"/>
      <c r="F1221" s="157"/>
      <c r="G1221" s="108"/>
      <c r="H1221" s="108"/>
      <c r="I1221" s="197"/>
      <c r="J1221" s="195"/>
      <c r="K1221" s="176"/>
      <c r="L1221" s="195"/>
      <c r="M1221" s="110" t="s">
        <v>286</v>
      </c>
      <c r="N1221" s="166"/>
      <c r="O1221" s="121" t="s">
        <v>286</v>
      </c>
      <c r="P1221" s="111" t="s">
        <v>286</v>
      </c>
      <c r="Q1221" s="112"/>
      <c r="R1221" s="783"/>
      <c r="S1221" s="684"/>
      <c r="T1221" s="753"/>
      <c r="U1221" s="122"/>
      <c r="V1221" s="485"/>
      <c r="W1221" s="114"/>
      <c r="X1221" s="166" t="s">
        <v>286</v>
      </c>
      <c r="Y1221" s="115" t="s">
        <v>286</v>
      </c>
      <c r="Z1221" s="116" t="s">
        <v>286</v>
      </c>
      <c r="AA1221" s="485"/>
      <c r="AB1221" s="428"/>
      <c r="AC1221" s="119"/>
      <c r="AD1221" s="161"/>
      <c r="AE1221" s="117"/>
      <c r="AF1221" s="118"/>
      <c r="AG1221" s="162"/>
      <c r="AH1221" s="119" t="s">
        <v>286</v>
      </c>
      <c r="AI1221" s="484"/>
      <c r="AJ1221" s="91"/>
      <c r="AK1221" s="91"/>
      <c r="AL1221" s="91"/>
    </row>
    <row r="1222" spans="1:38" ht="15.75" customHeight="1">
      <c r="A1222" s="107" t="s">
        <v>1577</v>
      </c>
      <c r="B1222" s="123">
        <v>9</v>
      </c>
      <c r="C1222" s="157"/>
      <c r="D1222" s="157"/>
      <c r="E1222" s="157"/>
      <c r="F1222" s="157"/>
      <c r="G1222" s="108"/>
      <c r="H1222" s="108"/>
      <c r="I1222" s="197"/>
      <c r="J1222" s="195"/>
      <c r="K1222" s="176"/>
      <c r="L1222" s="195"/>
      <c r="M1222" s="110" t="s">
        <v>286</v>
      </c>
      <c r="N1222" s="166"/>
      <c r="O1222" s="121" t="s">
        <v>286</v>
      </c>
      <c r="P1222" s="111" t="s">
        <v>286</v>
      </c>
      <c r="Q1222" s="112"/>
      <c r="R1222" s="783"/>
      <c r="S1222" s="684"/>
      <c r="T1222" s="753"/>
      <c r="U1222" s="122"/>
      <c r="V1222" s="485"/>
      <c r="W1222" s="114"/>
      <c r="X1222" s="166" t="s">
        <v>286</v>
      </c>
      <c r="Y1222" s="115" t="s">
        <v>286</v>
      </c>
      <c r="Z1222" s="116" t="s">
        <v>286</v>
      </c>
      <c r="AA1222" s="485"/>
      <c r="AB1222" s="428"/>
      <c r="AC1222" s="119"/>
      <c r="AD1222" s="161"/>
      <c r="AE1222" s="117"/>
      <c r="AF1222" s="118"/>
      <c r="AG1222" s="162"/>
      <c r="AH1222" s="119" t="s">
        <v>286</v>
      </c>
      <c r="AI1222" s="484"/>
      <c r="AJ1222" s="91"/>
      <c r="AK1222" s="91"/>
      <c r="AL1222" s="91"/>
    </row>
    <row r="1223" spans="1:38" ht="15.75" customHeight="1" thickBot="1">
      <c r="A1223" s="107" t="s">
        <v>1578</v>
      </c>
      <c r="B1223" s="123">
        <v>10</v>
      </c>
      <c r="C1223" s="157"/>
      <c r="D1223" s="157"/>
      <c r="E1223" s="157"/>
      <c r="F1223" s="157"/>
      <c r="G1223" s="108"/>
      <c r="H1223" s="108"/>
      <c r="I1223" s="197"/>
      <c r="J1223" s="195"/>
      <c r="K1223" s="176"/>
      <c r="L1223" s="195"/>
      <c r="M1223" s="110" t="s">
        <v>286</v>
      </c>
      <c r="N1223" s="166"/>
      <c r="O1223" s="121" t="s">
        <v>286</v>
      </c>
      <c r="P1223" s="111" t="s">
        <v>286</v>
      </c>
      <c r="Q1223" s="112"/>
      <c r="R1223" s="783"/>
      <c r="S1223" s="684"/>
      <c r="T1223" s="753"/>
      <c r="U1223" s="122"/>
      <c r="V1223" s="485"/>
      <c r="W1223" s="487"/>
      <c r="X1223" s="488"/>
      <c r="Y1223" s="488"/>
      <c r="Z1223" s="124"/>
      <c r="AA1223" s="485"/>
      <c r="AB1223" s="428"/>
      <c r="AC1223" s="119"/>
      <c r="AD1223" s="161"/>
      <c r="AE1223" s="117"/>
      <c r="AF1223" s="118"/>
      <c r="AG1223" s="162"/>
      <c r="AH1223" s="119" t="s">
        <v>286</v>
      </c>
      <c r="AI1223" s="484"/>
      <c r="AJ1223" s="91"/>
      <c r="AK1223" s="91"/>
      <c r="AL1223" s="91"/>
    </row>
    <row r="1224" spans="1:38" ht="15.75" customHeight="1" thickBot="1">
      <c r="A1224" s="92"/>
      <c r="B1224" s="489"/>
      <c r="C1224" s="490"/>
      <c r="D1224" s="490"/>
      <c r="E1224" s="490"/>
      <c r="F1224" s="490"/>
      <c r="G1224" s="490"/>
      <c r="H1224" s="490"/>
      <c r="I1224" s="490"/>
      <c r="J1224" s="490"/>
      <c r="K1224" s="490"/>
      <c r="L1224" s="490"/>
      <c r="M1224" s="490"/>
      <c r="N1224" s="490"/>
      <c r="O1224" s="490"/>
      <c r="P1224" s="490"/>
      <c r="Q1224" s="490"/>
      <c r="R1224" s="490"/>
      <c r="S1224" s="491"/>
      <c r="T1224" s="492"/>
      <c r="U1224" s="125"/>
      <c r="V1224" s="367"/>
      <c r="W1224" s="367"/>
      <c r="X1224" s="367"/>
      <c r="Y1224" s="367"/>
      <c r="Z1224" s="367"/>
      <c r="AA1224" s="367"/>
      <c r="AB1224" s="487"/>
      <c r="AC1224" s="488"/>
      <c r="AD1224" s="124"/>
      <c r="AE1224" s="117"/>
      <c r="AF1224" s="118"/>
      <c r="AG1224" s="162"/>
      <c r="AH1224" s="119" t="s">
        <v>286</v>
      </c>
      <c r="AI1224" s="484"/>
      <c r="AJ1224" s="91"/>
      <c r="AK1224" s="91"/>
      <c r="AL1224" s="91"/>
    </row>
    <row r="1225" spans="1:38" ht="15.75" customHeight="1" thickBot="1">
      <c r="A1225" s="127"/>
      <c r="B1225" s="128"/>
      <c r="C1225" s="495"/>
      <c r="D1225" s="495"/>
      <c r="E1225" s="495"/>
      <c r="F1225" s="495"/>
      <c r="G1225" s="495"/>
      <c r="H1225" s="495"/>
      <c r="I1225" s="495"/>
      <c r="J1225" s="495"/>
      <c r="K1225" s="495"/>
      <c r="L1225" s="495"/>
      <c r="M1225" s="496"/>
      <c r="N1225" s="495"/>
      <c r="O1225" s="495"/>
      <c r="P1225" s="497"/>
      <c r="Q1225" s="497"/>
      <c r="R1225" s="498"/>
      <c r="S1225" s="499"/>
      <c r="T1225" s="129"/>
      <c r="U1225" s="500"/>
      <c r="V1225" s="367"/>
      <c r="W1225" s="367"/>
      <c r="X1225" s="367"/>
      <c r="Y1225" s="367"/>
      <c r="Z1225" s="367"/>
      <c r="AA1225" s="367"/>
      <c r="AB1225" s="367"/>
      <c r="AC1225" s="367"/>
      <c r="AD1225" s="91"/>
      <c r="AE1225" s="91"/>
      <c r="AF1225" s="91"/>
      <c r="AG1225" s="91"/>
      <c r="AH1225" s="91"/>
      <c r="AI1225" s="91"/>
      <c r="AJ1225" s="91"/>
      <c r="AK1225" s="91"/>
      <c r="AL1225" s="91"/>
    </row>
    <row r="1226" spans="1:38" ht="15.75" customHeight="1" thickBot="1">
      <c r="A1226" s="130"/>
      <c r="B1226" s="131"/>
      <c r="C1226" s="131"/>
      <c r="D1226" s="131"/>
      <c r="E1226" s="131"/>
      <c r="F1226" s="131"/>
      <c r="G1226" s="131"/>
      <c r="H1226" s="131"/>
      <c r="I1226" s="131"/>
      <c r="J1226" s="131"/>
      <c r="K1226" s="131"/>
      <c r="L1226" s="131"/>
      <c r="M1226" s="131"/>
      <c r="N1226" s="131"/>
      <c r="O1226" s="131"/>
      <c r="P1226" s="131"/>
      <c r="Q1226" s="131"/>
      <c r="R1226" s="131"/>
      <c r="S1226" s="131"/>
      <c r="T1226" s="91"/>
      <c r="U1226" s="91"/>
      <c r="V1226" s="367"/>
      <c r="W1226" s="367"/>
      <c r="X1226" s="367"/>
      <c r="Y1226" s="367"/>
      <c r="Z1226" s="367"/>
      <c r="AA1226" s="367"/>
      <c r="AB1226" s="367"/>
      <c r="AC1226" s="367"/>
      <c r="AD1226" s="91"/>
      <c r="AE1226" s="91"/>
      <c r="AF1226" s="91"/>
      <c r="AG1226" s="91"/>
      <c r="AH1226" s="91"/>
      <c r="AI1226" s="91"/>
      <c r="AJ1226" s="91"/>
      <c r="AK1226" s="91"/>
      <c r="AL1226" s="91"/>
    </row>
    <row r="1227" spans="1:38" ht="15.75" customHeight="1" thickBot="1">
      <c r="A1227" s="92"/>
      <c r="B1227" s="784" t="s">
        <v>287</v>
      </c>
      <c r="C1227" s="636"/>
      <c r="D1227" s="636"/>
      <c r="E1227" s="636"/>
      <c r="F1227" s="636"/>
      <c r="G1227" s="636"/>
      <c r="H1227" s="636"/>
      <c r="I1227" s="636"/>
      <c r="J1227" s="636"/>
      <c r="K1227" s="636"/>
      <c r="L1227" s="636"/>
      <c r="M1227" s="636"/>
      <c r="N1227" s="636"/>
      <c r="O1227" s="636"/>
      <c r="P1227" s="636"/>
      <c r="Q1227" s="636"/>
      <c r="R1227" s="636"/>
      <c r="S1227" s="636"/>
      <c r="T1227" s="636"/>
      <c r="U1227" s="367"/>
      <c r="V1227" s="367"/>
      <c r="W1227" s="367"/>
      <c r="X1227" s="367"/>
      <c r="Y1227" s="367"/>
      <c r="Z1227" s="367"/>
      <c r="AA1227" s="367"/>
      <c r="AB1227" s="367"/>
      <c r="AC1227" s="367"/>
      <c r="AD1227" s="91"/>
      <c r="AE1227" s="91"/>
      <c r="AF1227" s="91"/>
      <c r="AG1227" s="785" t="s">
        <v>288</v>
      </c>
      <c r="AH1227" s="696"/>
      <c r="AI1227" s="697"/>
      <c r="AJ1227" s="91"/>
      <c r="AK1227" s="91"/>
      <c r="AL1227" s="91"/>
    </row>
    <row r="1228" spans="1:38" ht="15.75" customHeight="1" thickBot="1">
      <c r="A1228" s="501" t="s">
        <v>1579</v>
      </c>
      <c r="B1228" s="741" t="s">
        <v>289</v>
      </c>
      <c r="C1228" s="740" t="s">
        <v>290</v>
      </c>
      <c r="D1228" s="659"/>
      <c r="E1228" s="659"/>
      <c r="F1228" s="659"/>
      <c r="G1228" s="659"/>
      <c r="H1228" s="659"/>
      <c r="I1228" s="659"/>
      <c r="J1228" s="659"/>
      <c r="K1228" s="659"/>
      <c r="L1228" s="741" t="s">
        <v>291</v>
      </c>
      <c r="M1228" s="743" t="s">
        <v>292</v>
      </c>
      <c r="N1228" s="696"/>
      <c r="O1228" s="696"/>
      <c r="P1228" s="696"/>
      <c r="Q1228" s="697"/>
      <c r="R1228" s="745" t="s">
        <v>293</v>
      </c>
      <c r="S1228" s="697"/>
      <c r="T1228" s="748" t="s">
        <v>799</v>
      </c>
      <c r="U1228" s="367"/>
      <c r="V1228" s="367"/>
      <c r="W1228" s="367"/>
      <c r="X1228" s="367"/>
      <c r="Y1228" s="367"/>
      <c r="Z1228" s="367"/>
      <c r="AA1228" s="367"/>
      <c r="AB1228" s="367"/>
      <c r="AC1228" s="367"/>
      <c r="AD1228" s="91"/>
      <c r="AE1228" s="91"/>
      <c r="AF1228" s="91"/>
      <c r="AG1228" s="133" t="s">
        <v>294</v>
      </c>
      <c r="AH1228" s="134" t="s">
        <v>799</v>
      </c>
      <c r="AI1228" s="135" t="s">
        <v>799</v>
      </c>
      <c r="AJ1228" s="91"/>
      <c r="AK1228" s="91"/>
      <c r="AL1228" s="91"/>
    </row>
    <row r="1229" spans="1:38" ht="15.75" customHeight="1">
      <c r="A1229" s="501" t="s">
        <v>1580</v>
      </c>
      <c r="B1229" s="742"/>
      <c r="C1229" s="740" t="s">
        <v>295</v>
      </c>
      <c r="D1229" s="659"/>
      <c r="E1229" s="660"/>
      <c r="F1229" s="502">
        <v>1</v>
      </c>
      <c r="G1229" s="751" t="s">
        <v>296</v>
      </c>
      <c r="H1229" s="659"/>
      <c r="I1229" s="752" t="s">
        <v>779</v>
      </c>
      <c r="J1229" s="684"/>
      <c r="K1229" s="753"/>
      <c r="L1229" s="742"/>
      <c r="M1229" s="706"/>
      <c r="N1229" s="706"/>
      <c r="O1229" s="706"/>
      <c r="P1229" s="706"/>
      <c r="Q1229" s="744"/>
      <c r="R1229" s="746"/>
      <c r="S1229" s="744"/>
      <c r="T1229" s="749"/>
      <c r="U1229" s="367"/>
      <c r="V1229" s="367"/>
      <c r="W1229" s="367"/>
      <c r="X1229" s="367"/>
      <c r="Y1229" s="367"/>
      <c r="Z1229" s="367"/>
      <c r="AA1229" s="367"/>
      <c r="AB1229" s="367"/>
      <c r="AC1229" s="367"/>
      <c r="AD1229" s="91"/>
      <c r="AE1229" s="91"/>
      <c r="AF1229" s="91"/>
      <c r="AG1229" s="91"/>
      <c r="AH1229" s="91"/>
      <c r="AI1229" s="91"/>
      <c r="AJ1229" s="91"/>
      <c r="AK1229" s="91"/>
      <c r="AL1229" s="91"/>
    </row>
    <row r="1230" spans="1:38" ht="52.5" customHeight="1" thickBot="1">
      <c r="A1230" s="501" t="s">
        <v>1581</v>
      </c>
      <c r="B1230" s="742"/>
      <c r="C1230" s="754" t="s">
        <v>297</v>
      </c>
      <c r="D1230" s="685"/>
      <c r="E1230" s="503" t="s">
        <v>298</v>
      </c>
      <c r="F1230" s="592" t="s">
        <v>299</v>
      </c>
      <c r="G1230" s="97"/>
      <c r="H1230" s="591"/>
      <c r="I1230" s="592" t="s">
        <v>300</v>
      </c>
      <c r="J1230" s="97"/>
      <c r="K1230" s="592" t="s">
        <v>301</v>
      </c>
      <c r="L1230" s="641"/>
      <c r="M1230" s="755" t="s">
        <v>302</v>
      </c>
      <c r="N1230" s="756"/>
      <c r="O1230" s="756"/>
      <c r="P1230" s="756"/>
      <c r="Q1230" s="158">
        <v>0</v>
      </c>
      <c r="R1230" s="628"/>
      <c r="S1230" s="747"/>
      <c r="T1230" s="750"/>
      <c r="U1230" s="137"/>
      <c r="V1230" s="367"/>
      <c r="W1230" s="367"/>
      <c r="X1230" s="367"/>
      <c r="Y1230" s="367"/>
      <c r="Z1230" s="367"/>
      <c r="AA1230" s="367"/>
      <c r="AB1230" s="367"/>
      <c r="AC1230" s="367"/>
      <c r="AD1230" s="91"/>
      <c r="AE1230" s="91"/>
      <c r="AF1230" s="91"/>
      <c r="AG1230" s="91"/>
      <c r="AH1230" s="91"/>
      <c r="AI1230" s="91"/>
      <c r="AJ1230" s="91"/>
      <c r="AK1230" s="91"/>
      <c r="AL1230" s="91"/>
    </row>
    <row r="1231" spans="1:38" ht="15.75" customHeight="1">
      <c r="A1231" s="501" t="s">
        <v>1582</v>
      </c>
      <c r="B1231" s="742"/>
      <c r="C1231" s="138">
        <v>1</v>
      </c>
      <c r="D1231" s="139" t="s">
        <v>286</v>
      </c>
      <c r="E1231" s="140" t="s">
        <v>286</v>
      </c>
      <c r="F1231" s="141" t="s">
        <v>286</v>
      </c>
      <c r="G1231" s="142"/>
      <c r="H1231" s="142"/>
      <c r="I1231" s="199" t="s">
        <v>286</v>
      </c>
      <c r="J1231" s="143"/>
      <c r="K1231" s="144" t="s">
        <v>286</v>
      </c>
      <c r="L1231" s="741" t="s">
        <v>303</v>
      </c>
      <c r="M1231" s="757" t="s">
        <v>304</v>
      </c>
      <c r="N1231" s="758"/>
      <c r="O1231" s="758"/>
      <c r="P1231" s="758"/>
      <c r="Q1231" s="759"/>
      <c r="R1231" s="745" t="s">
        <v>305</v>
      </c>
      <c r="S1231" s="696"/>
      <c r="T1231" s="697"/>
      <c r="U1231" s="137"/>
      <c r="V1231" s="367"/>
      <c r="W1231" s="367"/>
      <c r="X1231" s="367"/>
      <c r="Y1231" s="367"/>
      <c r="Z1231" s="367"/>
      <c r="AA1231" s="367"/>
      <c r="AB1231" s="367"/>
      <c r="AC1231" s="367"/>
      <c r="AD1231" s="91"/>
      <c r="AE1231" s="91"/>
      <c r="AF1231" s="91"/>
      <c r="AG1231" s="91"/>
      <c r="AH1231" s="91"/>
      <c r="AI1231" s="91"/>
      <c r="AJ1231" s="91"/>
      <c r="AK1231" s="91"/>
      <c r="AL1231" s="91"/>
    </row>
    <row r="1232" spans="1:38" ht="15.75" customHeight="1" thickBot="1">
      <c r="A1232" s="501" t="s">
        <v>1583</v>
      </c>
      <c r="B1232" s="742"/>
      <c r="C1232" s="138">
        <v>2</v>
      </c>
      <c r="D1232" s="139" t="s">
        <v>286</v>
      </c>
      <c r="E1232" s="140" t="s">
        <v>286</v>
      </c>
      <c r="F1232" s="141" t="s">
        <v>286</v>
      </c>
      <c r="G1232" s="142"/>
      <c r="H1232" s="142"/>
      <c r="I1232" s="199" t="s">
        <v>286</v>
      </c>
      <c r="J1232" s="143"/>
      <c r="K1232" s="144" t="s">
        <v>286</v>
      </c>
      <c r="L1232" s="742"/>
      <c r="M1232" s="754" t="s">
        <v>306</v>
      </c>
      <c r="N1232" s="685"/>
      <c r="O1232" s="504" t="s">
        <v>307</v>
      </c>
      <c r="P1232" s="752" t="s">
        <v>308</v>
      </c>
      <c r="Q1232" s="753"/>
      <c r="R1232" s="628"/>
      <c r="S1232" s="636"/>
      <c r="T1232" s="747"/>
      <c r="U1232" s="137"/>
      <c r="V1232" s="367"/>
      <c r="W1232" s="367"/>
      <c r="X1232" s="367"/>
      <c r="Y1232" s="367"/>
      <c r="Z1232" s="367"/>
      <c r="AA1232" s="367"/>
      <c r="AB1232" s="367"/>
      <c r="AC1232" s="367"/>
      <c r="AD1232" s="91"/>
      <c r="AE1232" s="91"/>
      <c r="AF1232" s="91"/>
      <c r="AG1232" s="91"/>
      <c r="AH1232" s="91"/>
      <c r="AI1232" s="91"/>
      <c r="AJ1232" s="91"/>
      <c r="AK1232" s="91"/>
      <c r="AL1232" s="91"/>
    </row>
    <row r="1233" spans="1:38" ht="15.75" customHeight="1">
      <c r="A1233" s="501" t="s">
        <v>1584</v>
      </c>
      <c r="B1233" s="742"/>
      <c r="C1233" s="138">
        <v>3</v>
      </c>
      <c r="D1233" s="139" t="s">
        <v>286</v>
      </c>
      <c r="E1233" s="140" t="s">
        <v>286</v>
      </c>
      <c r="F1233" s="141" t="s">
        <v>286</v>
      </c>
      <c r="G1233" s="142"/>
      <c r="H1233" s="142"/>
      <c r="I1233" s="199" t="s">
        <v>286</v>
      </c>
      <c r="J1233" s="143"/>
      <c r="K1233" s="144" t="s">
        <v>286</v>
      </c>
      <c r="L1233" s="742"/>
      <c r="M1233" s="760" t="s">
        <v>35</v>
      </c>
      <c r="N1233" s="655"/>
      <c r="O1233" s="761">
        <v>0</v>
      </c>
      <c r="P1233" s="763" t="s">
        <v>784</v>
      </c>
      <c r="Q1233" s="764"/>
      <c r="R1233" s="739" t="s">
        <v>605</v>
      </c>
      <c r="S1233" s="721"/>
      <c r="T1233" s="722"/>
      <c r="U1233" s="137"/>
      <c r="V1233" s="367"/>
      <c r="W1233" s="367"/>
      <c r="X1233" s="367"/>
      <c r="Y1233" s="367"/>
      <c r="Z1233" s="367"/>
      <c r="AA1233" s="367"/>
      <c r="AB1233" s="367"/>
      <c r="AC1233" s="367"/>
      <c r="AD1233" s="91"/>
      <c r="AE1233" s="91"/>
      <c r="AF1233" s="91"/>
      <c r="AG1233" s="91"/>
      <c r="AH1233" s="91"/>
      <c r="AI1233" s="91"/>
      <c r="AJ1233" s="91"/>
      <c r="AK1233" s="91"/>
      <c r="AL1233" s="91"/>
    </row>
    <row r="1234" spans="1:38" ht="15.75" customHeight="1">
      <c r="A1234" s="501" t="s">
        <v>1585</v>
      </c>
      <c r="B1234" s="742"/>
      <c r="C1234" s="138">
        <v>4</v>
      </c>
      <c r="D1234" s="139" t="s">
        <v>286</v>
      </c>
      <c r="E1234" s="140" t="s">
        <v>286</v>
      </c>
      <c r="F1234" s="141" t="s">
        <v>286</v>
      </c>
      <c r="G1234" s="142"/>
      <c r="H1234" s="142"/>
      <c r="I1234" s="199" t="s">
        <v>286</v>
      </c>
      <c r="J1234" s="143"/>
      <c r="K1234" s="144" t="s">
        <v>286</v>
      </c>
      <c r="L1234" s="742"/>
      <c r="M1234" s="658"/>
      <c r="N1234" s="660"/>
      <c r="O1234" s="762"/>
      <c r="P1234" s="765"/>
      <c r="Q1234" s="766"/>
      <c r="R1234" s="723"/>
      <c r="S1234" s="724"/>
      <c r="T1234" s="725"/>
      <c r="U1234" s="137"/>
      <c r="V1234" s="367"/>
      <c r="W1234" s="367"/>
      <c r="X1234" s="367"/>
      <c r="Y1234" s="367"/>
      <c r="Z1234" s="367"/>
      <c r="AA1234" s="367"/>
      <c r="AB1234" s="367"/>
      <c r="AC1234" s="367"/>
      <c r="AD1234" s="91"/>
      <c r="AE1234" s="91"/>
      <c r="AF1234" s="91"/>
      <c r="AG1234" s="91"/>
      <c r="AH1234" s="91"/>
      <c r="AI1234" s="91"/>
      <c r="AJ1234" s="91"/>
      <c r="AK1234" s="91"/>
      <c r="AL1234" s="91"/>
    </row>
    <row r="1235" spans="1:38" ht="15.75" customHeight="1">
      <c r="A1235" s="501" t="s">
        <v>1586</v>
      </c>
      <c r="B1235" s="742"/>
      <c r="C1235" s="138">
        <v>5</v>
      </c>
      <c r="D1235" s="139" t="s">
        <v>286</v>
      </c>
      <c r="E1235" s="140" t="s">
        <v>286</v>
      </c>
      <c r="F1235" s="141" t="s">
        <v>286</v>
      </c>
      <c r="G1235" s="142"/>
      <c r="H1235" s="142"/>
      <c r="I1235" s="199" t="s">
        <v>286</v>
      </c>
      <c r="J1235" s="143"/>
      <c r="K1235" s="144" t="s">
        <v>286</v>
      </c>
      <c r="L1235" s="742"/>
      <c r="M1235" s="754"/>
      <c r="N1235" s="685"/>
      <c r="O1235" s="504"/>
      <c r="P1235" s="752"/>
      <c r="Q1235" s="753"/>
      <c r="R1235" s="723"/>
      <c r="S1235" s="724"/>
      <c r="T1235" s="725"/>
      <c r="U1235" s="137"/>
      <c r="V1235" s="367"/>
      <c r="W1235" s="367"/>
      <c r="X1235" s="367"/>
      <c r="Y1235" s="367"/>
      <c r="Z1235" s="367"/>
      <c r="AA1235" s="367"/>
      <c r="AB1235" s="367"/>
      <c r="AC1235" s="367"/>
      <c r="AD1235" s="91"/>
      <c r="AE1235" s="91"/>
      <c r="AF1235" s="91"/>
      <c r="AG1235" s="91"/>
      <c r="AH1235" s="91"/>
      <c r="AI1235" s="91"/>
      <c r="AJ1235" s="91"/>
      <c r="AK1235" s="91"/>
      <c r="AL1235" s="91"/>
    </row>
    <row r="1236" spans="1:38" ht="15.75" customHeight="1" thickBot="1">
      <c r="A1236" s="501" t="s">
        <v>1587</v>
      </c>
      <c r="B1236" s="742"/>
      <c r="C1236" s="507">
        <v>6</v>
      </c>
      <c r="D1236" s="145" t="s">
        <v>286</v>
      </c>
      <c r="E1236" s="508" t="s">
        <v>286</v>
      </c>
      <c r="F1236" s="509" t="s">
        <v>286</v>
      </c>
      <c r="G1236" s="509"/>
      <c r="H1236" s="509"/>
      <c r="I1236" s="510" t="s">
        <v>286</v>
      </c>
      <c r="J1236" s="143"/>
      <c r="K1236" s="144" t="s">
        <v>286</v>
      </c>
      <c r="L1236" s="742"/>
      <c r="M1236" s="767"/>
      <c r="N1236" s="768"/>
      <c r="O1236" s="146"/>
      <c r="P1236" s="769"/>
      <c r="Q1236" s="770"/>
      <c r="R1236" s="723"/>
      <c r="S1236" s="724"/>
      <c r="T1236" s="725"/>
      <c r="U1236" s="137"/>
      <c r="V1236" s="367"/>
      <c r="W1236" s="367"/>
      <c r="X1236" s="367"/>
      <c r="Y1236" s="367"/>
      <c r="Z1236" s="367"/>
      <c r="AA1236" s="367"/>
      <c r="AB1236" s="367"/>
      <c r="AC1236" s="367"/>
      <c r="AD1236" s="91"/>
      <c r="AE1236" s="91"/>
      <c r="AF1236" s="91"/>
      <c r="AG1236" s="91"/>
      <c r="AH1236" s="91"/>
      <c r="AI1236" s="91"/>
      <c r="AJ1236" s="91"/>
      <c r="AK1236" s="91"/>
      <c r="AL1236" s="91"/>
    </row>
    <row r="1237" spans="1:38" ht="15.75" customHeight="1" thickBot="1">
      <c r="A1237" s="501" t="s">
        <v>1588</v>
      </c>
      <c r="B1237" s="641"/>
      <c r="C1237" s="771"/>
      <c r="D1237" s="756"/>
      <c r="E1237" s="756"/>
      <c r="F1237" s="756"/>
      <c r="G1237" s="756"/>
      <c r="H1237" s="771" t="s">
        <v>309</v>
      </c>
      <c r="I1237" s="756"/>
      <c r="J1237" s="756"/>
      <c r="K1237" s="159" t="s">
        <v>286</v>
      </c>
      <c r="L1237" s="641"/>
      <c r="M1237" s="772" t="s">
        <v>310</v>
      </c>
      <c r="N1237" s="631"/>
      <c r="O1237" s="631"/>
      <c r="P1237" s="773" t="s">
        <v>777</v>
      </c>
      <c r="Q1237" s="632"/>
      <c r="R1237" s="726"/>
      <c r="S1237" s="727"/>
      <c r="T1237" s="728"/>
      <c r="U1237" s="137"/>
      <c r="V1237" s="367"/>
      <c r="W1237" s="367"/>
      <c r="X1237" s="367"/>
      <c r="Y1237" s="367"/>
      <c r="Z1237" s="367"/>
      <c r="AA1237" s="367"/>
      <c r="AB1237" s="367"/>
      <c r="AC1237" s="367"/>
      <c r="AD1237" s="91"/>
      <c r="AE1237" s="91"/>
      <c r="AF1237" s="91"/>
      <c r="AG1237" s="91"/>
      <c r="AH1237" s="91"/>
      <c r="AI1237" s="91"/>
      <c r="AJ1237" s="91"/>
      <c r="AK1237" s="91"/>
      <c r="AL1237" s="91"/>
    </row>
    <row r="1238" spans="1:38" ht="15.75" customHeight="1">
      <c r="A1238" s="130"/>
      <c r="B1238" s="91"/>
      <c r="C1238" s="91"/>
      <c r="D1238" s="91"/>
      <c r="E1238" s="91"/>
      <c r="F1238" s="91"/>
      <c r="G1238" s="91"/>
      <c r="H1238" s="150"/>
      <c r="I1238" s="91"/>
      <c r="J1238" s="91"/>
      <c r="K1238" s="91"/>
      <c r="L1238" s="91"/>
      <c r="M1238" s="91"/>
      <c r="N1238" s="91"/>
      <c r="O1238" s="91"/>
      <c r="P1238" s="91"/>
      <c r="Q1238" s="91"/>
      <c r="R1238" s="91"/>
      <c r="S1238" s="91"/>
      <c r="T1238" s="91"/>
      <c r="U1238" s="367"/>
      <c r="V1238" s="367"/>
      <c r="W1238" s="367"/>
      <c r="X1238" s="367"/>
      <c r="Y1238" s="367"/>
      <c r="Z1238" s="367"/>
      <c r="AA1238" s="367"/>
      <c r="AB1238" s="367"/>
      <c r="AC1238" s="367"/>
      <c r="AD1238" s="91"/>
      <c r="AE1238" s="91"/>
      <c r="AF1238" s="91"/>
      <c r="AG1238" s="91"/>
      <c r="AH1238" s="91"/>
      <c r="AI1238" s="91"/>
      <c r="AJ1238" s="91"/>
      <c r="AK1238" s="91"/>
      <c r="AL1238" s="91"/>
    </row>
    <row r="1239" spans="1:38" ht="15.75" customHeight="1">
      <c r="A1239" s="130"/>
      <c r="B1239" s="91"/>
      <c r="C1239" s="91"/>
      <c r="D1239" s="91"/>
      <c r="E1239" s="91"/>
      <c r="F1239" s="91"/>
      <c r="G1239" s="91"/>
      <c r="H1239" s="150"/>
      <c r="I1239" s="91"/>
      <c r="J1239" s="91"/>
      <c r="K1239" s="91"/>
      <c r="L1239" s="91"/>
      <c r="M1239" s="91"/>
      <c r="N1239" s="91"/>
      <c r="O1239" s="91"/>
      <c r="P1239" s="91"/>
      <c r="Q1239" s="91"/>
      <c r="R1239" s="91"/>
      <c r="S1239" s="91"/>
      <c r="T1239" s="91"/>
      <c r="U1239" s="367"/>
      <c r="V1239" s="367"/>
      <c r="W1239" s="367"/>
      <c r="X1239" s="367"/>
      <c r="Y1239" s="367"/>
      <c r="Z1239" s="367"/>
      <c r="AA1239" s="367"/>
      <c r="AB1239" s="367"/>
      <c r="AC1239" s="367"/>
      <c r="AD1239" s="91"/>
      <c r="AE1239" s="91"/>
      <c r="AF1239" s="91"/>
      <c r="AG1239" s="91"/>
      <c r="AH1239" s="91"/>
      <c r="AI1239" s="91"/>
      <c r="AJ1239" s="91"/>
      <c r="AK1239" s="91"/>
      <c r="AL1239" s="91"/>
    </row>
    <row r="1240" spans="1:38" ht="24" customHeight="1" thickBot="1">
      <c r="A1240" s="83">
        <v>42</v>
      </c>
      <c r="B1240" s="807" t="s">
        <v>241</v>
      </c>
      <c r="C1240" s="639"/>
      <c r="D1240" s="639"/>
      <c r="E1240" s="84">
        <v>42</v>
      </c>
      <c r="F1240" s="85" t="s">
        <v>107</v>
      </c>
      <c r="G1240" s="86"/>
      <c r="H1240" s="86"/>
      <c r="I1240" s="87"/>
      <c r="J1240" s="87"/>
      <c r="K1240" s="88"/>
      <c r="L1240" s="88"/>
      <c r="M1240" s="86"/>
      <c r="N1240" s="86"/>
      <c r="O1240" s="86"/>
      <c r="P1240" s="86"/>
      <c r="Q1240" s="86"/>
      <c r="R1240" s="86"/>
      <c r="S1240" s="89"/>
      <c r="T1240" s="90"/>
      <c r="U1240" s="90"/>
      <c r="V1240" s="367"/>
      <c r="W1240" s="367"/>
      <c r="X1240" s="367"/>
      <c r="Y1240" s="367"/>
      <c r="Z1240" s="367"/>
      <c r="AA1240" s="367"/>
      <c r="AB1240" s="367"/>
      <c r="AC1240" s="367"/>
      <c r="AD1240" s="91"/>
      <c r="AE1240" s="91"/>
      <c r="AF1240" s="91"/>
      <c r="AG1240" s="91"/>
      <c r="AH1240" s="91"/>
      <c r="AI1240" s="91"/>
      <c r="AJ1240" s="91"/>
      <c r="AK1240" s="91"/>
      <c r="AL1240" s="91"/>
    </row>
    <row r="1241" spans="1:38" ht="15.75" customHeight="1">
      <c r="A1241" s="92"/>
      <c r="B1241" s="808" t="s">
        <v>242</v>
      </c>
      <c r="C1241" s="93" t="s">
        <v>243</v>
      </c>
      <c r="D1241" s="774" t="s">
        <v>244</v>
      </c>
      <c r="E1241" s="775"/>
      <c r="F1241" s="774" t="s">
        <v>245</v>
      </c>
      <c r="G1241" s="775"/>
      <c r="H1241" s="810" t="s">
        <v>246</v>
      </c>
      <c r="I1241" s="810" t="s">
        <v>247</v>
      </c>
      <c r="J1241" s="810" t="s">
        <v>248</v>
      </c>
      <c r="K1241" s="810" t="s">
        <v>249</v>
      </c>
      <c r="L1241" s="810" t="s">
        <v>250</v>
      </c>
      <c r="M1241" s="811" t="s">
        <v>251</v>
      </c>
      <c r="N1241" s="810" t="s">
        <v>252</v>
      </c>
      <c r="O1241" s="774" t="s">
        <v>253</v>
      </c>
      <c r="P1241" s="775"/>
      <c r="Q1241" s="94"/>
      <c r="R1241" s="776" t="s">
        <v>254</v>
      </c>
      <c r="S1241" s="696"/>
      <c r="T1241" s="697"/>
      <c r="U1241" s="778" t="s">
        <v>255</v>
      </c>
      <c r="V1241" s="367"/>
      <c r="W1241" s="779" t="s">
        <v>256</v>
      </c>
      <c r="X1241" s="758"/>
      <c r="Y1241" s="758"/>
      <c r="Z1241" s="759"/>
      <c r="AA1241" s="367"/>
      <c r="AB1241" s="779" t="s">
        <v>257</v>
      </c>
      <c r="AC1241" s="758"/>
      <c r="AD1241" s="759"/>
      <c r="AE1241" s="95"/>
      <c r="AF1241" s="96"/>
      <c r="AG1241" s="779" t="s">
        <v>258</v>
      </c>
      <c r="AH1241" s="758"/>
      <c r="AI1241" s="759"/>
      <c r="AJ1241" s="91"/>
      <c r="AK1241" s="91"/>
      <c r="AL1241" s="91"/>
    </row>
    <row r="1242" spans="1:38" ht="74.25" customHeight="1">
      <c r="A1242" s="92"/>
      <c r="B1242" s="809"/>
      <c r="C1242" s="97" t="s">
        <v>259</v>
      </c>
      <c r="D1242" s="98" t="s">
        <v>64</v>
      </c>
      <c r="E1242" s="98" t="s">
        <v>261</v>
      </c>
      <c r="F1242" s="98" t="s">
        <v>262</v>
      </c>
      <c r="G1242" s="99" t="s">
        <v>263</v>
      </c>
      <c r="H1242" s="762"/>
      <c r="I1242" s="762"/>
      <c r="J1242" s="762"/>
      <c r="K1242" s="762"/>
      <c r="L1242" s="762"/>
      <c r="M1242" s="762"/>
      <c r="N1242" s="762"/>
      <c r="O1242" s="97" t="s">
        <v>264</v>
      </c>
      <c r="P1242" s="98" t="s">
        <v>265</v>
      </c>
      <c r="Q1242" s="475"/>
      <c r="R1242" s="658"/>
      <c r="S1242" s="659"/>
      <c r="T1242" s="777"/>
      <c r="U1242" s="746"/>
      <c r="V1242" s="367"/>
      <c r="W1242" s="100" t="s">
        <v>266</v>
      </c>
      <c r="X1242" s="476" t="s">
        <v>267</v>
      </c>
      <c r="Y1242" s="101" t="s">
        <v>268</v>
      </c>
      <c r="Z1242" s="477" t="s">
        <v>269</v>
      </c>
      <c r="AA1242" s="367"/>
      <c r="AB1242" s="100" t="s">
        <v>270</v>
      </c>
      <c r="AC1242" s="101" t="s">
        <v>271</v>
      </c>
      <c r="AD1242" s="477" t="s">
        <v>272</v>
      </c>
      <c r="AE1242" s="95"/>
      <c r="AF1242" s="96"/>
      <c r="AG1242" s="100" t="s">
        <v>273</v>
      </c>
      <c r="AH1242" s="102" t="s">
        <v>274</v>
      </c>
      <c r="AI1242" s="103" t="s">
        <v>275</v>
      </c>
      <c r="AJ1242" s="91"/>
      <c r="AK1242" s="91"/>
      <c r="AL1242" s="91"/>
    </row>
    <row r="1243" spans="1:38" ht="15.75" customHeight="1">
      <c r="A1243" s="92"/>
      <c r="B1243" s="478"/>
      <c r="C1243" s="479"/>
      <c r="D1243" s="479"/>
      <c r="E1243" s="479"/>
      <c r="F1243" s="479"/>
      <c r="G1243" s="479"/>
      <c r="H1243" s="479"/>
      <c r="I1243" s="479"/>
      <c r="J1243" s="479"/>
      <c r="K1243" s="479"/>
      <c r="L1243" s="479"/>
      <c r="M1243" s="479"/>
      <c r="N1243" s="479"/>
      <c r="O1243" s="479"/>
      <c r="P1243" s="479"/>
      <c r="Q1243" s="479"/>
      <c r="R1243" s="479"/>
      <c r="S1243" s="106"/>
      <c r="T1243" s="480"/>
      <c r="U1243" s="96"/>
      <c r="V1243" s="96"/>
      <c r="W1243" s="481"/>
      <c r="X1243" s="58"/>
      <c r="Y1243" s="58"/>
      <c r="Z1243" s="482"/>
      <c r="AA1243" s="96"/>
      <c r="AB1243" s="481"/>
      <c r="AC1243" s="58"/>
      <c r="AD1243" s="482"/>
      <c r="AE1243" s="1"/>
      <c r="AF1243" s="96"/>
      <c r="AG1243" s="441"/>
      <c r="AH1243" s="1"/>
      <c r="AI1243" s="483"/>
      <c r="AJ1243" s="91"/>
      <c r="AK1243" s="91"/>
      <c r="AL1243" s="91"/>
    </row>
    <row r="1244" spans="1:38" ht="72" customHeight="1">
      <c r="A1244" s="107" t="s">
        <v>1589</v>
      </c>
      <c r="B1244" s="595">
        <v>1</v>
      </c>
      <c r="C1244" s="160" t="s">
        <v>606</v>
      </c>
      <c r="D1244" s="160" t="s">
        <v>607</v>
      </c>
      <c r="E1244" s="160" t="s">
        <v>608</v>
      </c>
      <c r="F1244" s="160" t="s">
        <v>315</v>
      </c>
      <c r="G1244" s="108">
        <v>0.3</v>
      </c>
      <c r="H1244" s="160" t="s">
        <v>47</v>
      </c>
      <c r="I1244" s="160" t="s">
        <v>107</v>
      </c>
      <c r="J1244" s="195">
        <v>42121</v>
      </c>
      <c r="K1244" s="176"/>
      <c r="L1244" s="195">
        <v>42697</v>
      </c>
      <c r="M1244" s="110">
        <v>19.233000000000001</v>
      </c>
      <c r="N1244" s="121">
        <v>633.78</v>
      </c>
      <c r="O1244" s="166">
        <v>190.13399999999999</v>
      </c>
      <c r="P1244" s="111">
        <v>190.13399999999999</v>
      </c>
      <c r="Q1244" s="112"/>
      <c r="R1244" s="780"/>
      <c r="S1244" s="684"/>
      <c r="T1244" s="753"/>
      <c r="U1244" s="196"/>
      <c r="V1244" s="113"/>
      <c r="W1244" s="114"/>
      <c r="X1244" s="166" t="s">
        <v>286</v>
      </c>
      <c r="Y1244" s="115" t="s">
        <v>237</v>
      </c>
      <c r="Z1244" s="116" t="e">
        <v>#VALUE!</v>
      </c>
      <c r="AA1244" s="113"/>
      <c r="AB1244" s="428" t="s">
        <v>47</v>
      </c>
      <c r="AC1244" s="119">
        <v>27</v>
      </c>
      <c r="AD1244" s="161" t="s">
        <v>47</v>
      </c>
      <c r="AE1244" s="117"/>
      <c r="AF1244" s="118"/>
      <c r="AG1244" s="162" t="s">
        <v>47</v>
      </c>
      <c r="AH1244" s="119" t="s">
        <v>47</v>
      </c>
      <c r="AI1244" s="484" t="s">
        <v>47</v>
      </c>
      <c r="AJ1244" s="91"/>
      <c r="AK1244" s="91"/>
      <c r="AL1244" s="91"/>
    </row>
    <row r="1245" spans="1:38" ht="159" customHeight="1">
      <c r="A1245" s="107" t="s">
        <v>1590</v>
      </c>
      <c r="B1245" s="595">
        <v>2</v>
      </c>
      <c r="C1245" s="596" t="s">
        <v>609</v>
      </c>
      <c r="D1245" s="596" t="s">
        <v>610</v>
      </c>
      <c r="E1245" s="596" t="s">
        <v>611</v>
      </c>
      <c r="F1245" s="596" t="s">
        <v>315</v>
      </c>
      <c r="G1245" s="108">
        <v>0.3</v>
      </c>
      <c r="H1245" s="160" t="s">
        <v>47</v>
      </c>
      <c r="I1245" s="160" t="s">
        <v>107</v>
      </c>
      <c r="J1245" s="195">
        <v>42523</v>
      </c>
      <c r="K1245" s="176"/>
      <c r="L1245" s="195">
        <v>42768</v>
      </c>
      <c r="M1245" s="110">
        <v>8.1999999999999993</v>
      </c>
      <c r="N1245" s="121">
        <v>1414.39</v>
      </c>
      <c r="O1245" s="166">
        <v>424.31700000000001</v>
      </c>
      <c r="P1245" s="111">
        <v>424.31700000000001</v>
      </c>
      <c r="Q1245" s="112"/>
      <c r="R1245" s="781"/>
      <c r="S1245" s="654"/>
      <c r="T1245" s="782"/>
      <c r="U1245" s="164"/>
      <c r="V1245" s="113"/>
      <c r="W1245" s="114"/>
      <c r="X1245" s="166" t="s">
        <v>286</v>
      </c>
      <c r="Y1245" s="115" t="s">
        <v>237</v>
      </c>
      <c r="Z1245" s="116" t="e">
        <v>#VALUE!</v>
      </c>
      <c r="AA1245" s="113"/>
      <c r="AB1245" s="428" t="s">
        <v>47</v>
      </c>
      <c r="AC1245" s="119">
        <v>28</v>
      </c>
      <c r="AD1245" s="161" t="s">
        <v>47</v>
      </c>
      <c r="AE1245" s="117"/>
      <c r="AF1245" s="118"/>
      <c r="AG1245" s="162" t="s">
        <v>49</v>
      </c>
      <c r="AH1245" s="119" t="s">
        <v>286</v>
      </c>
      <c r="AI1245" s="484" t="s">
        <v>47</v>
      </c>
      <c r="AJ1245" s="91"/>
      <c r="AK1245" s="91"/>
      <c r="AL1245" s="91"/>
    </row>
    <row r="1246" spans="1:38" ht="15.75" customHeight="1">
      <c r="A1246" s="107" t="s">
        <v>1591</v>
      </c>
      <c r="B1246" s="120">
        <v>3</v>
      </c>
      <c r="C1246" s="160"/>
      <c r="D1246" s="160"/>
      <c r="E1246" s="160"/>
      <c r="F1246" s="160"/>
      <c r="G1246" s="108"/>
      <c r="H1246" s="108"/>
      <c r="I1246" s="197"/>
      <c r="J1246" s="195"/>
      <c r="K1246" s="176"/>
      <c r="L1246" s="195"/>
      <c r="M1246" s="110" t="s">
        <v>286</v>
      </c>
      <c r="N1246" s="121"/>
      <c r="O1246" s="166" t="s">
        <v>286</v>
      </c>
      <c r="P1246" s="111" t="s">
        <v>286</v>
      </c>
      <c r="Q1246" s="112"/>
      <c r="R1246" s="783"/>
      <c r="S1246" s="684"/>
      <c r="T1246" s="753"/>
      <c r="U1246" s="122"/>
      <c r="V1246" s="516"/>
      <c r="W1246" s="114"/>
      <c r="X1246" s="166" t="s">
        <v>286</v>
      </c>
      <c r="Y1246" s="115" t="s">
        <v>286</v>
      </c>
      <c r="Z1246" s="116" t="s">
        <v>286</v>
      </c>
      <c r="AA1246" s="516"/>
      <c r="AB1246" s="428"/>
      <c r="AC1246" s="119"/>
      <c r="AD1246" s="161"/>
      <c r="AE1246" s="117"/>
      <c r="AF1246" s="118"/>
      <c r="AG1246" s="162"/>
      <c r="AH1246" s="119" t="s">
        <v>286</v>
      </c>
      <c r="AI1246" s="484"/>
      <c r="AJ1246" s="91"/>
      <c r="AK1246" s="91"/>
      <c r="AL1246" s="91"/>
    </row>
    <row r="1247" spans="1:38" ht="15.75" customHeight="1">
      <c r="A1247" s="107" t="s">
        <v>1592</v>
      </c>
      <c r="B1247" s="123">
        <v>4</v>
      </c>
      <c r="C1247" s="157"/>
      <c r="D1247" s="157"/>
      <c r="E1247" s="157"/>
      <c r="F1247" s="157"/>
      <c r="G1247" s="108"/>
      <c r="H1247" s="108"/>
      <c r="I1247" s="197"/>
      <c r="J1247" s="195"/>
      <c r="K1247" s="176"/>
      <c r="L1247" s="195"/>
      <c r="M1247" s="110" t="s">
        <v>286</v>
      </c>
      <c r="N1247" s="121"/>
      <c r="O1247" s="166" t="s">
        <v>286</v>
      </c>
      <c r="P1247" s="111" t="s">
        <v>286</v>
      </c>
      <c r="Q1247" s="112"/>
      <c r="R1247" s="783"/>
      <c r="S1247" s="684"/>
      <c r="T1247" s="753"/>
      <c r="U1247" s="122"/>
      <c r="V1247" s="516"/>
      <c r="W1247" s="114"/>
      <c r="X1247" s="166" t="s">
        <v>286</v>
      </c>
      <c r="Y1247" s="115" t="s">
        <v>286</v>
      </c>
      <c r="Z1247" s="116" t="s">
        <v>286</v>
      </c>
      <c r="AA1247" s="516"/>
      <c r="AB1247" s="428"/>
      <c r="AC1247" s="119"/>
      <c r="AD1247" s="161"/>
      <c r="AE1247" s="117"/>
      <c r="AF1247" s="118"/>
      <c r="AG1247" s="162"/>
      <c r="AH1247" s="119" t="s">
        <v>286</v>
      </c>
      <c r="AI1247" s="484"/>
      <c r="AJ1247" s="91"/>
      <c r="AK1247" s="91"/>
      <c r="AL1247" s="91"/>
    </row>
    <row r="1248" spans="1:38" ht="15.75" customHeight="1">
      <c r="A1248" s="107" t="s">
        <v>1593</v>
      </c>
      <c r="B1248" s="123">
        <v>5</v>
      </c>
      <c r="C1248" s="157"/>
      <c r="D1248" s="157"/>
      <c r="E1248" s="157"/>
      <c r="F1248" s="157"/>
      <c r="G1248" s="108"/>
      <c r="H1248" s="108"/>
      <c r="I1248" s="197"/>
      <c r="J1248" s="195"/>
      <c r="K1248" s="176"/>
      <c r="L1248" s="195"/>
      <c r="M1248" s="110" t="s">
        <v>286</v>
      </c>
      <c r="N1248" s="121"/>
      <c r="O1248" s="166" t="s">
        <v>286</v>
      </c>
      <c r="P1248" s="111" t="s">
        <v>286</v>
      </c>
      <c r="Q1248" s="112"/>
      <c r="R1248" s="783"/>
      <c r="S1248" s="684"/>
      <c r="T1248" s="753"/>
      <c r="U1248" s="122"/>
      <c r="V1248" s="485"/>
      <c r="W1248" s="114"/>
      <c r="X1248" s="166" t="s">
        <v>286</v>
      </c>
      <c r="Y1248" s="115" t="s">
        <v>286</v>
      </c>
      <c r="Z1248" s="116" t="s">
        <v>286</v>
      </c>
      <c r="AA1248" s="485"/>
      <c r="AB1248" s="428"/>
      <c r="AC1248" s="119"/>
      <c r="AD1248" s="161"/>
      <c r="AE1248" s="117"/>
      <c r="AF1248" s="118"/>
      <c r="AG1248" s="162"/>
      <c r="AH1248" s="119" t="s">
        <v>286</v>
      </c>
      <c r="AI1248" s="484"/>
      <c r="AJ1248" s="91"/>
      <c r="AK1248" s="91"/>
      <c r="AL1248" s="91"/>
    </row>
    <row r="1249" spans="1:38" ht="15.75" customHeight="1">
      <c r="A1249" s="107" t="s">
        <v>1594</v>
      </c>
      <c r="B1249" s="123">
        <v>6</v>
      </c>
      <c r="C1249" s="157"/>
      <c r="D1249" s="157"/>
      <c r="E1249" s="157"/>
      <c r="F1249" s="157"/>
      <c r="G1249" s="108"/>
      <c r="H1249" s="108"/>
      <c r="I1249" s="197"/>
      <c r="J1249" s="195"/>
      <c r="K1249" s="176"/>
      <c r="L1249" s="195"/>
      <c r="M1249" s="110" t="s">
        <v>286</v>
      </c>
      <c r="N1249" s="121"/>
      <c r="O1249" s="166" t="s">
        <v>286</v>
      </c>
      <c r="P1249" s="111" t="s">
        <v>286</v>
      </c>
      <c r="Q1249" s="112"/>
      <c r="R1249" s="783"/>
      <c r="S1249" s="684"/>
      <c r="T1249" s="753"/>
      <c r="U1249" s="122"/>
      <c r="V1249" s="485"/>
      <c r="W1249" s="114"/>
      <c r="X1249" s="166" t="s">
        <v>286</v>
      </c>
      <c r="Y1249" s="115" t="s">
        <v>286</v>
      </c>
      <c r="Z1249" s="116" t="s">
        <v>286</v>
      </c>
      <c r="AA1249" s="485"/>
      <c r="AB1249" s="428"/>
      <c r="AC1249" s="119"/>
      <c r="AD1249" s="161"/>
      <c r="AE1249" s="117"/>
      <c r="AF1249" s="118"/>
      <c r="AG1249" s="162"/>
      <c r="AH1249" s="119" t="s">
        <v>286</v>
      </c>
      <c r="AI1249" s="484"/>
      <c r="AJ1249" s="91"/>
      <c r="AK1249" s="91"/>
      <c r="AL1249" s="91"/>
    </row>
    <row r="1250" spans="1:38" ht="15.75" customHeight="1">
      <c r="A1250" s="107" t="s">
        <v>1595</v>
      </c>
      <c r="B1250" s="123">
        <v>7</v>
      </c>
      <c r="C1250" s="157"/>
      <c r="D1250" s="157"/>
      <c r="E1250" s="157"/>
      <c r="F1250" s="157"/>
      <c r="G1250" s="108"/>
      <c r="H1250" s="108"/>
      <c r="I1250" s="197"/>
      <c r="J1250" s="195"/>
      <c r="K1250" s="176"/>
      <c r="L1250" s="195"/>
      <c r="M1250" s="110" t="s">
        <v>286</v>
      </c>
      <c r="N1250" s="121"/>
      <c r="O1250" s="121" t="s">
        <v>286</v>
      </c>
      <c r="P1250" s="111" t="s">
        <v>286</v>
      </c>
      <c r="Q1250" s="112"/>
      <c r="R1250" s="783"/>
      <c r="S1250" s="684"/>
      <c r="T1250" s="753"/>
      <c r="U1250" s="122"/>
      <c r="V1250" s="485"/>
      <c r="W1250" s="114"/>
      <c r="X1250" s="166" t="s">
        <v>286</v>
      </c>
      <c r="Y1250" s="115" t="s">
        <v>286</v>
      </c>
      <c r="Z1250" s="116" t="s">
        <v>286</v>
      </c>
      <c r="AA1250" s="485"/>
      <c r="AB1250" s="428"/>
      <c r="AC1250" s="119"/>
      <c r="AD1250" s="161"/>
      <c r="AE1250" s="117"/>
      <c r="AF1250" s="118"/>
      <c r="AG1250" s="162"/>
      <c r="AH1250" s="119" t="s">
        <v>286</v>
      </c>
      <c r="AI1250" s="484"/>
      <c r="AJ1250" s="91"/>
      <c r="AK1250" s="91"/>
      <c r="AL1250" s="91"/>
    </row>
    <row r="1251" spans="1:38" ht="15.75" customHeight="1">
      <c r="A1251" s="107" t="s">
        <v>1596</v>
      </c>
      <c r="B1251" s="123">
        <v>8</v>
      </c>
      <c r="C1251" s="157"/>
      <c r="D1251" s="157"/>
      <c r="E1251" s="157"/>
      <c r="F1251" s="157"/>
      <c r="G1251" s="108"/>
      <c r="H1251" s="108"/>
      <c r="I1251" s="197"/>
      <c r="J1251" s="195"/>
      <c r="K1251" s="176"/>
      <c r="L1251" s="195"/>
      <c r="M1251" s="110" t="s">
        <v>286</v>
      </c>
      <c r="N1251" s="166"/>
      <c r="O1251" s="121" t="s">
        <v>286</v>
      </c>
      <c r="P1251" s="111" t="s">
        <v>286</v>
      </c>
      <c r="Q1251" s="112"/>
      <c r="R1251" s="783"/>
      <c r="S1251" s="684"/>
      <c r="T1251" s="753"/>
      <c r="U1251" s="122"/>
      <c r="V1251" s="485"/>
      <c r="W1251" s="114"/>
      <c r="X1251" s="166" t="s">
        <v>286</v>
      </c>
      <c r="Y1251" s="115" t="s">
        <v>286</v>
      </c>
      <c r="Z1251" s="116" t="s">
        <v>286</v>
      </c>
      <c r="AA1251" s="485"/>
      <c r="AB1251" s="428"/>
      <c r="AC1251" s="119"/>
      <c r="AD1251" s="161"/>
      <c r="AE1251" s="117"/>
      <c r="AF1251" s="118"/>
      <c r="AG1251" s="162"/>
      <c r="AH1251" s="119" t="s">
        <v>286</v>
      </c>
      <c r="AI1251" s="484"/>
      <c r="AJ1251" s="91"/>
      <c r="AK1251" s="91"/>
      <c r="AL1251" s="91"/>
    </row>
    <row r="1252" spans="1:38" ht="15.75" customHeight="1">
      <c r="A1252" s="107" t="s">
        <v>1597</v>
      </c>
      <c r="B1252" s="123">
        <v>9</v>
      </c>
      <c r="C1252" s="157"/>
      <c r="D1252" s="157"/>
      <c r="E1252" s="157"/>
      <c r="F1252" s="157"/>
      <c r="G1252" s="108"/>
      <c r="H1252" s="108"/>
      <c r="I1252" s="197"/>
      <c r="J1252" s="195"/>
      <c r="K1252" s="176"/>
      <c r="L1252" s="195"/>
      <c r="M1252" s="110" t="s">
        <v>286</v>
      </c>
      <c r="N1252" s="166"/>
      <c r="O1252" s="121" t="s">
        <v>286</v>
      </c>
      <c r="P1252" s="111" t="s">
        <v>286</v>
      </c>
      <c r="Q1252" s="112"/>
      <c r="R1252" s="783"/>
      <c r="S1252" s="684"/>
      <c r="T1252" s="753"/>
      <c r="U1252" s="122"/>
      <c r="V1252" s="485"/>
      <c r="W1252" s="114"/>
      <c r="X1252" s="166" t="s">
        <v>286</v>
      </c>
      <c r="Y1252" s="115" t="s">
        <v>286</v>
      </c>
      <c r="Z1252" s="116" t="s">
        <v>286</v>
      </c>
      <c r="AA1252" s="485"/>
      <c r="AB1252" s="428"/>
      <c r="AC1252" s="119"/>
      <c r="AD1252" s="161"/>
      <c r="AE1252" s="117"/>
      <c r="AF1252" s="118"/>
      <c r="AG1252" s="162"/>
      <c r="AH1252" s="119" t="s">
        <v>286</v>
      </c>
      <c r="AI1252" s="484"/>
      <c r="AJ1252" s="91"/>
      <c r="AK1252" s="91"/>
      <c r="AL1252" s="91"/>
    </row>
    <row r="1253" spans="1:38" ht="16.5" customHeight="1">
      <c r="A1253" s="107" t="s">
        <v>1598</v>
      </c>
      <c r="B1253" s="123">
        <v>10</v>
      </c>
      <c r="C1253" s="157"/>
      <c r="D1253" s="157"/>
      <c r="E1253" s="157"/>
      <c r="F1253" s="157"/>
      <c r="G1253" s="108"/>
      <c r="H1253" s="108"/>
      <c r="I1253" s="197"/>
      <c r="J1253" s="195"/>
      <c r="K1253" s="176"/>
      <c r="L1253" s="195"/>
      <c r="M1253" s="110" t="s">
        <v>286</v>
      </c>
      <c r="N1253" s="166"/>
      <c r="O1253" s="121" t="s">
        <v>286</v>
      </c>
      <c r="P1253" s="111" t="s">
        <v>286</v>
      </c>
      <c r="Q1253" s="112"/>
      <c r="R1253" s="783"/>
      <c r="S1253" s="684"/>
      <c r="T1253" s="753"/>
      <c r="U1253" s="122"/>
      <c r="V1253" s="485"/>
      <c r="W1253" s="487"/>
      <c r="X1253" s="488"/>
      <c r="Y1253" s="488"/>
      <c r="Z1253" s="124"/>
      <c r="AA1253" s="485"/>
      <c r="AB1253" s="428"/>
      <c r="AC1253" s="119"/>
      <c r="AD1253" s="161"/>
      <c r="AE1253" s="117"/>
      <c r="AF1253" s="118"/>
      <c r="AG1253" s="162"/>
      <c r="AH1253" s="119" t="s">
        <v>286</v>
      </c>
      <c r="AI1253" s="484"/>
      <c r="AJ1253" s="91"/>
      <c r="AK1253" s="91"/>
      <c r="AL1253" s="91"/>
    </row>
    <row r="1254" spans="1:38" ht="16.5" customHeight="1">
      <c r="A1254" s="92"/>
      <c r="B1254" s="489"/>
      <c r="C1254" s="490"/>
      <c r="D1254" s="490"/>
      <c r="E1254" s="490"/>
      <c r="F1254" s="490"/>
      <c r="G1254" s="490"/>
      <c r="H1254" s="490"/>
      <c r="I1254" s="490"/>
      <c r="J1254" s="490"/>
      <c r="K1254" s="490"/>
      <c r="L1254" s="490"/>
      <c r="M1254" s="490"/>
      <c r="N1254" s="490"/>
      <c r="O1254" s="490"/>
      <c r="P1254" s="490"/>
      <c r="Q1254" s="490"/>
      <c r="R1254" s="490"/>
      <c r="S1254" s="491"/>
      <c r="T1254" s="492"/>
      <c r="U1254" s="125"/>
      <c r="V1254" s="367"/>
      <c r="W1254" s="367"/>
      <c r="X1254" s="367"/>
      <c r="Y1254" s="367"/>
      <c r="Z1254" s="367"/>
      <c r="AA1254" s="367"/>
      <c r="AB1254" s="487"/>
      <c r="AC1254" s="488"/>
      <c r="AD1254" s="124"/>
      <c r="AE1254" s="117"/>
      <c r="AF1254" s="118"/>
      <c r="AG1254" s="162"/>
      <c r="AH1254" s="119" t="s">
        <v>286</v>
      </c>
      <c r="AI1254" s="484"/>
      <c r="AJ1254" s="91"/>
      <c r="AK1254" s="91"/>
      <c r="AL1254" s="91"/>
    </row>
    <row r="1255" spans="1:38" ht="16.5" customHeight="1">
      <c r="A1255" s="127"/>
      <c r="B1255" s="128"/>
      <c r="C1255" s="495"/>
      <c r="D1255" s="495"/>
      <c r="E1255" s="495"/>
      <c r="F1255" s="495"/>
      <c r="G1255" s="495"/>
      <c r="H1255" s="495"/>
      <c r="I1255" s="495"/>
      <c r="J1255" s="495"/>
      <c r="K1255" s="495"/>
      <c r="L1255" s="495"/>
      <c r="M1255" s="496"/>
      <c r="N1255" s="495"/>
      <c r="O1255" s="495"/>
      <c r="P1255" s="497"/>
      <c r="Q1255" s="497"/>
      <c r="R1255" s="498"/>
      <c r="S1255" s="499"/>
      <c r="T1255" s="129"/>
      <c r="U1255" s="500"/>
      <c r="V1255" s="367"/>
      <c r="W1255" s="367"/>
      <c r="X1255" s="367"/>
      <c r="Y1255" s="367"/>
      <c r="Z1255" s="367"/>
      <c r="AA1255" s="367"/>
      <c r="AB1255" s="367"/>
      <c r="AC1255" s="367"/>
      <c r="AD1255" s="91"/>
      <c r="AE1255" s="91"/>
      <c r="AF1255" s="91"/>
      <c r="AG1255" s="91"/>
      <c r="AH1255" s="91"/>
      <c r="AI1255" s="91"/>
      <c r="AJ1255" s="91"/>
      <c r="AK1255" s="91"/>
      <c r="AL1255" s="91"/>
    </row>
    <row r="1256" spans="1:38" ht="16.5" customHeight="1">
      <c r="A1256" s="130"/>
      <c r="B1256" s="131"/>
      <c r="C1256" s="131"/>
      <c r="D1256" s="131"/>
      <c r="E1256" s="131"/>
      <c r="F1256" s="131"/>
      <c r="G1256" s="131"/>
      <c r="H1256" s="131"/>
      <c r="I1256" s="131"/>
      <c r="J1256" s="131"/>
      <c r="K1256" s="131"/>
      <c r="L1256" s="131"/>
      <c r="M1256" s="131"/>
      <c r="N1256" s="131"/>
      <c r="O1256" s="131"/>
      <c r="P1256" s="131"/>
      <c r="Q1256" s="131"/>
      <c r="R1256" s="131"/>
      <c r="S1256" s="131"/>
      <c r="T1256" s="91"/>
      <c r="U1256" s="91"/>
      <c r="V1256" s="367"/>
      <c r="W1256" s="367"/>
      <c r="X1256" s="367"/>
      <c r="Y1256" s="367"/>
      <c r="Z1256" s="367"/>
      <c r="AA1256" s="367"/>
      <c r="AB1256" s="367"/>
      <c r="AC1256" s="367"/>
      <c r="AD1256" s="91"/>
      <c r="AE1256" s="91"/>
      <c r="AF1256" s="91"/>
      <c r="AG1256" s="91"/>
      <c r="AH1256" s="91"/>
      <c r="AI1256" s="91"/>
      <c r="AJ1256" s="91"/>
      <c r="AK1256" s="91"/>
      <c r="AL1256" s="91"/>
    </row>
    <row r="1257" spans="1:38" ht="16.5" customHeight="1">
      <c r="A1257" s="92"/>
      <c r="B1257" s="784" t="s">
        <v>287</v>
      </c>
      <c r="C1257" s="636"/>
      <c r="D1257" s="636"/>
      <c r="E1257" s="636"/>
      <c r="F1257" s="636"/>
      <c r="G1257" s="636"/>
      <c r="H1257" s="636"/>
      <c r="I1257" s="636"/>
      <c r="J1257" s="636"/>
      <c r="K1257" s="636"/>
      <c r="L1257" s="636"/>
      <c r="M1257" s="636"/>
      <c r="N1257" s="636"/>
      <c r="O1257" s="636"/>
      <c r="P1257" s="636"/>
      <c r="Q1257" s="636"/>
      <c r="R1257" s="636"/>
      <c r="S1257" s="636"/>
      <c r="T1257" s="636"/>
      <c r="U1257" s="367"/>
      <c r="V1257" s="367"/>
      <c r="W1257" s="367"/>
      <c r="X1257" s="367"/>
      <c r="Y1257" s="367"/>
      <c r="Z1257" s="367"/>
      <c r="AA1257" s="367"/>
      <c r="AB1257" s="367"/>
      <c r="AC1257" s="367"/>
      <c r="AD1257" s="91"/>
      <c r="AE1257" s="91"/>
      <c r="AF1257" s="91"/>
      <c r="AG1257" s="785" t="s">
        <v>288</v>
      </c>
      <c r="AH1257" s="696"/>
      <c r="AI1257" s="697"/>
      <c r="AJ1257" s="91"/>
      <c r="AK1257" s="91"/>
      <c r="AL1257" s="91"/>
    </row>
    <row r="1258" spans="1:38" ht="15.75" customHeight="1">
      <c r="A1258" s="501" t="s">
        <v>1599</v>
      </c>
      <c r="B1258" s="741" t="s">
        <v>289</v>
      </c>
      <c r="C1258" s="740" t="s">
        <v>290</v>
      </c>
      <c r="D1258" s="659"/>
      <c r="E1258" s="659"/>
      <c r="F1258" s="659"/>
      <c r="G1258" s="659"/>
      <c r="H1258" s="659"/>
      <c r="I1258" s="659"/>
      <c r="J1258" s="659"/>
      <c r="K1258" s="659"/>
      <c r="L1258" s="741" t="s">
        <v>291</v>
      </c>
      <c r="M1258" s="743" t="s">
        <v>292</v>
      </c>
      <c r="N1258" s="696"/>
      <c r="O1258" s="696"/>
      <c r="P1258" s="696"/>
      <c r="Q1258" s="697"/>
      <c r="R1258" s="745" t="s">
        <v>293</v>
      </c>
      <c r="S1258" s="697"/>
      <c r="T1258" s="748" t="s">
        <v>387</v>
      </c>
      <c r="U1258" s="367"/>
      <c r="V1258" s="367"/>
      <c r="W1258" s="367"/>
      <c r="X1258" s="367"/>
      <c r="Y1258" s="367"/>
      <c r="Z1258" s="367"/>
      <c r="AA1258" s="367"/>
      <c r="AB1258" s="367"/>
      <c r="AC1258" s="367"/>
      <c r="AD1258" s="91"/>
      <c r="AE1258" s="91"/>
      <c r="AF1258" s="91"/>
      <c r="AG1258" s="133" t="s">
        <v>294</v>
      </c>
      <c r="AH1258" s="134" t="s">
        <v>387</v>
      </c>
      <c r="AI1258" s="135" t="s">
        <v>387</v>
      </c>
      <c r="AJ1258" s="91"/>
      <c r="AK1258" s="91"/>
      <c r="AL1258" s="91"/>
    </row>
    <row r="1259" spans="1:38" ht="16.5" customHeight="1">
      <c r="A1259" s="501" t="s">
        <v>1600</v>
      </c>
      <c r="B1259" s="742"/>
      <c r="C1259" s="740" t="s">
        <v>295</v>
      </c>
      <c r="D1259" s="659"/>
      <c r="E1259" s="660"/>
      <c r="F1259" s="502">
        <v>1</v>
      </c>
      <c r="G1259" s="751" t="s">
        <v>296</v>
      </c>
      <c r="H1259" s="659"/>
      <c r="I1259" s="752" t="s">
        <v>779</v>
      </c>
      <c r="J1259" s="684"/>
      <c r="K1259" s="753"/>
      <c r="L1259" s="742"/>
      <c r="M1259" s="706"/>
      <c r="N1259" s="706"/>
      <c r="O1259" s="706"/>
      <c r="P1259" s="706"/>
      <c r="Q1259" s="744"/>
      <c r="R1259" s="746"/>
      <c r="S1259" s="744"/>
      <c r="T1259" s="749"/>
      <c r="U1259" s="367"/>
      <c r="V1259" s="367"/>
      <c r="W1259" s="367"/>
      <c r="X1259" s="367"/>
      <c r="Y1259" s="367"/>
      <c r="Z1259" s="367"/>
      <c r="AA1259" s="367"/>
      <c r="AB1259" s="367"/>
      <c r="AC1259" s="367"/>
      <c r="AD1259" s="91"/>
      <c r="AE1259" s="91"/>
      <c r="AF1259" s="91"/>
      <c r="AG1259" s="91"/>
      <c r="AH1259" s="91"/>
      <c r="AI1259" s="91"/>
      <c r="AJ1259" s="91"/>
      <c r="AK1259" s="91"/>
      <c r="AL1259" s="91"/>
    </row>
    <row r="1260" spans="1:38" ht="56.25" customHeight="1">
      <c r="A1260" s="501" t="s">
        <v>1601</v>
      </c>
      <c r="B1260" s="742"/>
      <c r="C1260" s="754" t="s">
        <v>297</v>
      </c>
      <c r="D1260" s="685"/>
      <c r="E1260" s="503" t="s">
        <v>298</v>
      </c>
      <c r="F1260" s="592" t="s">
        <v>299</v>
      </c>
      <c r="G1260" s="97"/>
      <c r="H1260" s="591"/>
      <c r="I1260" s="592" t="s">
        <v>300</v>
      </c>
      <c r="J1260" s="97"/>
      <c r="K1260" s="592" t="s">
        <v>301</v>
      </c>
      <c r="L1260" s="641"/>
      <c r="M1260" s="755" t="s">
        <v>302</v>
      </c>
      <c r="N1260" s="756"/>
      <c r="O1260" s="756"/>
      <c r="P1260" s="756"/>
      <c r="Q1260" s="158">
        <v>2</v>
      </c>
      <c r="R1260" s="628"/>
      <c r="S1260" s="747"/>
      <c r="T1260" s="750"/>
      <c r="U1260" s="137"/>
      <c r="V1260" s="367"/>
      <c r="W1260" s="367"/>
      <c r="X1260" s="367"/>
      <c r="Y1260" s="367"/>
      <c r="Z1260" s="367"/>
      <c r="AA1260" s="367"/>
      <c r="AB1260" s="367"/>
      <c r="AC1260" s="367"/>
      <c r="AD1260" s="91"/>
      <c r="AE1260" s="91"/>
      <c r="AF1260" s="91"/>
      <c r="AG1260" s="91"/>
      <c r="AH1260" s="91"/>
      <c r="AI1260" s="91"/>
      <c r="AJ1260" s="91"/>
      <c r="AK1260" s="91"/>
      <c r="AL1260" s="91"/>
    </row>
    <row r="1261" spans="1:38" ht="15.75" customHeight="1">
      <c r="A1261" s="501" t="s">
        <v>1602</v>
      </c>
      <c r="B1261" s="742"/>
      <c r="C1261" s="138">
        <v>1</v>
      </c>
      <c r="D1261" s="139" t="s">
        <v>286</v>
      </c>
      <c r="E1261" s="140" t="s">
        <v>286</v>
      </c>
      <c r="F1261" s="141" t="s">
        <v>286</v>
      </c>
      <c r="G1261" s="142"/>
      <c r="H1261" s="142"/>
      <c r="I1261" s="199" t="s">
        <v>286</v>
      </c>
      <c r="J1261" s="143"/>
      <c r="K1261" s="144" t="s">
        <v>286</v>
      </c>
      <c r="L1261" s="741" t="s">
        <v>303</v>
      </c>
      <c r="M1261" s="757" t="s">
        <v>304</v>
      </c>
      <c r="N1261" s="758"/>
      <c r="O1261" s="758"/>
      <c r="P1261" s="758"/>
      <c r="Q1261" s="759"/>
      <c r="R1261" s="745" t="s">
        <v>305</v>
      </c>
      <c r="S1261" s="696"/>
      <c r="T1261" s="697"/>
      <c r="U1261" s="137"/>
      <c r="V1261" s="367"/>
      <c r="W1261" s="367"/>
      <c r="X1261" s="367"/>
      <c r="Y1261" s="367"/>
      <c r="Z1261" s="367"/>
      <c r="AA1261" s="367"/>
      <c r="AB1261" s="367"/>
      <c r="AC1261" s="367"/>
      <c r="AD1261" s="91"/>
      <c r="AE1261" s="91"/>
      <c r="AF1261" s="91"/>
      <c r="AG1261" s="91"/>
      <c r="AH1261" s="91"/>
      <c r="AI1261" s="91"/>
      <c r="AJ1261" s="91"/>
      <c r="AK1261" s="91"/>
      <c r="AL1261" s="91"/>
    </row>
    <row r="1262" spans="1:38" ht="27" customHeight="1">
      <c r="A1262" s="501" t="s">
        <v>1603</v>
      </c>
      <c r="B1262" s="742"/>
      <c r="C1262" s="138">
        <v>2</v>
      </c>
      <c r="D1262" s="139" t="s">
        <v>286</v>
      </c>
      <c r="E1262" s="140" t="s">
        <v>286</v>
      </c>
      <c r="F1262" s="141" t="s">
        <v>286</v>
      </c>
      <c r="G1262" s="142"/>
      <c r="H1262" s="142"/>
      <c r="I1262" s="199" t="s">
        <v>286</v>
      </c>
      <c r="J1262" s="143"/>
      <c r="K1262" s="144" t="s">
        <v>286</v>
      </c>
      <c r="L1262" s="742"/>
      <c r="M1262" s="754" t="s">
        <v>306</v>
      </c>
      <c r="N1262" s="685"/>
      <c r="O1262" s="504" t="s">
        <v>307</v>
      </c>
      <c r="P1262" s="752" t="s">
        <v>308</v>
      </c>
      <c r="Q1262" s="753"/>
      <c r="R1262" s="628"/>
      <c r="S1262" s="636"/>
      <c r="T1262" s="747"/>
      <c r="U1262" s="137"/>
      <c r="V1262" s="367"/>
      <c r="W1262" s="367"/>
      <c r="X1262" s="367"/>
      <c r="Y1262" s="367"/>
      <c r="Z1262" s="367"/>
      <c r="AA1262" s="367"/>
      <c r="AB1262" s="367"/>
      <c r="AC1262" s="367"/>
      <c r="AD1262" s="91"/>
      <c r="AE1262" s="91"/>
      <c r="AF1262" s="91"/>
      <c r="AG1262" s="91"/>
      <c r="AH1262" s="91"/>
      <c r="AI1262" s="91"/>
      <c r="AJ1262" s="91"/>
      <c r="AK1262" s="91"/>
      <c r="AL1262" s="91"/>
    </row>
    <row r="1263" spans="1:38" ht="15.75" customHeight="1">
      <c r="A1263" s="501" t="s">
        <v>1604</v>
      </c>
      <c r="B1263" s="742"/>
      <c r="C1263" s="138">
        <v>3</v>
      </c>
      <c r="D1263" s="139" t="s">
        <v>286</v>
      </c>
      <c r="E1263" s="140" t="s">
        <v>286</v>
      </c>
      <c r="F1263" s="141" t="s">
        <v>286</v>
      </c>
      <c r="G1263" s="142"/>
      <c r="H1263" s="142"/>
      <c r="I1263" s="199" t="s">
        <v>286</v>
      </c>
      <c r="J1263" s="143"/>
      <c r="K1263" s="144" t="s">
        <v>286</v>
      </c>
      <c r="L1263" s="742"/>
      <c r="M1263" s="760" t="s">
        <v>35</v>
      </c>
      <c r="N1263" s="655"/>
      <c r="O1263" s="761">
        <v>614.45100000000002</v>
      </c>
      <c r="P1263" s="823">
        <v>307.22550000000001</v>
      </c>
      <c r="Q1263" s="782"/>
      <c r="R1263" s="505"/>
      <c r="S1263" s="91"/>
      <c r="T1263" s="506"/>
      <c r="U1263" s="137"/>
      <c r="V1263" s="367"/>
      <c r="W1263" s="367"/>
      <c r="X1263" s="367"/>
      <c r="Y1263" s="367"/>
      <c r="Z1263" s="367"/>
      <c r="AA1263" s="367"/>
      <c r="AB1263" s="367"/>
      <c r="AC1263" s="367"/>
      <c r="AD1263" s="91"/>
      <c r="AE1263" s="91"/>
      <c r="AF1263" s="91"/>
      <c r="AG1263" s="91"/>
      <c r="AH1263" s="91"/>
      <c r="AI1263" s="91"/>
      <c r="AJ1263" s="91"/>
      <c r="AK1263" s="91"/>
      <c r="AL1263" s="91"/>
    </row>
    <row r="1264" spans="1:38" ht="15.75" customHeight="1">
      <c r="A1264" s="501" t="s">
        <v>1605</v>
      </c>
      <c r="B1264" s="742"/>
      <c r="C1264" s="138">
        <v>4</v>
      </c>
      <c r="D1264" s="139" t="s">
        <v>286</v>
      </c>
      <c r="E1264" s="140" t="s">
        <v>286</v>
      </c>
      <c r="F1264" s="141" t="s">
        <v>286</v>
      </c>
      <c r="G1264" s="142"/>
      <c r="H1264" s="142"/>
      <c r="I1264" s="199" t="s">
        <v>286</v>
      </c>
      <c r="J1264" s="143"/>
      <c r="K1264" s="144" t="s">
        <v>286</v>
      </c>
      <c r="L1264" s="742"/>
      <c r="M1264" s="658"/>
      <c r="N1264" s="660"/>
      <c r="O1264" s="762"/>
      <c r="P1264" s="659"/>
      <c r="Q1264" s="777"/>
      <c r="R1264" s="505"/>
      <c r="S1264" s="91"/>
      <c r="T1264" s="506"/>
      <c r="U1264" s="137"/>
      <c r="V1264" s="367"/>
      <c r="W1264" s="367"/>
      <c r="X1264" s="367"/>
      <c r="Y1264" s="367"/>
      <c r="Z1264" s="367"/>
      <c r="AA1264" s="367"/>
      <c r="AB1264" s="367"/>
      <c r="AC1264" s="367"/>
      <c r="AD1264" s="91"/>
      <c r="AE1264" s="91"/>
      <c r="AF1264" s="91"/>
      <c r="AG1264" s="91"/>
      <c r="AH1264" s="91"/>
      <c r="AI1264" s="91"/>
      <c r="AJ1264" s="91"/>
      <c r="AK1264" s="91"/>
      <c r="AL1264" s="91"/>
    </row>
    <row r="1265" spans="1:38" ht="27" customHeight="1">
      <c r="A1265" s="501" t="s">
        <v>1606</v>
      </c>
      <c r="B1265" s="742"/>
      <c r="C1265" s="138">
        <v>5</v>
      </c>
      <c r="D1265" s="139" t="s">
        <v>286</v>
      </c>
      <c r="E1265" s="140" t="s">
        <v>286</v>
      </c>
      <c r="F1265" s="141" t="s">
        <v>286</v>
      </c>
      <c r="G1265" s="142"/>
      <c r="H1265" s="142"/>
      <c r="I1265" s="199" t="s">
        <v>286</v>
      </c>
      <c r="J1265" s="143"/>
      <c r="K1265" s="144" t="s">
        <v>286</v>
      </c>
      <c r="L1265" s="742"/>
      <c r="M1265" s="754"/>
      <c r="N1265" s="685"/>
      <c r="O1265" s="504"/>
      <c r="P1265" s="752"/>
      <c r="Q1265" s="753"/>
      <c r="R1265" s="505"/>
      <c r="S1265" s="91"/>
      <c r="T1265" s="506"/>
      <c r="U1265" s="137"/>
      <c r="V1265" s="367"/>
      <c r="W1265" s="367"/>
      <c r="X1265" s="367"/>
      <c r="Y1265" s="367"/>
      <c r="Z1265" s="367"/>
      <c r="AA1265" s="367"/>
      <c r="AB1265" s="367"/>
      <c r="AC1265" s="367"/>
      <c r="AD1265" s="91"/>
      <c r="AE1265" s="91"/>
      <c r="AF1265" s="91"/>
      <c r="AG1265" s="91"/>
      <c r="AH1265" s="91"/>
      <c r="AI1265" s="91"/>
      <c r="AJ1265" s="91"/>
      <c r="AK1265" s="91"/>
      <c r="AL1265" s="91"/>
    </row>
    <row r="1266" spans="1:38" ht="16.5" customHeight="1">
      <c r="A1266" s="501" t="s">
        <v>1607</v>
      </c>
      <c r="B1266" s="742"/>
      <c r="C1266" s="507">
        <v>6</v>
      </c>
      <c r="D1266" s="145" t="s">
        <v>286</v>
      </c>
      <c r="E1266" s="508" t="s">
        <v>286</v>
      </c>
      <c r="F1266" s="509" t="s">
        <v>286</v>
      </c>
      <c r="G1266" s="509"/>
      <c r="H1266" s="509"/>
      <c r="I1266" s="510" t="s">
        <v>286</v>
      </c>
      <c r="J1266" s="143"/>
      <c r="K1266" s="144" t="s">
        <v>286</v>
      </c>
      <c r="L1266" s="742"/>
      <c r="M1266" s="767"/>
      <c r="N1266" s="768"/>
      <c r="O1266" s="146"/>
      <c r="P1266" s="769"/>
      <c r="Q1266" s="770"/>
      <c r="R1266" s="505"/>
      <c r="S1266" s="91"/>
      <c r="T1266" s="506"/>
      <c r="U1266" s="137"/>
      <c r="V1266" s="367"/>
      <c r="W1266" s="367"/>
      <c r="X1266" s="367"/>
      <c r="Y1266" s="367"/>
      <c r="Z1266" s="367"/>
      <c r="AA1266" s="367"/>
      <c r="AB1266" s="367"/>
      <c r="AC1266" s="367"/>
      <c r="AD1266" s="91"/>
      <c r="AE1266" s="91"/>
      <c r="AF1266" s="91"/>
      <c r="AG1266" s="91"/>
      <c r="AH1266" s="91"/>
      <c r="AI1266" s="91"/>
      <c r="AJ1266" s="91"/>
      <c r="AK1266" s="91"/>
      <c r="AL1266" s="91"/>
    </row>
    <row r="1267" spans="1:38" ht="16.5" customHeight="1">
      <c r="A1267" s="501" t="s">
        <v>1608</v>
      </c>
      <c r="B1267" s="641"/>
      <c r="C1267" s="771"/>
      <c r="D1267" s="756"/>
      <c r="E1267" s="756"/>
      <c r="F1267" s="756"/>
      <c r="G1267" s="756"/>
      <c r="H1267" s="771" t="s">
        <v>309</v>
      </c>
      <c r="I1267" s="756"/>
      <c r="J1267" s="756"/>
      <c r="K1267" s="159" t="s">
        <v>286</v>
      </c>
      <c r="L1267" s="641"/>
      <c r="M1267" s="772" t="s">
        <v>310</v>
      </c>
      <c r="N1267" s="631"/>
      <c r="O1267" s="631"/>
      <c r="P1267" s="773" t="s">
        <v>387</v>
      </c>
      <c r="Q1267" s="632"/>
      <c r="R1267" s="511"/>
      <c r="S1267" s="512"/>
      <c r="T1267" s="148"/>
      <c r="U1267" s="137"/>
      <c r="V1267" s="367"/>
      <c r="W1267" s="367"/>
      <c r="X1267" s="367"/>
      <c r="Y1267" s="367"/>
      <c r="Z1267" s="367"/>
      <c r="AA1267" s="367"/>
      <c r="AB1267" s="367"/>
      <c r="AC1267" s="367"/>
      <c r="AD1267" s="91"/>
      <c r="AE1267" s="91"/>
      <c r="AF1267" s="91"/>
      <c r="AG1267" s="91"/>
      <c r="AH1267" s="91"/>
      <c r="AI1267" s="91"/>
      <c r="AJ1267" s="91"/>
      <c r="AK1267" s="91"/>
      <c r="AL1267" s="91"/>
    </row>
    <row r="1268" spans="1:38" ht="15.75" customHeight="1">
      <c r="A1268" s="130"/>
      <c r="B1268" s="91"/>
      <c r="C1268" s="91"/>
      <c r="D1268" s="91"/>
      <c r="E1268" s="91"/>
      <c r="F1268" s="91"/>
      <c r="G1268" s="91"/>
      <c r="H1268" s="91"/>
      <c r="I1268" s="91"/>
      <c r="J1268" s="91"/>
      <c r="K1268" s="91"/>
      <c r="L1268" s="91"/>
      <c r="M1268" s="91"/>
      <c r="N1268" s="91"/>
      <c r="O1268" s="91"/>
      <c r="P1268" s="91"/>
      <c r="Q1268" s="91"/>
      <c r="R1268" s="91"/>
      <c r="S1268" s="91"/>
      <c r="T1268" s="91"/>
      <c r="U1268" s="367"/>
      <c r="V1268" s="367"/>
      <c r="W1268" s="367"/>
      <c r="X1268" s="367"/>
      <c r="Y1268" s="367"/>
      <c r="Z1268" s="367"/>
      <c r="AA1268" s="367"/>
      <c r="AB1268" s="367"/>
      <c r="AC1268" s="367"/>
      <c r="AD1268" s="91"/>
      <c r="AE1268" s="91"/>
      <c r="AF1268" s="91"/>
      <c r="AG1268" s="91"/>
      <c r="AH1268" s="91"/>
      <c r="AI1268" s="91"/>
      <c r="AJ1268" s="91"/>
      <c r="AK1268" s="91"/>
      <c r="AL1268" s="91"/>
    </row>
    <row r="1269" spans="1:38" ht="15.75" customHeight="1">
      <c r="A1269" s="130"/>
      <c r="B1269" s="91"/>
      <c r="C1269" s="91"/>
      <c r="D1269" s="91"/>
      <c r="E1269" s="91"/>
      <c r="F1269" s="91"/>
      <c r="G1269" s="91"/>
      <c r="H1269" s="91"/>
      <c r="I1269" s="91"/>
      <c r="J1269" s="91"/>
      <c r="K1269" s="91"/>
      <c r="L1269" s="91"/>
      <c r="M1269" s="91"/>
      <c r="N1269" s="91"/>
      <c r="O1269" s="91"/>
      <c r="P1269" s="91"/>
      <c r="Q1269" s="91"/>
      <c r="R1269" s="91"/>
      <c r="S1269" s="91"/>
      <c r="T1269" s="91"/>
      <c r="U1269" s="367"/>
      <c r="V1269" s="367"/>
      <c r="W1269" s="367"/>
      <c r="X1269" s="367"/>
      <c r="Y1269" s="367"/>
      <c r="Z1269" s="367"/>
      <c r="AA1269" s="367"/>
      <c r="AB1269" s="367"/>
      <c r="AC1269" s="367"/>
      <c r="AD1269" s="91"/>
      <c r="AE1269" s="91"/>
      <c r="AF1269" s="91"/>
      <c r="AG1269" s="91"/>
      <c r="AH1269" s="91"/>
      <c r="AI1269" s="91"/>
      <c r="AJ1269" s="91"/>
      <c r="AK1269" s="91"/>
      <c r="AL1269" s="91"/>
    </row>
    <row r="1270" spans="1:38" ht="24" customHeight="1">
      <c r="A1270" s="83">
        <v>43</v>
      </c>
      <c r="B1270" s="807" t="s">
        <v>241</v>
      </c>
      <c r="C1270" s="639"/>
      <c r="D1270" s="639"/>
      <c r="E1270" s="84">
        <v>43</v>
      </c>
      <c r="F1270" s="85" t="s">
        <v>108</v>
      </c>
      <c r="G1270" s="86"/>
      <c r="H1270" s="86"/>
      <c r="I1270" s="87"/>
      <c r="J1270" s="87"/>
      <c r="K1270" s="88"/>
      <c r="L1270" s="88"/>
      <c r="M1270" s="86"/>
      <c r="N1270" s="86"/>
      <c r="O1270" s="86"/>
      <c r="P1270" s="86"/>
      <c r="Q1270" s="86"/>
      <c r="R1270" s="86"/>
      <c r="S1270" s="89"/>
      <c r="T1270" s="90"/>
      <c r="U1270" s="90"/>
      <c r="V1270" s="367"/>
      <c r="W1270" s="367"/>
      <c r="X1270" s="367"/>
      <c r="Y1270" s="367"/>
      <c r="Z1270" s="367"/>
      <c r="AA1270" s="367"/>
      <c r="AB1270" s="367"/>
      <c r="AC1270" s="367"/>
      <c r="AD1270" s="91"/>
      <c r="AE1270" s="91"/>
      <c r="AF1270" s="91"/>
      <c r="AG1270" s="91"/>
      <c r="AH1270" s="91"/>
      <c r="AI1270" s="91"/>
      <c r="AJ1270" s="91"/>
      <c r="AK1270" s="91"/>
      <c r="AL1270" s="91"/>
    </row>
    <row r="1271" spans="1:38" ht="15.75" customHeight="1">
      <c r="A1271" s="92"/>
      <c r="B1271" s="808" t="s">
        <v>242</v>
      </c>
      <c r="C1271" s="93" t="s">
        <v>243</v>
      </c>
      <c r="D1271" s="774" t="s">
        <v>244</v>
      </c>
      <c r="E1271" s="775"/>
      <c r="F1271" s="774" t="s">
        <v>245</v>
      </c>
      <c r="G1271" s="775"/>
      <c r="H1271" s="810" t="s">
        <v>246</v>
      </c>
      <c r="I1271" s="810" t="s">
        <v>247</v>
      </c>
      <c r="J1271" s="810" t="s">
        <v>248</v>
      </c>
      <c r="K1271" s="810" t="s">
        <v>249</v>
      </c>
      <c r="L1271" s="810" t="s">
        <v>250</v>
      </c>
      <c r="M1271" s="811" t="s">
        <v>251</v>
      </c>
      <c r="N1271" s="810" t="s">
        <v>252</v>
      </c>
      <c r="O1271" s="774" t="s">
        <v>253</v>
      </c>
      <c r="P1271" s="775"/>
      <c r="Q1271" s="94" t="s">
        <v>612</v>
      </c>
      <c r="R1271" s="776" t="s">
        <v>254</v>
      </c>
      <c r="S1271" s="696"/>
      <c r="T1271" s="697"/>
      <c r="U1271" s="778" t="s">
        <v>255</v>
      </c>
      <c r="V1271" s="367"/>
      <c r="W1271" s="779" t="s">
        <v>256</v>
      </c>
      <c r="X1271" s="758"/>
      <c r="Y1271" s="758"/>
      <c r="Z1271" s="759"/>
      <c r="AA1271" s="367"/>
      <c r="AB1271" s="779" t="s">
        <v>257</v>
      </c>
      <c r="AC1271" s="758"/>
      <c r="AD1271" s="759"/>
      <c r="AE1271" s="95"/>
      <c r="AF1271" s="96"/>
      <c r="AG1271" s="779" t="s">
        <v>258</v>
      </c>
      <c r="AH1271" s="758"/>
      <c r="AI1271" s="759"/>
      <c r="AJ1271" s="91"/>
      <c r="AK1271" s="91"/>
      <c r="AL1271" s="91"/>
    </row>
    <row r="1272" spans="1:38" ht="77.25" customHeight="1">
      <c r="A1272" s="92"/>
      <c r="B1272" s="809"/>
      <c r="C1272" s="97" t="s">
        <v>259</v>
      </c>
      <c r="D1272" s="98" t="s">
        <v>64</v>
      </c>
      <c r="E1272" s="98" t="s">
        <v>261</v>
      </c>
      <c r="F1272" s="98" t="s">
        <v>262</v>
      </c>
      <c r="G1272" s="99" t="s">
        <v>263</v>
      </c>
      <c r="H1272" s="762"/>
      <c r="I1272" s="762"/>
      <c r="J1272" s="762"/>
      <c r="K1272" s="762"/>
      <c r="L1272" s="762"/>
      <c r="M1272" s="762"/>
      <c r="N1272" s="762"/>
      <c r="O1272" s="97" t="s">
        <v>264</v>
      </c>
      <c r="P1272" s="98" t="s">
        <v>265</v>
      </c>
      <c r="Q1272" s="475" t="s">
        <v>613</v>
      </c>
      <c r="R1272" s="658"/>
      <c r="S1272" s="659"/>
      <c r="T1272" s="777"/>
      <c r="U1272" s="746"/>
      <c r="V1272" s="367"/>
      <c r="W1272" s="100" t="s">
        <v>266</v>
      </c>
      <c r="X1272" s="476" t="s">
        <v>267</v>
      </c>
      <c r="Y1272" s="101" t="s">
        <v>268</v>
      </c>
      <c r="Z1272" s="477" t="s">
        <v>269</v>
      </c>
      <c r="AA1272" s="367"/>
      <c r="AB1272" s="100" t="s">
        <v>270</v>
      </c>
      <c r="AC1272" s="101" t="s">
        <v>271</v>
      </c>
      <c r="AD1272" s="477" t="s">
        <v>272</v>
      </c>
      <c r="AE1272" s="95"/>
      <c r="AF1272" s="96"/>
      <c r="AG1272" s="100" t="s">
        <v>273</v>
      </c>
      <c r="AH1272" s="102" t="s">
        <v>274</v>
      </c>
      <c r="AI1272" s="103" t="s">
        <v>275</v>
      </c>
      <c r="AJ1272" s="91"/>
      <c r="AK1272" s="91"/>
      <c r="AL1272" s="91"/>
    </row>
    <row r="1273" spans="1:38" ht="15.75" customHeight="1">
      <c r="A1273" s="92"/>
      <c r="B1273" s="478"/>
      <c r="C1273" s="479"/>
      <c r="D1273" s="479"/>
      <c r="E1273" s="479"/>
      <c r="F1273" s="479"/>
      <c r="G1273" s="479"/>
      <c r="H1273" s="479"/>
      <c r="I1273" s="479"/>
      <c r="J1273" s="479"/>
      <c r="K1273" s="479"/>
      <c r="L1273" s="479"/>
      <c r="M1273" s="479"/>
      <c r="N1273" s="479"/>
      <c r="O1273" s="479"/>
      <c r="P1273" s="479"/>
      <c r="Q1273" s="479"/>
      <c r="R1273" s="479"/>
      <c r="S1273" s="106"/>
      <c r="T1273" s="480"/>
      <c r="U1273" s="96"/>
      <c r="V1273" s="96"/>
      <c r="W1273" s="481"/>
      <c r="X1273" s="58"/>
      <c r="Y1273" s="58"/>
      <c r="Z1273" s="482"/>
      <c r="AA1273" s="96"/>
      <c r="AB1273" s="481"/>
      <c r="AC1273" s="58"/>
      <c r="AD1273" s="482"/>
      <c r="AE1273" s="1"/>
      <c r="AF1273" s="96"/>
      <c r="AG1273" s="441"/>
      <c r="AH1273" s="1"/>
      <c r="AI1273" s="483"/>
      <c r="AJ1273" s="91"/>
      <c r="AK1273" s="91"/>
      <c r="AL1273" s="91"/>
    </row>
    <row r="1274" spans="1:38" ht="140.25" customHeight="1">
      <c r="A1274" s="107" t="s">
        <v>1609</v>
      </c>
      <c r="B1274" s="595">
        <v>1</v>
      </c>
      <c r="C1274" s="160" t="s">
        <v>368</v>
      </c>
      <c r="D1274" s="160" t="s">
        <v>749</v>
      </c>
      <c r="E1274" s="160" t="s">
        <v>750</v>
      </c>
      <c r="F1274" s="160" t="s">
        <v>315</v>
      </c>
      <c r="G1274" s="108">
        <v>1</v>
      </c>
      <c r="H1274" s="160" t="s">
        <v>47</v>
      </c>
      <c r="I1274" s="160" t="s">
        <v>223</v>
      </c>
      <c r="J1274" s="195">
        <v>43038</v>
      </c>
      <c r="K1274" s="176"/>
      <c r="L1274" s="195">
        <v>43452</v>
      </c>
      <c r="M1274" s="110">
        <v>13.833</v>
      </c>
      <c r="N1274" s="121">
        <v>828.87</v>
      </c>
      <c r="O1274" s="166">
        <v>828.87</v>
      </c>
      <c r="P1274" s="111">
        <v>828.87</v>
      </c>
      <c r="Q1274" s="112">
        <v>59.92</v>
      </c>
      <c r="R1274" s="780" t="s">
        <v>752</v>
      </c>
      <c r="S1274" s="684"/>
      <c r="T1274" s="753"/>
      <c r="U1274" s="196"/>
      <c r="V1274" s="113"/>
      <c r="W1274" s="114"/>
      <c r="X1274" s="166" t="s">
        <v>286</v>
      </c>
      <c r="Y1274" s="115" t="s">
        <v>237</v>
      </c>
      <c r="Z1274" s="116" t="e">
        <v>#VALUE!</v>
      </c>
      <c r="AA1274" s="113"/>
      <c r="AB1274" s="428" t="s">
        <v>47</v>
      </c>
      <c r="AC1274" s="119" t="s">
        <v>751</v>
      </c>
      <c r="AD1274" s="161" t="s">
        <v>47</v>
      </c>
      <c r="AE1274" s="117"/>
      <c r="AF1274" s="118"/>
      <c r="AG1274" s="162" t="s">
        <v>47</v>
      </c>
      <c r="AH1274" s="119" t="s">
        <v>47</v>
      </c>
      <c r="AI1274" s="484" t="s">
        <v>47</v>
      </c>
      <c r="AJ1274" s="91"/>
      <c r="AK1274" s="91"/>
      <c r="AL1274" s="91"/>
    </row>
    <row r="1275" spans="1:38" ht="15.75" customHeight="1">
      <c r="A1275" s="107" t="s">
        <v>1610</v>
      </c>
      <c r="B1275" s="595">
        <v>2</v>
      </c>
      <c r="C1275" s="596"/>
      <c r="D1275" s="596"/>
      <c r="E1275" s="596"/>
      <c r="F1275" s="596"/>
      <c r="G1275" s="108"/>
      <c r="H1275" s="160"/>
      <c r="I1275" s="160"/>
      <c r="J1275" s="195"/>
      <c r="K1275" s="176"/>
      <c r="L1275" s="195"/>
      <c r="M1275" s="110"/>
      <c r="N1275" s="121"/>
      <c r="O1275" s="166" t="s">
        <v>286</v>
      </c>
      <c r="P1275" s="111" t="s">
        <v>286</v>
      </c>
      <c r="Q1275" s="112" t="s">
        <v>286</v>
      </c>
      <c r="R1275" s="781"/>
      <c r="S1275" s="654"/>
      <c r="T1275" s="782"/>
      <c r="U1275" s="164"/>
      <c r="V1275" s="113"/>
      <c r="W1275" s="114"/>
      <c r="X1275" s="166" t="s">
        <v>286</v>
      </c>
      <c r="Y1275" s="115" t="s">
        <v>237</v>
      </c>
      <c r="Z1275" s="116" t="s">
        <v>286</v>
      </c>
      <c r="AA1275" s="113"/>
      <c r="AB1275" s="428"/>
      <c r="AC1275" s="119"/>
      <c r="AD1275" s="161"/>
      <c r="AE1275" s="117"/>
      <c r="AF1275" s="118"/>
      <c r="AG1275" s="162"/>
      <c r="AH1275" s="119"/>
      <c r="AI1275" s="484"/>
      <c r="AJ1275" s="91"/>
      <c r="AK1275" s="91"/>
      <c r="AL1275" s="91"/>
    </row>
    <row r="1276" spans="1:38" ht="15.75" customHeight="1">
      <c r="A1276" s="107" t="s">
        <v>1611</v>
      </c>
      <c r="B1276" s="120">
        <v>3</v>
      </c>
      <c r="C1276" s="160"/>
      <c r="D1276" s="160"/>
      <c r="E1276" s="160"/>
      <c r="F1276" s="160"/>
      <c r="G1276" s="108"/>
      <c r="H1276" s="160"/>
      <c r="I1276" s="160"/>
      <c r="J1276" s="195"/>
      <c r="K1276" s="176"/>
      <c r="L1276" s="195"/>
      <c r="M1276" s="110"/>
      <c r="N1276" s="121"/>
      <c r="O1276" s="166" t="s">
        <v>286</v>
      </c>
      <c r="P1276" s="111" t="s">
        <v>286</v>
      </c>
      <c r="Q1276" s="112" t="s">
        <v>286</v>
      </c>
      <c r="R1276" s="783"/>
      <c r="S1276" s="684"/>
      <c r="T1276" s="753"/>
      <c r="U1276" s="122"/>
      <c r="V1276" s="516"/>
      <c r="W1276" s="114"/>
      <c r="X1276" s="166" t="s">
        <v>286</v>
      </c>
      <c r="Y1276" s="115" t="s">
        <v>237</v>
      </c>
      <c r="Z1276" s="116" t="s">
        <v>286</v>
      </c>
      <c r="AA1276" s="516"/>
      <c r="AB1276" s="428"/>
      <c r="AC1276" s="119"/>
      <c r="AD1276" s="161"/>
      <c r="AE1276" s="117"/>
      <c r="AF1276" s="118"/>
      <c r="AG1276" s="162"/>
      <c r="AH1276" s="119"/>
      <c r="AI1276" s="484"/>
      <c r="AJ1276" s="91"/>
      <c r="AK1276" s="91"/>
      <c r="AL1276" s="91"/>
    </row>
    <row r="1277" spans="1:38" ht="15.75" customHeight="1">
      <c r="A1277" s="107" t="s">
        <v>1612</v>
      </c>
      <c r="B1277" s="123">
        <v>4</v>
      </c>
      <c r="C1277" s="157"/>
      <c r="D1277" s="157"/>
      <c r="E1277" s="157"/>
      <c r="F1277" s="157"/>
      <c r="G1277" s="108"/>
      <c r="H1277" s="160"/>
      <c r="I1277" s="160"/>
      <c r="J1277" s="195"/>
      <c r="K1277" s="176"/>
      <c r="L1277" s="195"/>
      <c r="M1277" s="110"/>
      <c r="N1277" s="121"/>
      <c r="O1277" s="166" t="s">
        <v>286</v>
      </c>
      <c r="P1277" s="111" t="s">
        <v>286</v>
      </c>
      <c r="Q1277" s="112" t="s">
        <v>286</v>
      </c>
      <c r="R1277" s="783"/>
      <c r="S1277" s="684"/>
      <c r="T1277" s="753"/>
      <c r="U1277" s="122"/>
      <c r="V1277" s="516"/>
      <c r="W1277" s="114"/>
      <c r="X1277" s="166" t="s">
        <v>286</v>
      </c>
      <c r="Y1277" s="115" t="s">
        <v>237</v>
      </c>
      <c r="Z1277" s="116" t="s">
        <v>286</v>
      </c>
      <c r="AA1277" s="516"/>
      <c r="AB1277" s="428"/>
      <c r="AC1277" s="119"/>
      <c r="AD1277" s="161"/>
      <c r="AE1277" s="117"/>
      <c r="AF1277" s="118"/>
      <c r="AG1277" s="162"/>
      <c r="AH1277" s="119"/>
      <c r="AI1277" s="484"/>
      <c r="AJ1277" s="91"/>
      <c r="AK1277" s="91"/>
      <c r="AL1277" s="91"/>
    </row>
    <row r="1278" spans="1:38" ht="15.75" customHeight="1">
      <c r="A1278" s="107" t="s">
        <v>1613</v>
      </c>
      <c r="B1278" s="123">
        <v>5</v>
      </c>
      <c r="C1278" s="157"/>
      <c r="D1278" s="157"/>
      <c r="E1278" s="157"/>
      <c r="F1278" s="157"/>
      <c r="G1278" s="108"/>
      <c r="H1278" s="108"/>
      <c r="I1278" s="197"/>
      <c r="J1278" s="195"/>
      <c r="K1278" s="176"/>
      <c r="L1278" s="195"/>
      <c r="M1278" s="110" t="s">
        <v>286</v>
      </c>
      <c r="N1278" s="121"/>
      <c r="O1278" s="166" t="s">
        <v>286</v>
      </c>
      <c r="P1278" s="111" t="s">
        <v>286</v>
      </c>
      <c r="Q1278" s="112" t="s">
        <v>286</v>
      </c>
      <c r="R1278" s="783"/>
      <c r="S1278" s="684"/>
      <c r="T1278" s="753"/>
      <c r="U1278" s="122"/>
      <c r="V1278" s="485"/>
      <c r="W1278" s="114"/>
      <c r="X1278" s="166" t="s">
        <v>286</v>
      </c>
      <c r="Y1278" s="115" t="s">
        <v>286</v>
      </c>
      <c r="Z1278" s="116" t="s">
        <v>286</v>
      </c>
      <c r="AA1278" s="485"/>
      <c r="AB1278" s="428"/>
      <c r="AC1278" s="119"/>
      <c r="AD1278" s="161"/>
      <c r="AE1278" s="117"/>
      <c r="AF1278" s="118"/>
      <c r="AG1278" s="162"/>
      <c r="AH1278" s="119"/>
      <c r="AI1278" s="484"/>
      <c r="AJ1278" s="91"/>
      <c r="AK1278" s="91"/>
      <c r="AL1278" s="91"/>
    </row>
    <row r="1279" spans="1:38" ht="15.75" customHeight="1">
      <c r="A1279" s="107" t="s">
        <v>1614</v>
      </c>
      <c r="B1279" s="123">
        <v>6</v>
      </c>
      <c r="C1279" s="157"/>
      <c r="D1279" s="157"/>
      <c r="E1279" s="157"/>
      <c r="F1279" s="157"/>
      <c r="G1279" s="108"/>
      <c r="H1279" s="108"/>
      <c r="I1279" s="197"/>
      <c r="J1279" s="195"/>
      <c r="K1279" s="176"/>
      <c r="L1279" s="195"/>
      <c r="M1279" s="110" t="s">
        <v>286</v>
      </c>
      <c r="N1279" s="121"/>
      <c r="O1279" s="166" t="s">
        <v>286</v>
      </c>
      <c r="P1279" s="111" t="s">
        <v>286</v>
      </c>
      <c r="Q1279" s="112" t="s">
        <v>286</v>
      </c>
      <c r="R1279" s="783"/>
      <c r="S1279" s="684"/>
      <c r="T1279" s="753"/>
      <c r="U1279" s="122"/>
      <c r="V1279" s="485"/>
      <c r="W1279" s="114"/>
      <c r="X1279" s="166" t="s">
        <v>286</v>
      </c>
      <c r="Y1279" s="115" t="s">
        <v>286</v>
      </c>
      <c r="Z1279" s="116" t="s">
        <v>286</v>
      </c>
      <c r="AA1279" s="485"/>
      <c r="AB1279" s="428"/>
      <c r="AC1279" s="119"/>
      <c r="AD1279" s="161"/>
      <c r="AE1279" s="117"/>
      <c r="AF1279" s="118"/>
      <c r="AG1279" s="162"/>
      <c r="AH1279" s="119"/>
      <c r="AI1279" s="484"/>
      <c r="AJ1279" s="91"/>
      <c r="AK1279" s="91"/>
      <c r="AL1279" s="91"/>
    </row>
    <row r="1280" spans="1:38" ht="15.75" customHeight="1">
      <c r="A1280" s="107" t="s">
        <v>1615</v>
      </c>
      <c r="B1280" s="123">
        <v>7</v>
      </c>
      <c r="C1280" s="157"/>
      <c r="D1280" s="157"/>
      <c r="E1280" s="157"/>
      <c r="F1280" s="157"/>
      <c r="G1280" s="108"/>
      <c r="H1280" s="108"/>
      <c r="I1280" s="197"/>
      <c r="J1280" s="195"/>
      <c r="K1280" s="176"/>
      <c r="L1280" s="195"/>
      <c r="M1280" s="110" t="s">
        <v>286</v>
      </c>
      <c r="N1280" s="121"/>
      <c r="O1280" s="121" t="s">
        <v>286</v>
      </c>
      <c r="P1280" s="111" t="s">
        <v>286</v>
      </c>
      <c r="Q1280" s="112" t="s">
        <v>286</v>
      </c>
      <c r="R1280" s="783"/>
      <c r="S1280" s="684"/>
      <c r="T1280" s="753"/>
      <c r="U1280" s="122"/>
      <c r="V1280" s="485"/>
      <c r="W1280" s="114"/>
      <c r="X1280" s="166" t="s">
        <v>286</v>
      </c>
      <c r="Y1280" s="115" t="s">
        <v>286</v>
      </c>
      <c r="Z1280" s="116" t="s">
        <v>286</v>
      </c>
      <c r="AA1280" s="485"/>
      <c r="AB1280" s="428"/>
      <c r="AC1280" s="119"/>
      <c r="AD1280" s="161"/>
      <c r="AE1280" s="117"/>
      <c r="AF1280" s="118"/>
      <c r="AG1280" s="162"/>
      <c r="AH1280" s="119"/>
      <c r="AI1280" s="484"/>
      <c r="AJ1280" s="91"/>
      <c r="AK1280" s="91"/>
      <c r="AL1280" s="91"/>
    </row>
    <row r="1281" spans="1:38" ht="15.75" customHeight="1">
      <c r="A1281" s="107" t="s">
        <v>1616</v>
      </c>
      <c r="B1281" s="123">
        <v>8</v>
      </c>
      <c r="C1281" s="157"/>
      <c r="D1281" s="157"/>
      <c r="E1281" s="157"/>
      <c r="F1281" s="157"/>
      <c r="G1281" s="108"/>
      <c r="H1281" s="108"/>
      <c r="I1281" s="197"/>
      <c r="J1281" s="195"/>
      <c r="K1281" s="176"/>
      <c r="L1281" s="195"/>
      <c r="M1281" s="110" t="s">
        <v>286</v>
      </c>
      <c r="N1281" s="166"/>
      <c r="O1281" s="121" t="s">
        <v>286</v>
      </c>
      <c r="P1281" s="111" t="s">
        <v>286</v>
      </c>
      <c r="Q1281" s="112" t="s">
        <v>286</v>
      </c>
      <c r="R1281" s="783"/>
      <c r="S1281" s="684"/>
      <c r="T1281" s="753"/>
      <c r="U1281" s="122"/>
      <c r="V1281" s="485"/>
      <c r="W1281" s="114"/>
      <c r="X1281" s="166" t="s">
        <v>286</v>
      </c>
      <c r="Y1281" s="115" t="s">
        <v>286</v>
      </c>
      <c r="Z1281" s="116" t="s">
        <v>286</v>
      </c>
      <c r="AA1281" s="485"/>
      <c r="AB1281" s="428"/>
      <c r="AC1281" s="119"/>
      <c r="AD1281" s="161"/>
      <c r="AE1281" s="117"/>
      <c r="AF1281" s="118"/>
      <c r="AG1281" s="162"/>
      <c r="AH1281" s="119"/>
      <c r="AI1281" s="484"/>
      <c r="AJ1281" s="91"/>
      <c r="AK1281" s="91"/>
      <c r="AL1281" s="91"/>
    </row>
    <row r="1282" spans="1:38" ht="15.75" customHeight="1">
      <c r="A1282" s="107" t="s">
        <v>1617</v>
      </c>
      <c r="B1282" s="123">
        <v>9</v>
      </c>
      <c r="C1282" s="157"/>
      <c r="D1282" s="157"/>
      <c r="E1282" s="157"/>
      <c r="F1282" s="157"/>
      <c r="G1282" s="108"/>
      <c r="H1282" s="108"/>
      <c r="I1282" s="197"/>
      <c r="J1282" s="195"/>
      <c r="K1282" s="176"/>
      <c r="L1282" s="195"/>
      <c r="M1282" s="110" t="s">
        <v>286</v>
      </c>
      <c r="N1282" s="166"/>
      <c r="O1282" s="121" t="s">
        <v>286</v>
      </c>
      <c r="P1282" s="111" t="s">
        <v>286</v>
      </c>
      <c r="Q1282" s="112" t="s">
        <v>286</v>
      </c>
      <c r="R1282" s="783"/>
      <c r="S1282" s="684"/>
      <c r="T1282" s="753"/>
      <c r="U1282" s="122"/>
      <c r="V1282" s="485"/>
      <c r="W1282" s="114"/>
      <c r="X1282" s="166" t="s">
        <v>286</v>
      </c>
      <c r="Y1282" s="115" t="s">
        <v>286</v>
      </c>
      <c r="Z1282" s="116" t="s">
        <v>286</v>
      </c>
      <c r="AA1282" s="485"/>
      <c r="AB1282" s="428"/>
      <c r="AC1282" s="119"/>
      <c r="AD1282" s="161"/>
      <c r="AE1282" s="117"/>
      <c r="AF1282" s="118"/>
      <c r="AG1282" s="162"/>
      <c r="AH1282" s="119" t="s">
        <v>286</v>
      </c>
      <c r="AI1282" s="484"/>
      <c r="AJ1282" s="91"/>
      <c r="AK1282" s="91"/>
      <c r="AL1282" s="91"/>
    </row>
    <row r="1283" spans="1:38" ht="16.5" customHeight="1">
      <c r="A1283" s="107" t="s">
        <v>1618</v>
      </c>
      <c r="B1283" s="123">
        <v>10</v>
      </c>
      <c r="C1283" s="157"/>
      <c r="D1283" s="157"/>
      <c r="E1283" s="157"/>
      <c r="F1283" s="157"/>
      <c r="G1283" s="108"/>
      <c r="H1283" s="108"/>
      <c r="I1283" s="197"/>
      <c r="J1283" s="195"/>
      <c r="K1283" s="176"/>
      <c r="L1283" s="195"/>
      <c r="M1283" s="110" t="s">
        <v>286</v>
      </c>
      <c r="N1283" s="166"/>
      <c r="O1283" s="121" t="s">
        <v>286</v>
      </c>
      <c r="P1283" s="111" t="s">
        <v>286</v>
      </c>
      <c r="Q1283" s="112" t="s">
        <v>286</v>
      </c>
      <c r="R1283" s="783"/>
      <c r="S1283" s="684"/>
      <c r="T1283" s="753"/>
      <c r="U1283" s="122"/>
      <c r="V1283" s="485"/>
      <c r="W1283" s="487"/>
      <c r="X1283" s="488"/>
      <c r="Y1283" s="488"/>
      <c r="Z1283" s="124"/>
      <c r="AA1283" s="485"/>
      <c r="AB1283" s="428"/>
      <c r="AC1283" s="119"/>
      <c r="AD1283" s="161"/>
      <c r="AE1283" s="117"/>
      <c r="AF1283" s="118"/>
      <c r="AG1283" s="162"/>
      <c r="AH1283" s="119" t="s">
        <v>286</v>
      </c>
      <c r="AI1283" s="484"/>
      <c r="AJ1283" s="91"/>
      <c r="AK1283" s="91"/>
      <c r="AL1283" s="91"/>
    </row>
    <row r="1284" spans="1:38" ht="16.5" customHeight="1">
      <c r="A1284" s="92"/>
      <c r="B1284" s="489"/>
      <c r="C1284" s="490"/>
      <c r="D1284" s="490"/>
      <c r="E1284" s="490"/>
      <c r="F1284" s="490"/>
      <c r="G1284" s="490"/>
      <c r="H1284" s="490"/>
      <c r="I1284" s="490"/>
      <c r="J1284" s="490"/>
      <c r="K1284" s="490"/>
      <c r="L1284" s="490"/>
      <c r="M1284" s="490"/>
      <c r="N1284" s="490"/>
      <c r="O1284" s="490"/>
      <c r="P1284" s="490"/>
      <c r="Q1284" s="490"/>
      <c r="R1284" s="490"/>
      <c r="S1284" s="491"/>
      <c r="T1284" s="492"/>
      <c r="U1284" s="125"/>
      <c r="V1284" s="367"/>
      <c r="W1284" s="367"/>
      <c r="X1284" s="367"/>
      <c r="Y1284" s="367"/>
      <c r="Z1284" s="367"/>
      <c r="AA1284" s="367"/>
      <c r="AB1284" s="487"/>
      <c r="AC1284" s="488"/>
      <c r="AD1284" s="124"/>
      <c r="AE1284" s="117"/>
      <c r="AF1284" s="118"/>
      <c r="AG1284" s="162"/>
      <c r="AH1284" s="119" t="s">
        <v>286</v>
      </c>
      <c r="AI1284" s="484"/>
      <c r="AJ1284" s="91"/>
      <c r="AK1284" s="91"/>
      <c r="AL1284" s="91"/>
    </row>
    <row r="1285" spans="1:38" ht="16.5" customHeight="1">
      <c r="A1285" s="127"/>
      <c r="B1285" s="128"/>
      <c r="C1285" s="495"/>
      <c r="D1285" s="495"/>
      <c r="E1285" s="495"/>
      <c r="F1285" s="495"/>
      <c r="G1285" s="495"/>
      <c r="H1285" s="495"/>
      <c r="I1285" s="495"/>
      <c r="J1285" s="495"/>
      <c r="K1285" s="495"/>
      <c r="L1285" s="495"/>
      <c r="M1285" s="496"/>
      <c r="N1285" s="495"/>
      <c r="O1285" s="495"/>
      <c r="P1285" s="497"/>
      <c r="Q1285" s="497"/>
      <c r="R1285" s="498"/>
      <c r="S1285" s="499"/>
      <c r="T1285" s="129"/>
      <c r="U1285" s="500"/>
      <c r="V1285" s="367"/>
      <c r="W1285" s="367"/>
      <c r="X1285" s="367"/>
      <c r="Y1285" s="367"/>
      <c r="Z1285" s="367"/>
      <c r="AA1285" s="367"/>
      <c r="AB1285" s="367"/>
      <c r="AC1285" s="367"/>
      <c r="AD1285" s="91"/>
      <c r="AE1285" s="91"/>
      <c r="AF1285" s="91"/>
      <c r="AG1285" s="91"/>
      <c r="AH1285" s="91"/>
      <c r="AI1285" s="91"/>
      <c r="AJ1285" s="91"/>
      <c r="AK1285" s="91"/>
      <c r="AL1285" s="91"/>
    </row>
    <row r="1286" spans="1:38" ht="16.5" customHeight="1">
      <c r="A1286" s="130"/>
      <c r="B1286" s="131"/>
      <c r="C1286" s="131"/>
      <c r="D1286" s="131"/>
      <c r="E1286" s="131"/>
      <c r="F1286" s="131"/>
      <c r="G1286" s="131"/>
      <c r="H1286" s="131"/>
      <c r="I1286" s="131"/>
      <c r="J1286" s="131"/>
      <c r="K1286" s="131"/>
      <c r="L1286" s="131"/>
      <c r="M1286" s="131"/>
      <c r="N1286" s="131"/>
      <c r="O1286" s="131"/>
      <c r="P1286" s="131"/>
      <c r="Q1286" s="131"/>
      <c r="R1286" s="131"/>
      <c r="S1286" s="131"/>
      <c r="T1286" s="91"/>
      <c r="U1286" s="91"/>
      <c r="V1286" s="367"/>
      <c r="W1286" s="367"/>
      <c r="X1286" s="367"/>
      <c r="Y1286" s="367"/>
      <c r="Z1286" s="367"/>
      <c r="AA1286" s="367"/>
      <c r="AB1286" s="367"/>
      <c r="AC1286" s="367"/>
      <c r="AD1286" s="91"/>
      <c r="AE1286" s="91"/>
      <c r="AF1286" s="91"/>
      <c r="AG1286" s="91"/>
      <c r="AH1286" s="91"/>
      <c r="AI1286" s="91"/>
      <c r="AJ1286" s="91"/>
      <c r="AK1286" s="91"/>
      <c r="AL1286" s="91"/>
    </row>
    <row r="1287" spans="1:38" ht="16.5" customHeight="1">
      <c r="A1287" s="92"/>
      <c r="B1287" s="784" t="s">
        <v>287</v>
      </c>
      <c r="C1287" s="636"/>
      <c r="D1287" s="636"/>
      <c r="E1287" s="636"/>
      <c r="F1287" s="636"/>
      <c r="G1287" s="636"/>
      <c r="H1287" s="636"/>
      <c r="I1287" s="636"/>
      <c r="J1287" s="636"/>
      <c r="K1287" s="636"/>
      <c r="L1287" s="636"/>
      <c r="M1287" s="636"/>
      <c r="N1287" s="636"/>
      <c r="O1287" s="636"/>
      <c r="P1287" s="636"/>
      <c r="Q1287" s="636"/>
      <c r="R1287" s="636"/>
      <c r="S1287" s="636"/>
      <c r="T1287" s="636"/>
      <c r="U1287" s="367"/>
      <c r="V1287" s="367"/>
      <c r="W1287" s="367"/>
      <c r="X1287" s="367"/>
      <c r="Y1287" s="367"/>
      <c r="Z1287" s="367"/>
      <c r="AA1287" s="367"/>
      <c r="AB1287" s="367"/>
      <c r="AC1287" s="367"/>
      <c r="AD1287" s="91"/>
      <c r="AE1287" s="91"/>
      <c r="AF1287" s="91"/>
      <c r="AG1287" s="785" t="s">
        <v>288</v>
      </c>
      <c r="AH1287" s="696"/>
      <c r="AI1287" s="697"/>
      <c r="AJ1287" s="91"/>
      <c r="AK1287" s="91"/>
      <c r="AL1287" s="91"/>
    </row>
    <row r="1288" spans="1:38" ht="15.75" customHeight="1">
      <c r="A1288" s="501" t="s">
        <v>1619</v>
      </c>
      <c r="B1288" s="741" t="s">
        <v>289</v>
      </c>
      <c r="C1288" s="740" t="s">
        <v>290</v>
      </c>
      <c r="D1288" s="659"/>
      <c r="E1288" s="659"/>
      <c r="F1288" s="659"/>
      <c r="G1288" s="659"/>
      <c r="H1288" s="659"/>
      <c r="I1288" s="659"/>
      <c r="J1288" s="659"/>
      <c r="K1288" s="659"/>
      <c r="L1288" s="741" t="s">
        <v>291</v>
      </c>
      <c r="M1288" s="743" t="s">
        <v>292</v>
      </c>
      <c r="N1288" s="696"/>
      <c r="O1288" s="696"/>
      <c r="P1288" s="696"/>
      <c r="Q1288" s="697"/>
      <c r="R1288" s="745" t="s">
        <v>293</v>
      </c>
      <c r="S1288" s="697"/>
      <c r="T1288" s="748" t="s">
        <v>387</v>
      </c>
      <c r="U1288" s="367"/>
      <c r="V1288" s="367"/>
      <c r="W1288" s="367"/>
      <c r="X1288" s="367"/>
      <c r="Y1288" s="367"/>
      <c r="Z1288" s="367"/>
      <c r="AA1288" s="367"/>
      <c r="AB1288" s="367"/>
      <c r="AC1288" s="367"/>
      <c r="AD1288" s="91"/>
      <c r="AE1288" s="91"/>
      <c r="AF1288" s="91"/>
      <c r="AG1288" s="133" t="s">
        <v>294</v>
      </c>
      <c r="AH1288" s="134" t="s">
        <v>387</v>
      </c>
      <c r="AI1288" s="135" t="s">
        <v>387</v>
      </c>
      <c r="AJ1288" s="91"/>
      <c r="AK1288" s="91"/>
      <c r="AL1288" s="91"/>
    </row>
    <row r="1289" spans="1:38" ht="16.5" customHeight="1">
      <c r="A1289" s="501" t="s">
        <v>1620</v>
      </c>
      <c r="B1289" s="742"/>
      <c r="C1289" s="740" t="s">
        <v>295</v>
      </c>
      <c r="D1289" s="659"/>
      <c r="E1289" s="660"/>
      <c r="F1289" s="502">
        <v>2</v>
      </c>
      <c r="G1289" s="751" t="s">
        <v>296</v>
      </c>
      <c r="H1289" s="659"/>
      <c r="I1289" s="752" t="s">
        <v>820</v>
      </c>
      <c r="J1289" s="684"/>
      <c r="K1289" s="753"/>
      <c r="L1289" s="742"/>
      <c r="M1289" s="706"/>
      <c r="N1289" s="706"/>
      <c r="O1289" s="706"/>
      <c r="P1289" s="706"/>
      <c r="Q1289" s="744"/>
      <c r="R1289" s="746"/>
      <c r="S1289" s="744"/>
      <c r="T1289" s="749"/>
      <c r="U1289" s="367"/>
      <c r="V1289" s="367"/>
      <c r="W1289" s="367"/>
      <c r="X1289" s="367"/>
      <c r="Y1289" s="367"/>
      <c r="Z1289" s="367"/>
      <c r="AA1289" s="367"/>
      <c r="AB1289" s="367"/>
      <c r="AC1289" s="367"/>
      <c r="AD1289" s="91"/>
      <c r="AE1289" s="91"/>
      <c r="AF1289" s="91"/>
      <c r="AG1289" s="91"/>
      <c r="AH1289" s="91"/>
      <c r="AI1289" s="91"/>
      <c r="AJ1289" s="91"/>
      <c r="AK1289" s="91"/>
      <c r="AL1289" s="91"/>
    </row>
    <row r="1290" spans="1:38" ht="56.25" customHeight="1">
      <c r="A1290" s="501" t="s">
        <v>1621</v>
      </c>
      <c r="B1290" s="742"/>
      <c r="C1290" s="754" t="s">
        <v>297</v>
      </c>
      <c r="D1290" s="685"/>
      <c r="E1290" s="503" t="s">
        <v>298</v>
      </c>
      <c r="F1290" s="592" t="s">
        <v>299</v>
      </c>
      <c r="G1290" s="97"/>
      <c r="H1290" s="591"/>
      <c r="I1290" s="592" t="s">
        <v>300</v>
      </c>
      <c r="J1290" s="97"/>
      <c r="K1290" s="592" t="s">
        <v>301</v>
      </c>
      <c r="L1290" s="641"/>
      <c r="M1290" s="755" t="s">
        <v>302</v>
      </c>
      <c r="N1290" s="756"/>
      <c r="O1290" s="756"/>
      <c r="P1290" s="756"/>
      <c r="Q1290" s="158">
        <v>1</v>
      </c>
      <c r="R1290" s="628"/>
      <c r="S1290" s="747"/>
      <c r="T1290" s="750"/>
      <c r="U1290" s="137"/>
      <c r="V1290" s="367"/>
      <c r="W1290" s="367"/>
      <c r="X1290" s="367"/>
      <c r="Y1290" s="367"/>
      <c r="Z1290" s="367"/>
      <c r="AA1290" s="367"/>
      <c r="AB1290" s="367"/>
      <c r="AC1290" s="367"/>
      <c r="AD1290" s="91"/>
      <c r="AE1290" s="91"/>
      <c r="AF1290" s="91"/>
      <c r="AG1290" s="91"/>
      <c r="AH1290" s="91"/>
      <c r="AI1290" s="91"/>
      <c r="AJ1290" s="91"/>
      <c r="AK1290" s="91"/>
      <c r="AL1290" s="91"/>
    </row>
    <row r="1291" spans="1:38" ht="42.75" customHeight="1">
      <c r="A1291" s="501" t="s">
        <v>1622</v>
      </c>
      <c r="B1291" s="742"/>
      <c r="C1291" s="138">
        <v>1</v>
      </c>
      <c r="D1291" s="139" t="s">
        <v>223</v>
      </c>
      <c r="E1291" s="140">
        <v>0.6</v>
      </c>
      <c r="F1291" s="141">
        <v>828.87</v>
      </c>
      <c r="G1291" s="142"/>
      <c r="H1291" s="142"/>
      <c r="I1291" s="199" t="s">
        <v>47</v>
      </c>
      <c r="J1291" s="143"/>
      <c r="K1291" s="144" t="s">
        <v>387</v>
      </c>
      <c r="L1291" s="813" t="s">
        <v>303</v>
      </c>
      <c r="M1291" s="757" t="s">
        <v>304</v>
      </c>
      <c r="N1291" s="758"/>
      <c r="O1291" s="758"/>
      <c r="P1291" s="758"/>
      <c r="Q1291" s="759"/>
      <c r="R1291" s="745" t="s">
        <v>305</v>
      </c>
      <c r="S1291" s="696"/>
      <c r="T1291" s="697"/>
      <c r="U1291" s="137"/>
      <c r="V1291" s="367"/>
      <c r="W1291" s="367"/>
      <c r="X1291" s="367"/>
      <c r="Y1291" s="367"/>
      <c r="Z1291" s="367"/>
      <c r="AA1291" s="367"/>
      <c r="AB1291" s="367"/>
      <c r="AC1291" s="367"/>
      <c r="AD1291" s="91"/>
      <c r="AE1291" s="91"/>
      <c r="AF1291" s="91"/>
      <c r="AG1291" s="91"/>
      <c r="AH1291" s="91"/>
      <c r="AI1291" s="91"/>
      <c r="AJ1291" s="91"/>
      <c r="AK1291" s="91"/>
      <c r="AL1291" s="91"/>
    </row>
    <row r="1292" spans="1:38" ht="58.5" customHeight="1">
      <c r="A1292" s="501" t="s">
        <v>1623</v>
      </c>
      <c r="B1292" s="742"/>
      <c r="C1292" s="138">
        <v>2</v>
      </c>
      <c r="D1292" s="139" t="s">
        <v>225</v>
      </c>
      <c r="E1292" s="140">
        <v>0.4</v>
      </c>
      <c r="F1292" s="141">
        <v>0</v>
      </c>
      <c r="G1292" s="142"/>
      <c r="H1292" s="142"/>
      <c r="I1292" s="199" t="s">
        <v>49</v>
      </c>
      <c r="J1292" s="143"/>
      <c r="K1292" s="144" t="s">
        <v>286</v>
      </c>
      <c r="L1292" s="746"/>
      <c r="M1292" s="752" t="s">
        <v>306</v>
      </c>
      <c r="N1292" s="685"/>
      <c r="O1292" s="504" t="s">
        <v>307</v>
      </c>
      <c r="P1292" s="752" t="s">
        <v>308</v>
      </c>
      <c r="Q1292" s="753"/>
      <c r="R1292" s="628"/>
      <c r="S1292" s="636"/>
      <c r="T1292" s="747"/>
      <c r="U1292" s="137"/>
      <c r="V1292" s="367"/>
      <c r="W1292" s="367"/>
      <c r="X1292" s="367"/>
      <c r="Y1292" s="367"/>
      <c r="Z1292" s="367"/>
      <c r="AA1292" s="367"/>
      <c r="AB1292" s="367"/>
      <c r="AC1292" s="367"/>
      <c r="AD1292" s="91"/>
      <c r="AE1292" s="91"/>
      <c r="AF1292" s="91"/>
      <c r="AG1292" s="91"/>
      <c r="AH1292" s="91"/>
      <c r="AI1292" s="91"/>
      <c r="AJ1292" s="91"/>
      <c r="AK1292" s="91"/>
      <c r="AL1292" s="91"/>
    </row>
    <row r="1293" spans="1:38" ht="16.5" customHeight="1">
      <c r="A1293" s="501" t="s">
        <v>1624</v>
      </c>
      <c r="B1293" s="742"/>
      <c r="C1293" s="138">
        <v>3</v>
      </c>
      <c r="D1293" s="139" t="s">
        <v>286</v>
      </c>
      <c r="E1293" s="140" t="s">
        <v>286</v>
      </c>
      <c r="F1293" s="141" t="s">
        <v>286</v>
      </c>
      <c r="G1293" s="142"/>
      <c r="H1293" s="142"/>
      <c r="I1293" s="199" t="s">
        <v>286</v>
      </c>
      <c r="J1293" s="143"/>
      <c r="K1293" s="144" t="s">
        <v>286</v>
      </c>
      <c r="L1293" s="746"/>
      <c r="M1293" s="822" t="s">
        <v>35</v>
      </c>
      <c r="N1293" s="768"/>
      <c r="O1293" s="593">
        <v>828.87</v>
      </c>
      <c r="P1293" s="769">
        <v>828.87</v>
      </c>
      <c r="Q1293" s="770"/>
      <c r="R1293" s="505"/>
      <c r="S1293" s="91"/>
      <c r="T1293" s="506"/>
      <c r="U1293" s="137"/>
      <c r="V1293" s="367"/>
      <c r="W1293" s="367"/>
      <c r="X1293" s="367"/>
      <c r="Y1293" s="367"/>
      <c r="Z1293" s="367"/>
      <c r="AA1293" s="367"/>
      <c r="AB1293" s="367"/>
      <c r="AC1293" s="367"/>
      <c r="AD1293" s="91"/>
      <c r="AE1293" s="91"/>
      <c r="AF1293" s="91"/>
      <c r="AG1293" s="91"/>
      <c r="AH1293" s="91"/>
      <c r="AI1293" s="91"/>
      <c r="AJ1293" s="91"/>
      <c r="AK1293" s="91"/>
      <c r="AL1293" s="91"/>
    </row>
    <row r="1294" spans="1:38" ht="15.75" customHeight="1">
      <c r="A1294" s="501" t="s">
        <v>1625</v>
      </c>
      <c r="B1294" s="742"/>
      <c r="C1294" s="138">
        <v>4</v>
      </c>
      <c r="D1294" s="139" t="s">
        <v>286</v>
      </c>
      <c r="E1294" s="140" t="s">
        <v>286</v>
      </c>
      <c r="F1294" s="141" t="s">
        <v>286</v>
      </c>
      <c r="G1294" s="142"/>
      <c r="H1294" s="142"/>
      <c r="I1294" s="199" t="s">
        <v>286</v>
      </c>
      <c r="J1294" s="143"/>
      <c r="K1294" s="144" t="s">
        <v>286</v>
      </c>
      <c r="L1294" s="746"/>
      <c r="M1294" s="814"/>
      <c r="N1294" s="758"/>
      <c r="O1294" s="758"/>
      <c r="P1294" s="758"/>
      <c r="Q1294" s="759"/>
      <c r="R1294" s="505"/>
      <c r="S1294" s="91"/>
      <c r="T1294" s="506"/>
      <c r="U1294" s="137"/>
      <c r="V1294" s="367"/>
      <c r="W1294" s="367"/>
      <c r="X1294" s="367"/>
      <c r="Y1294" s="367"/>
      <c r="Z1294" s="367"/>
      <c r="AA1294" s="367"/>
      <c r="AB1294" s="367"/>
      <c r="AC1294" s="367"/>
      <c r="AD1294" s="91"/>
      <c r="AE1294" s="91"/>
      <c r="AF1294" s="91"/>
      <c r="AG1294" s="91"/>
      <c r="AH1294" s="91"/>
      <c r="AI1294" s="91"/>
      <c r="AJ1294" s="91"/>
      <c r="AK1294" s="91"/>
      <c r="AL1294" s="91"/>
    </row>
    <row r="1295" spans="1:38" ht="27" customHeight="1">
      <c r="A1295" s="501" t="s">
        <v>1626</v>
      </c>
      <c r="B1295" s="742"/>
      <c r="C1295" s="138">
        <v>5</v>
      </c>
      <c r="D1295" s="139" t="s">
        <v>286</v>
      </c>
      <c r="E1295" s="140" t="s">
        <v>286</v>
      </c>
      <c r="F1295" s="141" t="s">
        <v>286</v>
      </c>
      <c r="G1295" s="142"/>
      <c r="H1295" s="142"/>
      <c r="I1295" s="199" t="s">
        <v>286</v>
      </c>
      <c r="J1295" s="143"/>
      <c r="K1295" s="144" t="s">
        <v>286</v>
      </c>
      <c r="L1295" s="746"/>
      <c r="M1295" s="752"/>
      <c r="N1295" s="685"/>
      <c r="O1295" s="504"/>
      <c r="P1295" s="752"/>
      <c r="Q1295" s="753"/>
      <c r="R1295" s="505"/>
      <c r="S1295" s="91"/>
      <c r="T1295" s="506"/>
      <c r="U1295" s="137"/>
      <c r="V1295" s="367"/>
      <c r="W1295" s="367"/>
      <c r="X1295" s="367"/>
      <c r="Y1295" s="367"/>
      <c r="Z1295" s="367"/>
      <c r="AA1295" s="367"/>
      <c r="AB1295" s="367"/>
      <c r="AC1295" s="367"/>
      <c r="AD1295" s="91"/>
      <c r="AE1295" s="91"/>
      <c r="AF1295" s="91"/>
      <c r="AG1295" s="91"/>
      <c r="AH1295" s="91"/>
      <c r="AI1295" s="91"/>
      <c r="AJ1295" s="91"/>
      <c r="AK1295" s="91"/>
      <c r="AL1295" s="91"/>
    </row>
    <row r="1296" spans="1:38" ht="16.5" customHeight="1">
      <c r="A1296" s="501" t="s">
        <v>1627</v>
      </c>
      <c r="B1296" s="742"/>
      <c r="C1296" s="507">
        <v>6</v>
      </c>
      <c r="D1296" s="145" t="s">
        <v>286</v>
      </c>
      <c r="E1296" s="508" t="s">
        <v>286</v>
      </c>
      <c r="F1296" s="509" t="s">
        <v>286</v>
      </c>
      <c r="G1296" s="509"/>
      <c r="H1296" s="509"/>
      <c r="I1296" s="510" t="s">
        <v>286</v>
      </c>
      <c r="J1296" s="143"/>
      <c r="K1296" s="144" t="s">
        <v>286</v>
      </c>
      <c r="L1296" s="746"/>
      <c r="M1296" s="812"/>
      <c r="N1296" s="768"/>
      <c r="O1296" s="146"/>
      <c r="P1296" s="769"/>
      <c r="Q1296" s="770"/>
      <c r="R1296" s="505"/>
      <c r="S1296" s="91"/>
      <c r="T1296" s="506"/>
      <c r="U1296" s="137"/>
      <c r="V1296" s="367"/>
      <c r="W1296" s="367"/>
      <c r="X1296" s="367"/>
      <c r="Y1296" s="367"/>
      <c r="Z1296" s="367"/>
      <c r="AA1296" s="367"/>
      <c r="AB1296" s="367"/>
      <c r="AC1296" s="367"/>
      <c r="AD1296" s="91"/>
      <c r="AE1296" s="91"/>
      <c r="AF1296" s="91"/>
      <c r="AG1296" s="91"/>
      <c r="AH1296" s="91"/>
      <c r="AI1296" s="91"/>
      <c r="AJ1296" s="91"/>
      <c r="AK1296" s="91"/>
      <c r="AL1296" s="91"/>
    </row>
    <row r="1297" spans="1:38" ht="16.5" customHeight="1">
      <c r="A1297" s="501" t="s">
        <v>1628</v>
      </c>
      <c r="B1297" s="641"/>
      <c r="C1297" s="771"/>
      <c r="D1297" s="756"/>
      <c r="E1297" s="756"/>
      <c r="F1297" s="756"/>
      <c r="G1297" s="756"/>
      <c r="H1297" s="771" t="s">
        <v>309</v>
      </c>
      <c r="I1297" s="756"/>
      <c r="J1297" s="756"/>
      <c r="K1297" s="159" t="s">
        <v>387</v>
      </c>
      <c r="L1297" s="628"/>
      <c r="M1297" s="772" t="s">
        <v>310</v>
      </c>
      <c r="N1297" s="631"/>
      <c r="O1297" s="631"/>
      <c r="P1297" s="773" t="s">
        <v>387</v>
      </c>
      <c r="Q1297" s="632"/>
      <c r="R1297" s="511"/>
      <c r="S1297" s="512"/>
      <c r="T1297" s="148"/>
      <c r="U1297" s="137"/>
      <c r="V1297" s="367"/>
      <c r="W1297" s="367"/>
      <c r="X1297" s="367"/>
      <c r="Y1297" s="367"/>
      <c r="Z1297" s="367"/>
      <c r="AA1297" s="367"/>
      <c r="AB1297" s="367"/>
      <c r="AC1297" s="367"/>
      <c r="AD1297" s="91"/>
      <c r="AE1297" s="91"/>
      <c r="AF1297" s="91"/>
      <c r="AG1297" s="91"/>
      <c r="AH1297" s="91"/>
      <c r="AI1297" s="91"/>
      <c r="AJ1297" s="91"/>
      <c r="AK1297" s="91"/>
      <c r="AL1297" s="91"/>
    </row>
    <row r="1298" spans="1:38" ht="15.75" customHeight="1">
      <c r="A1298" s="92"/>
      <c r="B1298" s="149"/>
      <c r="C1298" s="149"/>
      <c r="D1298" s="149"/>
      <c r="E1298" s="149"/>
      <c r="F1298" s="149"/>
      <c r="G1298" s="149"/>
      <c r="H1298" s="149"/>
      <c r="I1298" s="149"/>
      <c r="J1298" s="149"/>
      <c r="K1298" s="513"/>
      <c r="L1298" s="513"/>
      <c r="M1298" s="513"/>
      <c r="N1298" s="514"/>
      <c r="O1298" s="513"/>
      <c r="P1298" s="513"/>
      <c r="Q1298" s="513"/>
      <c r="R1298" s="149"/>
      <c r="S1298" s="149"/>
      <c r="T1298" s="149"/>
      <c r="U1298" s="515"/>
      <c r="V1298" s="367"/>
      <c r="W1298" s="367"/>
      <c r="X1298" s="367"/>
      <c r="Y1298" s="367"/>
      <c r="Z1298" s="367"/>
      <c r="AA1298" s="367"/>
      <c r="AB1298" s="367"/>
      <c r="AC1298" s="367"/>
      <c r="AD1298" s="91"/>
      <c r="AE1298" s="91"/>
      <c r="AF1298" s="91"/>
      <c r="AG1298" s="91"/>
      <c r="AH1298" s="91"/>
      <c r="AI1298" s="91"/>
      <c r="AJ1298" s="91"/>
      <c r="AK1298" s="91"/>
      <c r="AL1298" s="91"/>
    </row>
    <row r="1299" spans="1:38" ht="15.75" customHeight="1">
      <c r="A1299" s="130"/>
      <c r="B1299" s="91"/>
      <c r="C1299" s="91"/>
      <c r="D1299" s="91"/>
      <c r="E1299" s="91"/>
      <c r="F1299" s="91"/>
      <c r="G1299" s="91"/>
      <c r="H1299" s="150"/>
      <c r="I1299" s="91"/>
      <c r="J1299" s="91"/>
      <c r="K1299" s="91"/>
      <c r="L1299" s="91"/>
      <c r="M1299" s="91"/>
      <c r="N1299" s="91"/>
      <c r="O1299" s="91"/>
      <c r="P1299" s="91"/>
      <c r="Q1299" s="91"/>
      <c r="R1299" s="91"/>
      <c r="S1299" s="91"/>
      <c r="T1299" s="91"/>
      <c r="U1299" s="367"/>
      <c r="V1299" s="367"/>
      <c r="W1299" s="367"/>
      <c r="X1299" s="367"/>
      <c r="Y1299" s="367"/>
      <c r="Z1299" s="367"/>
      <c r="AA1299" s="367"/>
      <c r="AB1299" s="367"/>
      <c r="AC1299" s="367"/>
      <c r="AD1299" s="91"/>
      <c r="AE1299" s="91"/>
      <c r="AF1299" s="91"/>
      <c r="AG1299" s="91"/>
      <c r="AH1299" s="91"/>
      <c r="AI1299" s="91"/>
      <c r="AJ1299" s="91"/>
      <c r="AK1299" s="91"/>
      <c r="AL1299" s="91"/>
    </row>
    <row r="1300" spans="1:38" ht="24" customHeight="1">
      <c r="A1300" s="83">
        <v>44</v>
      </c>
      <c r="B1300" s="807" t="s">
        <v>241</v>
      </c>
      <c r="C1300" s="639"/>
      <c r="D1300" s="639"/>
      <c r="E1300" s="84">
        <v>44</v>
      </c>
      <c r="F1300" s="85" t="s">
        <v>109</v>
      </c>
      <c r="G1300" s="86"/>
      <c r="H1300" s="86"/>
      <c r="I1300" s="87"/>
      <c r="J1300" s="87"/>
      <c r="K1300" s="88"/>
      <c r="L1300" s="88"/>
      <c r="M1300" s="86"/>
      <c r="N1300" s="86"/>
      <c r="O1300" s="86"/>
      <c r="P1300" s="86"/>
      <c r="Q1300" s="86"/>
      <c r="R1300" s="86"/>
      <c r="S1300" s="89"/>
      <c r="T1300" s="90"/>
      <c r="U1300" s="90"/>
      <c r="V1300" s="367"/>
      <c r="W1300" s="367"/>
      <c r="X1300" s="367"/>
      <c r="Y1300" s="367"/>
      <c r="Z1300" s="367"/>
      <c r="AA1300" s="367"/>
      <c r="AB1300" s="367"/>
      <c r="AC1300" s="367"/>
      <c r="AD1300" s="91"/>
      <c r="AE1300" s="91"/>
      <c r="AF1300" s="91"/>
      <c r="AG1300" s="91"/>
      <c r="AH1300" s="91"/>
      <c r="AI1300" s="91"/>
      <c r="AJ1300" s="91"/>
      <c r="AK1300" s="91"/>
      <c r="AL1300" s="91"/>
    </row>
    <row r="1301" spans="1:38" ht="15.75" customHeight="1">
      <c r="A1301" s="92"/>
      <c r="B1301" s="808" t="s">
        <v>242</v>
      </c>
      <c r="C1301" s="93" t="s">
        <v>243</v>
      </c>
      <c r="D1301" s="774" t="s">
        <v>244</v>
      </c>
      <c r="E1301" s="775"/>
      <c r="F1301" s="774" t="s">
        <v>245</v>
      </c>
      <c r="G1301" s="775"/>
      <c r="H1301" s="810" t="s">
        <v>246</v>
      </c>
      <c r="I1301" s="810" t="s">
        <v>247</v>
      </c>
      <c r="J1301" s="810" t="s">
        <v>248</v>
      </c>
      <c r="K1301" s="810" t="s">
        <v>249</v>
      </c>
      <c r="L1301" s="810" t="s">
        <v>250</v>
      </c>
      <c r="M1301" s="811" t="s">
        <v>251</v>
      </c>
      <c r="N1301" s="810" t="s">
        <v>252</v>
      </c>
      <c r="O1301" s="774" t="s">
        <v>253</v>
      </c>
      <c r="P1301" s="775"/>
      <c r="Q1301" s="94" t="s">
        <v>612</v>
      </c>
      <c r="R1301" s="776" t="s">
        <v>254</v>
      </c>
      <c r="S1301" s="696"/>
      <c r="T1301" s="697"/>
      <c r="U1301" s="778" t="s">
        <v>255</v>
      </c>
      <c r="V1301" s="367"/>
      <c r="W1301" s="779" t="s">
        <v>256</v>
      </c>
      <c r="X1301" s="758"/>
      <c r="Y1301" s="758"/>
      <c r="Z1301" s="759"/>
      <c r="AA1301" s="367"/>
      <c r="AB1301" s="779" t="s">
        <v>257</v>
      </c>
      <c r="AC1301" s="758"/>
      <c r="AD1301" s="759"/>
      <c r="AE1301" s="95"/>
      <c r="AF1301" s="96"/>
      <c r="AG1301" s="779" t="s">
        <v>258</v>
      </c>
      <c r="AH1301" s="758"/>
      <c r="AI1301" s="759"/>
      <c r="AJ1301" s="91"/>
      <c r="AK1301" s="91"/>
      <c r="AL1301" s="91"/>
    </row>
    <row r="1302" spans="1:38" ht="73.5" customHeight="1">
      <c r="A1302" s="92"/>
      <c r="B1302" s="809"/>
      <c r="C1302" s="97" t="s">
        <v>259</v>
      </c>
      <c r="D1302" s="98" t="s">
        <v>64</v>
      </c>
      <c r="E1302" s="98" t="s">
        <v>261</v>
      </c>
      <c r="F1302" s="98" t="s">
        <v>262</v>
      </c>
      <c r="G1302" s="99" t="s">
        <v>263</v>
      </c>
      <c r="H1302" s="762"/>
      <c r="I1302" s="762"/>
      <c r="J1302" s="762"/>
      <c r="K1302" s="762"/>
      <c r="L1302" s="762"/>
      <c r="M1302" s="762"/>
      <c r="N1302" s="762"/>
      <c r="O1302" s="97" t="s">
        <v>264</v>
      </c>
      <c r="P1302" s="98" t="s">
        <v>265</v>
      </c>
      <c r="Q1302" s="475" t="s">
        <v>613</v>
      </c>
      <c r="R1302" s="658"/>
      <c r="S1302" s="659"/>
      <c r="T1302" s="777"/>
      <c r="U1302" s="746"/>
      <c r="V1302" s="367"/>
      <c r="W1302" s="100" t="s">
        <v>266</v>
      </c>
      <c r="X1302" s="476" t="s">
        <v>267</v>
      </c>
      <c r="Y1302" s="101" t="s">
        <v>268</v>
      </c>
      <c r="Z1302" s="477" t="s">
        <v>269</v>
      </c>
      <c r="AA1302" s="367"/>
      <c r="AB1302" s="100" t="s">
        <v>270</v>
      </c>
      <c r="AC1302" s="101" t="s">
        <v>271</v>
      </c>
      <c r="AD1302" s="477" t="s">
        <v>272</v>
      </c>
      <c r="AE1302" s="95"/>
      <c r="AF1302" s="96"/>
      <c r="AG1302" s="100" t="s">
        <v>273</v>
      </c>
      <c r="AH1302" s="102" t="s">
        <v>274</v>
      </c>
      <c r="AI1302" s="103" t="s">
        <v>275</v>
      </c>
      <c r="AJ1302" s="91"/>
      <c r="AK1302" s="91"/>
      <c r="AL1302" s="91"/>
    </row>
    <row r="1303" spans="1:38" ht="15.75" customHeight="1">
      <c r="A1303" s="92"/>
      <c r="B1303" s="478"/>
      <c r="C1303" s="479"/>
      <c r="D1303" s="479"/>
      <c r="E1303" s="479"/>
      <c r="F1303" s="479"/>
      <c r="G1303" s="479"/>
      <c r="H1303" s="479"/>
      <c r="I1303" s="479"/>
      <c r="J1303" s="479"/>
      <c r="K1303" s="479"/>
      <c r="L1303" s="479"/>
      <c r="M1303" s="479"/>
      <c r="N1303" s="479"/>
      <c r="O1303" s="479"/>
      <c r="P1303" s="479"/>
      <c r="Q1303" s="479"/>
      <c r="R1303" s="479"/>
      <c r="S1303" s="106"/>
      <c r="T1303" s="480"/>
      <c r="U1303" s="96"/>
      <c r="V1303" s="96"/>
      <c r="W1303" s="481"/>
      <c r="X1303" s="58"/>
      <c r="Y1303" s="58"/>
      <c r="Z1303" s="482"/>
      <c r="AA1303" s="96"/>
      <c r="AB1303" s="481"/>
      <c r="AC1303" s="58"/>
      <c r="AD1303" s="482"/>
      <c r="AE1303" s="1"/>
      <c r="AF1303" s="96"/>
      <c r="AG1303" s="441"/>
      <c r="AH1303" s="119" t="s">
        <v>286</v>
      </c>
      <c r="AI1303" s="483"/>
      <c r="AJ1303" s="91"/>
      <c r="AK1303" s="91"/>
      <c r="AL1303" s="91"/>
    </row>
    <row r="1304" spans="1:38" ht="15.75" customHeight="1">
      <c r="A1304" s="107" t="s">
        <v>1629</v>
      </c>
      <c r="B1304" s="595">
        <v>1</v>
      </c>
      <c r="C1304" s="160"/>
      <c r="D1304" s="160"/>
      <c r="E1304" s="160"/>
      <c r="F1304" s="160"/>
      <c r="G1304" s="108"/>
      <c r="H1304" s="160"/>
      <c r="I1304" s="266"/>
      <c r="J1304" s="195"/>
      <c r="K1304" s="176"/>
      <c r="L1304" s="195"/>
      <c r="M1304" s="110" t="s">
        <v>286</v>
      </c>
      <c r="N1304" s="121"/>
      <c r="O1304" s="166" t="s">
        <v>286</v>
      </c>
      <c r="P1304" s="111" t="s">
        <v>286</v>
      </c>
      <c r="Q1304" s="112"/>
      <c r="R1304" s="780"/>
      <c r="S1304" s="684"/>
      <c r="T1304" s="753"/>
      <c r="U1304" s="196"/>
      <c r="V1304" s="113"/>
      <c r="W1304" s="114"/>
      <c r="X1304" s="166" t="s">
        <v>286</v>
      </c>
      <c r="Y1304" s="115" t="s">
        <v>237</v>
      </c>
      <c r="Z1304" s="116" t="s">
        <v>286</v>
      </c>
      <c r="AA1304" s="113"/>
      <c r="AB1304" s="428"/>
      <c r="AC1304" s="119"/>
      <c r="AD1304" s="161"/>
      <c r="AE1304" s="117"/>
      <c r="AF1304" s="118"/>
      <c r="AG1304" s="162"/>
      <c r="AH1304" s="119" t="s">
        <v>286</v>
      </c>
      <c r="AI1304" s="484"/>
      <c r="AJ1304" s="91"/>
      <c r="AK1304" s="91"/>
      <c r="AL1304" s="91"/>
    </row>
    <row r="1305" spans="1:38" ht="15.75" customHeight="1">
      <c r="A1305" s="107" t="s">
        <v>1630</v>
      </c>
      <c r="B1305" s="595">
        <v>2</v>
      </c>
      <c r="C1305" s="596"/>
      <c r="D1305" s="596"/>
      <c r="E1305" s="596"/>
      <c r="F1305" s="596"/>
      <c r="G1305" s="108"/>
      <c r="H1305" s="160"/>
      <c r="I1305" s="160"/>
      <c r="J1305" s="195"/>
      <c r="K1305" s="176"/>
      <c r="L1305" s="195"/>
      <c r="M1305" s="110" t="s">
        <v>286</v>
      </c>
      <c r="N1305" s="121"/>
      <c r="O1305" s="166" t="s">
        <v>286</v>
      </c>
      <c r="P1305" s="111" t="s">
        <v>286</v>
      </c>
      <c r="Q1305" s="112"/>
      <c r="R1305" s="781"/>
      <c r="S1305" s="654"/>
      <c r="T1305" s="782"/>
      <c r="U1305" s="164"/>
      <c r="V1305" s="113"/>
      <c r="W1305" s="114"/>
      <c r="X1305" s="166" t="s">
        <v>286</v>
      </c>
      <c r="Y1305" s="115" t="s">
        <v>237</v>
      </c>
      <c r="Z1305" s="116" t="s">
        <v>286</v>
      </c>
      <c r="AA1305" s="113"/>
      <c r="AB1305" s="428"/>
      <c r="AC1305" s="119"/>
      <c r="AD1305" s="161"/>
      <c r="AE1305" s="117"/>
      <c r="AF1305" s="118"/>
      <c r="AG1305" s="162"/>
      <c r="AH1305" s="119" t="s">
        <v>286</v>
      </c>
      <c r="AI1305" s="484"/>
      <c r="AJ1305" s="91"/>
      <c r="AK1305" s="91"/>
      <c r="AL1305" s="91"/>
    </row>
    <row r="1306" spans="1:38" ht="15.75" customHeight="1">
      <c r="A1306" s="107" t="s">
        <v>1631</v>
      </c>
      <c r="B1306" s="120">
        <v>3</v>
      </c>
      <c r="C1306" s="160"/>
      <c r="D1306" s="160"/>
      <c r="E1306" s="160"/>
      <c r="F1306" s="160"/>
      <c r="G1306" s="108"/>
      <c r="H1306" s="160"/>
      <c r="I1306" s="160"/>
      <c r="J1306" s="195"/>
      <c r="K1306" s="176"/>
      <c r="L1306" s="195"/>
      <c r="M1306" s="110" t="s">
        <v>286</v>
      </c>
      <c r="N1306" s="121"/>
      <c r="O1306" s="166" t="s">
        <v>286</v>
      </c>
      <c r="P1306" s="111" t="s">
        <v>286</v>
      </c>
      <c r="Q1306" s="112"/>
      <c r="R1306" s="783"/>
      <c r="S1306" s="684"/>
      <c r="T1306" s="753"/>
      <c r="U1306" s="122"/>
      <c r="V1306" s="516"/>
      <c r="W1306" s="114"/>
      <c r="X1306" s="166" t="s">
        <v>286</v>
      </c>
      <c r="Y1306" s="115" t="s">
        <v>237</v>
      </c>
      <c r="Z1306" s="116" t="s">
        <v>286</v>
      </c>
      <c r="AA1306" s="516"/>
      <c r="AB1306" s="428"/>
      <c r="AC1306" s="119"/>
      <c r="AD1306" s="161"/>
      <c r="AE1306" s="117"/>
      <c r="AF1306" s="118"/>
      <c r="AG1306" s="162"/>
      <c r="AH1306" s="119" t="s">
        <v>286</v>
      </c>
      <c r="AI1306" s="484"/>
      <c r="AJ1306" s="91"/>
      <c r="AK1306" s="91"/>
      <c r="AL1306" s="91"/>
    </row>
    <row r="1307" spans="1:38" ht="15.75" customHeight="1">
      <c r="A1307" s="107" t="s">
        <v>1632</v>
      </c>
      <c r="B1307" s="123">
        <v>4</v>
      </c>
      <c r="C1307" s="157"/>
      <c r="D1307" s="157"/>
      <c r="E1307" s="157"/>
      <c r="F1307" s="157"/>
      <c r="G1307" s="108"/>
      <c r="H1307" s="108"/>
      <c r="I1307" s="197"/>
      <c r="J1307" s="195"/>
      <c r="K1307" s="176"/>
      <c r="L1307" s="195"/>
      <c r="M1307" s="110" t="s">
        <v>286</v>
      </c>
      <c r="N1307" s="121"/>
      <c r="O1307" s="166" t="s">
        <v>286</v>
      </c>
      <c r="P1307" s="111" t="s">
        <v>286</v>
      </c>
      <c r="Q1307" s="112" t="s">
        <v>286</v>
      </c>
      <c r="R1307" s="783"/>
      <c r="S1307" s="684"/>
      <c r="T1307" s="753"/>
      <c r="U1307" s="122"/>
      <c r="V1307" s="516"/>
      <c r="W1307" s="114"/>
      <c r="X1307" s="166" t="s">
        <v>286</v>
      </c>
      <c r="Y1307" s="115" t="s">
        <v>286</v>
      </c>
      <c r="Z1307" s="116" t="s">
        <v>286</v>
      </c>
      <c r="AA1307" s="516"/>
      <c r="AB1307" s="428"/>
      <c r="AC1307" s="119"/>
      <c r="AD1307" s="161"/>
      <c r="AE1307" s="117"/>
      <c r="AF1307" s="118"/>
      <c r="AG1307" s="162"/>
      <c r="AH1307" s="119" t="s">
        <v>286</v>
      </c>
      <c r="AI1307" s="484"/>
      <c r="AJ1307" s="91"/>
      <c r="AK1307" s="91"/>
      <c r="AL1307" s="91"/>
    </row>
    <row r="1308" spans="1:38" ht="15.75" customHeight="1">
      <c r="A1308" s="107" t="s">
        <v>1633</v>
      </c>
      <c r="B1308" s="123">
        <v>5</v>
      </c>
      <c r="C1308" s="157"/>
      <c r="D1308" s="157"/>
      <c r="E1308" s="157"/>
      <c r="F1308" s="157"/>
      <c r="G1308" s="108"/>
      <c r="H1308" s="108"/>
      <c r="I1308" s="197"/>
      <c r="J1308" s="195"/>
      <c r="K1308" s="176"/>
      <c r="L1308" s="195"/>
      <c r="M1308" s="110" t="s">
        <v>286</v>
      </c>
      <c r="N1308" s="121"/>
      <c r="O1308" s="166" t="s">
        <v>286</v>
      </c>
      <c r="P1308" s="111" t="s">
        <v>286</v>
      </c>
      <c r="Q1308" s="112" t="s">
        <v>286</v>
      </c>
      <c r="R1308" s="783"/>
      <c r="S1308" s="684"/>
      <c r="T1308" s="753"/>
      <c r="U1308" s="122"/>
      <c r="V1308" s="485"/>
      <c r="W1308" s="114"/>
      <c r="X1308" s="166" t="s">
        <v>286</v>
      </c>
      <c r="Y1308" s="115" t="s">
        <v>286</v>
      </c>
      <c r="Z1308" s="116" t="s">
        <v>286</v>
      </c>
      <c r="AA1308" s="485"/>
      <c r="AB1308" s="428"/>
      <c r="AC1308" s="119"/>
      <c r="AD1308" s="161"/>
      <c r="AE1308" s="117"/>
      <c r="AF1308" s="118"/>
      <c r="AG1308" s="162"/>
      <c r="AH1308" s="119" t="s">
        <v>286</v>
      </c>
      <c r="AI1308" s="484"/>
      <c r="AJ1308" s="91"/>
      <c r="AK1308" s="91"/>
      <c r="AL1308" s="91"/>
    </row>
    <row r="1309" spans="1:38" ht="15.75" customHeight="1">
      <c r="A1309" s="107" t="s">
        <v>1634</v>
      </c>
      <c r="B1309" s="123">
        <v>6</v>
      </c>
      <c r="C1309" s="157"/>
      <c r="D1309" s="157"/>
      <c r="E1309" s="157"/>
      <c r="F1309" s="157"/>
      <c r="G1309" s="108"/>
      <c r="H1309" s="108"/>
      <c r="I1309" s="197"/>
      <c r="J1309" s="195"/>
      <c r="K1309" s="176"/>
      <c r="L1309" s="195"/>
      <c r="M1309" s="110" t="s">
        <v>286</v>
      </c>
      <c r="N1309" s="121"/>
      <c r="O1309" s="166" t="s">
        <v>286</v>
      </c>
      <c r="P1309" s="111" t="s">
        <v>286</v>
      </c>
      <c r="Q1309" s="112" t="s">
        <v>286</v>
      </c>
      <c r="R1309" s="783"/>
      <c r="S1309" s="684"/>
      <c r="T1309" s="753"/>
      <c r="U1309" s="122"/>
      <c r="V1309" s="485"/>
      <c r="W1309" s="114"/>
      <c r="X1309" s="166" t="s">
        <v>286</v>
      </c>
      <c r="Y1309" s="115" t="s">
        <v>286</v>
      </c>
      <c r="Z1309" s="116" t="s">
        <v>286</v>
      </c>
      <c r="AA1309" s="485"/>
      <c r="AB1309" s="428"/>
      <c r="AC1309" s="119"/>
      <c r="AD1309" s="161"/>
      <c r="AE1309" s="117"/>
      <c r="AF1309" s="118"/>
      <c r="AG1309" s="162"/>
      <c r="AH1309" s="119" t="s">
        <v>286</v>
      </c>
      <c r="AI1309" s="484"/>
      <c r="AJ1309" s="91"/>
      <c r="AK1309" s="91"/>
      <c r="AL1309" s="91"/>
    </row>
    <row r="1310" spans="1:38" ht="15.75" customHeight="1">
      <c r="A1310" s="107" t="s">
        <v>1635</v>
      </c>
      <c r="B1310" s="123">
        <v>7</v>
      </c>
      <c r="C1310" s="157"/>
      <c r="D1310" s="157"/>
      <c r="E1310" s="157"/>
      <c r="F1310" s="157"/>
      <c r="G1310" s="108"/>
      <c r="H1310" s="108"/>
      <c r="I1310" s="197"/>
      <c r="J1310" s="195"/>
      <c r="K1310" s="176"/>
      <c r="L1310" s="195"/>
      <c r="M1310" s="110" t="s">
        <v>286</v>
      </c>
      <c r="N1310" s="121"/>
      <c r="O1310" s="121" t="s">
        <v>286</v>
      </c>
      <c r="P1310" s="111" t="s">
        <v>286</v>
      </c>
      <c r="Q1310" s="112" t="s">
        <v>286</v>
      </c>
      <c r="R1310" s="783"/>
      <c r="S1310" s="684"/>
      <c r="T1310" s="753"/>
      <c r="U1310" s="122"/>
      <c r="V1310" s="485"/>
      <c r="W1310" s="114"/>
      <c r="X1310" s="166" t="s">
        <v>286</v>
      </c>
      <c r="Y1310" s="115" t="s">
        <v>286</v>
      </c>
      <c r="Z1310" s="116" t="s">
        <v>286</v>
      </c>
      <c r="AA1310" s="485"/>
      <c r="AB1310" s="428"/>
      <c r="AC1310" s="119"/>
      <c r="AD1310" s="161"/>
      <c r="AE1310" s="117"/>
      <c r="AF1310" s="118"/>
      <c r="AG1310" s="162"/>
      <c r="AH1310" s="119" t="s">
        <v>286</v>
      </c>
      <c r="AI1310" s="484"/>
      <c r="AJ1310" s="91"/>
      <c r="AK1310" s="91"/>
      <c r="AL1310" s="91"/>
    </row>
    <row r="1311" spans="1:38" ht="15.75" customHeight="1">
      <c r="A1311" s="107" t="s">
        <v>1636</v>
      </c>
      <c r="B1311" s="123">
        <v>8</v>
      </c>
      <c r="C1311" s="157"/>
      <c r="D1311" s="157"/>
      <c r="E1311" s="157"/>
      <c r="F1311" s="157"/>
      <c r="G1311" s="108"/>
      <c r="H1311" s="108"/>
      <c r="I1311" s="197"/>
      <c r="J1311" s="195"/>
      <c r="K1311" s="176"/>
      <c r="L1311" s="195"/>
      <c r="M1311" s="110" t="s">
        <v>286</v>
      </c>
      <c r="N1311" s="166"/>
      <c r="O1311" s="121" t="s">
        <v>286</v>
      </c>
      <c r="P1311" s="111" t="s">
        <v>286</v>
      </c>
      <c r="Q1311" s="112" t="s">
        <v>286</v>
      </c>
      <c r="R1311" s="783"/>
      <c r="S1311" s="684"/>
      <c r="T1311" s="753"/>
      <c r="U1311" s="122"/>
      <c r="V1311" s="485"/>
      <c r="W1311" s="114"/>
      <c r="X1311" s="166" t="s">
        <v>286</v>
      </c>
      <c r="Y1311" s="115" t="s">
        <v>286</v>
      </c>
      <c r="Z1311" s="116" t="s">
        <v>286</v>
      </c>
      <c r="AA1311" s="485"/>
      <c r="AB1311" s="428"/>
      <c r="AC1311" s="119"/>
      <c r="AD1311" s="161"/>
      <c r="AE1311" s="117"/>
      <c r="AF1311" s="118"/>
      <c r="AG1311" s="162"/>
      <c r="AH1311" s="119" t="s">
        <v>286</v>
      </c>
      <c r="AI1311" s="484"/>
      <c r="AJ1311" s="91"/>
      <c r="AK1311" s="91"/>
      <c r="AL1311" s="91"/>
    </row>
    <row r="1312" spans="1:38" ht="15.75" customHeight="1">
      <c r="A1312" s="107" t="s">
        <v>1637</v>
      </c>
      <c r="B1312" s="123">
        <v>9</v>
      </c>
      <c r="C1312" s="157"/>
      <c r="D1312" s="157"/>
      <c r="E1312" s="157"/>
      <c r="F1312" s="157"/>
      <c r="G1312" s="108"/>
      <c r="H1312" s="108"/>
      <c r="I1312" s="197"/>
      <c r="J1312" s="195"/>
      <c r="K1312" s="176"/>
      <c r="L1312" s="195"/>
      <c r="M1312" s="110" t="s">
        <v>286</v>
      </c>
      <c r="N1312" s="166"/>
      <c r="O1312" s="121" t="s">
        <v>286</v>
      </c>
      <c r="P1312" s="111" t="s">
        <v>286</v>
      </c>
      <c r="Q1312" s="112" t="s">
        <v>286</v>
      </c>
      <c r="R1312" s="783"/>
      <c r="S1312" s="684"/>
      <c r="T1312" s="753"/>
      <c r="U1312" s="122"/>
      <c r="V1312" s="485"/>
      <c r="W1312" s="114"/>
      <c r="X1312" s="166" t="s">
        <v>286</v>
      </c>
      <c r="Y1312" s="115" t="s">
        <v>286</v>
      </c>
      <c r="Z1312" s="116" t="s">
        <v>286</v>
      </c>
      <c r="AA1312" s="485"/>
      <c r="AB1312" s="428"/>
      <c r="AC1312" s="119"/>
      <c r="AD1312" s="161"/>
      <c r="AE1312" s="117"/>
      <c r="AF1312" s="118"/>
      <c r="AG1312" s="162"/>
      <c r="AH1312" s="119" t="s">
        <v>286</v>
      </c>
      <c r="AI1312" s="484"/>
      <c r="AJ1312" s="91"/>
      <c r="AK1312" s="91"/>
      <c r="AL1312" s="91"/>
    </row>
    <row r="1313" spans="1:38" ht="16.5" customHeight="1">
      <c r="A1313" s="107" t="s">
        <v>1638</v>
      </c>
      <c r="B1313" s="123">
        <v>10</v>
      </c>
      <c r="C1313" s="157"/>
      <c r="D1313" s="157"/>
      <c r="E1313" s="157"/>
      <c r="F1313" s="157"/>
      <c r="G1313" s="108"/>
      <c r="H1313" s="108"/>
      <c r="I1313" s="197"/>
      <c r="J1313" s="195"/>
      <c r="K1313" s="176"/>
      <c r="L1313" s="195"/>
      <c r="M1313" s="110" t="s">
        <v>286</v>
      </c>
      <c r="N1313" s="166"/>
      <c r="O1313" s="121" t="s">
        <v>286</v>
      </c>
      <c r="P1313" s="111" t="s">
        <v>286</v>
      </c>
      <c r="Q1313" s="112" t="s">
        <v>286</v>
      </c>
      <c r="R1313" s="783"/>
      <c r="S1313" s="684"/>
      <c r="T1313" s="753"/>
      <c r="U1313" s="122"/>
      <c r="V1313" s="485"/>
      <c r="W1313" s="487"/>
      <c r="X1313" s="488"/>
      <c r="Y1313" s="488"/>
      <c r="Z1313" s="124"/>
      <c r="AA1313" s="485"/>
      <c r="AB1313" s="428"/>
      <c r="AC1313" s="119"/>
      <c r="AD1313" s="161"/>
      <c r="AE1313" s="117"/>
      <c r="AF1313" s="118"/>
      <c r="AG1313" s="162"/>
      <c r="AH1313" s="119" t="s">
        <v>286</v>
      </c>
      <c r="AI1313" s="484"/>
      <c r="AJ1313" s="91"/>
      <c r="AK1313" s="91"/>
      <c r="AL1313" s="91"/>
    </row>
    <row r="1314" spans="1:38" ht="16.5" customHeight="1">
      <c r="A1314" s="92"/>
      <c r="B1314" s="489"/>
      <c r="C1314" s="490"/>
      <c r="D1314" s="490"/>
      <c r="E1314" s="490"/>
      <c r="F1314" s="490"/>
      <c r="G1314" s="490"/>
      <c r="H1314" s="490"/>
      <c r="I1314" s="490"/>
      <c r="J1314" s="490"/>
      <c r="K1314" s="490"/>
      <c r="L1314" s="490"/>
      <c r="M1314" s="490"/>
      <c r="N1314" s="490"/>
      <c r="O1314" s="490"/>
      <c r="P1314" s="490"/>
      <c r="Q1314" s="490"/>
      <c r="R1314" s="490"/>
      <c r="S1314" s="491"/>
      <c r="T1314" s="492"/>
      <c r="U1314" s="125"/>
      <c r="V1314" s="367"/>
      <c r="W1314" s="367"/>
      <c r="X1314" s="367"/>
      <c r="Y1314" s="367"/>
      <c r="Z1314" s="367"/>
      <c r="AA1314" s="367"/>
      <c r="AB1314" s="487"/>
      <c r="AC1314" s="488"/>
      <c r="AD1314" s="124"/>
      <c r="AE1314" s="117"/>
      <c r="AF1314" s="118"/>
      <c r="AG1314" s="162"/>
      <c r="AH1314" s="119" t="s">
        <v>286</v>
      </c>
      <c r="AI1314" s="484"/>
      <c r="AJ1314" s="91"/>
      <c r="AK1314" s="91"/>
      <c r="AL1314" s="91"/>
    </row>
    <row r="1315" spans="1:38" ht="16.5" customHeight="1">
      <c r="A1315" s="127"/>
      <c r="B1315" s="128"/>
      <c r="C1315" s="495"/>
      <c r="D1315" s="495"/>
      <c r="E1315" s="495"/>
      <c r="F1315" s="495"/>
      <c r="G1315" s="495"/>
      <c r="H1315" s="495"/>
      <c r="I1315" s="495"/>
      <c r="J1315" s="495"/>
      <c r="K1315" s="495"/>
      <c r="L1315" s="495"/>
      <c r="M1315" s="496"/>
      <c r="N1315" s="495"/>
      <c r="O1315" s="495"/>
      <c r="P1315" s="497"/>
      <c r="Q1315" s="497"/>
      <c r="R1315" s="498"/>
      <c r="S1315" s="499"/>
      <c r="T1315" s="129"/>
      <c r="U1315" s="500"/>
      <c r="V1315" s="367"/>
      <c r="W1315" s="367"/>
      <c r="X1315" s="367"/>
      <c r="Y1315" s="367"/>
      <c r="Z1315" s="367"/>
      <c r="AA1315" s="367"/>
      <c r="AB1315" s="367"/>
      <c r="AC1315" s="367"/>
      <c r="AD1315" s="91"/>
      <c r="AE1315" s="91"/>
      <c r="AF1315" s="91"/>
      <c r="AG1315" s="91"/>
      <c r="AH1315" s="91"/>
      <c r="AI1315" s="91"/>
      <c r="AJ1315" s="91"/>
      <c r="AK1315" s="91"/>
      <c r="AL1315" s="91"/>
    </row>
    <row r="1316" spans="1:38" ht="16.5" customHeight="1">
      <c r="A1316" s="130"/>
      <c r="B1316" s="131"/>
      <c r="C1316" s="131"/>
      <c r="D1316" s="131"/>
      <c r="E1316" s="131"/>
      <c r="F1316" s="131"/>
      <c r="G1316" s="131"/>
      <c r="H1316" s="131"/>
      <c r="I1316" s="131"/>
      <c r="J1316" s="131"/>
      <c r="K1316" s="131"/>
      <c r="L1316" s="131"/>
      <c r="M1316" s="131"/>
      <c r="N1316" s="131"/>
      <c r="O1316" s="131"/>
      <c r="P1316" s="131"/>
      <c r="Q1316" s="131"/>
      <c r="R1316" s="131"/>
      <c r="S1316" s="131"/>
      <c r="T1316" s="91"/>
      <c r="U1316" s="91"/>
      <c r="V1316" s="367"/>
      <c r="W1316" s="367"/>
      <c r="X1316" s="367"/>
      <c r="Y1316" s="367"/>
      <c r="Z1316" s="367"/>
      <c r="AA1316" s="367"/>
      <c r="AB1316" s="367"/>
      <c r="AC1316" s="367"/>
      <c r="AD1316" s="91"/>
      <c r="AE1316" s="91"/>
      <c r="AF1316" s="91"/>
      <c r="AG1316" s="91"/>
      <c r="AH1316" s="91"/>
      <c r="AI1316" s="91"/>
      <c r="AJ1316" s="91"/>
      <c r="AK1316" s="91"/>
      <c r="AL1316" s="91"/>
    </row>
    <row r="1317" spans="1:38" ht="16.5" customHeight="1">
      <c r="A1317" s="92"/>
      <c r="B1317" s="784" t="s">
        <v>287</v>
      </c>
      <c r="C1317" s="636"/>
      <c r="D1317" s="636"/>
      <c r="E1317" s="636"/>
      <c r="F1317" s="636"/>
      <c r="G1317" s="636"/>
      <c r="H1317" s="636"/>
      <c r="I1317" s="636"/>
      <c r="J1317" s="636"/>
      <c r="K1317" s="636"/>
      <c r="L1317" s="636"/>
      <c r="M1317" s="636"/>
      <c r="N1317" s="636"/>
      <c r="O1317" s="636"/>
      <c r="P1317" s="636"/>
      <c r="Q1317" s="636"/>
      <c r="R1317" s="636"/>
      <c r="S1317" s="636"/>
      <c r="T1317" s="636"/>
      <c r="U1317" s="367"/>
      <c r="V1317" s="367"/>
      <c r="W1317" s="367"/>
      <c r="X1317" s="367"/>
      <c r="Y1317" s="367"/>
      <c r="Z1317" s="367"/>
      <c r="AA1317" s="367"/>
      <c r="AB1317" s="367"/>
      <c r="AC1317" s="367"/>
      <c r="AD1317" s="91"/>
      <c r="AE1317" s="91"/>
      <c r="AF1317" s="91"/>
      <c r="AG1317" s="785" t="s">
        <v>288</v>
      </c>
      <c r="AH1317" s="696"/>
      <c r="AI1317" s="697"/>
      <c r="AJ1317" s="91"/>
      <c r="AK1317" s="91"/>
      <c r="AL1317" s="91"/>
    </row>
    <row r="1318" spans="1:38" ht="15.75" customHeight="1">
      <c r="A1318" s="501" t="s">
        <v>1639</v>
      </c>
      <c r="B1318" s="741" t="s">
        <v>289</v>
      </c>
      <c r="C1318" s="740" t="s">
        <v>290</v>
      </c>
      <c r="D1318" s="659"/>
      <c r="E1318" s="659"/>
      <c r="F1318" s="659"/>
      <c r="G1318" s="659"/>
      <c r="H1318" s="659"/>
      <c r="I1318" s="659"/>
      <c r="J1318" s="659"/>
      <c r="K1318" s="659"/>
      <c r="L1318" s="741" t="s">
        <v>291</v>
      </c>
      <c r="M1318" s="743" t="s">
        <v>292</v>
      </c>
      <c r="N1318" s="696"/>
      <c r="O1318" s="696"/>
      <c r="P1318" s="696"/>
      <c r="Q1318" s="697"/>
      <c r="R1318" s="745" t="s">
        <v>293</v>
      </c>
      <c r="S1318" s="697"/>
      <c r="T1318" s="748" t="s">
        <v>799</v>
      </c>
      <c r="U1318" s="367"/>
      <c r="V1318" s="367"/>
      <c r="W1318" s="367"/>
      <c r="X1318" s="367"/>
      <c r="Y1318" s="367"/>
      <c r="Z1318" s="367"/>
      <c r="AA1318" s="367"/>
      <c r="AB1318" s="367"/>
      <c r="AC1318" s="367"/>
      <c r="AD1318" s="91"/>
      <c r="AE1318" s="91"/>
      <c r="AF1318" s="91"/>
      <c r="AG1318" s="133" t="s">
        <v>294</v>
      </c>
      <c r="AH1318" s="134" t="s">
        <v>799</v>
      </c>
      <c r="AI1318" s="135" t="s">
        <v>799</v>
      </c>
      <c r="AJ1318" s="91"/>
      <c r="AK1318" s="91"/>
      <c r="AL1318" s="91"/>
    </row>
    <row r="1319" spans="1:38" ht="16.5" customHeight="1">
      <c r="A1319" s="501" t="s">
        <v>1640</v>
      </c>
      <c r="B1319" s="742"/>
      <c r="C1319" s="740" t="s">
        <v>295</v>
      </c>
      <c r="D1319" s="659"/>
      <c r="E1319" s="660"/>
      <c r="F1319" s="502">
        <v>3</v>
      </c>
      <c r="G1319" s="751" t="s">
        <v>296</v>
      </c>
      <c r="H1319" s="659"/>
      <c r="I1319" s="752" t="s">
        <v>820</v>
      </c>
      <c r="J1319" s="684"/>
      <c r="K1319" s="753"/>
      <c r="L1319" s="742"/>
      <c r="M1319" s="706"/>
      <c r="N1319" s="706"/>
      <c r="O1319" s="706"/>
      <c r="P1319" s="706"/>
      <c r="Q1319" s="744"/>
      <c r="R1319" s="746"/>
      <c r="S1319" s="744"/>
      <c r="T1319" s="749"/>
      <c r="U1319" s="367"/>
      <c r="V1319" s="367"/>
      <c r="W1319" s="367"/>
      <c r="X1319" s="367"/>
      <c r="Y1319" s="367"/>
      <c r="Z1319" s="367"/>
      <c r="AA1319" s="367"/>
      <c r="AB1319" s="367"/>
      <c r="AC1319" s="367"/>
      <c r="AD1319" s="91"/>
      <c r="AE1319" s="91"/>
      <c r="AF1319" s="91"/>
      <c r="AG1319" s="91"/>
      <c r="AH1319" s="91"/>
      <c r="AI1319" s="91"/>
      <c r="AJ1319" s="91"/>
      <c r="AK1319" s="91"/>
      <c r="AL1319" s="91"/>
    </row>
    <row r="1320" spans="1:38" ht="56.25" customHeight="1">
      <c r="A1320" s="501" t="s">
        <v>1641</v>
      </c>
      <c r="B1320" s="742"/>
      <c r="C1320" s="754" t="s">
        <v>297</v>
      </c>
      <c r="D1320" s="685"/>
      <c r="E1320" s="503" t="s">
        <v>298</v>
      </c>
      <c r="F1320" s="592" t="s">
        <v>299</v>
      </c>
      <c r="G1320" s="97"/>
      <c r="H1320" s="591"/>
      <c r="I1320" s="592" t="s">
        <v>300</v>
      </c>
      <c r="J1320" s="97"/>
      <c r="K1320" s="592" t="s">
        <v>301</v>
      </c>
      <c r="L1320" s="641"/>
      <c r="M1320" s="755" t="s">
        <v>302</v>
      </c>
      <c r="N1320" s="756"/>
      <c r="O1320" s="756"/>
      <c r="P1320" s="756"/>
      <c r="Q1320" s="158">
        <v>0</v>
      </c>
      <c r="R1320" s="628"/>
      <c r="S1320" s="747"/>
      <c r="T1320" s="750"/>
      <c r="U1320" s="137"/>
      <c r="V1320" s="367"/>
      <c r="W1320" s="367"/>
      <c r="X1320" s="367"/>
      <c r="Y1320" s="367"/>
      <c r="Z1320" s="367"/>
      <c r="AA1320" s="367"/>
      <c r="AB1320" s="367"/>
      <c r="AC1320" s="367"/>
      <c r="AD1320" s="91"/>
      <c r="AE1320" s="91"/>
      <c r="AF1320" s="91"/>
      <c r="AG1320" s="91"/>
      <c r="AH1320" s="91"/>
      <c r="AI1320" s="91"/>
      <c r="AJ1320" s="91"/>
      <c r="AK1320" s="91"/>
      <c r="AL1320" s="91"/>
    </row>
    <row r="1321" spans="1:38" ht="42.75" customHeight="1">
      <c r="A1321" s="501" t="s">
        <v>1642</v>
      </c>
      <c r="B1321" s="742"/>
      <c r="C1321" s="138">
        <v>1</v>
      </c>
      <c r="D1321" s="139" t="s">
        <v>230</v>
      </c>
      <c r="E1321" s="140">
        <v>0.6</v>
      </c>
      <c r="F1321" s="141">
        <v>0</v>
      </c>
      <c r="G1321" s="142"/>
      <c r="H1321" s="142"/>
      <c r="I1321" s="199" t="s">
        <v>47</v>
      </c>
      <c r="J1321" s="143"/>
      <c r="K1321" s="144" t="s">
        <v>387</v>
      </c>
      <c r="L1321" s="813" t="s">
        <v>303</v>
      </c>
      <c r="M1321" s="757" t="s">
        <v>304</v>
      </c>
      <c r="N1321" s="758"/>
      <c r="O1321" s="758"/>
      <c r="P1321" s="758"/>
      <c r="Q1321" s="759"/>
      <c r="R1321" s="745" t="s">
        <v>305</v>
      </c>
      <c r="S1321" s="696"/>
      <c r="T1321" s="697"/>
      <c r="U1321" s="137"/>
      <c r="V1321" s="367"/>
      <c r="W1321" s="367"/>
      <c r="X1321" s="367"/>
      <c r="Y1321" s="367"/>
      <c r="Z1321" s="367"/>
      <c r="AA1321" s="367"/>
      <c r="AB1321" s="367"/>
      <c r="AC1321" s="367"/>
      <c r="AD1321" s="91"/>
      <c r="AE1321" s="91"/>
      <c r="AF1321" s="91"/>
      <c r="AG1321" s="91"/>
      <c r="AH1321" s="91"/>
      <c r="AI1321" s="91"/>
      <c r="AJ1321" s="91"/>
      <c r="AK1321" s="91"/>
      <c r="AL1321" s="91"/>
    </row>
    <row r="1322" spans="1:38" ht="43.5" customHeight="1" thickBot="1">
      <c r="A1322" s="501" t="s">
        <v>1643</v>
      </c>
      <c r="B1322" s="742"/>
      <c r="C1322" s="138">
        <v>2</v>
      </c>
      <c r="D1322" s="139" t="s">
        <v>228</v>
      </c>
      <c r="E1322" s="140">
        <v>0.2</v>
      </c>
      <c r="F1322" s="141">
        <v>0</v>
      </c>
      <c r="G1322" s="142"/>
      <c r="H1322" s="142"/>
      <c r="I1322" s="199" t="s">
        <v>47</v>
      </c>
      <c r="J1322" s="143"/>
      <c r="K1322" s="144" t="s">
        <v>387</v>
      </c>
      <c r="L1322" s="746"/>
      <c r="M1322" s="752" t="s">
        <v>306</v>
      </c>
      <c r="N1322" s="685"/>
      <c r="O1322" s="504" t="s">
        <v>307</v>
      </c>
      <c r="P1322" s="752" t="s">
        <v>308</v>
      </c>
      <c r="Q1322" s="753"/>
      <c r="R1322" s="628"/>
      <c r="S1322" s="636"/>
      <c r="T1322" s="747"/>
      <c r="U1322" s="137"/>
      <c r="V1322" s="367"/>
      <c r="W1322" s="367"/>
      <c r="X1322" s="367"/>
      <c r="Y1322" s="367"/>
      <c r="Z1322" s="367"/>
      <c r="AA1322" s="367"/>
      <c r="AB1322" s="367"/>
      <c r="AC1322" s="367"/>
      <c r="AD1322" s="91"/>
      <c r="AE1322" s="91"/>
      <c r="AF1322" s="91"/>
      <c r="AG1322" s="91"/>
      <c r="AH1322" s="91"/>
      <c r="AI1322" s="91"/>
      <c r="AJ1322" s="91"/>
      <c r="AK1322" s="91"/>
      <c r="AL1322" s="91"/>
    </row>
    <row r="1323" spans="1:38" ht="36.75" customHeight="1" thickBot="1">
      <c r="A1323" s="501" t="s">
        <v>1644</v>
      </c>
      <c r="B1323" s="742"/>
      <c r="C1323" s="138">
        <v>3</v>
      </c>
      <c r="D1323" s="139" t="s">
        <v>227</v>
      </c>
      <c r="E1323" s="140">
        <v>0.2</v>
      </c>
      <c r="F1323" s="141">
        <v>0</v>
      </c>
      <c r="G1323" s="142"/>
      <c r="H1323" s="142"/>
      <c r="I1323" s="199" t="s">
        <v>47</v>
      </c>
      <c r="J1323" s="143"/>
      <c r="K1323" s="144" t="s">
        <v>387</v>
      </c>
      <c r="L1323" s="746"/>
      <c r="M1323" s="822" t="s">
        <v>35</v>
      </c>
      <c r="N1323" s="768"/>
      <c r="O1323" s="593">
        <v>0</v>
      </c>
      <c r="P1323" s="820" t="s">
        <v>784</v>
      </c>
      <c r="Q1323" s="821"/>
      <c r="R1323" s="720" t="s">
        <v>605</v>
      </c>
      <c r="S1323" s="721"/>
      <c r="T1323" s="722"/>
      <c r="U1323" s="137"/>
      <c r="V1323" s="367"/>
      <c r="W1323" s="367"/>
      <c r="X1323" s="367"/>
      <c r="Y1323" s="367"/>
      <c r="Z1323" s="367"/>
      <c r="AA1323" s="367"/>
      <c r="AB1323" s="367"/>
      <c r="AC1323" s="367"/>
      <c r="AD1323" s="91"/>
      <c r="AE1323" s="91"/>
      <c r="AF1323" s="91"/>
      <c r="AG1323" s="91"/>
      <c r="AH1323" s="91"/>
      <c r="AI1323" s="91"/>
      <c r="AJ1323" s="91"/>
      <c r="AK1323" s="91"/>
      <c r="AL1323" s="91"/>
    </row>
    <row r="1324" spans="1:38" ht="15.75" customHeight="1">
      <c r="A1324" s="501" t="s">
        <v>1645</v>
      </c>
      <c r="B1324" s="742"/>
      <c r="C1324" s="138">
        <v>4</v>
      </c>
      <c r="D1324" s="139" t="s">
        <v>286</v>
      </c>
      <c r="E1324" s="140" t="s">
        <v>286</v>
      </c>
      <c r="F1324" s="141" t="s">
        <v>286</v>
      </c>
      <c r="G1324" s="142"/>
      <c r="H1324" s="142"/>
      <c r="I1324" s="199" t="s">
        <v>286</v>
      </c>
      <c r="J1324" s="143"/>
      <c r="K1324" s="144" t="s">
        <v>286</v>
      </c>
      <c r="L1324" s="746"/>
      <c r="M1324" s="814"/>
      <c r="N1324" s="758"/>
      <c r="O1324" s="758"/>
      <c r="P1324" s="758"/>
      <c r="Q1324" s="759"/>
      <c r="R1324" s="723"/>
      <c r="S1324" s="724"/>
      <c r="T1324" s="725"/>
      <c r="U1324" s="137"/>
      <c r="V1324" s="367"/>
      <c r="W1324" s="367"/>
      <c r="X1324" s="367"/>
      <c r="Y1324" s="367"/>
      <c r="Z1324" s="367"/>
      <c r="AA1324" s="367"/>
      <c r="AB1324" s="367"/>
      <c r="AC1324" s="367"/>
      <c r="AD1324" s="91"/>
      <c r="AE1324" s="91"/>
      <c r="AF1324" s="91"/>
      <c r="AG1324" s="91"/>
      <c r="AH1324" s="91"/>
      <c r="AI1324" s="91"/>
      <c r="AJ1324" s="91"/>
      <c r="AK1324" s="91"/>
      <c r="AL1324" s="91"/>
    </row>
    <row r="1325" spans="1:38" ht="27" customHeight="1">
      <c r="A1325" s="501" t="s">
        <v>1646</v>
      </c>
      <c r="B1325" s="742"/>
      <c r="C1325" s="138">
        <v>5</v>
      </c>
      <c r="D1325" s="139" t="s">
        <v>286</v>
      </c>
      <c r="E1325" s="140" t="s">
        <v>286</v>
      </c>
      <c r="F1325" s="141" t="s">
        <v>286</v>
      </c>
      <c r="G1325" s="142"/>
      <c r="H1325" s="142"/>
      <c r="I1325" s="199" t="s">
        <v>286</v>
      </c>
      <c r="J1325" s="143"/>
      <c r="K1325" s="144" t="s">
        <v>286</v>
      </c>
      <c r="L1325" s="746"/>
      <c r="M1325" s="752"/>
      <c r="N1325" s="685"/>
      <c r="O1325" s="504"/>
      <c r="P1325" s="752"/>
      <c r="Q1325" s="753"/>
      <c r="R1325" s="723"/>
      <c r="S1325" s="724"/>
      <c r="T1325" s="725"/>
      <c r="U1325" s="137"/>
      <c r="V1325" s="367"/>
      <c r="W1325" s="367"/>
      <c r="X1325" s="367"/>
      <c r="Y1325" s="367"/>
      <c r="Z1325" s="367"/>
      <c r="AA1325" s="367"/>
      <c r="AB1325" s="367"/>
      <c r="AC1325" s="367"/>
      <c r="AD1325" s="91"/>
      <c r="AE1325" s="91"/>
      <c r="AF1325" s="91"/>
      <c r="AG1325" s="91"/>
      <c r="AH1325" s="91"/>
      <c r="AI1325" s="91"/>
      <c r="AJ1325" s="91"/>
      <c r="AK1325" s="91"/>
      <c r="AL1325" s="91"/>
    </row>
    <row r="1326" spans="1:38" ht="16.5" customHeight="1" thickBot="1">
      <c r="A1326" s="501" t="s">
        <v>1647</v>
      </c>
      <c r="B1326" s="742"/>
      <c r="C1326" s="507">
        <v>6</v>
      </c>
      <c r="D1326" s="145" t="s">
        <v>286</v>
      </c>
      <c r="E1326" s="508" t="s">
        <v>286</v>
      </c>
      <c r="F1326" s="509" t="s">
        <v>286</v>
      </c>
      <c r="G1326" s="509"/>
      <c r="H1326" s="509"/>
      <c r="I1326" s="510" t="s">
        <v>286</v>
      </c>
      <c r="J1326" s="143"/>
      <c r="K1326" s="144" t="s">
        <v>286</v>
      </c>
      <c r="L1326" s="746"/>
      <c r="M1326" s="812"/>
      <c r="N1326" s="768"/>
      <c r="O1326" s="146"/>
      <c r="P1326" s="769"/>
      <c r="Q1326" s="770"/>
      <c r="R1326" s="723"/>
      <c r="S1326" s="724"/>
      <c r="T1326" s="725"/>
      <c r="U1326" s="137"/>
      <c r="V1326" s="367"/>
      <c r="W1326" s="367"/>
      <c r="X1326" s="367"/>
      <c r="Y1326" s="367"/>
      <c r="Z1326" s="367"/>
      <c r="AA1326" s="367"/>
      <c r="AB1326" s="367"/>
      <c r="AC1326" s="367"/>
      <c r="AD1326" s="91"/>
      <c r="AE1326" s="91"/>
      <c r="AF1326" s="91"/>
      <c r="AG1326" s="91"/>
      <c r="AH1326" s="91"/>
      <c r="AI1326" s="91"/>
      <c r="AJ1326" s="91"/>
      <c r="AK1326" s="91"/>
      <c r="AL1326" s="91"/>
    </row>
    <row r="1327" spans="1:38" ht="16.5" customHeight="1" thickBot="1">
      <c r="A1327" s="501" t="s">
        <v>1648</v>
      </c>
      <c r="B1327" s="641"/>
      <c r="C1327" s="771"/>
      <c r="D1327" s="756"/>
      <c r="E1327" s="756"/>
      <c r="F1327" s="756"/>
      <c r="G1327" s="756"/>
      <c r="H1327" s="771" t="s">
        <v>309</v>
      </c>
      <c r="I1327" s="756"/>
      <c r="J1327" s="756"/>
      <c r="K1327" s="159" t="s">
        <v>387</v>
      </c>
      <c r="L1327" s="628"/>
      <c r="M1327" s="772" t="s">
        <v>310</v>
      </c>
      <c r="N1327" s="631"/>
      <c r="O1327" s="631"/>
      <c r="P1327" s="773" t="s">
        <v>777</v>
      </c>
      <c r="Q1327" s="632"/>
      <c r="R1327" s="726"/>
      <c r="S1327" s="727"/>
      <c r="T1327" s="728"/>
      <c r="U1327" s="137"/>
      <c r="V1327" s="367"/>
      <c r="W1327" s="367"/>
      <c r="X1327" s="367"/>
      <c r="Y1327" s="367"/>
      <c r="Z1327" s="367"/>
      <c r="AA1327" s="367"/>
      <c r="AB1327" s="367"/>
      <c r="AC1327" s="367"/>
      <c r="AD1327" s="91"/>
      <c r="AE1327" s="91"/>
      <c r="AF1327" s="91"/>
      <c r="AG1327" s="91"/>
      <c r="AH1327" s="91"/>
      <c r="AI1327" s="91"/>
      <c r="AJ1327" s="91"/>
      <c r="AK1327" s="91"/>
      <c r="AL1327" s="91"/>
    </row>
    <row r="1328" spans="1:38" ht="15.75" customHeight="1">
      <c r="A1328" s="130"/>
      <c r="B1328" s="91"/>
      <c r="C1328" s="91"/>
      <c r="D1328" s="91"/>
      <c r="E1328" s="91"/>
      <c r="F1328" s="91"/>
      <c r="G1328" s="91"/>
      <c r="H1328" s="91"/>
      <c r="I1328" s="91"/>
      <c r="J1328" s="91"/>
      <c r="K1328" s="91"/>
      <c r="L1328" s="91"/>
      <c r="M1328" s="91"/>
      <c r="N1328" s="91"/>
      <c r="O1328" s="91"/>
      <c r="P1328" s="91"/>
      <c r="Q1328" s="91"/>
      <c r="R1328" s="91"/>
      <c r="S1328" s="91"/>
      <c r="T1328" s="91"/>
      <c r="U1328" s="367"/>
      <c r="V1328" s="367"/>
      <c r="W1328" s="367"/>
      <c r="X1328" s="367"/>
      <c r="Y1328" s="367"/>
      <c r="Z1328" s="367"/>
      <c r="AA1328" s="367"/>
      <c r="AB1328" s="367"/>
      <c r="AC1328" s="367"/>
      <c r="AD1328" s="91"/>
      <c r="AE1328" s="91"/>
      <c r="AF1328" s="91"/>
      <c r="AG1328" s="91"/>
      <c r="AH1328" s="91"/>
      <c r="AI1328" s="91"/>
      <c r="AJ1328" s="91"/>
      <c r="AK1328" s="91"/>
      <c r="AL1328" s="91"/>
    </row>
    <row r="1329" spans="1:38" ht="15.75" customHeight="1">
      <c r="A1329" s="130"/>
      <c r="B1329" s="91"/>
      <c r="C1329" s="91"/>
      <c r="D1329" s="91"/>
      <c r="E1329" s="91"/>
      <c r="F1329" s="91"/>
      <c r="G1329" s="91"/>
      <c r="H1329" s="91"/>
      <c r="I1329" s="91"/>
      <c r="J1329" s="91"/>
      <c r="K1329" s="91"/>
      <c r="L1329" s="91"/>
      <c r="M1329" s="91"/>
      <c r="N1329" s="91"/>
      <c r="O1329" s="91"/>
      <c r="P1329" s="91"/>
      <c r="Q1329" s="91"/>
      <c r="R1329" s="91"/>
      <c r="S1329" s="91"/>
      <c r="T1329" s="91"/>
      <c r="U1329" s="367"/>
      <c r="V1329" s="367"/>
      <c r="W1329" s="367"/>
      <c r="X1329" s="367"/>
      <c r="Y1329" s="367"/>
      <c r="Z1329" s="367"/>
      <c r="AA1329" s="367"/>
      <c r="AB1329" s="367"/>
      <c r="AC1329" s="367"/>
      <c r="AD1329" s="91"/>
      <c r="AE1329" s="91"/>
      <c r="AF1329" s="91"/>
      <c r="AG1329" s="91"/>
      <c r="AH1329" s="91"/>
      <c r="AI1329" s="91"/>
      <c r="AJ1329" s="91"/>
      <c r="AK1329" s="91"/>
      <c r="AL1329" s="91"/>
    </row>
    <row r="1330" spans="1:38" ht="24" customHeight="1">
      <c r="A1330" s="83">
        <v>45</v>
      </c>
      <c r="B1330" s="807" t="s">
        <v>241</v>
      </c>
      <c r="C1330" s="639"/>
      <c r="D1330" s="639"/>
      <c r="E1330" s="84">
        <v>45</v>
      </c>
      <c r="F1330" s="85" t="s">
        <v>110</v>
      </c>
      <c r="G1330" s="86"/>
      <c r="H1330" s="86"/>
      <c r="I1330" s="87"/>
      <c r="J1330" s="87"/>
      <c r="K1330" s="88"/>
      <c r="L1330" s="88"/>
      <c r="M1330" s="86"/>
      <c r="N1330" s="86"/>
      <c r="O1330" s="86"/>
      <c r="P1330" s="86"/>
      <c r="Q1330" s="86"/>
      <c r="R1330" s="86"/>
      <c r="S1330" s="89"/>
      <c r="T1330" s="90"/>
      <c r="U1330" s="90"/>
      <c r="V1330" s="367"/>
      <c r="W1330" s="367"/>
      <c r="X1330" s="367"/>
      <c r="Y1330" s="367"/>
      <c r="Z1330" s="367"/>
      <c r="AA1330" s="367"/>
      <c r="AB1330" s="367"/>
      <c r="AC1330" s="367"/>
      <c r="AD1330" s="91"/>
      <c r="AE1330" s="91"/>
      <c r="AF1330" s="91"/>
      <c r="AG1330" s="91"/>
      <c r="AH1330" s="91"/>
      <c r="AI1330" s="91"/>
      <c r="AJ1330" s="91"/>
      <c r="AK1330" s="91"/>
      <c r="AL1330" s="91"/>
    </row>
    <row r="1331" spans="1:38" ht="15.75" customHeight="1">
      <c r="A1331" s="92"/>
      <c r="B1331" s="808" t="s">
        <v>242</v>
      </c>
      <c r="C1331" s="93" t="s">
        <v>243</v>
      </c>
      <c r="D1331" s="774" t="s">
        <v>244</v>
      </c>
      <c r="E1331" s="775"/>
      <c r="F1331" s="774" t="s">
        <v>245</v>
      </c>
      <c r="G1331" s="775"/>
      <c r="H1331" s="810" t="s">
        <v>246</v>
      </c>
      <c r="I1331" s="810" t="s">
        <v>247</v>
      </c>
      <c r="J1331" s="810" t="s">
        <v>248</v>
      </c>
      <c r="K1331" s="810" t="s">
        <v>249</v>
      </c>
      <c r="L1331" s="810" t="s">
        <v>250</v>
      </c>
      <c r="M1331" s="811" t="s">
        <v>251</v>
      </c>
      <c r="N1331" s="810" t="s">
        <v>252</v>
      </c>
      <c r="O1331" s="774" t="s">
        <v>253</v>
      </c>
      <c r="P1331" s="775"/>
      <c r="Q1331" s="94" t="s">
        <v>612</v>
      </c>
      <c r="R1331" s="776" t="s">
        <v>254</v>
      </c>
      <c r="S1331" s="696"/>
      <c r="T1331" s="697"/>
      <c r="U1331" s="778" t="s">
        <v>255</v>
      </c>
      <c r="V1331" s="367"/>
      <c r="W1331" s="779" t="s">
        <v>256</v>
      </c>
      <c r="X1331" s="758"/>
      <c r="Y1331" s="758"/>
      <c r="Z1331" s="759"/>
      <c r="AA1331" s="367"/>
      <c r="AB1331" s="779" t="s">
        <v>257</v>
      </c>
      <c r="AC1331" s="758"/>
      <c r="AD1331" s="759"/>
      <c r="AE1331" s="95"/>
      <c r="AF1331" s="96"/>
      <c r="AG1331" s="779" t="s">
        <v>258</v>
      </c>
      <c r="AH1331" s="758"/>
      <c r="AI1331" s="759"/>
      <c r="AJ1331" s="91"/>
      <c r="AK1331" s="91"/>
      <c r="AL1331" s="91"/>
    </row>
    <row r="1332" spans="1:38" ht="76.5" customHeight="1">
      <c r="A1332" s="92"/>
      <c r="B1332" s="809"/>
      <c r="C1332" s="97" t="s">
        <v>259</v>
      </c>
      <c r="D1332" s="98" t="s">
        <v>64</v>
      </c>
      <c r="E1332" s="98" t="s">
        <v>261</v>
      </c>
      <c r="F1332" s="98" t="s">
        <v>262</v>
      </c>
      <c r="G1332" s="99" t="s">
        <v>263</v>
      </c>
      <c r="H1332" s="762"/>
      <c r="I1332" s="762"/>
      <c r="J1332" s="762"/>
      <c r="K1332" s="762"/>
      <c r="L1332" s="762"/>
      <c r="M1332" s="762"/>
      <c r="N1332" s="762"/>
      <c r="O1332" s="97" t="s">
        <v>264</v>
      </c>
      <c r="P1332" s="98" t="s">
        <v>265</v>
      </c>
      <c r="Q1332" s="475" t="s">
        <v>613</v>
      </c>
      <c r="R1332" s="658"/>
      <c r="S1332" s="659"/>
      <c r="T1332" s="777"/>
      <c r="U1332" s="746"/>
      <c r="V1332" s="367"/>
      <c r="W1332" s="100" t="s">
        <v>266</v>
      </c>
      <c r="X1332" s="476" t="s">
        <v>267</v>
      </c>
      <c r="Y1332" s="101" t="s">
        <v>268</v>
      </c>
      <c r="Z1332" s="477" t="s">
        <v>269</v>
      </c>
      <c r="AA1332" s="367"/>
      <c r="AB1332" s="100" t="s">
        <v>270</v>
      </c>
      <c r="AC1332" s="101" t="s">
        <v>271</v>
      </c>
      <c r="AD1332" s="477" t="s">
        <v>272</v>
      </c>
      <c r="AE1332" s="95"/>
      <c r="AF1332" s="96"/>
      <c r="AG1332" s="100" t="s">
        <v>273</v>
      </c>
      <c r="AH1332" s="102" t="s">
        <v>274</v>
      </c>
      <c r="AI1332" s="103" t="s">
        <v>275</v>
      </c>
      <c r="AJ1332" s="91"/>
      <c r="AK1332" s="91"/>
      <c r="AL1332" s="91"/>
    </row>
    <row r="1333" spans="1:38" ht="15.75" customHeight="1">
      <c r="A1333" s="92"/>
      <c r="B1333" s="478"/>
      <c r="C1333" s="479"/>
      <c r="D1333" s="479"/>
      <c r="E1333" s="479"/>
      <c r="F1333" s="479"/>
      <c r="G1333" s="479"/>
      <c r="H1333" s="479"/>
      <c r="I1333" s="479"/>
      <c r="J1333" s="479"/>
      <c r="K1333" s="479"/>
      <c r="L1333" s="479"/>
      <c r="M1333" s="479"/>
      <c r="N1333" s="479"/>
      <c r="O1333" s="479"/>
      <c r="P1333" s="479"/>
      <c r="Q1333" s="479"/>
      <c r="R1333" s="479"/>
      <c r="S1333" s="106"/>
      <c r="T1333" s="480"/>
      <c r="U1333" s="96"/>
      <c r="V1333" s="96"/>
      <c r="W1333" s="481"/>
      <c r="X1333" s="58"/>
      <c r="Y1333" s="58"/>
      <c r="Z1333" s="482"/>
      <c r="AA1333" s="96"/>
      <c r="AB1333" s="481"/>
      <c r="AC1333" s="58"/>
      <c r="AD1333" s="482"/>
      <c r="AE1333" s="1"/>
      <c r="AF1333" s="96"/>
      <c r="AG1333" s="441"/>
      <c r="AH1333" s="1"/>
      <c r="AI1333" s="483"/>
      <c r="AJ1333" s="91"/>
      <c r="AK1333" s="91"/>
      <c r="AL1333" s="91"/>
    </row>
    <row r="1334" spans="1:38" ht="107.25" customHeight="1">
      <c r="A1334" s="107" t="s">
        <v>1649</v>
      </c>
      <c r="B1334" s="595">
        <v>1</v>
      </c>
      <c r="C1334" s="160" t="s">
        <v>614</v>
      </c>
      <c r="D1334" s="160" t="s">
        <v>615</v>
      </c>
      <c r="E1334" s="160" t="s">
        <v>616</v>
      </c>
      <c r="F1334" s="160" t="s">
        <v>327</v>
      </c>
      <c r="G1334" s="108">
        <v>1</v>
      </c>
      <c r="H1334" s="160" t="s">
        <v>47</v>
      </c>
      <c r="I1334" s="266" t="s">
        <v>236</v>
      </c>
      <c r="J1334" s="195">
        <v>42983</v>
      </c>
      <c r="K1334" s="176"/>
      <c r="L1334" s="195">
        <v>43572</v>
      </c>
      <c r="M1334" s="110">
        <v>19.667000000000002</v>
      </c>
      <c r="N1334" s="121">
        <v>537.51</v>
      </c>
      <c r="O1334" s="166">
        <v>537.51</v>
      </c>
      <c r="P1334" s="111">
        <v>537.51</v>
      </c>
      <c r="Q1334" s="112"/>
      <c r="R1334" s="817" t="s">
        <v>753</v>
      </c>
      <c r="S1334" s="818"/>
      <c r="T1334" s="819"/>
      <c r="U1334" s="613"/>
      <c r="V1334" s="113"/>
      <c r="W1334" s="114"/>
      <c r="X1334" s="166" t="s">
        <v>286</v>
      </c>
      <c r="Y1334" s="115" t="s">
        <v>286</v>
      </c>
      <c r="Z1334" s="116" t="s">
        <v>286</v>
      </c>
      <c r="AA1334" s="113"/>
      <c r="AB1334" s="533" t="s">
        <v>47</v>
      </c>
      <c r="AC1334" s="119">
        <v>48</v>
      </c>
      <c r="AD1334" s="420" t="s">
        <v>47</v>
      </c>
      <c r="AE1334" s="117"/>
      <c r="AF1334" s="118"/>
      <c r="AG1334" s="416" t="s">
        <v>49</v>
      </c>
      <c r="AH1334" s="119" t="s">
        <v>286</v>
      </c>
      <c r="AI1334" s="524" t="s">
        <v>47</v>
      </c>
      <c r="AJ1334" s="91"/>
      <c r="AK1334" s="91"/>
      <c r="AL1334" s="91"/>
    </row>
    <row r="1335" spans="1:38" ht="137.25" customHeight="1">
      <c r="A1335" s="107" t="s">
        <v>1650</v>
      </c>
      <c r="B1335" s="595">
        <v>2</v>
      </c>
      <c r="C1335" s="596" t="s">
        <v>617</v>
      </c>
      <c r="D1335" s="596" t="s">
        <v>618</v>
      </c>
      <c r="E1335" s="596" t="s">
        <v>619</v>
      </c>
      <c r="F1335" s="596" t="s">
        <v>327</v>
      </c>
      <c r="G1335" s="108">
        <v>1</v>
      </c>
      <c r="H1335" s="160" t="s">
        <v>47</v>
      </c>
      <c r="I1335" s="160" t="s">
        <v>234</v>
      </c>
      <c r="J1335" s="195">
        <v>41646</v>
      </c>
      <c r="K1335" s="176"/>
      <c r="L1335" s="195">
        <v>42758</v>
      </c>
      <c r="M1335" s="110">
        <v>37.1</v>
      </c>
      <c r="N1335" s="121">
        <v>1264.8499999999999</v>
      </c>
      <c r="O1335" s="166">
        <v>1264.8499999999999</v>
      </c>
      <c r="P1335" s="111">
        <v>1264.8499999999999</v>
      </c>
      <c r="Q1335" s="112"/>
      <c r="R1335" s="781" t="s">
        <v>738</v>
      </c>
      <c r="S1335" s="654"/>
      <c r="T1335" s="782"/>
      <c r="U1335" s="409"/>
      <c r="V1335" s="113"/>
      <c r="W1335" s="114"/>
      <c r="X1335" s="166" t="s">
        <v>286</v>
      </c>
      <c r="Y1335" s="115" t="s">
        <v>286</v>
      </c>
      <c r="Z1335" s="116" t="s">
        <v>286</v>
      </c>
      <c r="AA1335" s="113"/>
      <c r="AB1335" s="533" t="s">
        <v>47</v>
      </c>
      <c r="AC1335" s="119">
        <v>26</v>
      </c>
      <c r="AD1335" s="420" t="s">
        <v>47</v>
      </c>
      <c r="AE1335" s="117"/>
      <c r="AF1335" s="118"/>
      <c r="AG1335" s="416" t="s">
        <v>49</v>
      </c>
      <c r="AH1335" s="119" t="s">
        <v>286</v>
      </c>
      <c r="AI1335" s="524" t="s">
        <v>47</v>
      </c>
      <c r="AJ1335" s="91"/>
      <c r="AK1335" s="91"/>
      <c r="AL1335" s="91"/>
    </row>
    <row r="1336" spans="1:38" ht="15.75" customHeight="1">
      <c r="A1336" s="107" t="s">
        <v>1651</v>
      </c>
      <c r="B1336" s="120">
        <v>3</v>
      </c>
      <c r="C1336" s="160"/>
      <c r="D1336" s="160"/>
      <c r="E1336" s="160"/>
      <c r="F1336" s="160"/>
      <c r="G1336" s="108"/>
      <c r="H1336" s="160"/>
      <c r="I1336" s="160"/>
      <c r="J1336" s="195"/>
      <c r="K1336" s="176"/>
      <c r="L1336" s="195"/>
      <c r="M1336" s="110" t="s">
        <v>286</v>
      </c>
      <c r="N1336" s="121"/>
      <c r="O1336" s="166" t="s">
        <v>286</v>
      </c>
      <c r="P1336" s="111" t="s">
        <v>286</v>
      </c>
      <c r="Q1336" s="112"/>
      <c r="R1336" s="783"/>
      <c r="S1336" s="684"/>
      <c r="T1336" s="753"/>
      <c r="U1336" s="122"/>
      <c r="V1336" s="516"/>
      <c r="W1336" s="114"/>
      <c r="X1336" s="166" t="s">
        <v>286</v>
      </c>
      <c r="Y1336" s="115" t="s">
        <v>286</v>
      </c>
      <c r="Z1336" s="116" t="s">
        <v>286</v>
      </c>
      <c r="AA1336" s="516"/>
      <c r="AB1336" s="533"/>
      <c r="AC1336" s="119"/>
      <c r="AD1336" s="420"/>
      <c r="AE1336" s="117"/>
      <c r="AF1336" s="118"/>
      <c r="AG1336" s="416"/>
      <c r="AH1336" s="119" t="s">
        <v>286</v>
      </c>
      <c r="AI1336" s="524"/>
      <c r="AJ1336" s="91"/>
      <c r="AK1336" s="91"/>
      <c r="AL1336" s="91"/>
    </row>
    <row r="1337" spans="1:38" ht="15.75" customHeight="1">
      <c r="A1337" s="107" t="s">
        <v>1652</v>
      </c>
      <c r="B1337" s="123">
        <v>4</v>
      </c>
      <c r="C1337" s="157"/>
      <c r="D1337" s="157"/>
      <c r="E1337" s="157"/>
      <c r="F1337" s="157"/>
      <c r="G1337" s="108"/>
      <c r="H1337" s="108"/>
      <c r="I1337" s="197"/>
      <c r="J1337" s="195"/>
      <c r="K1337" s="176"/>
      <c r="L1337" s="195"/>
      <c r="M1337" s="110" t="s">
        <v>286</v>
      </c>
      <c r="N1337" s="121"/>
      <c r="O1337" s="166" t="s">
        <v>286</v>
      </c>
      <c r="P1337" s="111" t="s">
        <v>286</v>
      </c>
      <c r="Q1337" s="112" t="s">
        <v>286</v>
      </c>
      <c r="R1337" s="783"/>
      <c r="S1337" s="684"/>
      <c r="T1337" s="753"/>
      <c r="U1337" s="122"/>
      <c r="V1337" s="516"/>
      <c r="W1337" s="114"/>
      <c r="X1337" s="166" t="s">
        <v>286</v>
      </c>
      <c r="Y1337" s="115" t="s">
        <v>286</v>
      </c>
      <c r="Z1337" s="116" t="s">
        <v>286</v>
      </c>
      <c r="AA1337" s="516"/>
      <c r="AB1337" s="428"/>
      <c r="AC1337" s="119"/>
      <c r="AD1337" s="161"/>
      <c r="AE1337" s="117"/>
      <c r="AF1337" s="118"/>
      <c r="AG1337" s="162"/>
      <c r="AH1337" s="119" t="s">
        <v>286</v>
      </c>
      <c r="AI1337" s="484"/>
      <c r="AJ1337" s="91"/>
      <c r="AK1337" s="91"/>
      <c r="AL1337" s="91"/>
    </row>
    <row r="1338" spans="1:38" ht="15.75" customHeight="1">
      <c r="A1338" s="107" t="s">
        <v>1653</v>
      </c>
      <c r="B1338" s="123">
        <v>5</v>
      </c>
      <c r="C1338" s="157"/>
      <c r="D1338" s="157"/>
      <c r="E1338" s="157"/>
      <c r="F1338" s="157"/>
      <c r="G1338" s="108"/>
      <c r="H1338" s="108"/>
      <c r="I1338" s="197"/>
      <c r="J1338" s="195"/>
      <c r="K1338" s="176"/>
      <c r="L1338" s="195"/>
      <c r="M1338" s="110" t="s">
        <v>286</v>
      </c>
      <c r="N1338" s="121"/>
      <c r="O1338" s="166" t="s">
        <v>286</v>
      </c>
      <c r="P1338" s="111" t="s">
        <v>286</v>
      </c>
      <c r="Q1338" s="112" t="s">
        <v>286</v>
      </c>
      <c r="R1338" s="783"/>
      <c r="S1338" s="684"/>
      <c r="T1338" s="753"/>
      <c r="U1338" s="122"/>
      <c r="V1338" s="485"/>
      <c r="W1338" s="114"/>
      <c r="X1338" s="166" t="s">
        <v>286</v>
      </c>
      <c r="Y1338" s="115" t="s">
        <v>286</v>
      </c>
      <c r="Z1338" s="116" t="s">
        <v>286</v>
      </c>
      <c r="AA1338" s="485"/>
      <c r="AB1338" s="428"/>
      <c r="AC1338" s="119"/>
      <c r="AD1338" s="161"/>
      <c r="AE1338" s="117"/>
      <c r="AF1338" s="118"/>
      <c r="AG1338" s="162"/>
      <c r="AH1338" s="119" t="s">
        <v>286</v>
      </c>
      <c r="AI1338" s="484"/>
      <c r="AJ1338" s="91"/>
      <c r="AK1338" s="91"/>
      <c r="AL1338" s="91"/>
    </row>
    <row r="1339" spans="1:38" ht="15.75" customHeight="1">
      <c r="A1339" s="107" t="s">
        <v>1654</v>
      </c>
      <c r="B1339" s="123">
        <v>6</v>
      </c>
      <c r="C1339" s="157"/>
      <c r="D1339" s="157"/>
      <c r="E1339" s="157"/>
      <c r="F1339" s="157"/>
      <c r="G1339" s="108"/>
      <c r="H1339" s="108"/>
      <c r="I1339" s="197"/>
      <c r="J1339" s="195"/>
      <c r="K1339" s="176"/>
      <c r="L1339" s="195"/>
      <c r="M1339" s="110" t="s">
        <v>286</v>
      </c>
      <c r="N1339" s="121"/>
      <c r="O1339" s="166" t="s">
        <v>286</v>
      </c>
      <c r="P1339" s="111" t="s">
        <v>286</v>
      </c>
      <c r="Q1339" s="112" t="s">
        <v>286</v>
      </c>
      <c r="R1339" s="783"/>
      <c r="S1339" s="684"/>
      <c r="T1339" s="753"/>
      <c r="U1339" s="122"/>
      <c r="V1339" s="485"/>
      <c r="W1339" s="114"/>
      <c r="X1339" s="166" t="s">
        <v>286</v>
      </c>
      <c r="Y1339" s="115" t="s">
        <v>286</v>
      </c>
      <c r="Z1339" s="116" t="s">
        <v>286</v>
      </c>
      <c r="AA1339" s="485"/>
      <c r="AB1339" s="428"/>
      <c r="AC1339" s="119"/>
      <c r="AD1339" s="161"/>
      <c r="AE1339" s="117"/>
      <c r="AF1339" s="118"/>
      <c r="AG1339" s="162"/>
      <c r="AH1339" s="119" t="s">
        <v>286</v>
      </c>
      <c r="AI1339" s="484"/>
      <c r="AJ1339" s="91"/>
      <c r="AK1339" s="91"/>
      <c r="AL1339" s="91"/>
    </row>
    <row r="1340" spans="1:38" ht="15.75" customHeight="1">
      <c r="A1340" s="107" t="s">
        <v>1655</v>
      </c>
      <c r="B1340" s="123">
        <v>7</v>
      </c>
      <c r="C1340" s="157"/>
      <c r="D1340" s="157"/>
      <c r="E1340" s="157"/>
      <c r="F1340" s="157"/>
      <c r="G1340" s="108"/>
      <c r="H1340" s="108"/>
      <c r="I1340" s="197"/>
      <c r="J1340" s="195"/>
      <c r="K1340" s="176"/>
      <c r="L1340" s="195"/>
      <c r="M1340" s="110" t="s">
        <v>286</v>
      </c>
      <c r="N1340" s="121"/>
      <c r="O1340" s="121" t="s">
        <v>286</v>
      </c>
      <c r="P1340" s="111" t="s">
        <v>286</v>
      </c>
      <c r="Q1340" s="112" t="s">
        <v>286</v>
      </c>
      <c r="R1340" s="783"/>
      <c r="S1340" s="684"/>
      <c r="T1340" s="753"/>
      <c r="U1340" s="122"/>
      <c r="V1340" s="485"/>
      <c r="W1340" s="114"/>
      <c r="X1340" s="166" t="s">
        <v>286</v>
      </c>
      <c r="Y1340" s="115" t="s">
        <v>286</v>
      </c>
      <c r="Z1340" s="116" t="s">
        <v>286</v>
      </c>
      <c r="AA1340" s="485"/>
      <c r="AB1340" s="428"/>
      <c r="AC1340" s="119"/>
      <c r="AD1340" s="161"/>
      <c r="AE1340" s="117"/>
      <c r="AF1340" s="118"/>
      <c r="AG1340" s="162"/>
      <c r="AH1340" s="119" t="s">
        <v>286</v>
      </c>
      <c r="AI1340" s="484"/>
      <c r="AJ1340" s="91"/>
      <c r="AK1340" s="91"/>
      <c r="AL1340" s="91"/>
    </row>
    <row r="1341" spans="1:38" ht="15.75" customHeight="1">
      <c r="A1341" s="107" t="s">
        <v>1656</v>
      </c>
      <c r="B1341" s="123">
        <v>8</v>
      </c>
      <c r="C1341" s="157"/>
      <c r="D1341" s="157"/>
      <c r="E1341" s="157"/>
      <c r="F1341" s="157"/>
      <c r="G1341" s="108"/>
      <c r="H1341" s="108"/>
      <c r="I1341" s="197"/>
      <c r="J1341" s="195"/>
      <c r="K1341" s="176"/>
      <c r="L1341" s="195"/>
      <c r="M1341" s="110" t="s">
        <v>286</v>
      </c>
      <c r="N1341" s="166"/>
      <c r="O1341" s="121" t="s">
        <v>286</v>
      </c>
      <c r="P1341" s="111" t="s">
        <v>286</v>
      </c>
      <c r="Q1341" s="112" t="s">
        <v>286</v>
      </c>
      <c r="R1341" s="783"/>
      <c r="S1341" s="684"/>
      <c r="T1341" s="753"/>
      <c r="U1341" s="122"/>
      <c r="V1341" s="485"/>
      <c r="W1341" s="114"/>
      <c r="X1341" s="166" t="s">
        <v>286</v>
      </c>
      <c r="Y1341" s="115" t="s">
        <v>286</v>
      </c>
      <c r="Z1341" s="116" t="s">
        <v>286</v>
      </c>
      <c r="AA1341" s="485"/>
      <c r="AB1341" s="428"/>
      <c r="AC1341" s="119"/>
      <c r="AD1341" s="161"/>
      <c r="AE1341" s="117"/>
      <c r="AF1341" s="118"/>
      <c r="AG1341" s="162"/>
      <c r="AH1341" s="119" t="s">
        <v>286</v>
      </c>
      <c r="AI1341" s="484"/>
      <c r="AJ1341" s="91"/>
      <c r="AK1341" s="91"/>
      <c r="AL1341" s="91"/>
    </row>
    <row r="1342" spans="1:38" ht="15.75" customHeight="1">
      <c r="A1342" s="107" t="s">
        <v>1657</v>
      </c>
      <c r="B1342" s="123">
        <v>9</v>
      </c>
      <c r="C1342" s="157"/>
      <c r="D1342" s="157"/>
      <c r="E1342" s="157"/>
      <c r="F1342" s="157"/>
      <c r="G1342" s="108"/>
      <c r="H1342" s="108"/>
      <c r="I1342" s="197"/>
      <c r="J1342" s="195"/>
      <c r="K1342" s="176"/>
      <c r="L1342" s="195"/>
      <c r="M1342" s="110" t="s">
        <v>286</v>
      </c>
      <c r="N1342" s="166"/>
      <c r="O1342" s="121" t="s">
        <v>286</v>
      </c>
      <c r="P1342" s="111" t="s">
        <v>286</v>
      </c>
      <c r="Q1342" s="112" t="s">
        <v>286</v>
      </c>
      <c r="R1342" s="783"/>
      <c r="S1342" s="684"/>
      <c r="T1342" s="753"/>
      <c r="U1342" s="122"/>
      <c r="V1342" s="485"/>
      <c r="W1342" s="114"/>
      <c r="X1342" s="166" t="s">
        <v>286</v>
      </c>
      <c r="Y1342" s="115" t="s">
        <v>286</v>
      </c>
      <c r="Z1342" s="116" t="s">
        <v>286</v>
      </c>
      <c r="AA1342" s="485"/>
      <c r="AB1342" s="428"/>
      <c r="AC1342" s="119"/>
      <c r="AD1342" s="161"/>
      <c r="AE1342" s="117"/>
      <c r="AF1342" s="118"/>
      <c r="AG1342" s="162"/>
      <c r="AH1342" s="119" t="s">
        <v>286</v>
      </c>
      <c r="AI1342" s="484"/>
      <c r="AJ1342" s="91"/>
      <c r="AK1342" s="91"/>
      <c r="AL1342" s="91"/>
    </row>
    <row r="1343" spans="1:38" ht="16.5" customHeight="1">
      <c r="A1343" s="107" t="s">
        <v>1658</v>
      </c>
      <c r="B1343" s="123">
        <v>10</v>
      </c>
      <c r="C1343" s="157"/>
      <c r="D1343" s="157"/>
      <c r="E1343" s="157"/>
      <c r="F1343" s="157"/>
      <c r="G1343" s="108"/>
      <c r="H1343" s="108"/>
      <c r="I1343" s="197"/>
      <c r="J1343" s="195"/>
      <c r="K1343" s="176"/>
      <c r="L1343" s="195"/>
      <c r="M1343" s="110" t="s">
        <v>286</v>
      </c>
      <c r="N1343" s="166"/>
      <c r="O1343" s="121" t="s">
        <v>286</v>
      </c>
      <c r="P1343" s="111" t="s">
        <v>286</v>
      </c>
      <c r="Q1343" s="112" t="s">
        <v>286</v>
      </c>
      <c r="R1343" s="783"/>
      <c r="S1343" s="684"/>
      <c r="T1343" s="753"/>
      <c r="U1343" s="122"/>
      <c r="V1343" s="485"/>
      <c r="W1343" s="487"/>
      <c r="X1343" s="488"/>
      <c r="Y1343" s="488"/>
      <c r="Z1343" s="124"/>
      <c r="AA1343" s="485"/>
      <c r="AB1343" s="428"/>
      <c r="AC1343" s="119"/>
      <c r="AD1343" s="161"/>
      <c r="AE1343" s="117"/>
      <c r="AF1343" s="118"/>
      <c r="AG1343" s="162"/>
      <c r="AH1343" s="119" t="s">
        <v>286</v>
      </c>
      <c r="AI1343" s="484"/>
      <c r="AJ1343" s="91"/>
      <c r="AK1343" s="91"/>
      <c r="AL1343" s="91"/>
    </row>
    <row r="1344" spans="1:38" ht="16.5" customHeight="1">
      <c r="A1344" s="92"/>
      <c r="B1344" s="489"/>
      <c r="C1344" s="490"/>
      <c r="D1344" s="490"/>
      <c r="E1344" s="490"/>
      <c r="F1344" s="490"/>
      <c r="G1344" s="490"/>
      <c r="H1344" s="490"/>
      <c r="I1344" s="490"/>
      <c r="J1344" s="490"/>
      <c r="K1344" s="490"/>
      <c r="L1344" s="490"/>
      <c r="M1344" s="490"/>
      <c r="N1344" s="490"/>
      <c r="O1344" s="490"/>
      <c r="P1344" s="490"/>
      <c r="Q1344" s="490"/>
      <c r="R1344" s="490"/>
      <c r="S1344" s="491"/>
      <c r="T1344" s="492"/>
      <c r="U1344" s="125"/>
      <c r="V1344" s="367"/>
      <c r="W1344" s="367"/>
      <c r="X1344" s="367"/>
      <c r="Y1344" s="367"/>
      <c r="Z1344" s="367"/>
      <c r="AA1344" s="367"/>
      <c r="AB1344" s="487"/>
      <c r="AC1344" s="488"/>
      <c r="AD1344" s="124"/>
      <c r="AE1344" s="117"/>
      <c r="AF1344" s="118"/>
      <c r="AG1344" s="493"/>
      <c r="AH1344" s="494"/>
      <c r="AI1344" s="126"/>
      <c r="AJ1344" s="91"/>
      <c r="AK1344" s="91"/>
      <c r="AL1344" s="91"/>
    </row>
    <row r="1345" spans="1:38" ht="16.5" customHeight="1">
      <c r="A1345" s="127"/>
      <c r="B1345" s="128"/>
      <c r="C1345" s="495"/>
      <c r="D1345" s="495"/>
      <c r="E1345" s="495"/>
      <c r="F1345" s="495"/>
      <c r="G1345" s="495"/>
      <c r="H1345" s="495"/>
      <c r="I1345" s="495"/>
      <c r="J1345" s="495"/>
      <c r="K1345" s="495"/>
      <c r="L1345" s="495"/>
      <c r="M1345" s="496"/>
      <c r="N1345" s="495"/>
      <c r="O1345" s="495"/>
      <c r="P1345" s="497"/>
      <c r="Q1345" s="497"/>
      <c r="R1345" s="498"/>
      <c r="S1345" s="499"/>
      <c r="T1345" s="129"/>
      <c r="U1345" s="500"/>
      <c r="V1345" s="367"/>
      <c r="W1345" s="367"/>
      <c r="X1345" s="367"/>
      <c r="Y1345" s="367"/>
      <c r="Z1345" s="367"/>
      <c r="AA1345" s="367"/>
      <c r="AB1345" s="367"/>
      <c r="AC1345" s="367"/>
      <c r="AD1345" s="91"/>
      <c r="AE1345" s="91"/>
      <c r="AF1345" s="91"/>
      <c r="AG1345" s="91"/>
      <c r="AH1345" s="91"/>
      <c r="AI1345" s="91"/>
      <c r="AJ1345" s="91"/>
      <c r="AK1345" s="91"/>
      <c r="AL1345" s="91"/>
    </row>
    <row r="1346" spans="1:38" ht="16.5" customHeight="1">
      <c r="A1346" s="130"/>
      <c r="B1346" s="131"/>
      <c r="C1346" s="131"/>
      <c r="D1346" s="131"/>
      <c r="E1346" s="131"/>
      <c r="F1346" s="131"/>
      <c r="G1346" s="131"/>
      <c r="H1346" s="131"/>
      <c r="I1346" s="131"/>
      <c r="J1346" s="131"/>
      <c r="K1346" s="131"/>
      <c r="L1346" s="131"/>
      <c r="M1346" s="131"/>
      <c r="N1346" s="131"/>
      <c r="O1346" s="131"/>
      <c r="P1346" s="131"/>
      <c r="Q1346" s="131"/>
      <c r="R1346" s="131"/>
      <c r="S1346" s="131"/>
      <c r="T1346" s="91"/>
      <c r="U1346" s="91"/>
      <c r="V1346" s="367"/>
      <c r="W1346" s="367"/>
      <c r="X1346" s="367"/>
      <c r="Y1346" s="367"/>
      <c r="Z1346" s="367"/>
      <c r="AA1346" s="367"/>
      <c r="AB1346" s="367"/>
      <c r="AC1346" s="367"/>
      <c r="AD1346" s="91"/>
      <c r="AE1346" s="91"/>
      <c r="AF1346" s="91"/>
      <c r="AG1346" s="91"/>
      <c r="AH1346" s="91"/>
      <c r="AI1346" s="91"/>
      <c r="AJ1346" s="91"/>
      <c r="AK1346" s="91"/>
      <c r="AL1346" s="91"/>
    </row>
    <row r="1347" spans="1:38" ht="16.5" customHeight="1">
      <c r="A1347" s="92"/>
      <c r="B1347" s="784" t="s">
        <v>287</v>
      </c>
      <c r="C1347" s="636"/>
      <c r="D1347" s="636"/>
      <c r="E1347" s="636"/>
      <c r="F1347" s="636"/>
      <c r="G1347" s="636"/>
      <c r="H1347" s="636"/>
      <c r="I1347" s="636"/>
      <c r="J1347" s="636"/>
      <c r="K1347" s="636"/>
      <c r="L1347" s="636"/>
      <c r="M1347" s="636"/>
      <c r="N1347" s="636"/>
      <c r="O1347" s="636"/>
      <c r="P1347" s="636"/>
      <c r="Q1347" s="636"/>
      <c r="R1347" s="636"/>
      <c r="S1347" s="636"/>
      <c r="T1347" s="636"/>
      <c r="U1347" s="367"/>
      <c r="V1347" s="367"/>
      <c r="W1347" s="367"/>
      <c r="X1347" s="367"/>
      <c r="Y1347" s="367"/>
      <c r="Z1347" s="367"/>
      <c r="AA1347" s="367"/>
      <c r="AB1347" s="367"/>
      <c r="AC1347" s="367"/>
      <c r="AD1347" s="91"/>
      <c r="AE1347" s="91"/>
      <c r="AF1347" s="91"/>
      <c r="AG1347" s="785" t="s">
        <v>288</v>
      </c>
      <c r="AH1347" s="696"/>
      <c r="AI1347" s="697"/>
      <c r="AJ1347" s="91"/>
      <c r="AK1347" s="91"/>
      <c r="AL1347" s="91"/>
    </row>
    <row r="1348" spans="1:38" ht="15.75" customHeight="1">
      <c r="A1348" s="501" t="s">
        <v>1659</v>
      </c>
      <c r="B1348" s="741" t="s">
        <v>289</v>
      </c>
      <c r="C1348" s="740" t="s">
        <v>290</v>
      </c>
      <c r="D1348" s="659"/>
      <c r="E1348" s="659"/>
      <c r="F1348" s="659"/>
      <c r="G1348" s="659"/>
      <c r="H1348" s="659"/>
      <c r="I1348" s="659"/>
      <c r="J1348" s="659"/>
      <c r="K1348" s="659"/>
      <c r="L1348" s="741" t="s">
        <v>291</v>
      </c>
      <c r="M1348" s="743" t="s">
        <v>292</v>
      </c>
      <c r="N1348" s="696"/>
      <c r="O1348" s="696"/>
      <c r="P1348" s="696"/>
      <c r="Q1348" s="697"/>
      <c r="R1348" s="745" t="s">
        <v>293</v>
      </c>
      <c r="S1348" s="697"/>
      <c r="T1348" s="748" t="s">
        <v>799</v>
      </c>
      <c r="U1348" s="367"/>
      <c r="V1348" s="367"/>
      <c r="W1348" s="367"/>
      <c r="X1348" s="367"/>
      <c r="Y1348" s="367"/>
      <c r="Z1348" s="367"/>
      <c r="AA1348" s="367"/>
      <c r="AB1348" s="367"/>
      <c r="AC1348" s="367"/>
      <c r="AD1348" s="91"/>
      <c r="AE1348" s="91"/>
      <c r="AF1348" s="91"/>
      <c r="AG1348" s="133" t="s">
        <v>294</v>
      </c>
      <c r="AH1348" s="134" t="s">
        <v>799</v>
      </c>
      <c r="AI1348" s="135" t="s">
        <v>387</v>
      </c>
      <c r="AJ1348" s="91"/>
      <c r="AK1348" s="91"/>
      <c r="AL1348" s="91"/>
    </row>
    <row r="1349" spans="1:38" ht="16.5" customHeight="1">
      <c r="A1349" s="501" t="s">
        <v>1660</v>
      </c>
      <c r="B1349" s="742"/>
      <c r="C1349" s="740" t="s">
        <v>295</v>
      </c>
      <c r="D1349" s="659"/>
      <c r="E1349" s="660"/>
      <c r="F1349" s="594">
        <v>3</v>
      </c>
      <c r="G1349" s="751" t="s">
        <v>296</v>
      </c>
      <c r="H1349" s="659"/>
      <c r="I1349" s="752" t="s">
        <v>820</v>
      </c>
      <c r="J1349" s="684"/>
      <c r="K1349" s="753"/>
      <c r="L1349" s="742"/>
      <c r="M1349" s="706"/>
      <c r="N1349" s="706"/>
      <c r="O1349" s="706"/>
      <c r="P1349" s="706"/>
      <c r="Q1349" s="744"/>
      <c r="R1349" s="746"/>
      <c r="S1349" s="744"/>
      <c r="T1349" s="749"/>
      <c r="U1349" s="367"/>
      <c r="V1349" s="367"/>
      <c r="W1349" s="367"/>
      <c r="X1349" s="367"/>
      <c r="Y1349" s="367"/>
      <c r="Z1349" s="367"/>
      <c r="AA1349" s="367"/>
      <c r="AB1349" s="367"/>
      <c r="AC1349" s="367"/>
      <c r="AD1349" s="91"/>
      <c r="AE1349" s="91"/>
      <c r="AF1349" s="91"/>
      <c r="AG1349" s="91"/>
      <c r="AH1349" s="91"/>
      <c r="AI1349" s="91"/>
      <c r="AJ1349" s="91"/>
      <c r="AK1349" s="91"/>
      <c r="AL1349" s="91"/>
    </row>
    <row r="1350" spans="1:38" ht="56.25" customHeight="1">
      <c r="A1350" s="501" t="s">
        <v>1661</v>
      </c>
      <c r="B1350" s="742"/>
      <c r="C1350" s="754" t="s">
        <v>297</v>
      </c>
      <c r="D1350" s="685"/>
      <c r="E1350" s="503" t="s">
        <v>298</v>
      </c>
      <c r="F1350" s="592" t="s">
        <v>299</v>
      </c>
      <c r="G1350" s="97"/>
      <c r="H1350" s="591"/>
      <c r="I1350" s="592" t="s">
        <v>300</v>
      </c>
      <c r="J1350" s="97"/>
      <c r="K1350" s="592" t="s">
        <v>301</v>
      </c>
      <c r="L1350" s="641"/>
      <c r="M1350" s="755" t="s">
        <v>302</v>
      </c>
      <c r="N1350" s="756"/>
      <c r="O1350" s="756"/>
      <c r="P1350" s="756"/>
      <c r="Q1350" s="158">
        <v>2</v>
      </c>
      <c r="R1350" s="628"/>
      <c r="S1350" s="747"/>
      <c r="T1350" s="750"/>
      <c r="U1350" s="137"/>
      <c r="V1350" s="367"/>
      <c r="W1350" s="367"/>
      <c r="X1350" s="367"/>
      <c r="Y1350" s="367"/>
      <c r="Z1350" s="367"/>
      <c r="AA1350" s="367"/>
      <c r="AB1350" s="367"/>
      <c r="AC1350" s="367"/>
      <c r="AD1350" s="91"/>
      <c r="AE1350" s="91"/>
      <c r="AF1350" s="91"/>
      <c r="AG1350" s="91"/>
      <c r="AH1350" s="91"/>
      <c r="AI1350" s="91"/>
      <c r="AJ1350" s="91"/>
      <c r="AK1350" s="91"/>
      <c r="AL1350" s="91"/>
    </row>
    <row r="1351" spans="1:38" ht="47.25" customHeight="1">
      <c r="A1351" s="501" t="s">
        <v>1662</v>
      </c>
      <c r="B1351" s="742"/>
      <c r="C1351" s="138">
        <v>1</v>
      </c>
      <c r="D1351" s="139" t="s">
        <v>232</v>
      </c>
      <c r="E1351" s="140">
        <v>0.5</v>
      </c>
      <c r="F1351" s="141">
        <v>0</v>
      </c>
      <c r="G1351" s="142"/>
      <c r="H1351" s="142"/>
      <c r="I1351" s="199" t="s">
        <v>49</v>
      </c>
      <c r="J1351" s="143"/>
      <c r="K1351" s="144" t="s">
        <v>286</v>
      </c>
      <c r="L1351" s="813" t="s">
        <v>303</v>
      </c>
      <c r="M1351" s="757" t="s">
        <v>304</v>
      </c>
      <c r="N1351" s="758"/>
      <c r="O1351" s="758"/>
      <c r="P1351" s="758"/>
      <c r="Q1351" s="759"/>
      <c r="R1351" s="745" t="s">
        <v>305</v>
      </c>
      <c r="S1351" s="696"/>
      <c r="T1351" s="697"/>
      <c r="U1351" s="137"/>
      <c r="V1351" s="367"/>
      <c r="W1351" s="367"/>
      <c r="X1351" s="367"/>
      <c r="Y1351" s="367"/>
      <c r="Z1351" s="367"/>
      <c r="AA1351" s="367"/>
      <c r="AB1351" s="367"/>
      <c r="AC1351" s="367"/>
      <c r="AD1351" s="91"/>
      <c r="AE1351" s="91"/>
      <c r="AF1351" s="91"/>
      <c r="AG1351" s="91"/>
      <c r="AH1351" s="91"/>
      <c r="AI1351" s="91"/>
      <c r="AJ1351" s="91"/>
      <c r="AK1351" s="91"/>
      <c r="AL1351" s="91"/>
    </row>
    <row r="1352" spans="1:38" ht="27" customHeight="1" thickBot="1">
      <c r="A1352" s="501" t="s">
        <v>1663</v>
      </c>
      <c r="B1352" s="742"/>
      <c r="C1352" s="138">
        <v>2</v>
      </c>
      <c r="D1352" s="139" t="s">
        <v>234</v>
      </c>
      <c r="E1352" s="140">
        <v>0.25</v>
      </c>
      <c r="F1352" s="141">
        <v>1264.8499999999999</v>
      </c>
      <c r="G1352" s="142"/>
      <c r="H1352" s="142"/>
      <c r="I1352" s="199" t="s">
        <v>47</v>
      </c>
      <c r="J1352" s="143"/>
      <c r="K1352" s="144" t="s">
        <v>387</v>
      </c>
      <c r="L1352" s="746"/>
      <c r="M1352" s="752" t="s">
        <v>306</v>
      </c>
      <c r="N1352" s="685"/>
      <c r="O1352" s="504" t="s">
        <v>307</v>
      </c>
      <c r="P1352" s="752" t="s">
        <v>308</v>
      </c>
      <c r="Q1352" s="753"/>
      <c r="R1352" s="628"/>
      <c r="S1352" s="636"/>
      <c r="T1352" s="747"/>
      <c r="U1352" s="137"/>
      <c r="V1352" s="367"/>
      <c r="W1352" s="367"/>
      <c r="X1352" s="367"/>
      <c r="Y1352" s="367"/>
      <c r="Z1352" s="367"/>
      <c r="AA1352" s="367"/>
      <c r="AB1352" s="367"/>
      <c r="AC1352" s="367"/>
      <c r="AD1352" s="91"/>
      <c r="AE1352" s="91"/>
      <c r="AF1352" s="91"/>
      <c r="AG1352" s="91"/>
      <c r="AH1352" s="91"/>
      <c r="AI1352" s="91"/>
      <c r="AJ1352" s="91"/>
      <c r="AK1352" s="91"/>
      <c r="AL1352" s="91"/>
    </row>
    <row r="1353" spans="1:38" ht="47.25" customHeight="1" thickBot="1">
      <c r="A1353" s="501" t="s">
        <v>1664</v>
      </c>
      <c r="B1353" s="742"/>
      <c r="C1353" s="138">
        <v>3</v>
      </c>
      <c r="D1353" s="139" t="s">
        <v>236</v>
      </c>
      <c r="E1353" s="140">
        <v>0.25</v>
      </c>
      <c r="F1353" s="141">
        <v>537.51</v>
      </c>
      <c r="G1353" s="142"/>
      <c r="H1353" s="142"/>
      <c r="I1353" s="199" t="s">
        <v>49</v>
      </c>
      <c r="J1353" s="143"/>
      <c r="K1353" s="144" t="s">
        <v>286</v>
      </c>
      <c r="L1353" s="746"/>
      <c r="M1353" s="822" t="s">
        <v>35</v>
      </c>
      <c r="N1353" s="768"/>
      <c r="O1353" s="593">
        <v>1802.36</v>
      </c>
      <c r="P1353" s="820" t="s">
        <v>784</v>
      </c>
      <c r="Q1353" s="821"/>
      <c r="R1353" s="720" t="s">
        <v>754</v>
      </c>
      <c r="S1353" s="721"/>
      <c r="T1353" s="722"/>
      <c r="U1353" s="137"/>
      <c r="V1353" s="367"/>
      <c r="W1353" s="367"/>
      <c r="X1353" s="367"/>
      <c r="Y1353" s="367"/>
      <c r="Z1353" s="367"/>
      <c r="AA1353" s="367"/>
      <c r="AB1353" s="367"/>
      <c r="AC1353" s="367"/>
      <c r="AD1353" s="91"/>
      <c r="AE1353" s="91"/>
      <c r="AF1353" s="91"/>
      <c r="AG1353" s="91"/>
      <c r="AH1353" s="91"/>
      <c r="AI1353" s="91"/>
      <c r="AJ1353" s="91"/>
      <c r="AK1353" s="91"/>
      <c r="AL1353" s="91"/>
    </row>
    <row r="1354" spans="1:38" ht="15.75" customHeight="1">
      <c r="A1354" s="501" t="s">
        <v>1665</v>
      </c>
      <c r="B1354" s="742"/>
      <c r="C1354" s="138">
        <v>4</v>
      </c>
      <c r="D1354" s="139" t="s">
        <v>286</v>
      </c>
      <c r="E1354" s="140" t="s">
        <v>286</v>
      </c>
      <c r="F1354" s="141" t="s">
        <v>286</v>
      </c>
      <c r="G1354" s="142"/>
      <c r="H1354" s="142"/>
      <c r="I1354" s="199" t="s">
        <v>286</v>
      </c>
      <c r="J1354" s="143"/>
      <c r="K1354" s="144" t="s">
        <v>286</v>
      </c>
      <c r="L1354" s="746"/>
      <c r="M1354" s="814"/>
      <c r="N1354" s="758"/>
      <c r="O1354" s="758"/>
      <c r="P1354" s="758"/>
      <c r="Q1354" s="759"/>
      <c r="R1354" s="723"/>
      <c r="S1354" s="724"/>
      <c r="T1354" s="725"/>
      <c r="U1354" s="137"/>
      <c r="V1354" s="367"/>
      <c r="W1354" s="367"/>
      <c r="X1354" s="367"/>
      <c r="Y1354" s="367"/>
      <c r="Z1354" s="367"/>
      <c r="AA1354" s="367"/>
      <c r="AB1354" s="367"/>
      <c r="AC1354" s="367"/>
      <c r="AD1354" s="91"/>
      <c r="AE1354" s="91"/>
      <c r="AF1354" s="91"/>
      <c r="AG1354" s="91"/>
      <c r="AH1354" s="91"/>
      <c r="AI1354" s="91"/>
      <c r="AJ1354" s="91"/>
      <c r="AK1354" s="91"/>
      <c r="AL1354" s="91"/>
    </row>
    <row r="1355" spans="1:38" ht="27" customHeight="1">
      <c r="A1355" s="501" t="s">
        <v>1666</v>
      </c>
      <c r="B1355" s="742"/>
      <c r="C1355" s="138">
        <v>5</v>
      </c>
      <c r="D1355" s="139" t="s">
        <v>286</v>
      </c>
      <c r="E1355" s="140" t="s">
        <v>286</v>
      </c>
      <c r="F1355" s="141" t="s">
        <v>286</v>
      </c>
      <c r="G1355" s="142"/>
      <c r="H1355" s="142"/>
      <c r="I1355" s="199" t="s">
        <v>286</v>
      </c>
      <c r="J1355" s="143"/>
      <c r="K1355" s="144" t="s">
        <v>286</v>
      </c>
      <c r="L1355" s="746"/>
      <c r="M1355" s="752"/>
      <c r="N1355" s="685"/>
      <c r="O1355" s="504"/>
      <c r="P1355" s="752"/>
      <c r="Q1355" s="753"/>
      <c r="R1355" s="723"/>
      <c r="S1355" s="724"/>
      <c r="T1355" s="725"/>
      <c r="U1355" s="137"/>
      <c r="V1355" s="367"/>
      <c r="W1355" s="367"/>
      <c r="X1355" s="367"/>
      <c r="Y1355" s="367"/>
      <c r="Z1355" s="367"/>
      <c r="AA1355" s="367"/>
      <c r="AB1355" s="367"/>
      <c r="AC1355" s="367"/>
      <c r="AD1355" s="91"/>
      <c r="AE1355" s="91"/>
      <c r="AF1355" s="91"/>
      <c r="AG1355" s="91"/>
      <c r="AH1355" s="91"/>
      <c r="AI1355" s="91"/>
      <c r="AJ1355" s="91"/>
      <c r="AK1355" s="91"/>
      <c r="AL1355" s="91"/>
    </row>
    <row r="1356" spans="1:38" ht="16.5" customHeight="1" thickBot="1">
      <c r="A1356" s="501" t="s">
        <v>1667</v>
      </c>
      <c r="B1356" s="742"/>
      <c r="C1356" s="507">
        <v>6</v>
      </c>
      <c r="D1356" s="145" t="s">
        <v>286</v>
      </c>
      <c r="E1356" s="508" t="s">
        <v>286</v>
      </c>
      <c r="F1356" s="509" t="s">
        <v>286</v>
      </c>
      <c r="G1356" s="509"/>
      <c r="H1356" s="509"/>
      <c r="I1356" s="510" t="s">
        <v>286</v>
      </c>
      <c r="J1356" s="143"/>
      <c r="K1356" s="144" t="s">
        <v>286</v>
      </c>
      <c r="L1356" s="746"/>
      <c r="M1356" s="812"/>
      <c r="N1356" s="768"/>
      <c r="O1356" s="146"/>
      <c r="P1356" s="769"/>
      <c r="Q1356" s="770"/>
      <c r="R1356" s="723"/>
      <c r="S1356" s="724"/>
      <c r="T1356" s="725"/>
      <c r="U1356" s="137"/>
      <c r="V1356" s="367"/>
      <c r="W1356" s="367"/>
      <c r="X1356" s="367"/>
      <c r="Y1356" s="367"/>
      <c r="Z1356" s="367"/>
      <c r="AA1356" s="367"/>
      <c r="AB1356" s="367"/>
      <c r="AC1356" s="367"/>
      <c r="AD1356" s="91"/>
      <c r="AE1356" s="91"/>
      <c r="AF1356" s="91"/>
      <c r="AG1356" s="91"/>
      <c r="AH1356" s="91"/>
      <c r="AI1356" s="91"/>
      <c r="AJ1356" s="91"/>
      <c r="AK1356" s="91"/>
      <c r="AL1356" s="91"/>
    </row>
    <row r="1357" spans="1:38" ht="16.5" customHeight="1" thickBot="1">
      <c r="A1357" s="501" t="s">
        <v>1668</v>
      </c>
      <c r="B1357" s="641"/>
      <c r="C1357" s="771"/>
      <c r="D1357" s="756"/>
      <c r="E1357" s="756"/>
      <c r="F1357" s="756"/>
      <c r="G1357" s="756"/>
      <c r="H1357" s="771" t="s">
        <v>309</v>
      </c>
      <c r="I1357" s="756"/>
      <c r="J1357" s="756"/>
      <c r="K1357" s="159" t="s">
        <v>387</v>
      </c>
      <c r="L1357" s="628"/>
      <c r="M1357" s="772" t="s">
        <v>310</v>
      </c>
      <c r="N1357" s="631"/>
      <c r="O1357" s="631"/>
      <c r="P1357" s="773" t="s">
        <v>387</v>
      </c>
      <c r="Q1357" s="632"/>
      <c r="R1357" s="726"/>
      <c r="S1357" s="727"/>
      <c r="T1357" s="728"/>
      <c r="U1357" s="137"/>
      <c r="V1357" s="367"/>
      <c r="W1357" s="367"/>
      <c r="X1357" s="367"/>
      <c r="Y1357" s="367"/>
      <c r="Z1357" s="367"/>
      <c r="AA1357" s="367"/>
      <c r="AB1357" s="367"/>
      <c r="AC1357" s="367"/>
      <c r="AD1357" s="91"/>
      <c r="AE1357" s="91"/>
      <c r="AF1357" s="91"/>
      <c r="AG1357" s="91"/>
      <c r="AH1357" s="91"/>
      <c r="AI1357" s="91"/>
      <c r="AJ1357" s="91"/>
      <c r="AK1357" s="91"/>
      <c r="AL1357" s="91"/>
    </row>
    <row r="1358" spans="1:38" ht="15.75" customHeight="1">
      <c r="A1358" s="92"/>
      <c r="B1358" s="149"/>
      <c r="C1358" s="149"/>
      <c r="D1358" s="149"/>
      <c r="E1358" s="149"/>
      <c r="F1358" s="149"/>
      <c r="G1358" s="149"/>
      <c r="H1358" s="149"/>
      <c r="I1358" s="149"/>
      <c r="J1358" s="149"/>
      <c r="K1358" s="513"/>
      <c r="L1358" s="513"/>
      <c r="M1358" s="513"/>
      <c r="N1358" s="514"/>
      <c r="O1358" s="513"/>
      <c r="P1358" s="513"/>
      <c r="Q1358" s="513"/>
      <c r="R1358" s="149"/>
      <c r="S1358" s="149"/>
      <c r="T1358" s="149"/>
      <c r="U1358" s="515"/>
      <c r="V1358" s="367"/>
      <c r="W1358" s="367"/>
      <c r="X1358" s="367"/>
      <c r="Y1358" s="367"/>
      <c r="Z1358" s="367"/>
      <c r="AA1358" s="367"/>
      <c r="AB1358" s="367"/>
      <c r="AC1358" s="367"/>
      <c r="AD1358" s="91"/>
      <c r="AE1358" s="91"/>
      <c r="AF1358" s="91"/>
      <c r="AG1358" s="91"/>
      <c r="AH1358" s="91"/>
      <c r="AI1358" s="91"/>
      <c r="AJ1358" s="91"/>
      <c r="AK1358" s="91"/>
      <c r="AL1358" s="91"/>
    </row>
    <row r="1359" spans="1:38" ht="15.75" customHeight="1">
      <c r="A1359" s="130"/>
      <c r="B1359" s="91"/>
      <c r="C1359" s="91"/>
      <c r="D1359" s="91"/>
      <c r="E1359" s="91"/>
      <c r="F1359" s="91"/>
      <c r="G1359" s="91"/>
      <c r="H1359" s="150"/>
      <c r="I1359" s="91"/>
      <c r="J1359" s="91"/>
      <c r="K1359" s="91"/>
      <c r="L1359" s="91"/>
      <c r="M1359" s="91"/>
      <c r="N1359" s="91"/>
      <c r="O1359" s="91"/>
      <c r="P1359" s="91"/>
      <c r="Q1359" s="91"/>
      <c r="R1359" s="91"/>
      <c r="S1359" s="91"/>
      <c r="T1359" s="91"/>
      <c r="U1359" s="367"/>
      <c r="V1359" s="367"/>
      <c r="W1359" s="367"/>
      <c r="X1359" s="367"/>
      <c r="Y1359" s="367"/>
      <c r="Z1359" s="367"/>
      <c r="AA1359" s="367"/>
      <c r="AB1359" s="367"/>
      <c r="AC1359" s="367"/>
      <c r="AD1359" s="91"/>
      <c r="AE1359" s="91"/>
      <c r="AF1359" s="91"/>
      <c r="AG1359" s="91"/>
      <c r="AH1359" s="91"/>
      <c r="AI1359" s="91"/>
      <c r="AJ1359" s="91"/>
      <c r="AK1359" s="91"/>
      <c r="AL1359" s="91"/>
    </row>
    <row r="1360" spans="1:38" ht="24" customHeight="1">
      <c r="A1360" s="83">
        <v>46</v>
      </c>
      <c r="B1360" s="807" t="s">
        <v>241</v>
      </c>
      <c r="C1360" s="639"/>
      <c r="D1360" s="639"/>
      <c r="E1360" s="84">
        <v>0</v>
      </c>
      <c r="F1360" s="85">
        <v>0</v>
      </c>
      <c r="G1360" s="86"/>
      <c r="H1360" s="86"/>
      <c r="I1360" s="87"/>
      <c r="J1360" s="87"/>
      <c r="K1360" s="88"/>
      <c r="L1360" s="88"/>
      <c r="M1360" s="86"/>
      <c r="N1360" s="86"/>
      <c r="O1360" s="86"/>
      <c r="P1360" s="86"/>
      <c r="Q1360" s="86"/>
      <c r="R1360" s="86"/>
      <c r="S1360" s="89"/>
      <c r="T1360" s="90"/>
      <c r="U1360" s="90"/>
      <c r="V1360" s="367"/>
      <c r="W1360" s="367"/>
      <c r="X1360" s="367"/>
      <c r="Y1360" s="367"/>
      <c r="Z1360" s="367"/>
      <c r="AA1360" s="367"/>
      <c r="AB1360" s="367"/>
      <c r="AC1360" s="367"/>
      <c r="AD1360" s="91"/>
      <c r="AE1360" s="91"/>
      <c r="AF1360" s="91"/>
      <c r="AG1360" s="91"/>
      <c r="AH1360" s="91"/>
      <c r="AI1360" s="91"/>
      <c r="AJ1360" s="91"/>
      <c r="AK1360" s="91"/>
      <c r="AL1360" s="91"/>
    </row>
    <row r="1361" spans="1:38" ht="15.75" customHeight="1">
      <c r="A1361" s="92"/>
      <c r="B1361" s="808" t="s">
        <v>242</v>
      </c>
      <c r="C1361" s="93" t="s">
        <v>243</v>
      </c>
      <c r="D1361" s="774" t="s">
        <v>244</v>
      </c>
      <c r="E1361" s="775"/>
      <c r="F1361" s="774" t="s">
        <v>245</v>
      </c>
      <c r="G1361" s="775"/>
      <c r="H1361" s="810" t="s">
        <v>246</v>
      </c>
      <c r="I1361" s="810" t="s">
        <v>247</v>
      </c>
      <c r="J1361" s="810" t="s">
        <v>248</v>
      </c>
      <c r="K1361" s="810" t="s">
        <v>249</v>
      </c>
      <c r="L1361" s="810" t="s">
        <v>250</v>
      </c>
      <c r="M1361" s="811" t="s">
        <v>251</v>
      </c>
      <c r="N1361" s="810" t="s">
        <v>252</v>
      </c>
      <c r="O1361" s="774" t="s">
        <v>253</v>
      </c>
      <c r="P1361" s="775"/>
      <c r="Q1361" s="94" t="s">
        <v>612</v>
      </c>
      <c r="R1361" s="776" t="s">
        <v>254</v>
      </c>
      <c r="S1361" s="696"/>
      <c r="T1361" s="697"/>
      <c r="U1361" s="778" t="s">
        <v>255</v>
      </c>
      <c r="V1361" s="367"/>
      <c r="W1361" s="779" t="s">
        <v>256</v>
      </c>
      <c r="X1361" s="758"/>
      <c r="Y1361" s="758"/>
      <c r="Z1361" s="759"/>
      <c r="AA1361" s="367"/>
      <c r="AB1361" s="779" t="s">
        <v>257</v>
      </c>
      <c r="AC1361" s="758"/>
      <c r="AD1361" s="759"/>
      <c r="AE1361" s="95"/>
      <c r="AF1361" s="96"/>
      <c r="AG1361" s="779" t="s">
        <v>258</v>
      </c>
      <c r="AH1361" s="758"/>
      <c r="AI1361" s="759"/>
      <c r="AJ1361" s="91"/>
      <c r="AK1361" s="91"/>
      <c r="AL1361" s="91"/>
    </row>
    <row r="1362" spans="1:38" ht="74.25" customHeight="1">
      <c r="A1362" s="92"/>
      <c r="B1362" s="809"/>
      <c r="C1362" s="97" t="s">
        <v>259</v>
      </c>
      <c r="D1362" s="98" t="s">
        <v>64</v>
      </c>
      <c r="E1362" s="98" t="s">
        <v>261</v>
      </c>
      <c r="F1362" s="98" t="s">
        <v>262</v>
      </c>
      <c r="G1362" s="99" t="s">
        <v>263</v>
      </c>
      <c r="H1362" s="762"/>
      <c r="I1362" s="762"/>
      <c r="J1362" s="762"/>
      <c r="K1362" s="762"/>
      <c r="L1362" s="762"/>
      <c r="M1362" s="762"/>
      <c r="N1362" s="762"/>
      <c r="O1362" s="97" t="s">
        <v>264</v>
      </c>
      <c r="P1362" s="98" t="s">
        <v>265</v>
      </c>
      <c r="Q1362" s="475" t="s">
        <v>613</v>
      </c>
      <c r="R1362" s="658"/>
      <c r="S1362" s="659"/>
      <c r="T1362" s="777"/>
      <c r="U1362" s="746"/>
      <c r="V1362" s="367"/>
      <c r="W1362" s="100" t="s">
        <v>266</v>
      </c>
      <c r="X1362" s="476" t="s">
        <v>267</v>
      </c>
      <c r="Y1362" s="101" t="s">
        <v>268</v>
      </c>
      <c r="Z1362" s="477" t="s">
        <v>269</v>
      </c>
      <c r="AA1362" s="367"/>
      <c r="AB1362" s="100" t="s">
        <v>270</v>
      </c>
      <c r="AC1362" s="101" t="s">
        <v>271</v>
      </c>
      <c r="AD1362" s="477" t="s">
        <v>272</v>
      </c>
      <c r="AE1362" s="95"/>
      <c r="AF1362" s="96"/>
      <c r="AG1362" s="100" t="s">
        <v>273</v>
      </c>
      <c r="AH1362" s="102" t="s">
        <v>274</v>
      </c>
      <c r="AI1362" s="103" t="s">
        <v>275</v>
      </c>
      <c r="AJ1362" s="91"/>
      <c r="AK1362" s="91"/>
      <c r="AL1362" s="91"/>
    </row>
    <row r="1363" spans="1:38" ht="15.75" customHeight="1">
      <c r="A1363" s="92"/>
      <c r="B1363" s="478"/>
      <c r="C1363" s="479"/>
      <c r="D1363" s="479"/>
      <c r="E1363" s="479"/>
      <c r="F1363" s="479"/>
      <c r="G1363" s="479"/>
      <c r="H1363" s="479"/>
      <c r="I1363" s="479"/>
      <c r="J1363" s="479"/>
      <c r="K1363" s="479"/>
      <c r="L1363" s="479"/>
      <c r="M1363" s="479"/>
      <c r="N1363" s="479"/>
      <c r="O1363" s="479"/>
      <c r="P1363" s="479"/>
      <c r="Q1363" s="479"/>
      <c r="R1363" s="479"/>
      <c r="S1363" s="106"/>
      <c r="T1363" s="480"/>
      <c r="U1363" s="96"/>
      <c r="V1363" s="96"/>
      <c r="W1363" s="481"/>
      <c r="X1363" s="58"/>
      <c r="Y1363" s="58"/>
      <c r="Z1363" s="482"/>
      <c r="AA1363" s="96"/>
      <c r="AB1363" s="481"/>
      <c r="AC1363" s="58"/>
      <c r="AD1363" s="482"/>
      <c r="AE1363" s="1"/>
      <c r="AF1363" s="96"/>
      <c r="AG1363" s="441"/>
      <c r="AH1363" s="1"/>
      <c r="AI1363" s="483"/>
      <c r="AJ1363" s="91"/>
      <c r="AK1363" s="91"/>
      <c r="AL1363" s="91"/>
    </row>
    <row r="1364" spans="1:38" ht="15.75" customHeight="1">
      <c r="A1364" s="107" t="s">
        <v>1669</v>
      </c>
      <c r="B1364" s="595">
        <v>1</v>
      </c>
      <c r="C1364" s="160"/>
      <c r="D1364" s="160"/>
      <c r="E1364" s="160"/>
      <c r="F1364" s="160"/>
      <c r="G1364" s="108"/>
      <c r="H1364" s="108"/>
      <c r="I1364" s="197"/>
      <c r="J1364" s="195"/>
      <c r="K1364" s="176"/>
      <c r="L1364" s="195"/>
      <c r="M1364" s="110" t="s">
        <v>286</v>
      </c>
      <c r="N1364" s="121"/>
      <c r="O1364" s="166" t="s">
        <v>286</v>
      </c>
      <c r="P1364" s="111" t="s">
        <v>286</v>
      </c>
      <c r="Q1364" s="112" t="s">
        <v>286</v>
      </c>
      <c r="R1364" s="780"/>
      <c r="S1364" s="684"/>
      <c r="T1364" s="753"/>
      <c r="U1364" s="196"/>
      <c r="V1364" s="113"/>
      <c r="W1364" s="114"/>
      <c r="X1364" s="166" t="s">
        <v>286</v>
      </c>
      <c r="Y1364" s="115" t="s">
        <v>286</v>
      </c>
      <c r="Z1364" s="116" t="s">
        <v>286</v>
      </c>
      <c r="AA1364" s="113"/>
      <c r="AB1364" s="428"/>
      <c r="AC1364" s="119"/>
      <c r="AD1364" s="161"/>
      <c r="AE1364" s="117"/>
      <c r="AF1364" s="118"/>
      <c r="AG1364" s="162"/>
      <c r="AH1364" s="119"/>
      <c r="AI1364" s="484"/>
      <c r="AJ1364" s="91"/>
      <c r="AK1364" s="91"/>
      <c r="AL1364" s="91"/>
    </row>
    <row r="1365" spans="1:38" ht="15.75" customHeight="1">
      <c r="A1365" s="107" t="s">
        <v>1670</v>
      </c>
      <c r="B1365" s="595">
        <v>2</v>
      </c>
      <c r="C1365" s="596"/>
      <c r="D1365" s="596"/>
      <c r="E1365" s="596"/>
      <c r="F1365" s="596"/>
      <c r="G1365" s="108"/>
      <c r="H1365" s="108"/>
      <c r="I1365" s="197"/>
      <c r="J1365" s="195"/>
      <c r="K1365" s="176"/>
      <c r="L1365" s="195"/>
      <c r="M1365" s="110" t="s">
        <v>286</v>
      </c>
      <c r="N1365" s="121"/>
      <c r="O1365" s="166" t="s">
        <v>286</v>
      </c>
      <c r="P1365" s="111" t="s">
        <v>286</v>
      </c>
      <c r="Q1365" s="112" t="s">
        <v>286</v>
      </c>
      <c r="R1365" s="781"/>
      <c r="S1365" s="654"/>
      <c r="T1365" s="782"/>
      <c r="U1365" s="164"/>
      <c r="V1365" s="113"/>
      <c r="W1365" s="114"/>
      <c r="X1365" s="166" t="s">
        <v>286</v>
      </c>
      <c r="Y1365" s="115" t="s">
        <v>286</v>
      </c>
      <c r="Z1365" s="116" t="s">
        <v>286</v>
      </c>
      <c r="AA1365" s="113"/>
      <c r="AB1365" s="428"/>
      <c r="AC1365" s="119"/>
      <c r="AD1365" s="161"/>
      <c r="AE1365" s="117"/>
      <c r="AF1365" s="118"/>
      <c r="AG1365" s="162"/>
      <c r="AH1365" s="119"/>
      <c r="AI1365" s="484"/>
      <c r="AJ1365" s="91"/>
      <c r="AK1365" s="91"/>
      <c r="AL1365" s="91"/>
    </row>
    <row r="1366" spans="1:38" ht="15.75" customHeight="1">
      <c r="A1366" s="107" t="s">
        <v>1671</v>
      </c>
      <c r="B1366" s="120">
        <v>3</v>
      </c>
      <c r="C1366" s="160"/>
      <c r="D1366" s="160"/>
      <c r="E1366" s="160"/>
      <c r="F1366" s="160"/>
      <c r="G1366" s="108"/>
      <c r="H1366" s="108"/>
      <c r="I1366" s="197"/>
      <c r="J1366" s="195"/>
      <c r="K1366" s="176"/>
      <c r="L1366" s="195"/>
      <c r="M1366" s="110" t="s">
        <v>286</v>
      </c>
      <c r="N1366" s="121"/>
      <c r="O1366" s="166" t="s">
        <v>286</v>
      </c>
      <c r="P1366" s="111" t="s">
        <v>286</v>
      </c>
      <c r="Q1366" s="112" t="s">
        <v>286</v>
      </c>
      <c r="R1366" s="783"/>
      <c r="S1366" s="684"/>
      <c r="T1366" s="753"/>
      <c r="U1366" s="122"/>
      <c r="V1366" s="516"/>
      <c r="W1366" s="114"/>
      <c r="X1366" s="166" t="s">
        <v>286</v>
      </c>
      <c r="Y1366" s="115" t="s">
        <v>286</v>
      </c>
      <c r="Z1366" s="116" t="s">
        <v>286</v>
      </c>
      <c r="AA1366" s="516"/>
      <c r="AB1366" s="428"/>
      <c r="AC1366" s="119"/>
      <c r="AD1366" s="161"/>
      <c r="AE1366" s="117"/>
      <c r="AF1366" s="118"/>
      <c r="AG1366" s="162"/>
      <c r="AH1366" s="119"/>
      <c r="AI1366" s="484"/>
      <c r="AJ1366" s="91"/>
      <c r="AK1366" s="91"/>
      <c r="AL1366" s="91"/>
    </row>
    <row r="1367" spans="1:38" ht="15.75" customHeight="1">
      <c r="A1367" s="107" t="s">
        <v>1672</v>
      </c>
      <c r="B1367" s="123">
        <v>4</v>
      </c>
      <c r="C1367" s="157"/>
      <c r="D1367" s="157"/>
      <c r="E1367" s="157"/>
      <c r="F1367" s="157"/>
      <c r="G1367" s="108"/>
      <c r="H1367" s="108"/>
      <c r="I1367" s="197"/>
      <c r="J1367" s="195"/>
      <c r="K1367" s="176"/>
      <c r="L1367" s="195"/>
      <c r="M1367" s="110" t="s">
        <v>286</v>
      </c>
      <c r="N1367" s="121"/>
      <c r="O1367" s="166" t="s">
        <v>286</v>
      </c>
      <c r="P1367" s="111" t="s">
        <v>286</v>
      </c>
      <c r="Q1367" s="112" t="s">
        <v>286</v>
      </c>
      <c r="R1367" s="783"/>
      <c r="S1367" s="684"/>
      <c r="T1367" s="753"/>
      <c r="U1367" s="122"/>
      <c r="V1367" s="516"/>
      <c r="W1367" s="114"/>
      <c r="X1367" s="166" t="s">
        <v>286</v>
      </c>
      <c r="Y1367" s="115" t="s">
        <v>286</v>
      </c>
      <c r="Z1367" s="116" t="s">
        <v>286</v>
      </c>
      <c r="AA1367" s="516"/>
      <c r="AB1367" s="428"/>
      <c r="AC1367" s="119"/>
      <c r="AD1367" s="161"/>
      <c r="AE1367" s="117"/>
      <c r="AF1367" s="118"/>
      <c r="AG1367" s="162"/>
      <c r="AH1367" s="119"/>
      <c r="AI1367" s="484"/>
      <c r="AJ1367" s="91"/>
      <c r="AK1367" s="91"/>
      <c r="AL1367" s="91"/>
    </row>
    <row r="1368" spans="1:38" ht="15.75" customHeight="1">
      <c r="A1368" s="107" t="s">
        <v>1673</v>
      </c>
      <c r="B1368" s="123">
        <v>5</v>
      </c>
      <c r="C1368" s="157"/>
      <c r="D1368" s="157"/>
      <c r="E1368" s="157"/>
      <c r="F1368" s="157"/>
      <c r="G1368" s="108"/>
      <c r="H1368" s="108"/>
      <c r="I1368" s="197"/>
      <c r="J1368" s="195"/>
      <c r="K1368" s="176"/>
      <c r="L1368" s="195"/>
      <c r="M1368" s="110" t="s">
        <v>286</v>
      </c>
      <c r="N1368" s="121"/>
      <c r="O1368" s="166" t="s">
        <v>286</v>
      </c>
      <c r="P1368" s="111" t="s">
        <v>286</v>
      </c>
      <c r="Q1368" s="112" t="s">
        <v>286</v>
      </c>
      <c r="R1368" s="783"/>
      <c r="S1368" s="684"/>
      <c r="T1368" s="753"/>
      <c r="U1368" s="122"/>
      <c r="V1368" s="485"/>
      <c r="W1368" s="114"/>
      <c r="X1368" s="166" t="s">
        <v>286</v>
      </c>
      <c r="Y1368" s="115" t="s">
        <v>286</v>
      </c>
      <c r="Z1368" s="116" t="s">
        <v>286</v>
      </c>
      <c r="AA1368" s="485"/>
      <c r="AB1368" s="428"/>
      <c r="AC1368" s="119"/>
      <c r="AD1368" s="161"/>
      <c r="AE1368" s="117"/>
      <c r="AF1368" s="118"/>
      <c r="AG1368" s="162"/>
      <c r="AH1368" s="119"/>
      <c r="AI1368" s="484"/>
      <c r="AJ1368" s="91"/>
      <c r="AK1368" s="91"/>
      <c r="AL1368" s="91"/>
    </row>
    <row r="1369" spans="1:38" ht="15.75" customHeight="1">
      <c r="A1369" s="107" t="s">
        <v>1674</v>
      </c>
      <c r="B1369" s="123">
        <v>6</v>
      </c>
      <c r="C1369" s="157"/>
      <c r="D1369" s="157"/>
      <c r="E1369" s="157"/>
      <c r="F1369" s="157"/>
      <c r="G1369" s="108"/>
      <c r="H1369" s="108"/>
      <c r="I1369" s="197"/>
      <c r="J1369" s="195"/>
      <c r="K1369" s="176"/>
      <c r="L1369" s="195"/>
      <c r="M1369" s="110" t="s">
        <v>286</v>
      </c>
      <c r="N1369" s="121"/>
      <c r="O1369" s="166" t="s">
        <v>286</v>
      </c>
      <c r="P1369" s="111" t="s">
        <v>286</v>
      </c>
      <c r="Q1369" s="112" t="s">
        <v>286</v>
      </c>
      <c r="R1369" s="783"/>
      <c r="S1369" s="684"/>
      <c r="T1369" s="753"/>
      <c r="U1369" s="122"/>
      <c r="V1369" s="485"/>
      <c r="W1369" s="114"/>
      <c r="X1369" s="166" t="s">
        <v>286</v>
      </c>
      <c r="Y1369" s="115" t="s">
        <v>286</v>
      </c>
      <c r="Z1369" s="116" t="s">
        <v>286</v>
      </c>
      <c r="AA1369" s="485"/>
      <c r="AB1369" s="428"/>
      <c r="AC1369" s="119"/>
      <c r="AD1369" s="161"/>
      <c r="AE1369" s="117"/>
      <c r="AF1369" s="118"/>
      <c r="AG1369" s="162"/>
      <c r="AH1369" s="119"/>
      <c r="AI1369" s="484"/>
      <c r="AJ1369" s="91"/>
      <c r="AK1369" s="91"/>
      <c r="AL1369" s="91"/>
    </row>
    <row r="1370" spans="1:38" ht="15.75" customHeight="1">
      <c r="A1370" s="107" t="s">
        <v>1675</v>
      </c>
      <c r="B1370" s="123">
        <v>7</v>
      </c>
      <c r="C1370" s="157"/>
      <c r="D1370" s="157"/>
      <c r="E1370" s="157"/>
      <c r="F1370" s="157"/>
      <c r="G1370" s="108"/>
      <c r="H1370" s="108"/>
      <c r="I1370" s="197"/>
      <c r="J1370" s="195"/>
      <c r="K1370" s="176"/>
      <c r="L1370" s="195"/>
      <c r="M1370" s="110" t="s">
        <v>286</v>
      </c>
      <c r="N1370" s="121"/>
      <c r="O1370" s="121" t="s">
        <v>286</v>
      </c>
      <c r="P1370" s="111" t="s">
        <v>286</v>
      </c>
      <c r="Q1370" s="112" t="s">
        <v>286</v>
      </c>
      <c r="R1370" s="783"/>
      <c r="S1370" s="684"/>
      <c r="T1370" s="753"/>
      <c r="U1370" s="122"/>
      <c r="V1370" s="485"/>
      <c r="W1370" s="114"/>
      <c r="X1370" s="166" t="s">
        <v>286</v>
      </c>
      <c r="Y1370" s="115" t="s">
        <v>286</v>
      </c>
      <c r="Z1370" s="116" t="s">
        <v>286</v>
      </c>
      <c r="AA1370" s="485"/>
      <c r="AB1370" s="428"/>
      <c r="AC1370" s="119"/>
      <c r="AD1370" s="161"/>
      <c r="AE1370" s="117"/>
      <c r="AF1370" s="118"/>
      <c r="AG1370" s="162"/>
      <c r="AH1370" s="119"/>
      <c r="AI1370" s="484"/>
      <c r="AJ1370" s="91"/>
      <c r="AK1370" s="91"/>
      <c r="AL1370" s="91"/>
    </row>
    <row r="1371" spans="1:38" ht="15.75" customHeight="1">
      <c r="A1371" s="107" t="s">
        <v>1676</v>
      </c>
      <c r="B1371" s="123">
        <v>8</v>
      </c>
      <c r="C1371" s="157"/>
      <c r="D1371" s="157"/>
      <c r="E1371" s="157"/>
      <c r="F1371" s="157"/>
      <c r="G1371" s="108"/>
      <c r="H1371" s="108"/>
      <c r="I1371" s="197"/>
      <c r="J1371" s="195"/>
      <c r="K1371" s="176"/>
      <c r="L1371" s="195"/>
      <c r="M1371" s="110" t="s">
        <v>286</v>
      </c>
      <c r="N1371" s="166"/>
      <c r="O1371" s="121" t="s">
        <v>286</v>
      </c>
      <c r="P1371" s="111" t="s">
        <v>286</v>
      </c>
      <c r="Q1371" s="112" t="s">
        <v>286</v>
      </c>
      <c r="R1371" s="783"/>
      <c r="S1371" s="684"/>
      <c r="T1371" s="753"/>
      <c r="U1371" s="122"/>
      <c r="V1371" s="485"/>
      <c r="W1371" s="114"/>
      <c r="X1371" s="166" t="s">
        <v>286</v>
      </c>
      <c r="Y1371" s="115" t="s">
        <v>286</v>
      </c>
      <c r="Z1371" s="116" t="s">
        <v>286</v>
      </c>
      <c r="AA1371" s="485"/>
      <c r="AB1371" s="428"/>
      <c r="AC1371" s="119"/>
      <c r="AD1371" s="161"/>
      <c r="AE1371" s="117"/>
      <c r="AF1371" s="118"/>
      <c r="AG1371" s="162"/>
      <c r="AH1371" s="119"/>
      <c r="AI1371" s="484"/>
      <c r="AJ1371" s="91"/>
      <c r="AK1371" s="91"/>
      <c r="AL1371" s="91"/>
    </row>
    <row r="1372" spans="1:38" ht="15.75" customHeight="1">
      <c r="A1372" s="107" t="s">
        <v>1677</v>
      </c>
      <c r="B1372" s="123">
        <v>9</v>
      </c>
      <c r="C1372" s="157"/>
      <c r="D1372" s="157"/>
      <c r="E1372" s="157"/>
      <c r="F1372" s="157"/>
      <c r="G1372" s="108"/>
      <c r="H1372" s="108"/>
      <c r="I1372" s="197"/>
      <c r="J1372" s="195"/>
      <c r="K1372" s="176"/>
      <c r="L1372" s="195"/>
      <c r="M1372" s="110" t="s">
        <v>286</v>
      </c>
      <c r="N1372" s="166"/>
      <c r="O1372" s="121" t="s">
        <v>286</v>
      </c>
      <c r="P1372" s="111" t="s">
        <v>286</v>
      </c>
      <c r="Q1372" s="112" t="s">
        <v>286</v>
      </c>
      <c r="R1372" s="783"/>
      <c r="S1372" s="684"/>
      <c r="T1372" s="753"/>
      <c r="U1372" s="122"/>
      <c r="V1372" s="485"/>
      <c r="W1372" s="114"/>
      <c r="X1372" s="166" t="s">
        <v>286</v>
      </c>
      <c r="Y1372" s="115" t="s">
        <v>286</v>
      </c>
      <c r="Z1372" s="116" t="s">
        <v>286</v>
      </c>
      <c r="AA1372" s="485"/>
      <c r="AB1372" s="428"/>
      <c r="AC1372" s="119"/>
      <c r="AD1372" s="161"/>
      <c r="AE1372" s="117"/>
      <c r="AF1372" s="118"/>
      <c r="AG1372" s="162"/>
      <c r="AH1372" s="119"/>
      <c r="AI1372" s="484"/>
      <c r="AJ1372" s="91"/>
      <c r="AK1372" s="91"/>
      <c r="AL1372" s="91"/>
    </row>
    <row r="1373" spans="1:38" ht="16.5" customHeight="1">
      <c r="A1373" s="107" t="s">
        <v>1678</v>
      </c>
      <c r="B1373" s="123">
        <v>10</v>
      </c>
      <c r="C1373" s="157"/>
      <c r="D1373" s="157"/>
      <c r="E1373" s="157"/>
      <c r="F1373" s="157"/>
      <c r="G1373" s="108"/>
      <c r="H1373" s="108"/>
      <c r="I1373" s="197"/>
      <c r="J1373" s="195"/>
      <c r="K1373" s="176"/>
      <c r="L1373" s="195"/>
      <c r="M1373" s="110" t="s">
        <v>286</v>
      </c>
      <c r="N1373" s="166"/>
      <c r="O1373" s="121" t="s">
        <v>286</v>
      </c>
      <c r="P1373" s="111" t="s">
        <v>286</v>
      </c>
      <c r="Q1373" s="112" t="s">
        <v>286</v>
      </c>
      <c r="R1373" s="783"/>
      <c r="S1373" s="684"/>
      <c r="T1373" s="753"/>
      <c r="U1373" s="122"/>
      <c r="V1373" s="485"/>
      <c r="W1373" s="487"/>
      <c r="X1373" s="488"/>
      <c r="Y1373" s="488"/>
      <c r="Z1373" s="124"/>
      <c r="AA1373" s="485"/>
      <c r="AB1373" s="428"/>
      <c r="AC1373" s="119"/>
      <c r="AD1373" s="161"/>
      <c r="AE1373" s="117"/>
      <c r="AF1373" s="118"/>
      <c r="AG1373" s="162"/>
      <c r="AH1373" s="119"/>
      <c r="AI1373" s="484"/>
      <c r="AJ1373" s="91"/>
      <c r="AK1373" s="91"/>
      <c r="AL1373" s="91"/>
    </row>
    <row r="1374" spans="1:38" ht="16.5" customHeight="1">
      <c r="A1374" s="92"/>
      <c r="B1374" s="489"/>
      <c r="C1374" s="490"/>
      <c r="D1374" s="490"/>
      <c r="E1374" s="490"/>
      <c r="F1374" s="490"/>
      <c r="G1374" s="490"/>
      <c r="H1374" s="490"/>
      <c r="I1374" s="490"/>
      <c r="J1374" s="490"/>
      <c r="K1374" s="490"/>
      <c r="L1374" s="490"/>
      <c r="M1374" s="490"/>
      <c r="N1374" s="490"/>
      <c r="O1374" s="490"/>
      <c r="P1374" s="490"/>
      <c r="Q1374" s="490"/>
      <c r="R1374" s="490"/>
      <c r="S1374" s="491"/>
      <c r="T1374" s="492"/>
      <c r="U1374" s="125"/>
      <c r="V1374" s="367"/>
      <c r="W1374" s="367"/>
      <c r="X1374" s="367"/>
      <c r="Y1374" s="367"/>
      <c r="Z1374" s="367"/>
      <c r="AA1374" s="367"/>
      <c r="AB1374" s="487"/>
      <c r="AC1374" s="488"/>
      <c r="AD1374" s="124"/>
      <c r="AE1374" s="117"/>
      <c r="AF1374" s="118"/>
      <c r="AG1374" s="493"/>
      <c r="AH1374" s="494"/>
      <c r="AI1374" s="126"/>
      <c r="AJ1374" s="91"/>
      <c r="AK1374" s="91"/>
      <c r="AL1374" s="91"/>
    </row>
    <row r="1375" spans="1:38" ht="16.5" customHeight="1">
      <c r="A1375" s="127"/>
      <c r="B1375" s="128"/>
      <c r="C1375" s="495"/>
      <c r="D1375" s="495"/>
      <c r="E1375" s="495"/>
      <c r="F1375" s="495"/>
      <c r="G1375" s="495"/>
      <c r="H1375" s="495"/>
      <c r="I1375" s="495"/>
      <c r="J1375" s="495"/>
      <c r="K1375" s="495"/>
      <c r="L1375" s="495"/>
      <c r="M1375" s="496"/>
      <c r="N1375" s="495"/>
      <c r="O1375" s="495"/>
      <c r="P1375" s="497"/>
      <c r="Q1375" s="497"/>
      <c r="R1375" s="498"/>
      <c r="S1375" s="499"/>
      <c r="T1375" s="129"/>
      <c r="U1375" s="500"/>
      <c r="V1375" s="367"/>
      <c r="W1375" s="367"/>
      <c r="X1375" s="367"/>
      <c r="Y1375" s="367"/>
      <c r="Z1375" s="367"/>
      <c r="AA1375" s="367"/>
      <c r="AB1375" s="367"/>
      <c r="AC1375" s="367"/>
      <c r="AD1375" s="91"/>
      <c r="AE1375" s="91"/>
      <c r="AF1375" s="91"/>
      <c r="AG1375" s="91"/>
      <c r="AH1375" s="91"/>
      <c r="AI1375" s="91"/>
      <c r="AJ1375" s="91"/>
      <c r="AK1375" s="91"/>
      <c r="AL1375" s="91"/>
    </row>
    <row r="1376" spans="1:38" ht="16.5" customHeight="1">
      <c r="A1376" s="130"/>
      <c r="B1376" s="131"/>
      <c r="C1376" s="131"/>
      <c r="D1376" s="131"/>
      <c r="E1376" s="131"/>
      <c r="F1376" s="131"/>
      <c r="G1376" s="131"/>
      <c r="H1376" s="131"/>
      <c r="I1376" s="131"/>
      <c r="J1376" s="131"/>
      <c r="K1376" s="131"/>
      <c r="L1376" s="131"/>
      <c r="M1376" s="131"/>
      <c r="N1376" s="131"/>
      <c r="O1376" s="131"/>
      <c r="P1376" s="131"/>
      <c r="Q1376" s="131"/>
      <c r="R1376" s="131"/>
      <c r="S1376" s="131"/>
      <c r="T1376" s="91"/>
      <c r="U1376" s="91"/>
      <c r="V1376" s="367"/>
      <c r="W1376" s="367"/>
      <c r="X1376" s="367"/>
      <c r="Y1376" s="367"/>
      <c r="Z1376" s="367"/>
      <c r="AA1376" s="367"/>
      <c r="AB1376" s="367"/>
      <c r="AC1376" s="367"/>
      <c r="AD1376" s="91"/>
      <c r="AE1376" s="91"/>
      <c r="AF1376" s="91"/>
      <c r="AG1376" s="91"/>
      <c r="AH1376" s="91"/>
      <c r="AI1376" s="91"/>
      <c r="AJ1376" s="91"/>
      <c r="AK1376" s="91"/>
      <c r="AL1376" s="91"/>
    </row>
    <row r="1377" spans="1:38" ht="16.5" customHeight="1">
      <c r="A1377" s="92"/>
      <c r="B1377" s="784" t="s">
        <v>287</v>
      </c>
      <c r="C1377" s="636"/>
      <c r="D1377" s="636"/>
      <c r="E1377" s="636"/>
      <c r="F1377" s="636"/>
      <c r="G1377" s="636"/>
      <c r="H1377" s="636"/>
      <c r="I1377" s="636"/>
      <c r="J1377" s="636"/>
      <c r="K1377" s="636"/>
      <c r="L1377" s="636"/>
      <c r="M1377" s="636"/>
      <c r="N1377" s="636"/>
      <c r="O1377" s="636"/>
      <c r="P1377" s="636"/>
      <c r="Q1377" s="636"/>
      <c r="R1377" s="636"/>
      <c r="S1377" s="636"/>
      <c r="T1377" s="636"/>
      <c r="U1377" s="367"/>
      <c r="V1377" s="367"/>
      <c r="W1377" s="367"/>
      <c r="X1377" s="367"/>
      <c r="Y1377" s="367"/>
      <c r="Z1377" s="367"/>
      <c r="AA1377" s="367"/>
      <c r="AB1377" s="367"/>
      <c r="AC1377" s="367"/>
      <c r="AD1377" s="91"/>
      <c r="AE1377" s="91"/>
      <c r="AF1377" s="91"/>
      <c r="AG1377" s="785" t="s">
        <v>288</v>
      </c>
      <c r="AH1377" s="696"/>
      <c r="AI1377" s="697"/>
      <c r="AJ1377" s="91"/>
      <c r="AK1377" s="91"/>
      <c r="AL1377" s="91"/>
    </row>
    <row r="1378" spans="1:38" ht="15.75" customHeight="1">
      <c r="A1378" s="501" t="s">
        <v>1679</v>
      </c>
      <c r="B1378" s="741" t="s">
        <v>289</v>
      </c>
      <c r="C1378" s="740" t="s">
        <v>290</v>
      </c>
      <c r="D1378" s="659"/>
      <c r="E1378" s="659"/>
      <c r="F1378" s="659"/>
      <c r="G1378" s="659"/>
      <c r="H1378" s="659"/>
      <c r="I1378" s="659"/>
      <c r="J1378" s="659"/>
      <c r="K1378" s="659"/>
      <c r="L1378" s="741" t="s">
        <v>291</v>
      </c>
      <c r="M1378" s="743" t="s">
        <v>292</v>
      </c>
      <c r="N1378" s="696"/>
      <c r="O1378" s="696"/>
      <c r="P1378" s="696"/>
      <c r="Q1378" s="697"/>
      <c r="R1378" s="745" t="s">
        <v>293</v>
      </c>
      <c r="S1378" s="697"/>
      <c r="T1378" s="748" t="s">
        <v>799</v>
      </c>
      <c r="U1378" s="367"/>
      <c r="V1378" s="367"/>
      <c r="W1378" s="367"/>
      <c r="X1378" s="367"/>
      <c r="Y1378" s="367"/>
      <c r="Z1378" s="367"/>
      <c r="AA1378" s="367"/>
      <c r="AB1378" s="367"/>
      <c r="AC1378" s="367"/>
      <c r="AD1378" s="91"/>
      <c r="AE1378" s="91"/>
      <c r="AF1378" s="91"/>
      <c r="AG1378" s="133" t="s">
        <v>294</v>
      </c>
      <c r="AH1378" s="134" t="s">
        <v>799</v>
      </c>
      <c r="AI1378" s="135" t="s">
        <v>799</v>
      </c>
      <c r="AJ1378" s="91"/>
      <c r="AK1378" s="91"/>
      <c r="AL1378" s="91"/>
    </row>
    <row r="1379" spans="1:38" ht="16.5" customHeight="1">
      <c r="A1379" s="501" t="s">
        <v>1680</v>
      </c>
      <c r="B1379" s="742"/>
      <c r="C1379" s="740" t="s">
        <v>295</v>
      </c>
      <c r="D1379" s="659"/>
      <c r="E1379" s="660"/>
      <c r="F1379" s="594" t="e">
        <v>#N/A</v>
      </c>
      <c r="G1379" s="751" t="s">
        <v>296</v>
      </c>
      <c r="H1379" s="659"/>
      <c r="I1379" s="752" t="e">
        <v>#N/A</v>
      </c>
      <c r="J1379" s="684"/>
      <c r="K1379" s="753"/>
      <c r="L1379" s="742"/>
      <c r="M1379" s="706"/>
      <c r="N1379" s="706"/>
      <c r="O1379" s="706"/>
      <c r="P1379" s="706"/>
      <c r="Q1379" s="744"/>
      <c r="R1379" s="746"/>
      <c r="S1379" s="744"/>
      <c r="T1379" s="749"/>
      <c r="U1379" s="367"/>
      <c r="V1379" s="367"/>
      <c r="W1379" s="367"/>
      <c r="X1379" s="367"/>
      <c r="Y1379" s="367"/>
      <c r="Z1379" s="367"/>
      <c r="AA1379" s="367"/>
      <c r="AB1379" s="367"/>
      <c r="AC1379" s="367"/>
      <c r="AD1379" s="91"/>
      <c r="AE1379" s="91"/>
      <c r="AF1379" s="91"/>
      <c r="AG1379" s="91"/>
      <c r="AH1379" s="91"/>
      <c r="AI1379" s="91"/>
      <c r="AJ1379" s="91"/>
      <c r="AK1379" s="91"/>
      <c r="AL1379" s="91"/>
    </row>
    <row r="1380" spans="1:38" ht="56.25" customHeight="1">
      <c r="A1380" s="501" t="s">
        <v>1681</v>
      </c>
      <c r="B1380" s="742"/>
      <c r="C1380" s="754" t="s">
        <v>297</v>
      </c>
      <c r="D1380" s="685"/>
      <c r="E1380" s="503" t="s">
        <v>298</v>
      </c>
      <c r="F1380" s="592" t="s">
        <v>299</v>
      </c>
      <c r="G1380" s="97"/>
      <c r="H1380" s="591"/>
      <c r="I1380" s="592" t="s">
        <v>300</v>
      </c>
      <c r="J1380" s="97"/>
      <c r="K1380" s="592" t="s">
        <v>301</v>
      </c>
      <c r="L1380" s="641"/>
      <c r="M1380" s="755" t="s">
        <v>302</v>
      </c>
      <c r="N1380" s="756"/>
      <c r="O1380" s="756"/>
      <c r="P1380" s="756"/>
      <c r="Q1380" s="158">
        <v>0</v>
      </c>
      <c r="R1380" s="628"/>
      <c r="S1380" s="747"/>
      <c r="T1380" s="750"/>
      <c r="U1380" s="137"/>
      <c r="V1380" s="367"/>
      <c r="W1380" s="367"/>
      <c r="X1380" s="367"/>
      <c r="Y1380" s="367"/>
      <c r="Z1380" s="367"/>
      <c r="AA1380" s="367"/>
      <c r="AB1380" s="367"/>
      <c r="AC1380" s="367"/>
      <c r="AD1380" s="91"/>
      <c r="AE1380" s="91"/>
      <c r="AF1380" s="91"/>
      <c r="AG1380" s="91"/>
      <c r="AH1380" s="91"/>
      <c r="AI1380" s="91"/>
      <c r="AJ1380" s="91"/>
      <c r="AK1380" s="91"/>
      <c r="AL1380" s="91"/>
    </row>
    <row r="1381" spans="1:38" ht="15.75" customHeight="1">
      <c r="A1381" s="501" t="s">
        <v>1682</v>
      </c>
      <c r="B1381" s="742"/>
      <c r="C1381" s="138">
        <v>1</v>
      </c>
      <c r="D1381" s="139" t="e">
        <v>#N/A</v>
      </c>
      <c r="E1381" s="140" t="e">
        <v>#N/A</v>
      </c>
      <c r="F1381" s="141" t="e">
        <v>#N/A</v>
      </c>
      <c r="G1381" s="142"/>
      <c r="H1381" s="142"/>
      <c r="I1381" s="199" t="e">
        <v>#N/A</v>
      </c>
      <c r="J1381" s="143"/>
      <c r="K1381" s="144" t="e">
        <v>#N/A</v>
      </c>
      <c r="L1381" s="813" t="s">
        <v>303</v>
      </c>
      <c r="M1381" s="757" t="s">
        <v>304</v>
      </c>
      <c r="N1381" s="758"/>
      <c r="O1381" s="758"/>
      <c r="P1381" s="758"/>
      <c r="Q1381" s="759"/>
      <c r="R1381" s="745" t="s">
        <v>305</v>
      </c>
      <c r="S1381" s="696"/>
      <c r="T1381" s="697"/>
      <c r="U1381" s="137"/>
      <c r="V1381" s="367"/>
      <c r="W1381" s="367"/>
      <c r="X1381" s="367"/>
      <c r="Y1381" s="367"/>
      <c r="Z1381" s="367"/>
      <c r="AA1381" s="367"/>
      <c r="AB1381" s="367"/>
      <c r="AC1381" s="367"/>
      <c r="AD1381" s="91"/>
      <c r="AE1381" s="91"/>
      <c r="AF1381" s="91"/>
      <c r="AG1381" s="91"/>
      <c r="AH1381" s="91"/>
      <c r="AI1381" s="91"/>
      <c r="AJ1381" s="91"/>
      <c r="AK1381" s="91"/>
      <c r="AL1381" s="91"/>
    </row>
    <row r="1382" spans="1:38" ht="27" customHeight="1">
      <c r="A1382" s="501" t="s">
        <v>1683</v>
      </c>
      <c r="B1382" s="742"/>
      <c r="C1382" s="138">
        <v>2</v>
      </c>
      <c r="D1382" s="139" t="e">
        <v>#N/A</v>
      </c>
      <c r="E1382" s="140" t="e">
        <v>#N/A</v>
      </c>
      <c r="F1382" s="141" t="e">
        <v>#N/A</v>
      </c>
      <c r="G1382" s="142"/>
      <c r="H1382" s="142"/>
      <c r="I1382" s="199" t="e">
        <v>#N/A</v>
      </c>
      <c r="J1382" s="143"/>
      <c r="K1382" s="144" t="e">
        <v>#N/A</v>
      </c>
      <c r="L1382" s="746"/>
      <c r="M1382" s="752" t="s">
        <v>306</v>
      </c>
      <c r="N1382" s="685"/>
      <c r="O1382" s="504" t="s">
        <v>307</v>
      </c>
      <c r="P1382" s="752" t="s">
        <v>308</v>
      </c>
      <c r="Q1382" s="753"/>
      <c r="R1382" s="628"/>
      <c r="S1382" s="636"/>
      <c r="T1382" s="747"/>
      <c r="U1382" s="137"/>
      <c r="V1382" s="367"/>
      <c r="W1382" s="367"/>
      <c r="X1382" s="367"/>
      <c r="Y1382" s="367"/>
      <c r="Z1382" s="367"/>
      <c r="AA1382" s="367"/>
      <c r="AB1382" s="367"/>
      <c r="AC1382" s="367"/>
      <c r="AD1382" s="91"/>
      <c r="AE1382" s="91"/>
      <c r="AF1382" s="91"/>
      <c r="AG1382" s="91"/>
      <c r="AH1382" s="91"/>
      <c r="AI1382" s="91"/>
      <c r="AJ1382" s="91"/>
      <c r="AK1382" s="91"/>
      <c r="AL1382" s="91"/>
    </row>
    <row r="1383" spans="1:38" ht="16.5" customHeight="1">
      <c r="A1383" s="501" t="s">
        <v>1684</v>
      </c>
      <c r="B1383" s="742"/>
      <c r="C1383" s="138">
        <v>3</v>
      </c>
      <c r="D1383" s="139" t="s">
        <v>286</v>
      </c>
      <c r="E1383" s="140" t="s">
        <v>286</v>
      </c>
      <c r="F1383" s="141" t="s">
        <v>286</v>
      </c>
      <c r="G1383" s="142"/>
      <c r="H1383" s="142"/>
      <c r="I1383" s="199" t="s">
        <v>286</v>
      </c>
      <c r="J1383" s="143"/>
      <c r="K1383" s="144" t="s">
        <v>286</v>
      </c>
      <c r="L1383" s="746"/>
      <c r="M1383" s="822" t="s">
        <v>35</v>
      </c>
      <c r="N1383" s="768"/>
      <c r="O1383" s="593">
        <v>0</v>
      </c>
      <c r="P1383" s="769" t="s">
        <v>784</v>
      </c>
      <c r="Q1383" s="770"/>
      <c r="R1383" s="505"/>
      <c r="S1383" s="91"/>
      <c r="T1383" s="506"/>
      <c r="U1383" s="137"/>
      <c r="V1383" s="367"/>
      <c r="W1383" s="367"/>
      <c r="X1383" s="367"/>
      <c r="Y1383" s="367"/>
      <c r="Z1383" s="367"/>
      <c r="AA1383" s="367"/>
      <c r="AB1383" s="367"/>
      <c r="AC1383" s="367"/>
      <c r="AD1383" s="91"/>
      <c r="AE1383" s="91"/>
      <c r="AF1383" s="91"/>
      <c r="AG1383" s="91"/>
      <c r="AH1383" s="91"/>
      <c r="AI1383" s="91"/>
      <c r="AJ1383" s="91"/>
      <c r="AK1383" s="91"/>
      <c r="AL1383" s="91"/>
    </row>
    <row r="1384" spans="1:38" ht="15.75" customHeight="1">
      <c r="A1384" s="501" t="s">
        <v>1685</v>
      </c>
      <c r="B1384" s="742"/>
      <c r="C1384" s="138">
        <v>4</v>
      </c>
      <c r="D1384" s="139" t="e">
        <v>#N/A</v>
      </c>
      <c r="E1384" s="140" t="e">
        <v>#N/A</v>
      </c>
      <c r="F1384" s="141" t="e">
        <v>#N/A</v>
      </c>
      <c r="G1384" s="142"/>
      <c r="H1384" s="142"/>
      <c r="I1384" s="199" t="e">
        <v>#N/A</v>
      </c>
      <c r="J1384" s="143"/>
      <c r="K1384" s="144" t="e">
        <v>#N/A</v>
      </c>
      <c r="L1384" s="746"/>
      <c r="M1384" s="814"/>
      <c r="N1384" s="758"/>
      <c r="O1384" s="758"/>
      <c r="P1384" s="758"/>
      <c r="Q1384" s="759"/>
      <c r="R1384" s="505"/>
      <c r="S1384" s="91"/>
      <c r="T1384" s="506"/>
      <c r="U1384" s="137"/>
      <c r="V1384" s="367"/>
      <c r="W1384" s="367"/>
      <c r="X1384" s="367"/>
      <c r="Y1384" s="367"/>
      <c r="Z1384" s="367"/>
      <c r="AA1384" s="367"/>
      <c r="AB1384" s="367"/>
      <c r="AC1384" s="367"/>
      <c r="AD1384" s="91"/>
      <c r="AE1384" s="91"/>
      <c r="AF1384" s="91"/>
      <c r="AG1384" s="91"/>
      <c r="AH1384" s="91"/>
      <c r="AI1384" s="91"/>
      <c r="AJ1384" s="91"/>
      <c r="AK1384" s="91"/>
      <c r="AL1384" s="91"/>
    </row>
    <row r="1385" spans="1:38" ht="27" customHeight="1">
      <c r="A1385" s="501" t="s">
        <v>1686</v>
      </c>
      <c r="B1385" s="742"/>
      <c r="C1385" s="138">
        <v>5</v>
      </c>
      <c r="D1385" s="139" t="e">
        <v>#N/A</v>
      </c>
      <c r="E1385" s="140" t="e">
        <v>#N/A</v>
      </c>
      <c r="F1385" s="141" t="e">
        <v>#N/A</v>
      </c>
      <c r="G1385" s="142"/>
      <c r="H1385" s="142"/>
      <c r="I1385" s="199" t="e">
        <v>#N/A</v>
      </c>
      <c r="J1385" s="143"/>
      <c r="K1385" s="144" t="e">
        <v>#N/A</v>
      </c>
      <c r="L1385" s="746"/>
      <c r="M1385" s="752"/>
      <c r="N1385" s="685"/>
      <c r="O1385" s="504"/>
      <c r="P1385" s="752"/>
      <c r="Q1385" s="753"/>
      <c r="R1385" s="505"/>
      <c r="S1385" s="91"/>
      <c r="T1385" s="506"/>
      <c r="U1385" s="137"/>
      <c r="V1385" s="367"/>
      <c r="W1385" s="367"/>
      <c r="X1385" s="367"/>
      <c r="Y1385" s="367"/>
      <c r="Z1385" s="367"/>
      <c r="AA1385" s="367"/>
      <c r="AB1385" s="367"/>
      <c r="AC1385" s="367"/>
      <c r="AD1385" s="91"/>
      <c r="AE1385" s="91"/>
      <c r="AF1385" s="91"/>
      <c r="AG1385" s="91"/>
      <c r="AH1385" s="91"/>
      <c r="AI1385" s="91"/>
      <c r="AJ1385" s="91"/>
      <c r="AK1385" s="91"/>
      <c r="AL1385" s="91"/>
    </row>
    <row r="1386" spans="1:38" ht="16.5" customHeight="1">
      <c r="A1386" s="501" t="s">
        <v>1687</v>
      </c>
      <c r="B1386" s="742"/>
      <c r="C1386" s="507">
        <v>6</v>
      </c>
      <c r="D1386" s="145" t="e">
        <v>#N/A</v>
      </c>
      <c r="E1386" s="508" t="e">
        <v>#N/A</v>
      </c>
      <c r="F1386" s="509" t="e">
        <v>#N/A</v>
      </c>
      <c r="G1386" s="509"/>
      <c r="H1386" s="509"/>
      <c r="I1386" s="510" t="e">
        <v>#N/A</v>
      </c>
      <c r="J1386" s="143"/>
      <c r="K1386" s="144" t="e">
        <v>#N/A</v>
      </c>
      <c r="L1386" s="746"/>
      <c r="M1386" s="812"/>
      <c r="N1386" s="768"/>
      <c r="O1386" s="146"/>
      <c r="P1386" s="769"/>
      <c r="Q1386" s="770"/>
      <c r="R1386" s="505"/>
      <c r="S1386" s="91"/>
      <c r="T1386" s="506"/>
      <c r="U1386" s="137"/>
      <c r="V1386" s="367"/>
      <c r="W1386" s="367"/>
      <c r="X1386" s="367"/>
      <c r="Y1386" s="367"/>
      <c r="Z1386" s="367"/>
      <c r="AA1386" s="367"/>
      <c r="AB1386" s="367"/>
      <c r="AC1386" s="367"/>
      <c r="AD1386" s="91"/>
      <c r="AE1386" s="91"/>
      <c r="AF1386" s="91"/>
      <c r="AG1386" s="91"/>
      <c r="AH1386" s="91"/>
      <c r="AI1386" s="91"/>
      <c r="AJ1386" s="91"/>
      <c r="AK1386" s="91"/>
      <c r="AL1386" s="91"/>
    </row>
    <row r="1387" spans="1:38" ht="16.5" customHeight="1">
      <c r="A1387" s="501" t="s">
        <v>1688</v>
      </c>
      <c r="B1387" s="641"/>
      <c r="C1387" s="771"/>
      <c r="D1387" s="756"/>
      <c r="E1387" s="756"/>
      <c r="F1387" s="756"/>
      <c r="G1387" s="756"/>
      <c r="H1387" s="771" t="s">
        <v>309</v>
      </c>
      <c r="I1387" s="756"/>
      <c r="J1387" s="756"/>
      <c r="K1387" s="159" t="s">
        <v>777</v>
      </c>
      <c r="L1387" s="628"/>
      <c r="M1387" s="772" t="s">
        <v>310</v>
      </c>
      <c r="N1387" s="631"/>
      <c r="O1387" s="631"/>
      <c r="P1387" s="773" t="s">
        <v>777</v>
      </c>
      <c r="Q1387" s="632"/>
      <c r="R1387" s="511"/>
      <c r="S1387" s="512"/>
      <c r="T1387" s="148"/>
      <c r="U1387" s="137"/>
      <c r="V1387" s="367"/>
      <c r="W1387" s="367"/>
      <c r="X1387" s="367"/>
      <c r="Y1387" s="367"/>
      <c r="Z1387" s="367"/>
      <c r="AA1387" s="367"/>
      <c r="AB1387" s="367"/>
      <c r="AC1387" s="367"/>
      <c r="AD1387" s="91"/>
      <c r="AE1387" s="91"/>
      <c r="AF1387" s="91"/>
      <c r="AG1387" s="91"/>
      <c r="AH1387" s="91"/>
      <c r="AI1387" s="91"/>
      <c r="AJ1387" s="91"/>
      <c r="AK1387" s="91"/>
      <c r="AL1387" s="91"/>
    </row>
    <row r="1388" spans="1:38" ht="15.75" customHeight="1">
      <c r="A1388" s="130"/>
      <c r="B1388" s="91"/>
      <c r="C1388" s="91"/>
      <c r="D1388" s="91"/>
      <c r="E1388" s="91"/>
      <c r="F1388" s="91"/>
      <c r="G1388" s="91"/>
      <c r="H1388" s="91"/>
      <c r="I1388" s="91"/>
      <c r="J1388" s="91"/>
      <c r="K1388" s="91"/>
      <c r="L1388" s="91"/>
      <c r="M1388" s="91"/>
      <c r="N1388" s="91"/>
      <c r="O1388" s="91"/>
      <c r="P1388" s="91"/>
      <c r="Q1388" s="91"/>
      <c r="R1388" s="91"/>
      <c r="S1388" s="91"/>
      <c r="T1388" s="91"/>
      <c r="U1388" s="367"/>
      <c r="V1388" s="367"/>
      <c r="W1388" s="367"/>
      <c r="X1388" s="367"/>
      <c r="Y1388" s="367"/>
      <c r="Z1388" s="367"/>
      <c r="AA1388" s="367"/>
      <c r="AB1388" s="367"/>
      <c r="AC1388" s="367"/>
      <c r="AD1388" s="91"/>
      <c r="AE1388" s="91"/>
      <c r="AF1388" s="91"/>
      <c r="AG1388" s="91"/>
      <c r="AH1388" s="91"/>
      <c r="AI1388" s="91"/>
      <c r="AJ1388" s="91"/>
      <c r="AK1388" s="91"/>
      <c r="AL1388" s="91"/>
    </row>
    <row r="1389" spans="1:38" ht="15.75" customHeight="1">
      <c r="A1389" s="130"/>
      <c r="B1389" s="91"/>
      <c r="C1389" s="91"/>
      <c r="D1389" s="91"/>
      <c r="E1389" s="91"/>
      <c r="F1389" s="91"/>
      <c r="G1389" s="91"/>
      <c r="H1389" s="91"/>
      <c r="I1389" s="91"/>
      <c r="J1389" s="91"/>
      <c r="K1389" s="91"/>
      <c r="L1389" s="91"/>
      <c r="M1389" s="91"/>
      <c r="N1389" s="91"/>
      <c r="O1389" s="91"/>
      <c r="P1389" s="91"/>
      <c r="Q1389" s="91"/>
      <c r="R1389" s="91"/>
      <c r="S1389" s="91"/>
      <c r="T1389" s="91"/>
      <c r="U1389" s="367"/>
      <c r="V1389" s="367"/>
      <c r="W1389" s="367"/>
      <c r="X1389" s="367"/>
      <c r="Y1389" s="367"/>
      <c r="Z1389" s="367"/>
      <c r="AA1389" s="367"/>
      <c r="AB1389" s="367"/>
      <c r="AC1389" s="367"/>
      <c r="AD1389" s="91"/>
      <c r="AE1389" s="91"/>
      <c r="AF1389" s="91"/>
      <c r="AG1389" s="91"/>
      <c r="AH1389" s="91"/>
      <c r="AI1389" s="91"/>
      <c r="AJ1389" s="91"/>
      <c r="AK1389" s="91"/>
      <c r="AL1389" s="91"/>
    </row>
    <row r="1390" spans="1:38" ht="24" customHeight="1">
      <c r="A1390" s="83">
        <v>47</v>
      </c>
      <c r="B1390" s="807" t="s">
        <v>241</v>
      </c>
      <c r="C1390" s="639"/>
      <c r="D1390" s="639"/>
      <c r="E1390" s="84">
        <v>0</v>
      </c>
      <c r="F1390" s="85">
        <v>0</v>
      </c>
      <c r="G1390" s="86"/>
      <c r="H1390" s="86"/>
      <c r="I1390" s="87"/>
      <c r="J1390" s="87"/>
      <c r="K1390" s="88"/>
      <c r="L1390" s="88"/>
      <c r="M1390" s="86"/>
      <c r="N1390" s="86"/>
      <c r="O1390" s="86"/>
      <c r="P1390" s="86"/>
      <c r="Q1390" s="86"/>
      <c r="R1390" s="86"/>
      <c r="S1390" s="89"/>
      <c r="T1390" s="90"/>
      <c r="U1390" s="90"/>
      <c r="V1390" s="367"/>
      <c r="W1390" s="367"/>
      <c r="X1390" s="367"/>
      <c r="Y1390" s="367"/>
      <c r="Z1390" s="367"/>
      <c r="AA1390" s="367"/>
      <c r="AB1390" s="367"/>
      <c r="AC1390" s="367"/>
      <c r="AD1390" s="91"/>
      <c r="AE1390" s="91"/>
      <c r="AF1390" s="91"/>
      <c r="AG1390" s="91"/>
      <c r="AH1390" s="91"/>
      <c r="AI1390" s="91"/>
      <c r="AJ1390" s="91"/>
      <c r="AK1390" s="91"/>
      <c r="AL1390" s="91"/>
    </row>
    <row r="1391" spans="1:38" ht="15.75" customHeight="1">
      <c r="A1391" s="92"/>
      <c r="B1391" s="808" t="s">
        <v>242</v>
      </c>
      <c r="C1391" s="93" t="s">
        <v>243</v>
      </c>
      <c r="D1391" s="774" t="s">
        <v>244</v>
      </c>
      <c r="E1391" s="775"/>
      <c r="F1391" s="774" t="s">
        <v>245</v>
      </c>
      <c r="G1391" s="775"/>
      <c r="H1391" s="810" t="s">
        <v>246</v>
      </c>
      <c r="I1391" s="810" t="s">
        <v>247</v>
      </c>
      <c r="J1391" s="810" t="s">
        <v>248</v>
      </c>
      <c r="K1391" s="810" t="s">
        <v>249</v>
      </c>
      <c r="L1391" s="810" t="s">
        <v>250</v>
      </c>
      <c r="M1391" s="811" t="s">
        <v>251</v>
      </c>
      <c r="N1391" s="810" t="s">
        <v>252</v>
      </c>
      <c r="O1391" s="774" t="s">
        <v>253</v>
      </c>
      <c r="P1391" s="775"/>
      <c r="Q1391" s="94" t="s">
        <v>612</v>
      </c>
      <c r="R1391" s="776" t="s">
        <v>254</v>
      </c>
      <c r="S1391" s="696"/>
      <c r="T1391" s="697"/>
      <c r="U1391" s="778" t="s">
        <v>255</v>
      </c>
      <c r="V1391" s="367"/>
      <c r="W1391" s="779" t="s">
        <v>256</v>
      </c>
      <c r="X1391" s="758"/>
      <c r="Y1391" s="758"/>
      <c r="Z1391" s="759"/>
      <c r="AA1391" s="367"/>
      <c r="AB1391" s="779" t="s">
        <v>257</v>
      </c>
      <c r="AC1391" s="758"/>
      <c r="AD1391" s="759"/>
      <c r="AE1391" s="95"/>
      <c r="AF1391" s="96"/>
      <c r="AG1391" s="779" t="s">
        <v>258</v>
      </c>
      <c r="AH1391" s="758"/>
      <c r="AI1391" s="759"/>
      <c r="AJ1391" s="91"/>
      <c r="AK1391" s="91"/>
      <c r="AL1391" s="91"/>
    </row>
    <row r="1392" spans="1:38" ht="72" customHeight="1">
      <c r="A1392" s="92"/>
      <c r="B1392" s="809"/>
      <c r="C1392" s="97" t="s">
        <v>259</v>
      </c>
      <c r="D1392" s="98" t="s">
        <v>64</v>
      </c>
      <c r="E1392" s="98" t="s">
        <v>261</v>
      </c>
      <c r="F1392" s="98" t="s">
        <v>262</v>
      </c>
      <c r="G1392" s="99" t="s">
        <v>263</v>
      </c>
      <c r="H1392" s="762"/>
      <c r="I1392" s="762"/>
      <c r="J1392" s="762"/>
      <c r="K1392" s="762"/>
      <c r="L1392" s="762"/>
      <c r="M1392" s="762"/>
      <c r="N1392" s="762"/>
      <c r="O1392" s="97" t="s">
        <v>264</v>
      </c>
      <c r="P1392" s="98" t="s">
        <v>265</v>
      </c>
      <c r="Q1392" s="475" t="s">
        <v>613</v>
      </c>
      <c r="R1392" s="658"/>
      <c r="S1392" s="659"/>
      <c r="T1392" s="777"/>
      <c r="U1392" s="746"/>
      <c r="V1392" s="367"/>
      <c r="W1392" s="100" t="s">
        <v>266</v>
      </c>
      <c r="X1392" s="476" t="s">
        <v>267</v>
      </c>
      <c r="Y1392" s="101" t="s">
        <v>268</v>
      </c>
      <c r="Z1392" s="477" t="s">
        <v>269</v>
      </c>
      <c r="AA1392" s="367"/>
      <c r="AB1392" s="100" t="s">
        <v>270</v>
      </c>
      <c r="AC1392" s="101" t="s">
        <v>271</v>
      </c>
      <c r="AD1392" s="477" t="s">
        <v>620</v>
      </c>
      <c r="AE1392" s="95"/>
      <c r="AF1392" s="96"/>
      <c r="AG1392" s="100" t="s">
        <v>621</v>
      </c>
      <c r="AH1392" s="102" t="s">
        <v>622</v>
      </c>
      <c r="AI1392" s="103" t="s">
        <v>275</v>
      </c>
      <c r="AJ1392" s="91"/>
      <c r="AK1392" s="91"/>
      <c r="AL1392" s="91"/>
    </row>
    <row r="1393" spans="1:38" ht="15.75" customHeight="1">
      <c r="A1393" s="92"/>
      <c r="B1393" s="478"/>
      <c r="C1393" s="479"/>
      <c r="D1393" s="479"/>
      <c r="E1393" s="479"/>
      <c r="F1393" s="479"/>
      <c r="G1393" s="479"/>
      <c r="H1393" s="479"/>
      <c r="I1393" s="479"/>
      <c r="J1393" s="479"/>
      <c r="K1393" s="479"/>
      <c r="L1393" s="479"/>
      <c r="M1393" s="479"/>
      <c r="N1393" s="479"/>
      <c r="O1393" s="479"/>
      <c r="P1393" s="479"/>
      <c r="Q1393" s="479"/>
      <c r="R1393" s="479"/>
      <c r="S1393" s="106"/>
      <c r="T1393" s="480"/>
      <c r="U1393" s="96"/>
      <c r="V1393" s="96"/>
      <c r="W1393" s="481"/>
      <c r="X1393" s="58"/>
      <c r="Y1393" s="58"/>
      <c r="Z1393" s="482"/>
      <c r="AA1393" s="96"/>
      <c r="AB1393" s="481"/>
      <c r="AC1393" s="58"/>
      <c r="AD1393" s="482"/>
      <c r="AE1393" s="1"/>
      <c r="AF1393" s="96"/>
      <c r="AG1393" s="441"/>
      <c r="AH1393" s="1"/>
      <c r="AI1393" s="483"/>
      <c r="AJ1393" s="91"/>
      <c r="AK1393" s="91"/>
      <c r="AL1393" s="91"/>
    </row>
    <row r="1394" spans="1:38" ht="15.75" customHeight="1">
      <c r="A1394" s="107" t="s">
        <v>1669</v>
      </c>
      <c r="B1394" s="595">
        <v>1</v>
      </c>
      <c r="C1394" s="160"/>
      <c r="D1394" s="160"/>
      <c r="E1394" s="160"/>
      <c r="F1394" s="160"/>
      <c r="G1394" s="108"/>
      <c r="H1394" s="108"/>
      <c r="I1394" s="197"/>
      <c r="J1394" s="195"/>
      <c r="K1394" s="176"/>
      <c r="L1394" s="195"/>
      <c r="M1394" s="110" t="s">
        <v>286</v>
      </c>
      <c r="N1394" s="121"/>
      <c r="O1394" s="166" t="s">
        <v>286</v>
      </c>
      <c r="P1394" s="111" t="s">
        <v>286</v>
      </c>
      <c r="Q1394" s="112" t="s">
        <v>286</v>
      </c>
      <c r="R1394" s="780"/>
      <c r="S1394" s="684"/>
      <c r="T1394" s="753"/>
      <c r="U1394" s="196"/>
      <c r="V1394" s="113"/>
      <c r="W1394" s="114"/>
      <c r="X1394" s="166" t="s">
        <v>286</v>
      </c>
      <c r="Y1394" s="115" t="s">
        <v>286</v>
      </c>
      <c r="Z1394" s="116" t="s">
        <v>286</v>
      </c>
      <c r="AA1394" s="113"/>
      <c r="AB1394" s="428"/>
      <c r="AC1394" s="119"/>
      <c r="AD1394" s="161"/>
      <c r="AE1394" s="117"/>
      <c r="AF1394" s="118"/>
      <c r="AG1394" s="162"/>
      <c r="AH1394" s="119"/>
      <c r="AI1394" s="484"/>
      <c r="AJ1394" s="91"/>
      <c r="AK1394" s="91"/>
      <c r="AL1394" s="91"/>
    </row>
    <row r="1395" spans="1:38" ht="15.75" customHeight="1">
      <c r="A1395" s="107" t="s">
        <v>1670</v>
      </c>
      <c r="B1395" s="595">
        <v>2</v>
      </c>
      <c r="C1395" s="596"/>
      <c r="D1395" s="596"/>
      <c r="E1395" s="596"/>
      <c r="F1395" s="596"/>
      <c r="G1395" s="108"/>
      <c r="H1395" s="108"/>
      <c r="I1395" s="197"/>
      <c r="J1395" s="195"/>
      <c r="K1395" s="176"/>
      <c r="L1395" s="195"/>
      <c r="M1395" s="110" t="s">
        <v>286</v>
      </c>
      <c r="N1395" s="121"/>
      <c r="O1395" s="166" t="s">
        <v>286</v>
      </c>
      <c r="P1395" s="111" t="s">
        <v>286</v>
      </c>
      <c r="Q1395" s="112" t="s">
        <v>286</v>
      </c>
      <c r="R1395" s="781"/>
      <c r="S1395" s="654"/>
      <c r="T1395" s="782"/>
      <c r="U1395" s="164"/>
      <c r="V1395" s="113"/>
      <c r="W1395" s="114"/>
      <c r="X1395" s="166" t="s">
        <v>286</v>
      </c>
      <c r="Y1395" s="115" t="s">
        <v>286</v>
      </c>
      <c r="Z1395" s="116" t="s">
        <v>286</v>
      </c>
      <c r="AA1395" s="113"/>
      <c r="AB1395" s="428"/>
      <c r="AC1395" s="119"/>
      <c r="AD1395" s="161"/>
      <c r="AE1395" s="117"/>
      <c r="AF1395" s="118"/>
      <c r="AG1395" s="162"/>
      <c r="AH1395" s="119"/>
      <c r="AI1395" s="484"/>
      <c r="AJ1395" s="91"/>
      <c r="AK1395" s="91"/>
      <c r="AL1395" s="91"/>
    </row>
    <row r="1396" spans="1:38" ht="15.75" customHeight="1">
      <c r="A1396" s="107" t="s">
        <v>1671</v>
      </c>
      <c r="B1396" s="120">
        <v>3</v>
      </c>
      <c r="C1396" s="160"/>
      <c r="D1396" s="160"/>
      <c r="E1396" s="160"/>
      <c r="F1396" s="160"/>
      <c r="G1396" s="108"/>
      <c r="H1396" s="108"/>
      <c r="I1396" s="197"/>
      <c r="J1396" s="195"/>
      <c r="K1396" s="176"/>
      <c r="L1396" s="195"/>
      <c r="M1396" s="110" t="s">
        <v>286</v>
      </c>
      <c r="N1396" s="121"/>
      <c r="O1396" s="166" t="s">
        <v>286</v>
      </c>
      <c r="P1396" s="111" t="s">
        <v>286</v>
      </c>
      <c r="Q1396" s="112" t="s">
        <v>286</v>
      </c>
      <c r="R1396" s="783"/>
      <c r="S1396" s="684"/>
      <c r="T1396" s="753"/>
      <c r="U1396" s="122"/>
      <c r="V1396" s="516"/>
      <c r="W1396" s="114"/>
      <c r="X1396" s="166" t="s">
        <v>286</v>
      </c>
      <c r="Y1396" s="115" t="s">
        <v>286</v>
      </c>
      <c r="Z1396" s="116" t="s">
        <v>286</v>
      </c>
      <c r="AA1396" s="516"/>
      <c r="AB1396" s="428"/>
      <c r="AC1396" s="119"/>
      <c r="AD1396" s="161"/>
      <c r="AE1396" s="117"/>
      <c r="AF1396" s="118"/>
      <c r="AG1396" s="162"/>
      <c r="AH1396" s="119"/>
      <c r="AI1396" s="484"/>
      <c r="AJ1396" s="91"/>
      <c r="AK1396" s="91"/>
      <c r="AL1396" s="91"/>
    </row>
    <row r="1397" spans="1:38" ht="15.75" customHeight="1">
      <c r="A1397" s="107" t="s">
        <v>1672</v>
      </c>
      <c r="B1397" s="123">
        <v>4</v>
      </c>
      <c r="C1397" s="157"/>
      <c r="D1397" s="157"/>
      <c r="E1397" s="157"/>
      <c r="F1397" s="157"/>
      <c r="G1397" s="108"/>
      <c r="H1397" s="108"/>
      <c r="I1397" s="197"/>
      <c r="J1397" s="195"/>
      <c r="K1397" s="176"/>
      <c r="L1397" s="195"/>
      <c r="M1397" s="110" t="s">
        <v>286</v>
      </c>
      <c r="N1397" s="121"/>
      <c r="O1397" s="166" t="s">
        <v>286</v>
      </c>
      <c r="P1397" s="111" t="s">
        <v>286</v>
      </c>
      <c r="Q1397" s="112" t="s">
        <v>286</v>
      </c>
      <c r="R1397" s="783"/>
      <c r="S1397" s="684"/>
      <c r="T1397" s="753"/>
      <c r="U1397" s="122"/>
      <c r="V1397" s="516"/>
      <c r="W1397" s="114"/>
      <c r="X1397" s="166" t="s">
        <v>286</v>
      </c>
      <c r="Y1397" s="115" t="s">
        <v>286</v>
      </c>
      <c r="Z1397" s="116" t="s">
        <v>286</v>
      </c>
      <c r="AA1397" s="516"/>
      <c r="AB1397" s="428"/>
      <c r="AC1397" s="119"/>
      <c r="AD1397" s="161"/>
      <c r="AE1397" s="117"/>
      <c r="AF1397" s="118"/>
      <c r="AG1397" s="162"/>
      <c r="AH1397" s="119"/>
      <c r="AI1397" s="484"/>
      <c r="AJ1397" s="91"/>
      <c r="AK1397" s="91"/>
      <c r="AL1397" s="91"/>
    </row>
    <row r="1398" spans="1:38" ht="15.75" customHeight="1">
      <c r="A1398" s="107" t="s">
        <v>1673</v>
      </c>
      <c r="B1398" s="123">
        <v>5</v>
      </c>
      <c r="C1398" s="157"/>
      <c r="D1398" s="157"/>
      <c r="E1398" s="157"/>
      <c r="F1398" s="157"/>
      <c r="G1398" s="108"/>
      <c r="H1398" s="108"/>
      <c r="I1398" s="197"/>
      <c r="J1398" s="195"/>
      <c r="K1398" s="176"/>
      <c r="L1398" s="195"/>
      <c r="M1398" s="110" t="s">
        <v>286</v>
      </c>
      <c r="N1398" s="121"/>
      <c r="O1398" s="166" t="s">
        <v>286</v>
      </c>
      <c r="P1398" s="111" t="s">
        <v>286</v>
      </c>
      <c r="Q1398" s="112" t="s">
        <v>286</v>
      </c>
      <c r="R1398" s="783"/>
      <c r="S1398" s="684"/>
      <c r="T1398" s="753"/>
      <c r="U1398" s="122"/>
      <c r="V1398" s="485"/>
      <c r="W1398" s="114"/>
      <c r="X1398" s="166" t="s">
        <v>286</v>
      </c>
      <c r="Y1398" s="115" t="s">
        <v>286</v>
      </c>
      <c r="Z1398" s="116" t="s">
        <v>286</v>
      </c>
      <c r="AA1398" s="485"/>
      <c r="AB1398" s="428"/>
      <c r="AC1398" s="119"/>
      <c r="AD1398" s="161"/>
      <c r="AE1398" s="117"/>
      <c r="AF1398" s="118"/>
      <c r="AG1398" s="162"/>
      <c r="AH1398" s="119"/>
      <c r="AI1398" s="484"/>
      <c r="AJ1398" s="91"/>
      <c r="AK1398" s="91"/>
      <c r="AL1398" s="91"/>
    </row>
    <row r="1399" spans="1:38" ht="15.75" customHeight="1">
      <c r="A1399" s="107" t="s">
        <v>1674</v>
      </c>
      <c r="B1399" s="123">
        <v>6</v>
      </c>
      <c r="C1399" s="157"/>
      <c r="D1399" s="157"/>
      <c r="E1399" s="157"/>
      <c r="F1399" s="157"/>
      <c r="G1399" s="108"/>
      <c r="H1399" s="108"/>
      <c r="I1399" s="197"/>
      <c r="J1399" s="195"/>
      <c r="K1399" s="176"/>
      <c r="L1399" s="195"/>
      <c r="M1399" s="110" t="s">
        <v>286</v>
      </c>
      <c r="N1399" s="121"/>
      <c r="O1399" s="166" t="s">
        <v>286</v>
      </c>
      <c r="P1399" s="111" t="s">
        <v>286</v>
      </c>
      <c r="Q1399" s="112" t="s">
        <v>286</v>
      </c>
      <c r="R1399" s="783"/>
      <c r="S1399" s="684"/>
      <c r="T1399" s="753"/>
      <c r="U1399" s="122"/>
      <c r="V1399" s="485"/>
      <c r="W1399" s="114"/>
      <c r="X1399" s="166" t="s">
        <v>286</v>
      </c>
      <c r="Y1399" s="115" t="s">
        <v>286</v>
      </c>
      <c r="Z1399" s="116" t="s">
        <v>286</v>
      </c>
      <c r="AA1399" s="485"/>
      <c r="AB1399" s="428"/>
      <c r="AC1399" s="119"/>
      <c r="AD1399" s="161"/>
      <c r="AE1399" s="117"/>
      <c r="AF1399" s="118"/>
      <c r="AG1399" s="162"/>
      <c r="AH1399" s="119"/>
      <c r="AI1399" s="484"/>
      <c r="AJ1399" s="91"/>
      <c r="AK1399" s="91"/>
      <c r="AL1399" s="91"/>
    </row>
    <row r="1400" spans="1:38" ht="15.75" customHeight="1">
      <c r="A1400" s="107" t="s">
        <v>1675</v>
      </c>
      <c r="B1400" s="123">
        <v>7</v>
      </c>
      <c r="C1400" s="157"/>
      <c r="D1400" s="157"/>
      <c r="E1400" s="157"/>
      <c r="F1400" s="157"/>
      <c r="G1400" s="108"/>
      <c r="H1400" s="108"/>
      <c r="I1400" s="197"/>
      <c r="J1400" s="195"/>
      <c r="K1400" s="176"/>
      <c r="L1400" s="195"/>
      <c r="M1400" s="110" t="s">
        <v>286</v>
      </c>
      <c r="N1400" s="121"/>
      <c r="O1400" s="121" t="s">
        <v>286</v>
      </c>
      <c r="P1400" s="111" t="s">
        <v>286</v>
      </c>
      <c r="Q1400" s="112" t="s">
        <v>286</v>
      </c>
      <c r="R1400" s="783"/>
      <c r="S1400" s="684"/>
      <c r="T1400" s="753"/>
      <c r="U1400" s="122"/>
      <c r="V1400" s="485"/>
      <c r="W1400" s="114"/>
      <c r="X1400" s="166" t="s">
        <v>286</v>
      </c>
      <c r="Y1400" s="115" t="s">
        <v>286</v>
      </c>
      <c r="Z1400" s="116" t="s">
        <v>286</v>
      </c>
      <c r="AA1400" s="485"/>
      <c r="AB1400" s="428"/>
      <c r="AC1400" s="119"/>
      <c r="AD1400" s="161"/>
      <c r="AE1400" s="117"/>
      <c r="AF1400" s="118"/>
      <c r="AG1400" s="162"/>
      <c r="AH1400" s="119"/>
      <c r="AI1400" s="484"/>
      <c r="AJ1400" s="91"/>
      <c r="AK1400" s="91"/>
      <c r="AL1400" s="91"/>
    </row>
    <row r="1401" spans="1:38" ht="15.75" customHeight="1">
      <c r="A1401" s="107" t="s">
        <v>1676</v>
      </c>
      <c r="B1401" s="123">
        <v>8</v>
      </c>
      <c r="C1401" s="157"/>
      <c r="D1401" s="157"/>
      <c r="E1401" s="157"/>
      <c r="F1401" s="157"/>
      <c r="G1401" s="108"/>
      <c r="H1401" s="108"/>
      <c r="I1401" s="197"/>
      <c r="J1401" s="195"/>
      <c r="K1401" s="176"/>
      <c r="L1401" s="195"/>
      <c r="M1401" s="110" t="s">
        <v>286</v>
      </c>
      <c r="N1401" s="166"/>
      <c r="O1401" s="121" t="s">
        <v>286</v>
      </c>
      <c r="P1401" s="111" t="s">
        <v>286</v>
      </c>
      <c r="Q1401" s="112" t="s">
        <v>286</v>
      </c>
      <c r="R1401" s="783"/>
      <c r="S1401" s="684"/>
      <c r="T1401" s="753"/>
      <c r="U1401" s="122"/>
      <c r="V1401" s="485"/>
      <c r="W1401" s="114"/>
      <c r="X1401" s="166" t="s">
        <v>286</v>
      </c>
      <c r="Y1401" s="115" t="s">
        <v>286</v>
      </c>
      <c r="Z1401" s="116" t="s">
        <v>286</v>
      </c>
      <c r="AA1401" s="485"/>
      <c r="AB1401" s="428"/>
      <c r="AC1401" s="119"/>
      <c r="AD1401" s="161"/>
      <c r="AE1401" s="117"/>
      <c r="AF1401" s="118"/>
      <c r="AG1401" s="162"/>
      <c r="AH1401" s="119"/>
      <c r="AI1401" s="484"/>
      <c r="AJ1401" s="91"/>
      <c r="AK1401" s="91"/>
      <c r="AL1401" s="91"/>
    </row>
    <row r="1402" spans="1:38" ht="15.75" customHeight="1">
      <c r="A1402" s="107" t="s">
        <v>1677</v>
      </c>
      <c r="B1402" s="123">
        <v>9</v>
      </c>
      <c r="C1402" s="157"/>
      <c r="D1402" s="157"/>
      <c r="E1402" s="157"/>
      <c r="F1402" s="157"/>
      <c r="G1402" s="108"/>
      <c r="H1402" s="108"/>
      <c r="I1402" s="197"/>
      <c r="J1402" s="195"/>
      <c r="K1402" s="176"/>
      <c r="L1402" s="195"/>
      <c r="M1402" s="110" t="s">
        <v>286</v>
      </c>
      <c r="N1402" s="166"/>
      <c r="O1402" s="121" t="s">
        <v>286</v>
      </c>
      <c r="P1402" s="111" t="s">
        <v>286</v>
      </c>
      <c r="Q1402" s="112" t="s">
        <v>286</v>
      </c>
      <c r="R1402" s="783"/>
      <c r="S1402" s="684"/>
      <c r="T1402" s="753"/>
      <c r="U1402" s="122"/>
      <c r="V1402" s="485"/>
      <c r="W1402" s="114"/>
      <c r="X1402" s="166" t="s">
        <v>286</v>
      </c>
      <c r="Y1402" s="115" t="s">
        <v>286</v>
      </c>
      <c r="Z1402" s="116" t="s">
        <v>286</v>
      </c>
      <c r="AA1402" s="485"/>
      <c r="AB1402" s="428"/>
      <c r="AC1402" s="119"/>
      <c r="AD1402" s="161"/>
      <c r="AE1402" s="117"/>
      <c r="AF1402" s="118"/>
      <c r="AG1402" s="162"/>
      <c r="AH1402" s="119"/>
      <c r="AI1402" s="484"/>
      <c r="AJ1402" s="91"/>
      <c r="AK1402" s="91"/>
      <c r="AL1402" s="91"/>
    </row>
    <row r="1403" spans="1:38" ht="16.5" customHeight="1">
      <c r="A1403" s="107" t="s">
        <v>1678</v>
      </c>
      <c r="B1403" s="123">
        <v>10</v>
      </c>
      <c r="C1403" s="157"/>
      <c r="D1403" s="157"/>
      <c r="E1403" s="157"/>
      <c r="F1403" s="157"/>
      <c r="G1403" s="108"/>
      <c r="H1403" s="108"/>
      <c r="I1403" s="197"/>
      <c r="J1403" s="195"/>
      <c r="K1403" s="176"/>
      <c r="L1403" s="195"/>
      <c r="M1403" s="110" t="s">
        <v>286</v>
      </c>
      <c r="N1403" s="166"/>
      <c r="O1403" s="121" t="s">
        <v>286</v>
      </c>
      <c r="P1403" s="111" t="s">
        <v>286</v>
      </c>
      <c r="Q1403" s="112" t="s">
        <v>286</v>
      </c>
      <c r="R1403" s="783"/>
      <c r="S1403" s="684"/>
      <c r="T1403" s="753"/>
      <c r="U1403" s="122"/>
      <c r="V1403" s="485"/>
      <c r="W1403" s="487"/>
      <c r="X1403" s="488"/>
      <c r="Y1403" s="488"/>
      <c r="Z1403" s="124"/>
      <c r="AA1403" s="485"/>
      <c r="AB1403" s="428"/>
      <c r="AC1403" s="119"/>
      <c r="AD1403" s="161"/>
      <c r="AE1403" s="117"/>
      <c r="AF1403" s="118"/>
      <c r="AG1403" s="162"/>
      <c r="AH1403" s="119"/>
      <c r="AI1403" s="484"/>
      <c r="AJ1403" s="91"/>
      <c r="AK1403" s="91"/>
      <c r="AL1403" s="91"/>
    </row>
    <row r="1404" spans="1:38" ht="16.5" customHeight="1">
      <c r="A1404" s="92"/>
      <c r="B1404" s="489"/>
      <c r="C1404" s="490"/>
      <c r="D1404" s="490"/>
      <c r="E1404" s="490"/>
      <c r="F1404" s="490"/>
      <c r="G1404" s="490"/>
      <c r="H1404" s="490"/>
      <c r="I1404" s="490"/>
      <c r="J1404" s="490"/>
      <c r="K1404" s="490"/>
      <c r="L1404" s="490"/>
      <c r="M1404" s="490"/>
      <c r="N1404" s="490"/>
      <c r="O1404" s="490"/>
      <c r="P1404" s="490"/>
      <c r="Q1404" s="490"/>
      <c r="R1404" s="490"/>
      <c r="S1404" s="491"/>
      <c r="T1404" s="492"/>
      <c r="U1404" s="125"/>
      <c r="V1404" s="367"/>
      <c r="W1404" s="367"/>
      <c r="X1404" s="367"/>
      <c r="Y1404" s="367"/>
      <c r="Z1404" s="367"/>
      <c r="AA1404" s="367"/>
      <c r="AB1404" s="487"/>
      <c r="AC1404" s="488"/>
      <c r="AD1404" s="124"/>
      <c r="AE1404" s="117"/>
      <c r="AF1404" s="118"/>
      <c r="AG1404" s="493"/>
      <c r="AH1404" s="494"/>
      <c r="AI1404" s="126"/>
      <c r="AJ1404" s="91"/>
      <c r="AK1404" s="91"/>
      <c r="AL1404" s="91"/>
    </row>
    <row r="1405" spans="1:38" ht="16.5" customHeight="1">
      <c r="A1405" s="127"/>
      <c r="B1405" s="128"/>
      <c r="C1405" s="495"/>
      <c r="D1405" s="495"/>
      <c r="E1405" s="495"/>
      <c r="F1405" s="495"/>
      <c r="G1405" s="495"/>
      <c r="H1405" s="495"/>
      <c r="I1405" s="495"/>
      <c r="J1405" s="495"/>
      <c r="K1405" s="495"/>
      <c r="L1405" s="495"/>
      <c r="M1405" s="496"/>
      <c r="N1405" s="495"/>
      <c r="O1405" s="495"/>
      <c r="P1405" s="497"/>
      <c r="Q1405" s="497"/>
      <c r="R1405" s="498"/>
      <c r="S1405" s="499"/>
      <c r="T1405" s="129"/>
      <c r="U1405" s="500"/>
      <c r="V1405" s="367"/>
      <c r="W1405" s="367"/>
      <c r="X1405" s="367"/>
      <c r="Y1405" s="367"/>
      <c r="Z1405" s="367"/>
      <c r="AA1405" s="367"/>
      <c r="AB1405" s="367"/>
      <c r="AC1405" s="367"/>
      <c r="AD1405" s="91"/>
      <c r="AE1405" s="91"/>
      <c r="AF1405" s="91"/>
      <c r="AG1405" s="91"/>
      <c r="AH1405" s="91"/>
      <c r="AI1405" s="91"/>
      <c r="AJ1405" s="91"/>
      <c r="AK1405" s="91"/>
      <c r="AL1405" s="91"/>
    </row>
    <row r="1406" spans="1:38" ht="16.5" customHeight="1">
      <c r="A1406" s="130"/>
      <c r="B1406" s="131"/>
      <c r="C1406" s="131"/>
      <c r="D1406" s="131"/>
      <c r="E1406" s="131"/>
      <c r="F1406" s="131"/>
      <c r="G1406" s="131"/>
      <c r="H1406" s="131"/>
      <c r="I1406" s="131"/>
      <c r="J1406" s="131"/>
      <c r="K1406" s="131"/>
      <c r="L1406" s="131"/>
      <c r="M1406" s="131"/>
      <c r="N1406" s="131"/>
      <c r="O1406" s="131"/>
      <c r="P1406" s="131"/>
      <c r="Q1406" s="131"/>
      <c r="R1406" s="131"/>
      <c r="S1406" s="131"/>
      <c r="T1406" s="91"/>
      <c r="U1406" s="91"/>
      <c r="V1406" s="367"/>
      <c r="W1406" s="367"/>
      <c r="X1406" s="367"/>
      <c r="Y1406" s="367"/>
      <c r="Z1406" s="367"/>
      <c r="AA1406" s="367"/>
      <c r="AB1406" s="367"/>
      <c r="AC1406" s="367"/>
      <c r="AD1406" s="91"/>
      <c r="AE1406" s="91"/>
      <c r="AF1406" s="91"/>
      <c r="AG1406" s="91"/>
      <c r="AH1406" s="91"/>
      <c r="AI1406" s="91"/>
      <c r="AJ1406" s="91"/>
      <c r="AK1406" s="91"/>
      <c r="AL1406" s="91"/>
    </row>
    <row r="1407" spans="1:38" ht="16.5" customHeight="1">
      <c r="A1407" s="92"/>
      <c r="B1407" s="784" t="s">
        <v>287</v>
      </c>
      <c r="C1407" s="636"/>
      <c r="D1407" s="636"/>
      <c r="E1407" s="636"/>
      <c r="F1407" s="636"/>
      <c r="G1407" s="636"/>
      <c r="H1407" s="636"/>
      <c r="I1407" s="636"/>
      <c r="J1407" s="636"/>
      <c r="K1407" s="636"/>
      <c r="L1407" s="636"/>
      <c r="M1407" s="636"/>
      <c r="N1407" s="636"/>
      <c r="O1407" s="636"/>
      <c r="P1407" s="636"/>
      <c r="Q1407" s="636"/>
      <c r="R1407" s="636"/>
      <c r="S1407" s="636"/>
      <c r="T1407" s="636"/>
      <c r="U1407" s="367"/>
      <c r="V1407" s="367"/>
      <c r="W1407" s="367"/>
      <c r="X1407" s="367"/>
      <c r="Y1407" s="367"/>
      <c r="Z1407" s="367"/>
      <c r="AA1407" s="367"/>
      <c r="AB1407" s="367"/>
      <c r="AC1407" s="367"/>
      <c r="AD1407" s="91"/>
      <c r="AE1407" s="91"/>
      <c r="AF1407" s="91"/>
      <c r="AG1407" s="785" t="s">
        <v>288</v>
      </c>
      <c r="AH1407" s="696"/>
      <c r="AI1407" s="697"/>
      <c r="AJ1407" s="91"/>
      <c r="AK1407" s="91"/>
      <c r="AL1407" s="91"/>
    </row>
    <row r="1408" spans="1:38" ht="15.75" customHeight="1">
      <c r="A1408" s="501" t="s">
        <v>1679</v>
      </c>
      <c r="B1408" s="741" t="s">
        <v>289</v>
      </c>
      <c r="C1408" s="740" t="s">
        <v>290</v>
      </c>
      <c r="D1408" s="659"/>
      <c r="E1408" s="659"/>
      <c r="F1408" s="659"/>
      <c r="G1408" s="659"/>
      <c r="H1408" s="659"/>
      <c r="I1408" s="659"/>
      <c r="J1408" s="659"/>
      <c r="K1408" s="659"/>
      <c r="L1408" s="741" t="s">
        <v>291</v>
      </c>
      <c r="M1408" s="743" t="s">
        <v>292</v>
      </c>
      <c r="N1408" s="696"/>
      <c r="O1408" s="696"/>
      <c r="P1408" s="696"/>
      <c r="Q1408" s="697"/>
      <c r="R1408" s="745" t="s">
        <v>293</v>
      </c>
      <c r="S1408" s="697"/>
      <c r="T1408" s="748" t="s">
        <v>799</v>
      </c>
      <c r="U1408" s="367"/>
      <c r="V1408" s="367"/>
      <c r="W1408" s="367"/>
      <c r="X1408" s="367"/>
      <c r="Y1408" s="367"/>
      <c r="Z1408" s="367"/>
      <c r="AA1408" s="367"/>
      <c r="AB1408" s="367"/>
      <c r="AC1408" s="367"/>
      <c r="AD1408" s="91"/>
      <c r="AE1408" s="91"/>
      <c r="AF1408" s="91"/>
      <c r="AG1408" s="133" t="s">
        <v>294</v>
      </c>
      <c r="AH1408" s="134" t="s">
        <v>799</v>
      </c>
      <c r="AI1408" s="135" t="s">
        <v>799</v>
      </c>
      <c r="AJ1408" s="91"/>
      <c r="AK1408" s="91"/>
      <c r="AL1408" s="91"/>
    </row>
    <row r="1409" spans="1:38" ht="16.5" customHeight="1">
      <c r="A1409" s="501" t="s">
        <v>1680</v>
      </c>
      <c r="B1409" s="742"/>
      <c r="C1409" s="740" t="s">
        <v>295</v>
      </c>
      <c r="D1409" s="659"/>
      <c r="E1409" s="660"/>
      <c r="F1409" s="594" t="s">
        <v>237</v>
      </c>
      <c r="G1409" s="751" t="s">
        <v>296</v>
      </c>
      <c r="H1409" s="659"/>
      <c r="I1409" s="752" t="s">
        <v>820</v>
      </c>
      <c r="J1409" s="684"/>
      <c r="K1409" s="753"/>
      <c r="L1409" s="742"/>
      <c r="M1409" s="706"/>
      <c r="N1409" s="706"/>
      <c r="O1409" s="706"/>
      <c r="P1409" s="706"/>
      <c r="Q1409" s="744"/>
      <c r="R1409" s="746"/>
      <c r="S1409" s="744"/>
      <c r="T1409" s="749"/>
      <c r="U1409" s="367"/>
      <c r="V1409" s="367"/>
      <c r="W1409" s="367"/>
      <c r="X1409" s="367"/>
      <c r="Y1409" s="367"/>
      <c r="Z1409" s="367"/>
      <c r="AA1409" s="367"/>
      <c r="AB1409" s="367"/>
      <c r="AC1409" s="367"/>
      <c r="AD1409" s="91"/>
      <c r="AE1409" s="91"/>
      <c r="AF1409" s="91"/>
      <c r="AG1409" s="91"/>
      <c r="AH1409" s="91"/>
      <c r="AI1409" s="91"/>
      <c r="AJ1409" s="91"/>
      <c r="AK1409" s="91"/>
      <c r="AL1409" s="91"/>
    </row>
    <row r="1410" spans="1:38" ht="56.25" customHeight="1">
      <c r="A1410" s="501" t="s">
        <v>1681</v>
      </c>
      <c r="B1410" s="742"/>
      <c r="C1410" s="754" t="s">
        <v>297</v>
      </c>
      <c r="D1410" s="685"/>
      <c r="E1410" s="503" t="s">
        <v>298</v>
      </c>
      <c r="F1410" s="592" t="s">
        <v>299</v>
      </c>
      <c r="G1410" s="97"/>
      <c r="H1410" s="591"/>
      <c r="I1410" s="592" t="s">
        <v>300</v>
      </c>
      <c r="J1410" s="97"/>
      <c r="K1410" s="592" t="s">
        <v>301</v>
      </c>
      <c r="L1410" s="641"/>
      <c r="M1410" s="755" t="s">
        <v>302</v>
      </c>
      <c r="N1410" s="756"/>
      <c r="O1410" s="756"/>
      <c r="P1410" s="756"/>
      <c r="Q1410" s="158">
        <v>0</v>
      </c>
      <c r="R1410" s="628"/>
      <c r="S1410" s="747"/>
      <c r="T1410" s="750"/>
      <c r="U1410" s="137"/>
      <c r="V1410" s="367"/>
      <c r="W1410" s="367"/>
      <c r="X1410" s="367"/>
      <c r="Y1410" s="367"/>
      <c r="Z1410" s="367"/>
      <c r="AA1410" s="367"/>
      <c r="AB1410" s="367"/>
      <c r="AC1410" s="367"/>
      <c r="AD1410" s="91"/>
      <c r="AE1410" s="91"/>
      <c r="AF1410" s="91"/>
      <c r="AG1410" s="91"/>
      <c r="AH1410" s="91"/>
      <c r="AI1410" s="91"/>
      <c r="AJ1410" s="91"/>
      <c r="AK1410" s="91"/>
      <c r="AL1410" s="91"/>
    </row>
    <row r="1411" spans="1:38" ht="15.75" customHeight="1">
      <c r="A1411" s="501" t="s">
        <v>1682</v>
      </c>
      <c r="B1411" s="742"/>
      <c r="C1411" s="138">
        <v>1</v>
      </c>
      <c r="D1411" s="139" t="e">
        <v>#N/A</v>
      </c>
      <c r="E1411" s="140" t="e">
        <v>#N/A</v>
      </c>
      <c r="F1411" s="141" t="e">
        <v>#N/A</v>
      </c>
      <c r="G1411" s="142"/>
      <c r="H1411" s="142"/>
      <c r="I1411" s="199" t="e">
        <v>#N/A</v>
      </c>
      <c r="J1411" s="143"/>
      <c r="K1411" s="144" t="e">
        <v>#N/A</v>
      </c>
      <c r="L1411" s="813" t="s">
        <v>303</v>
      </c>
      <c r="M1411" s="757" t="s">
        <v>304</v>
      </c>
      <c r="N1411" s="758"/>
      <c r="O1411" s="758"/>
      <c r="P1411" s="758"/>
      <c r="Q1411" s="759"/>
      <c r="R1411" s="745" t="s">
        <v>305</v>
      </c>
      <c r="S1411" s="696"/>
      <c r="T1411" s="697"/>
      <c r="U1411" s="137"/>
      <c r="V1411" s="367"/>
      <c r="W1411" s="367"/>
      <c r="X1411" s="367"/>
      <c r="Y1411" s="367"/>
      <c r="Z1411" s="367"/>
      <c r="AA1411" s="367"/>
      <c r="AB1411" s="367"/>
      <c r="AC1411" s="367"/>
      <c r="AD1411" s="91"/>
      <c r="AE1411" s="91"/>
      <c r="AF1411" s="91"/>
      <c r="AG1411" s="91"/>
      <c r="AH1411" s="91"/>
      <c r="AI1411" s="91"/>
      <c r="AJ1411" s="91"/>
      <c r="AK1411" s="91"/>
      <c r="AL1411" s="91"/>
    </row>
    <row r="1412" spans="1:38" ht="27" customHeight="1">
      <c r="A1412" s="501" t="s">
        <v>1683</v>
      </c>
      <c r="B1412" s="742"/>
      <c r="C1412" s="138">
        <v>2</v>
      </c>
      <c r="D1412" s="139" t="e">
        <v>#N/A</v>
      </c>
      <c r="E1412" s="140" t="e">
        <v>#N/A</v>
      </c>
      <c r="F1412" s="141" t="e">
        <v>#N/A</v>
      </c>
      <c r="G1412" s="142"/>
      <c r="H1412" s="142"/>
      <c r="I1412" s="199" t="e">
        <v>#N/A</v>
      </c>
      <c r="J1412" s="143"/>
      <c r="K1412" s="144" t="e">
        <v>#N/A</v>
      </c>
      <c r="L1412" s="746"/>
      <c r="M1412" s="752" t="s">
        <v>306</v>
      </c>
      <c r="N1412" s="685"/>
      <c r="O1412" s="504" t="s">
        <v>307</v>
      </c>
      <c r="P1412" s="752" t="s">
        <v>308</v>
      </c>
      <c r="Q1412" s="753"/>
      <c r="R1412" s="628"/>
      <c r="S1412" s="636"/>
      <c r="T1412" s="747"/>
      <c r="U1412" s="137"/>
      <c r="V1412" s="367"/>
      <c r="W1412" s="367"/>
      <c r="X1412" s="367"/>
      <c r="Y1412" s="367"/>
      <c r="Z1412" s="367"/>
      <c r="AA1412" s="367"/>
      <c r="AB1412" s="367"/>
      <c r="AC1412" s="367"/>
      <c r="AD1412" s="91"/>
      <c r="AE1412" s="91"/>
      <c r="AF1412" s="91"/>
      <c r="AG1412" s="91"/>
      <c r="AH1412" s="91"/>
      <c r="AI1412" s="91"/>
      <c r="AJ1412" s="91"/>
      <c r="AK1412" s="91"/>
      <c r="AL1412" s="91"/>
    </row>
    <row r="1413" spans="1:38" ht="16.5" customHeight="1">
      <c r="A1413" s="501" t="s">
        <v>1684</v>
      </c>
      <c r="B1413" s="742"/>
      <c r="C1413" s="138">
        <v>3</v>
      </c>
      <c r="D1413" s="139" t="s">
        <v>286</v>
      </c>
      <c r="E1413" s="140" t="s">
        <v>286</v>
      </c>
      <c r="F1413" s="141" t="s">
        <v>286</v>
      </c>
      <c r="G1413" s="142"/>
      <c r="H1413" s="142"/>
      <c r="I1413" s="199" t="s">
        <v>286</v>
      </c>
      <c r="J1413" s="143"/>
      <c r="K1413" s="144" t="s">
        <v>286</v>
      </c>
      <c r="L1413" s="746"/>
      <c r="M1413" s="822" t="s">
        <v>35</v>
      </c>
      <c r="N1413" s="768"/>
      <c r="O1413" s="593">
        <v>0</v>
      </c>
      <c r="P1413" s="769">
        <v>307.22550000000001</v>
      </c>
      <c r="Q1413" s="770"/>
      <c r="R1413" s="505"/>
      <c r="S1413" s="91"/>
      <c r="T1413" s="506"/>
      <c r="U1413" s="137"/>
      <c r="V1413" s="367"/>
      <c r="W1413" s="367"/>
      <c r="X1413" s="367"/>
      <c r="Y1413" s="367"/>
      <c r="Z1413" s="367"/>
      <c r="AA1413" s="367"/>
      <c r="AB1413" s="367"/>
      <c r="AC1413" s="367"/>
      <c r="AD1413" s="91"/>
      <c r="AE1413" s="91"/>
      <c r="AF1413" s="91"/>
      <c r="AG1413" s="91"/>
      <c r="AH1413" s="91"/>
      <c r="AI1413" s="91"/>
      <c r="AJ1413" s="91"/>
      <c r="AK1413" s="91"/>
      <c r="AL1413" s="91"/>
    </row>
    <row r="1414" spans="1:38" ht="15.75" customHeight="1">
      <c r="A1414" s="501" t="s">
        <v>1685</v>
      </c>
      <c r="B1414" s="742"/>
      <c r="C1414" s="138">
        <v>4</v>
      </c>
      <c r="D1414" s="139" t="e">
        <v>#N/A</v>
      </c>
      <c r="E1414" s="140" t="e">
        <v>#N/A</v>
      </c>
      <c r="F1414" s="141" t="e">
        <v>#N/A</v>
      </c>
      <c r="G1414" s="142"/>
      <c r="H1414" s="142"/>
      <c r="I1414" s="199" t="e">
        <v>#N/A</v>
      </c>
      <c r="J1414" s="143"/>
      <c r="K1414" s="144" t="e">
        <v>#N/A</v>
      </c>
      <c r="L1414" s="746"/>
      <c r="M1414" s="814"/>
      <c r="N1414" s="758"/>
      <c r="O1414" s="758"/>
      <c r="P1414" s="758"/>
      <c r="Q1414" s="759"/>
      <c r="R1414" s="505"/>
      <c r="S1414" s="91"/>
      <c r="T1414" s="506"/>
      <c r="U1414" s="137"/>
      <c r="V1414" s="367"/>
      <c r="W1414" s="367"/>
      <c r="X1414" s="367"/>
      <c r="Y1414" s="367"/>
      <c r="Z1414" s="367"/>
      <c r="AA1414" s="367"/>
      <c r="AB1414" s="367"/>
      <c r="AC1414" s="367"/>
      <c r="AD1414" s="91"/>
      <c r="AE1414" s="91"/>
      <c r="AF1414" s="91"/>
      <c r="AG1414" s="91"/>
      <c r="AH1414" s="91"/>
      <c r="AI1414" s="91"/>
      <c r="AJ1414" s="91"/>
      <c r="AK1414" s="91"/>
      <c r="AL1414" s="91"/>
    </row>
    <row r="1415" spans="1:38" ht="27" customHeight="1">
      <c r="A1415" s="501" t="s">
        <v>1686</v>
      </c>
      <c r="B1415" s="742"/>
      <c r="C1415" s="138">
        <v>5</v>
      </c>
      <c r="D1415" s="139" t="e">
        <v>#N/A</v>
      </c>
      <c r="E1415" s="140" t="e">
        <v>#N/A</v>
      </c>
      <c r="F1415" s="141" t="e">
        <v>#N/A</v>
      </c>
      <c r="G1415" s="142"/>
      <c r="H1415" s="142"/>
      <c r="I1415" s="199" t="e">
        <v>#N/A</v>
      </c>
      <c r="J1415" s="143"/>
      <c r="K1415" s="144" t="e">
        <v>#N/A</v>
      </c>
      <c r="L1415" s="746"/>
      <c r="M1415" s="752"/>
      <c r="N1415" s="685"/>
      <c r="O1415" s="504"/>
      <c r="P1415" s="752"/>
      <c r="Q1415" s="753"/>
      <c r="R1415" s="505"/>
      <c r="S1415" s="91"/>
      <c r="T1415" s="506"/>
      <c r="U1415" s="137"/>
      <c r="V1415" s="367"/>
      <c r="W1415" s="367"/>
      <c r="X1415" s="367"/>
      <c r="Y1415" s="367"/>
      <c r="Z1415" s="367"/>
      <c r="AA1415" s="367"/>
      <c r="AB1415" s="367"/>
      <c r="AC1415" s="367"/>
      <c r="AD1415" s="91"/>
      <c r="AE1415" s="91"/>
      <c r="AF1415" s="91"/>
      <c r="AG1415" s="91"/>
      <c r="AH1415" s="91"/>
      <c r="AI1415" s="91"/>
      <c r="AJ1415" s="91"/>
      <c r="AK1415" s="91"/>
      <c r="AL1415" s="91"/>
    </row>
    <row r="1416" spans="1:38" ht="16.5" customHeight="1">
      <c r="A1416" s="501" t="s">
        <v>1687</v>
      </c>
      <c r="B1416" s="742"/>
      <c r="C1416" s="507">
        <v>6</v>
      </c>
      <c r="D1416" s="145" t="e">
        <v>#N/A</v>
      </c>
      <c r="E1416" s="508" t="e">
        <v>#N/A</v>
      </c>
      <c r="F1416" s="509" t="e">
        <v>#N/A</v>
      </c>
      <c r="G1416" s="509"/>
      <c r="H1416" s="509"/>
      <c r="I1416" s="510" t="e">
        <v>#N/A</v>
      </c>
      <c r="J1416" s="143"/>
      <c r="K1416" s="144" t="e">
        <v>#N/A</v>
      </c>
      <c r="L1416" s="746"/>
      <c r="M1416" s="812"/>
      <c r="N1416" s="768"/>
      <c r="O1416" s="146"/>
      <c r="P1416" s="769"/>
      <c r="Q1416" s="770"/>
      <c r="R1416" s="505"/>
      <c r="S1416" s="91"/>
      <c r="T1416" s="506"/>
      <c r="U1416" s="137"/>
      <c r="V1416" s="367"/>
      <c r="W1416" s="367"/>
      <c r="X1416" s="367"/>
      <c r="Y1416" s="367"/>
      <c r="Z1416" s="367"/>
      <c r="AA1416" s="367"/>
      <c r="AB1416" s="367"/>
      <c r="AC1416" s="367"/>
      <c r="AD1416" s="91"/>
      <c r="AE1416" s="91"/>
      <c r="AF1416" s="91"/>
      <c r="AG1416" s="91"/>
      <c r="AH1416" s="91"/>
      <c r="AI1416" s="91"/>
      <c r="AJ1416" s="91"/>
      <c r="AK1416" s="91"/>
      <c r="AL1416" s="91"/>
    </row>
    <row r="1417" spans="1:38" ht="16.5" customHeight="1">
      <c r="A1417" s="501" t="s">
        <v>1688</v>
      </c>
      <c r="B1417" s="641"/>
      <c r="C1417" s="771"/>
      <c r="D1417" s="756"/>
      <c r="E1417" s="756"/>
      <c r="F1417" s="756"/>
      <c r="G1417" s="756"/>
      <c r="H1417" s="771" t="s">
        <v>309</v>
      </c>
      <c r="I1417" s="756"/>
      <c r="J1417" s="756"/>
      <c r="K1417" s="159" t="s">
        <v>777</v>
      </c>
      <c r="L1417" s="628"/>
      <c r="M1417" s="772" t="s">
        <v>310</v>
      </c>
      <c r="N1417" s="631"/>
      <c r="O1417" s="631"/>
      <c r="P1417" s="773" t="s">
        <v>777</v>
      </c>
      <c r="Q1417" s="632"/>
      <c r="R1417" s="511"/>
      <c r="S1417" s="512"/>
      <c r="T1417" s="148"/>
      <c r="U1417" s="137"/>
      <c r="V1417" s="367"/>
      <c r="W1417" s="367"/>
      <c r="X1417" s="367"/>
      <c r="Y1417" s="367"/>
      <c r="Z1417" s="367"/>
      <c r="AA1417" s="367"/>
      <c r="AB1417" s="367"/>
      <c r="AC1417" s="367"/>
      <c r="AD1417" s="91"/>
      <c r="AE1417" s="91"/>
      <c r="AF1417" s="91"/>
      <c r="AG1417" s="91"/>
      <c r="AH1417" s="91"/>
      <c r="AI1417" s="91"/>
      <c r="AJ1417" s="91"/>
      <c r="AK1417" s="91"/>
      <c r="AL1417" s="91"/>
    </row>
    <row r="1418" spans="1:38" ht="15.75" customHeight="1">
      <c r="A1418" s="92"/>
      <c r="B1418" s="149"/>
      <c r="C1418" s="149"/>
      <c r="D1418" s="149"/>
      <c r="E1418" s="149"/>
      <c r="F1418" s="149"/>
      <c r="G1418" s="149"/>
      <c r="H1418" s="149"/>
      <c r="I1418" s="149"/>
      <c r="J1418" s="149"/>
      <c r="K1418" s="513"/>
      <c r="L1418" s="513"/>
      <c r="M1418" s="513"/>
      <c r="N1418" s="514"/>
      <c r="O1418" s="513"/>
      <c r="P1418" s="513"/>
      <c r="Q1418" s="513"/>
      <c r="R1418" s="149"/>
      <c r="S1418" s="149"/>
      <c r="T1418" s="149"/>
      <c r="U1418" s="515"/>
      <c r="V1418" s="367"/>
      <c r="W1418" s="367"/>
      <c r="X1418" s="367"/>
      <c r="Y1418" s="367"/>
      <c r="Z1418" s="367"/>
      <c r="AA1418" s="367"/>
      <c r="AB1418" s="367"/>
      <c r="AC1418" s="367"/>
      <c r="AD1418" s="91"/>
      <c r="AE1418" s="91"/>
      <c r="AF1418" s="91"/>
      <c r="AG1418" s="91"/>
      <c r="AH1418" s="91"/>
      <c r="AI1418" s="91"/>
      <c r="AJ1418" s="91"/>
      <c r="AK1418" s="91"/>
      <c r="AL1418" s="91"/>
    </row>
    <row r="1419" spans="1:38" ht="15.75" customHeight="1">
      <c r="A1419" s="130"/>
      <c r="B1419" s="91"/>
      <c r="C1419" s="91"/>
      <c r="D1419" s="91"/>
      <c r="E1419" s="91"/>
      <c r="F1419" s="91"/>
      <c r="G1419" s="91"/>
      <c r="H1419" s="150"/>
      <c r="I1419" s="91"/>
      <c r="J1419" s="91"/>
      <c r="K1419" s="91"/>
      <c r="L1419" s="91"/>
      <c r="M1419" s="91"/>
      <c r="N1419" s="91"/>
      <c r="O1419" s="91"/>
      <c r="P1419" s="91"/>
      <c r="Q1419" s="91"/>
      <c r="R1419" s="91"/>
      <c r="S1419" s="91"/>
      <c r="T1419" s="91"/>
      <c r="U1419" s="367"/>
      <c r="V1419" s="367"/>
      <c r="W1419" s="367"/>
      <c r="X1419" s="367"/>
      <c r="Y1419" s="367"/>
      <c r="Z1419" s="367"/>
      <c r="AA1419" s="367"/>
      <c r="AB1419" s="367"/>
      <c r="AC1419" s="367"/>
      <c r="AD1419" s="91"/>
      <c r="AE1419" s="91"/>
      <c r="AF1419" s="91"/>
      <c r="AG1419" s="91"/>
      <c r="AH1419" s="91"/>
      <c r="AI1419" s="91"/>
      <c r="AJ1419" s="91"/>
      <c r="AK1419" s="91"/>
      <c r="AL1419" s="91"/>
    </row>
    <row r="1420" spans="1:38" ht="24" customHeight="1">
      <c r="A1420" s="83">
        <v>48</v>
      </c>
      <c r="B1420" s="807" t="s">
        <v>241</v>
      </c>
      <c r="C1420" s="639"/>
      <c r="D1420" s="639"/>
      <c r="E1420" s="84">
        <v>0</v>
      </c>
      <c r="F1420" s="85">
        <v>0</v>
      </c>
      <c r="G1420" s="86"/>
      <c r="H1420" s="86"/>
      <c r="I1420" s="87"/>
      <c r="J1420" s="87"/>
      <c r="K1420" s="88"/>
      <c r="L1420" s="88"/>
      <c r="M1420" s="86"/>
      <c r="N1420" s="86"/>
      <c r="O1420" s="86"/>
      <c r="P1420" s="86"/>
      <c r="Q1420" s="86"/>
      <c r="R1420" s="86"/>
      <c r="S1420" s="89"/>
      <c r="T1420" s="90"/>
      <c r="U1420" s="90"/>
      <c r="V1420" s="367"/>
      <c r="W1420" s="367"/>
      <c r="X1420" s="367"/>
      <c r="Y1420" s="367"/>
      <c r="Z1420" s="367"/>
      <c r="AA1420" s="367"/>
      <c r="AB1420" s="367"/>
      <c r="AC1420" s="367"/>
      <c r="AD1420" s="91"/>
      <c r="AE1420" s="91"/>
      <c r="AF1420" s="91"/>
      <c r="AG1420" s="91"/>
      <c r="AH1420" s="91"/>
      <c r="AI1420" s="91"/>
      <c r="AJ1420" s="91"/>
      <c r="AK1420" s="91"/>
      <c r="AL1420" s="91"/>
    </row>
    <row r="1421" spans="1:38" ht="15.75" customHeight="1">
      <c r="A1421" s="92"/>
      <c r="B1421" s="808" t="s">
        <v>242</v>
      </c>
      <c r="C1421" s="93" t="s">
        <v>243</v>
      </c>
      <c r="D1421" s="774" t="s">
        <v>244</v>
      </c>
      <c r="E1421" s="775"/>
      <c r="F1421" s="774" t="s">
        <v>245</v>
      </c>
      <c r="G1421" s="775"/>
      <c r="H1421" s="810" t="s">
        <v>246</v>
      </c>
      <c r="I1421" s="810" t="s">
        <v>247</v>
      </c>
      <c r="J1421" s="810" t="s">
        <v>248</v>
      </c>
      <c r="K1421" s="810" t="s">
        <v>249</v>
      </c>
      <c r="L1421" s="810" t="s">
        <v>250</v>
      </c>
      <c r="M1421" s="811" t="s">
        <v>251</v>
      </c>
      <c r="N1421" s="810" t="s">
        <v>252</v>
      </c>
      <c r="O1421" s="774" t="s">
        <v>253</v>
      </c>
      <c r="P1421" s="775"/>
      <c r="Q1421" s="94" t="s">
        <v>612</v>
      </c>
      <c r="R1421" s="776" t="s">
        <v>254</v>
      </c>
      <c r="S1421" s="696"/>
      <c r="T1421" s="697"/>
      <c r="U1421" s="778" t="s">
        <v>255</v>
      </c>
      <c r="V1421" s="367"/>
      <c r="W1421" s="779" t="s">
        <v>256</v>
      </c>
      <c r="X1421" s="758"/>
      <c r="Y1421" s="758"/>
      <c r="Z1421" s="759"/>
      <c r="AA1421" s="367"/>
      <c r="AB1421" s="779" t="s">
        <v>257</v>
      </c>
      <c r="AC1421" s="758"/>
      <c r="AD1421" s="759"/>
      <c r="AE1421" s="95"/>
      <c r="AF1421" s="96"/>
      <c r="AG1421" s="779" t="s">
        <v>258</v>
      </c>
      <c r="AH1421" s="758"/>
      <c r="AI1421" s="759"/>
      <c r="AJ1421" s="91"/>
      <c r="AK1421" s="91"/>
      <c r="AL1421" s="91"/>
    </row>
    <row r="1422" spans="1:38" ht="72" customHeight="1">
      <c r="A1422" s="92"/>
      <c r="B1422" s="809"/>
      <c r="C1422" s="97" t="s">
        <v>259</v>
      </c>
      <c r="D1422" s="98" t="s">
        <v>64</v>
      </c>
      <c r="E1422" s="98" t="s">
        <v>261</v>
      </c>
      <c r="F1422" s="98" t="s">
        <v>262</v>
      </c>
      <c r="G1422" s="99" t="s">
        <v>263</v>
      </c>
      <c r="H1422" s="762"/>
      <c r="I1422" s="762"/>
      <c r="J1422" s="762"/>
      <c r="K1422" s="762"/>
      <c r="L1422" s="762"/>
      <c r="M1422" s="762"/>
      <c r="N1422" s="762"/>
      <c r="O1422" s="97" t="s">
        <v>264</v>
      </c>
      <c r="P1422" s="98" t="s">
        <v>265</v>
      </c>
      <c r="Q1422" s="475" t="s">
        <v>613</v>
      </c>
      <c r="R1422" s="658"/>
      <c r="S1422" s="659"/>
      <c r="T1422" s="777"/>
      <c r="U1422" s="746"/>
      <c r="V1422" s="367"/>
      <c r="W1422" s="100" t="s">
        <v>266</v>
      </c>
      <c r="X1422" s="476" t="s">
        <v>267</v>
      </c>
      <c r="Y1422" s="101" t="s">
        <v>268</v>
      </c>
      <c r="Z1422" s="477" t="s">
        <v>269</v>
      </c>
      <c r="AA1422" s="367"/>
      <c r="AB1422" s="100" t="s">
        <v>270</v>
      </c>
      <c r="AC1422" s="101" t="s">
        <v>271</v>
      </c>
      <c r="AD1422" s="477" t="s">
        <v>620</v>
      </c>
      <c r="AE1422" s="95"/>
      <c r="AF1422" s="96"/>
      <c r="AG1422" s="100" t="s">
        <v>621</v>
      </c>
      <c r="AH1422" s="102" t="s">
        <v>622</v>
      </c>
      <c r="AI1422" s="103" t="s">
        <v>275</v>
      </c>
      <c r="AJ1422" s="91"/>
      <c r="AK1422" s="91"/>
      <c r="AL1422" s="91"/>
    </row>
    <row r="1423" spans="1:38" ht="15.75" customHeight="1">
      <c r="A1423" s="92"/>
      <c r="B1423" s="478"/>
      <c r="C1423" s="479"/>
      <c r="D1423" s="479"/>
      <c r="E1423" s="479"/>
      <c r="F1423" s="479"/>
      <c r="G1423" s="479"/>
      <c r="H1423" s="479"/>
      <c r="I1423" s="479"/>
      <c r="J1423" s="479"/>
      <c r="K1423" s="479"/>
      <c r="L1423" s="479"/>
      <c r="M1423" s="479"/>
      <c r="N1423" s="479"/>
      <c r="O1423" s="479"/>
      <c r="P1423" s="479"/>
      <c r="Q1423" s="479"/>
      <c r="R1423" s="479"/>
      <c r="S1423" s="106"/>
      <c r="T1423" s="480"/>
      <c r="U1423" s="96"/>
      <c r="V1423" s="96"/>
      <c r="W1423" s="481"/>
      <c r="X1423" s="58"/>
      <c r="Y1423" s="58"/>
      <c r="Z1423" s="482"/>
      <c r="AA1423" s="96"/>
      <c r="AB1423" s="481"/>
      <c r="AC1423" s="58"/>
      <c r="AD1423" s="482"/>
      <c r="AE1423" s="1"/>
      <c r="AF1423" s="96"/>
      <c r="AG1423" s="441"/>
      <c r="AH1423" s="1"/>
      <c r="AI1423" s="483"/>
      <c r="AJ1423" s="91"/>
      <c r="AK1423" s="91"/>
      <c r="AL1423" s="91"/>
    </row>
    <row r="1424" spans="1:38" ht="15.75" customHeight="1">
      <c r="A1424" s="107" t="s">
        <v>1669</v>
      </c>
      <c r="B1424" s="595">
        <v>1</v>
      </c>
      <c r="C1424" s="160"/>
      <c r="D1424" s="160"/>
      <c r="E1424" s="160"/>
      <c r="F1424" s="160"/>
      <c r="G1424" s="108"/>
      <c r="H1424" s="108"/>
      <c r="I1424" s="197"/>
      <c r="J1424" s="195"/>
      <c r="K1424" s="176"/>
      <c r="L1424" s="195"/>
      <c r="M1424" s="110" t="s">
        <v>286</v>
      </c>
      <c r="N1424" s="121"/>
      <c r="O1424" s="166" t="s">
        <v>286</v>
      </c>
      <c r="P1424" s="111" t="s">
        <v>286</v>
      </c>
      <c r="Q1424" s="112" t="s">
        <v>286</v>
      </c>
      <c r="R1424" s="780"/>
      <c r="S1424" s="684"/>
      <c r="T1424" s="753"/>
      <c r="U1424" s="196"/>
      <c r="V1424" s="113"/>
      <c r="W1424" s="114"/>
      <c r="X1424" s="166" t="s">
        <v>286</v>
      </c>
      <c r="Y1424" s="115" t="s">
        <v>286</v>
      </c>
      <c r="Z1424" s="116" t="s">
        <v>286</v>
      </c>
      <c r="AA1424" s="113"/>
      <c r="AB1424" s="428"/>
      <c r="AC1424" s="119"/>
      <c r="AD1424" s="161"/>
      <c r="AE1424" s="117"/>
      <c r="AF1424" s="118"/>
      <c r="AG1424" s="162"/>
      <c r="AH1424" s="119"/>
      <c r="AI1424" s="484"/>
      <c r="AJ1424" s="91"/>
      <c r="AK1424" s="91"/>
      <c r="AL1424" s="91"/>
    </row>
    <row r="1425" spans="1:38" ht="15.75" customHeight="1">
      <c r="A1425" s="107" t="s">
        <v>1670</v>
      </c>
      <c r="B1425" s="595">
        <v>2</v>
      </c>
      <c r="C1425" s="596"/>
      <c r="D1425" s="596"/>
      <c r="E1425" s="596"/>
      <c r="F1425" s="596"/>
      <c r="G1425" s="108"/>
      <c r="H1425" s="108"/>
      <c r="I1425" s="197"/>
      <c r="J1425" s="195"/>
      <c r="K1425" s="176"/>
      <c r="L1425" s="195"/>
      <c r="M1425" s="110" t="s">
        <v>286</v>
      </c>
      <c r="N1425" s="121"/>
      <c r="O1425" s="166" t="s">
        <v>286</v>
      </c>
      <c r="P1425" s="111" t="s">
        <v>286</v>
      </c>
      <c r="Q1425" s="112" t="s">
        <v>286</v>
      </c>
      <c r="R1425" s="781"/>
      <c r="S1425" s="654"/>
      <c r="T1425" s="782"/>
      <c r="U1425" s="164"/>
      <c r="V1425" s="113"/>
      <c r="W1425" s="114"/>
      <c r="X1425" s="166" t="s">
        <v>286</v>
      </c>
      <c r="Y1425" s="115" t="s">
        <v>286</v>
      </c>
      <c r="Z1425" s="116" t="s">
        <v>286</v>
      </c>
      <c r="AA1425" s="113"/>
      <c r="AB1425" s="428"/>
      <c r="AC1425" s="119"/>
      <c r="AD1425" s="161"/>
      <c r="AE1425" s="117"/>
      <c r="AF1425" s="118"/>
      <c r="AG1425" s="162"/>
      <c r="AH1425" s="119"/>
      <c r="AI1425" s="484"/>
      <c r="AJ1425" s="91"/>
      <c r="AK1425" s="91"/>
      <c r="AL1425" s="91"/>
    </row>
    <row r="1426" spans="1:38" ht="15.75" customHeight="1">
      <c r="A1426" s="107" t="s">
        <v>1671</v>
      </c>
      <c r="B1426" s="120">
        <v>3</v>
      </c>
      <c r="C1426" s="160"/>
      <c r="D1426" s="160"/>
      <c r="E1426" s="160"/>
      <c r="F1426" s="160"/>
      <c r="G1426" s="108"/>
      <c r="H1426" s="108"/>
      <c r="I1426" s="197"/>
      <c r="J1426" s="195"/>
      <c r="K1426" s="176"/>
      <c r="L1426" s="195"/>
      <c r="M1426" s="110" t="s">
        <v>286</v>
      </c>
      <c r="N1426" s="121"/>
      <c r="O1426" s="166" t="s">
        <v>286</v>
      </c>
      <c r="P1426" s="111" t="s">
        <v>286</v>
      </c>
      <c r="Q1426" s="112" t="s">
        <v>286</v>
      </c>
      <c r="R1426" s="783"/>
      <c r="S1426" s="684"/>
      <c r="T1426" s="753"/>
      <c r="U1426" s="122"/>
      <c r="V1426" s="516"/>
      <c r="W1426" s="114"/>
      <c r="X1426" s="166" t="s">
        <v>286</v>
      </c>
      <c r="Y1426" s="115" t="s">
        <v>286</v>
      </c>
      <c r="Z1426" s="116" t="s">
        <v>286</v>
      </c>
      <c r="AA1426" s="516"/>
      <c r="AB1426" s="428"/>
      <c r="AC1426" s="119"/>
      <c r="AD1426" s="161"/>
      <c r="AE1426" s="117"/>
      <c r="AF1426" s="118"/>
      <c r="AG1426" s="162"/>
      <c r="AH1426" s="119"/>
      <c r="AI1426" s="484"/>
      <c r="AJ1426" s="91"/>
      <c r="AK1426" s="91"/>
      <c r="AL1426" s="91"/>
    </row>
    <row r="1427" spans="1:38" ht="15.75" customHeight="1">
      <c r="A1427" s="107" t="s">
        <v>1672</v>
      </c>
      <c r="B1427" s="123">
        <v>4</v>
      </c>
      <c r="C1427" s="157"/>
      <c r="D1427" s="157"/>
      <c r="E1427" s="157"/>
      <c r="F1427" s="157"/>
      <c r="G1427" s="108"/>
      <c r="H1427" s="108"/>
      <c r="I1427" s="197"/>
      <c r="J1427" s="195"/>
      <c r="K1427" s="176"/>
      <c r="L1427" s="195"/>
      <c r="M1427" s="110" t="s">
        <v>286</v>
      </c>
      <c r="N1427" s="121"/>
      <c r="O1427" s="166" t="s">
        <v>286</v>
      </c>
      <c r="P1427" s="111" t="s">
        <v>286</v>
      </c>
      <c r="Q1427" s="112" t="s">
        <v>286</v>
      </c>
      <c r="R1427" s="783"/>
      <c r="S1427" s="684"/>
      <c r="T1427" s="753"/>
      <c r="U1427" s="122"/>
      <c r="V1427" s="516"/>
      <c r="W1427" s="114"/>
      <c r="X1427" s="166" t="s">
        <v>286</v>
      </c>
      <c r="Y1427" s="115" t="s">
        <v>286</v>
      </c>
      <c r="Z1427" s="116" t="s">
        <v>286</v>
      </c>
      <c r="AA1427" s="516"/>
      <c r="AB1427" s="428"/>
      <c r="AC1427" s="119"/>
      <c r="AD1427" s="161"/>
      <c r="AE1427" s="117"/>
      <c r="AF1427" s="118"/>
      <c r="AG1427" s="162"/>
      <c r="AH1427" s="119"/>
      <c r="AI1427" s="484"/>
      <c r="AJ1427" s="91"/>
      <c r="AK1427" s="91"/>
      <c r="AL1427" s="91"/>
    </row>
    <row r="1428" spans="1:38" ht="15.75" customHeight="1">
      <c r="A1428" s="107" t="s">
        <v>1673</v>
      </c>
      <c r="B1428" s="123">
        <v>5</v>
      </c>
      <c r="C1428" s="157"/>
      <c r="D1428" s="157"/>
      <c r="E1428" s="157"/>
      <c r="F1428" s="157"/>
      <c r="G1428" s="108"/>
      <c r="H1428" s="108"/>
      <c r="I1428" s="197"/>
      <c r="J1428" s="195"/>
      <c r="K1428" s="176"/>
      <c r="L1428" s="195"/>
      <c r="M1428" s="110" t="s">
        <v>286</v>
      </c>
      <c r="N1428" s="121"/>
      <c r="O1428" s="166" t="s">
        <v>286</v>
      </c>
      <c r="P1428" s="111" t="s">
        <v>286</v>
      </c>
      <c r="Q1428" s="112" t="s">
        <v>286</v>
      </c>
      <c r="R1428" s="783"/>
      <c r="S1428" s="684"/>
      <c r="T1428" s="753"/>
      <c r="U1428" s="122"/>
      <c r="V1428" s="485"/>
      <c r="W1428" s="114"/>
      <c r="X1428" s="166" t="s">
        <v>286</v>
      </c>
      <c r="Y1428" s="115" t="s">
        <v>286</v>
      </c>
      <c r="Z1428" s="116" t="s">
        <v>286</v>
      </c>
      <c r="AA1428" s="485"/>
      <c r="AB1428" s="428"/>
      <c r="AC1428" s="119"/>
      <c r="AD1428" s="161"/>
      <c r="AE1428" s="117"/>
      <c r="AF1428" s="118"/>
      <c r="AG1428" s="162"/>
      <c r="AH1428" s="119"/>
      <c r="AI1428" s="484"/>
      <c r="AJ1428" s="91"/>
      <c r="AK1428" s="91"/>
      <c r="AL1428" s="91"/>
    </row>
    <row r="1429" spans="1:38" ht="15.75" customHeight="1">
      <c r="A1429" s="107" t="s">
        <v>1674</v>
      </c>
      <c r="B1429" s="123">
        <v>6</v>
      </c>
      <c r="C1429" s="157"/>
      <c r="D1429" s="157"/>
      <c r="E1429" s="157"/>
      <c r="F1429" s="157"/>
      <c r="G1429" s="108"/>
      <c r="H1429" s="108"/>
      <c r="I1429" s="197"/>
      <c r="J1429" s="195"/>
      <c r="K1429" s="176"/>
      <c r="L1429" s="195"/>
      <c r="M1429" s="110" t="s">
        <v>286</v>
      </c>
      <c r="N1429" s="121"/>
      <c r="O1429" s="166" t="s">
        <v>286</v>
      </c>
      <c r="P1429" s="111" t="s">
        <v>286</v>
      </c>
      <c r="Q1429" s="112" t="s">
        <v>286</v>
      </c>
      <c r="R1429" s="783"/>
      <c r="S1429" s="684"/>
      <c r="T1429" s="753"/>
      <c r="U1429" s="122"/>
      <c r="V1429" s="485"/>
      <c r="W1429" s="114"/>
      <c r="X1429" s="166" t="s">
        <v>286</v>
      </c>
      <c r="Y1429" s="115" t="s">
        <v>286</v>
      </c>
      <c r="Z1429" s="116" t="s">
        <v>286</v>
      </c>
      <c r="AA1429" s="485"/>
      <c r="AB1429" s="428"/>
      <c r="AC1429" s="119"/>
      <c r="AD1429" s="161"/>
      <c r="AE1429" s="117"/>
      <c r="AF1429" s="118"/>
      <c r="AG1429" s="162"/>
      <c r="AH1429" s="119"/>
      <c r="AI1429" s="484"/>
      <c r="AJ1429" s="91"/>
      <c r="AK1429" s="91"/>
      <c r="AL1429" s="91"/>
    </row>
    <row r="1430" spans="1:38" ht="15.75" customHeight="1">
      <c r="A1430" s="107" t="s">
        <v>1675</v>
      </c>
      <c r="B1430" s="123">
        <v>7</v>
      </c>
      <c r="C1430" s="157"/>
      <c r="D1430" s="157"/>
      <c r="E1430" s="157"/>
      <c r="F1430" s="157"/>
      <c r="G1430" s="108"/>
      <c r="H1430" s="108"/>
      <c r="I1430" s="197"/>
      <c r="J1430" s="195"/>
      <c r="K1430" s="176"/>
      <c r="L1430" s="195"/>
      <c r="M1430" s="110" t="s">
        <v>286</v>
      </c>
      <c r="N1430" s="121"/>
      <c r="O1430" s="121" t="s">
        <v>286</v>
      </c>
      <c r="P1430" s="111" t="s">
        <v>286</v>
      </c>
      <c r="Q1430" s="112" t="s">
        <v>286</v>
      </c>
      <c r="R1430" s="783"/>
      <c r="S1430" s="684"/>
      <c r="T1430" s="753"/>
      <c r="U1430" s="122"/>
      <c r="V1430" s="485"/>
      <c r="W1430" s="114"/>
      <c r="X1430" s="166" t="s">
        <v>286</v>
      </c>
      <c r="Y1430" s="115" t="s">
        <v>286</v>
      </c>
      <c r="Z1430" s="116" t="s">
        <v>286</v>
      </c>
      <c r="AA1430" s="485"/>
      <c r="AB1430" s="428"/>
      <c r="AC1430" s="119"/>
      <c r="AD1430" s="161"/>
      <c r="AE1430" s="117"/>
      <c r="AF1430" s="118"/>
      <c r="AG1430" s="162"/>
      <c r="AH1430" s="119"/>
      <c r="AI1430" s="484"/>
      <c r="AJ1430" s="91"/>
      <c r="AK1430" s="91"/>
      <c r="AL1430" s="91"/>
    </row>
    <row r="1431" spans="1:38" ht="15.75" customHeight="1">
      <c r="A1431" s="107" t="s">
        <v>1676</v>
      </c>
      <c r="B1431" s="123">
        <v>8</v>
      </c>
      <c r="C1431" s="157"/>
      <c r="D1431" s="157"/>
      <c r="E1431" s="157"/>
      <c r="F1431" s="157"/>
      <c r="G1431" s="108"/>
      <c r="H1431" s="108"/>
      <c r="I1431" s="197"/>
      <c r="J1431" s="195"/>
      <c r="K1431" s="176"/>
      <c r="L1431" s="195"/>
      <c r="M1431" s="110" t="s">
        <v>286</v>
      </c>
      <c r="N1431" s="166"/>
      <c r="O1431" s="121" t="s">
        <v>286</v>
      </c>
      <c r="P1431" s="111" t="s">
        <v>286</v>
      </c>
      <c r="Q1431" s="112" t="s">
        <v>286</v>
      </c>
      <c r="R1431" s="783"/>
      <c r="S1431" s="684"/>
      <c r="T1431" s="753"/>
      <c r="U1431" s="122"/>
      <c r="V1431" s="485"/>
      <c r="W1431" s="114"/>
      <c r="X1431" s="166" t="s">
        <v>286</v>
      </c>
      <c r="Y1431" s="115" t="s">
        <v>286</v>
      </c>
      <c r="Z1431" s="116" t="s">
        <v>286</v>
      </c>
      <c r="AA1431" s="485"/>
      <c r="AB1431" s="428"/>
      <c r="AC1431" s="119"/>
      <c r="AD1431" s="161"/>
      <c r="AE1431" s="117"/>
      <c r="AF1431" s="118"/>
      <c r="AG1431" s="162"/>
      <c r="AH1431" s="119"/>
      <c r="AI1431" s="484"/>
      <c r="AJ1431" s="91"/>
      <c r="AK1431" s="91"/>
      <c r="AL1431" s="91"/>
    </row>
    <row r="1432" spans="1:38" ht="15.75" customHeight="1">
      <c r="A1432" s="107" t="s">
        <v>1677</v>
      </c>
      <c r="B1432" s="123">
        <v>9</v>
      </c>
      <c r="C1432" s="157"/>
      <c r="D1432" s="157"/>
      <c r="E1432" s="157"/>
      <c r="F1432" s="157"/>
      <c r="G1432" s="108"/>
      <c r="H1432" s="108"/>
      <c r="I1432" s="197"/>
      <c r="J1432" s="195"/>
      <c r="K1432" s="176"/>
      <c r="L1432" s="195"/>
      <c r="M1432" s="110" t="s">
        <v>286</v>
      </c>
      <c r="N1432" s="166"/>
      <c r="O1432" s="121" t="s">
        <v>286</v>
      </c>
      <c r="P1432" s="111" t="s">
        <v>286</v>
      </c>
      <c r="Q1432" s="112" t="s">
        <v>286</v>
      </c>
      <c r="R1432" s="783"/>
      <c r="S1432" s="684"/>
      <c r="T1432" s="753"/>
      <c r="U1432" s="122"/>
      <c r="V1432" s="485"/>
      <c r="W1432" s="114"/>
      <c r="X1432" s="166" t="s">
        <v>286</v>
      </c>
      <c r="Y1432" s="115" t="s">
        <v>286</v>
      </c>
      <c r="Z1432" s="116" t="s">
        <v>286</v>
      </c>
      <c r="AA1432" s="485"/>
      <c r="AB1432" s="428"/>
      <c r="AC1432" s="119"/>
      <c r="AD1432" s="161"/>
      <c r="AE1432" s="117"/>
      <c r="AF1432" s="118"/>
      <c r="AG1432" s="162"/>
      <c r="AH1432" s="119"/>
      <c r="AI1432" s="484"/>
      <c r="AJ1432" s="91"/>
      <c r="AK1432" s="91"/>
      <c r="AL1432" s="91"/>
    </row>
    <row r="1433" spans="1:38" ht="16.5" customHeight="1">
      <c r="A1433" s="107" t="s">
        <v>1678</v>
      </c>
      <c r="B1433" s="123">
        <v>10</v>
      </c>
      <c r="C1433" s="157"/>
      <c r="D1433" s="157"/>
      <c r="E1433" s="157"/>
      <c r="F1433" s="157"/>
      <c r="G1433" s="108"/>
      <c r="H1433" s="108"/>
      <c r="I1433" s="197"/>
      <c r="J1433" s="195"/>
      <c r="K1433" s="176"/>
      <c r="L1433" s="195"/>
      <c r="M1433" s="110" t="s">
        <v>286</v>
      </c>
      <c r="N1433" s="166"/>
      <c r="O1433" s="121" t="s">
        <v>286</v>
      </c>
      <c r="P1433" s="111" t="s">
        <v>286</v>
      </c>
      <c r="Q1433" s="112" t="s">
        <v>286</v>
      </c>
      <c r="R1433" s="783"/>
      <c r="S1433" s="684"/>
      <c r="T1433" s="753"/>
      <c r="U1433" s="122"/>
      <c r="V1433" s="485"/>
      <c r="W1433" s="487"/>
      <c r="X1433" s="488"/>
      <c r="Y1433" s="488"/>
      <c r="Z1433" s="124"/>
      <c r="AA1433" s="485"/>
      <c r="AB1433" s="428"/>
      <c r="AC1433" s="119"/>
      <c r="AD1433" s="161"/>
      <c r="AE1433" s="117"/>
      <c r="AF1433" s="118"/>
      <c r="AG1433" s="162"/>
      <c r="AH1433" s="119"/>
      <c r="AI1433" s="484"/>
      <c r="AJ1433" s="91"/>
      <c r="AK1433" s="91"/>
      <c r="AL1433" s="91"/>
    </row>
    <row r="1434" spans="1:38" ht="16.5" customHeight="1">
      <c r="A1434" s="92"/>
      <c r="B1434" s="489"/>
      <c r="C1434" s="490"/>
      <c r="D1434" s="490"/>
      <c r="E1434" s="490"/>
      <c r="F1434" s="490"/>
      <c r="G1434" s="490"/>
      <c r="H1434" s="490"/>
      <c r="I1434" s="490"/>
      <c r="J1434" s="490"/>
      <c r="K1434" s="490"/>
      <c r="L1434" s="490"/>
      <c r="M1434" s="490"/>
      <c r="N1434" s="490"/>
      <c r="O1434" s="490"/>
      <c r="P1434" s="490"/>
      <c r="Q1434" s="490"/>
      <c r="R1434" s="490"/>
      <c r="S1434" s="491"/>
      <c r="T1434" s="492"/>
      <c r="U1434" s="125"/>
      <c r="V1434" s="367"/>
      <c r="W1434" s="367"/>
      <c r="X1434" s="367"/>
      <c r="Y1434" s="367"/>
      <c r="Z1434" s="367"/>
      <c r="AA1434" s="367"/>
      <c r="AB1434" s="487"/>
      <c r="AC1434" s="488"/>
      <c r="AD1434" s="124"/>
      <c r="AE1434" s="117"/>
      <c r="AF1434" s="118"/>
      <c r="AG1434" s="493"/>
      <c r="AH1434" s="494"/>
      <c r="AI1434" s="126"/>
      <c r="AJ1434" s="91"/>
      <c r="AK1434" s="91"/>
      <c r="AL1434" s="91"/>
    </row>
    <row r="1435" spans="1:38" ht="16.5" customHeight="1">
      <c r="A1435" s="127"/>
      <c r="B1435" s="128"/>
      <c r="C1435" s="495"/>
      <c r="D1435" s="495"/>
      <c r="E1435" s="495"/>
      <c r="F1435" s="495"/>
      <c r="G1435" s="495"/>
      <c r="H1435" s="495"/>
      <c r="I1435" s="495"/>
      <c r="J1435" s="495"/>
      <c r="K1435" s="495"/>
      <c r="L1435" s="495"/>
      <c r="M1435" s="496"/>
      <c r="N1435" s="495"/>
      <c r="O1435" s="495"/>
      <c r="P1435" s="497"/>
      <c r="Q1435" s="497"/>
      <c r="R1435" s="498"/>
      <c r="S1435" s="499"/>
      <c r="T1435" s="129"/>
      <c r="U1435" s="500"/>
      <c r="V1435" s="367"/>
      <c r="W1435" s="367"/>
      <c r="X1435" s="367"/>
      <c r="Y1435" s="367"/>
      <c r="Z1435" s="367"/>
      <c r="AA1435" s="367"/>
      <c r="AB1435" s="367"/>
      <c r="AC1435" s="367"/>
      <c r="AD1435" s="91"/>
      <c r="AE1435" s="91"/>
      <c r="AF1435" s="91"/>
      <c r="AG1435" s="91"/>
      <c r="AH1435" s="91"/>
      <c r="AI1435" s="91"/>
      <c r="AJ1435" s="91"/>
      <c r="AK1435" s="91"/>
      <c r="AL1435" s="91"/>
    </row>
    <row r="1436" spans="1:38" ht="16.5" customHeight="1">
      <c r="A1436" s="130"/>
      <c r="B1436" s="131"/>
      <c r="C1436" s="131"/>
      <c r="D1436" s="131"/>
      <c r="E1436" s="131"/>
      <c r="F1436" s="131"/>
      <c r="G1436" s="131"/>
      <c r="H1436" s="131"/>
      <c r="I1436" s="131"/>
      <c r="J1436" s="131"/>
      <c r="K1436" s="131"/>
      <c r="L1436" s="131"/>
      <c r="M1436" s="131"/>
      <c r="N1436" s="131"/>
      <c r="O1436" s="131"/>
      <c r="P1436" s="131"/>
      <c r="Q1436" s="131"/>
      <c r="R1436" s="131"/>
      <c r="S1436" s="131"/>
      <c r="T1436" s="91"/>
      <c r="U1436" s="91"/>
      <c r="V1436" s="367"/>
      <c r="W1436" s="367"/>
      <c r="X1436" s="367"/>
      <c r="Y1436" s="367"/>
      <c r="Z1436" s="367"/>
      <c r="AA1436" s="367"/>
      <c r="AB1436" s="367"/>
      <c r="AC1436" s="367"/>
      <c r="AD1436" s="91"/>
      <c r="AE1436" s="91"/>
      <c r="AF1436" s="91"/>
      <c r="AG1436" s="91"/>
      <c r="AH1436" s="91"/>
      <c r="AI1436" s="91"/>
      <c r="AJ1436" s="91"/>
      <c r="AK1436" s="91"/>
      <c r="AL1436" s="91"/>
    </row>
    <row r="1437" spans="1:38" ht="16.5" customHeight="1">
      <c r="A1437" s="92"/>
      <c r="B1437" s="784" t="s">
        <v>623</v>
      </c>
      <c r="C1437" s="636"/>
      <c r="D1437" s="636"/>
      <c r="E1437" s="636"/>
      <c r="F1437" s="636"/>
      <c r="G1437" s="636"/>
      <c r="H1437" s="636"/>
      <c r="I1437" s="636"/>
      <c r="J1437" s="636"/>
      <c r="K1437" s="636"/>
      <c r="L1437" s="636"/>
      <c r="M1437" s="636"/>
      <c r="N1437" s="636"/>
      <c r="O1437" s="636"/>
      <c r="P1437" s="636"/>
      <c r="Q1437" s="636"/>
      <c r="R1437" s="636"/>
      <c r="S1437" s="636"/>
      <c r="T1437" s="636"/>
      <c r="U1437" s="367"/>
      <c r="V1437" s="367"/>
      <c r="W1437" s="367"/>
      <c r="X1437" s="367"/>
      <c r="Y1437" s="367"/>
      <c r="Z1437" s="367"/>
      <c r="AA1437" s="367"/>
      <c r="AB1437" s="367"/>
      <c r="AC1437" s="367"/>
      <c r="AD1437" s="91"/>
      <c r="AE1437" s="91"/>
      <c r="AF1437" s="91"/>
      <c r="AG1437" s="785" t="s">
        <v>288</v>
      </c>
      <c r="AH1437" s="696"/>
      <c r="AI1437" s="697"/>
      <c r="AJ1437" s="91"/>
      <c r="AK1437" s="91"/>
      <c r="AL1437" s="91"/>
    </row>
    <row r="1438" spans="1:38" ht="15.75" customHeight="1">
      <c r="A1438" s="501" t="s">
        <v>1679</v>
      </c>
      <c r="B1438" s="741" t="s">
        <v>289</v>
      </c>
      <c r="C1438" s="740" t="s">
        <v>624</v>
      </c>
      <c r="D1438" s="659"/>
      <c r="E1438" s="659"/>
      <c r="F1438" s="659"/>
      <c r="G1438" s="659"/>
      <c r="H1438" s="659"/>
      <c r="I1438" s="659"/>
      <c r="J1438" s="659"/>
      <c r="K1438" s="659"/>
      <c r="L1438" s="741" t="s">
        <v>291</v>
      </c>
      <c r="M1438" s="743" t="s">
        <v>292</v>
      </c>
      <c r="N1438" s="696"/>
      <c r="O1438" s="696"/>
      <c r="P1438" s="696"/>
      <c r="Q1438" s="697"/>
      <c r="R1438" s="745" t="s">
        <v>293</v>
      </c>
      <c r="S1438" s="697"/>
      <c r="T1438" s="748" t="s">
        <v>799</v>
      </c>
      <c r="U1438" s="367"/>
      <c r="V1438" s="367"/>
      <c r="W1438" s="367"/>
      <c r="X1438" s="367"/>
      <c r="Y1438" s="367"/>
      <c r="Z1438" s="367"/>
      <c r="AA1438" s="367"/>
      <c r="AB1438" s="367"/>
      <c r="AC1438" s="367"/>
      <c r="AD1438" s="91"/>
      <c r="AE1438" s="91"/>
      <c r="AF1438" s="91"/>
      <c r="AG1438" s="133" t="s">
        <v>294</v>
      </c>
      <c r="AH1438" s="134" t="s">
        <v>799</v>
      </c>
      <c r="AI1438" s="135" t="s">
        <v>799</v>
      </c>
      <c r="AJ1438" s="91"/>
      <c r="AK1438" s="91"/>
      <c r="AL1438" s="91"/>
    </row>
    <row r="1439" spans="1:38" ht="16.5" customHeight="1">
      <c r="A1439" s="501" t="s">
        <v>1680</v>
      </c>
      <c r="B1439" s="742"/>
      <c r="C1439" s="740" t="s">
        <v>295</v>
      </c>
      <c r="D1439" s="659"/>
      <c r="E1439" s="660"/>
      <c r="F1439" s="594" t="s">
        <v>237</v>
      </c>
      <c r="G1439" s="751" t="s">
        <v>296</v>
      </c>
      <c r="H1439" s="659"/>
      <c r="I1439" s="752" t="s">
        <v>820</v>
      </c>
      <c r="J1439" s="684"/>
      <c r="K1439" s="753"/>
      <c r="L1439" s="742"/>
      <c r="M1439" s="706"/>
      <c r="N1439" s="706"/>
      <c r="O1439" s="706"/>
      <c r="P1439" s="706"/>
      <c r="Q1439" s="744"/>
      <c r="R1439" s="746"/>
      <c r="S1439" s="744"/>
      <c r="T1439" s="749"/>
      <c r="U1439" s="367"/>
      <c r="V1439" s="367"/>
      <c r="W1439" s="367"/>
      <c r="X1439" s="367"/>
      <c r="Y1439" s="367"/>
      <c r="Z1439" s="367"/>
      <c r="AA1439" s="367"/>
      <c r="AB1439" s="367"/>
      <c r="AC1439" s="367"/>
      <c r="AD1439" s="91"/>
      <c r="AE1439" s="91"/>
      <c r="AF1439" s="91"/>
      <c r="AG1439" s="91"/>
      <c r="AH1439" s="91"/>
      <c r="AI1439" s="91"/>
      <c r="AJ1439" s="91"/>
      <c r="AK1439" s="91"/>
      <c r="AL1439" s="91"/>
    </row>
    <row r="1440" spans="1:38" ht="56.25" customHeight="1">
      <c r="A1440" s="501" t="s">
        <v>1681</v>
      </c>
      <c r="B1440" s="742"/>
      <c r="C1440" s="754" t="s">
        <v>297</v>
      </c>
      <c r="D1440" s="685"/>
      <c r="E1440" s="503" t="s">
        <v>298</v>
      </c>
      <c r="F1440" s="592" t="s">
        <v>299</v>
      </c>
      <c r="G1440" s="97"/>
      <c r="H1440" s="591"/>
      <c r="I1440" s="592" t="s">
        <v>300</v>
      </c>
      <c r="J1440" s="97"/>
      <c r="K1440" s="592" t="s">
        <v>301</v>
      </c>
      <c r="L1440" s="641"/>
      <c r="M1440" s="755" t="s">
        <v>302</v>
      </c>
      <c r="N1440" s="756"/>
      <c r="O1440" s="756"/>
      <c r="P1440" s="756"/>
      <c r="Q1440" s="158">
        <v>0</v>
      </c>
      <c r="R1440" s="628"/>
      <c r="S1440" s="747"/>
      <c r="T1440" s="750"/>
      <c r="U1440" s="137"/>
      <c r="V1440" s="367"/>
      <c r="W1440" s="367"/>
      <c r="X1440" s="367"/>
      <c r="Y1440" s="367"/>
      <c r="Z1440" s="367"/>
      <c r="AA1440" s="367"/>
      <c r="AB1440" s="367"/>
      <c r="AC1440" s="367"/>
      <c r="AD1440" s="91"/>
      <c r="AE1440" s="91"/>
      <c r="AF1440" s="91"/>
      <c r="AG1440" s="91"/>
      <c r="AH1440" s="91"/>
      <c r="AI1440" s="91"/>
      <c r="AJ1440" s="91"/>
      <c r="AK1440" s="91"/>
      <c r="AL1440" s="91"/>
    </row>
    <row r="1441" spans="1:38" ht="15.75" customHeight="1">
      <c r="A1441" s="501" t="s">
        <v>1682</v>
      </c>
      <c r="B1441" s="742"/>
      <c r="C1441" s="138">
        <v>1</v>
      </c>
      <c r="D1441" s="139" t="e">
        <v>#N/A</v>
      </c>
      <c r="E1441" s="140" t="e">
        <v>#N/A</v>
      </c>
      <c r="F1441" s="141" t="e">
        <v>#N/A</v>
      </c>
      <c r="G1441" s="142"/>
      <c r="H1441" s="142"/>
      <c r="I1441" s="199" t="e">
        <v>#N/A</v>
      </c>
      <c r="J1441" s="143"/>
      <c r="K1441" s="144" t="e">
        <v>#N/A</v>
      </c>
      <c r="L1441" s="813" t="s">
        <v>303</v>
      </c>
      <c r="M1441" s="757" t="s">
        <v>304</v>
      </c>
      <c r="N1441" s="758"/>
      <c r="O1441" s="758"/>
      <c r="P1441" s="758"/>
      <c r="Q1441" s="759"/>
      <c r="R1441" s="745" t="s">
        <v>305</v>
      </c>
      <c r="S1441" s="696"/>
      <c r="T1441" s="697"/>
      <c r="U1441" s="137"/>
      <c r="V1441" s="367"/>
      <c r="W1441" s="367"/>
      <c r="X1441" s="367"/>
      <c r="Y1441" s="367"/>
      <c r="Z1441" s="367"/>
      <c r="AA1441" s="367"/>
      <c r="AB1441" s="367"/>
      <c r="AC1441" s="367"/>
      <c r="AD1441" s="91"/>
      <c r="AE1441" s="91"/>
      <c r="AF1441" s="91"/>
      <c r="AG1441" s="91"/>
      <c r="AH1441" s="91"/>
      <c r="AI1441" s="91"/>
      <c r="AJ1441" s="91"/>
      <c r="AK1441" s="91"/>
      <c r="AL1441" s="91"/>
    </row>
    <row r="1442" spans="1:38" ht="27" customHeight="1">
      <c r="A1442" s="501" t="s">
        <v>1683</v>
      </c>
      <c r="B1442" s="742"/>
      <c r="C1442" s="138">
        <v>2</v>
      </c>
      <c r="D1442" s="139" t="e">
        <v>#N/A</v>
      </c>
      <c r="E1442" s="140" t="e">
        <v>#N/A</v>
      </c>
      <c r="F1442" s="141" t="e">
        <v>#N/A</v>
      </c>
      <c r="G1442" s="142"/>
      <c r="H1442" s="142"/>
      <c r="I1442" s="199" t="e">
        <v>#N/A</v>
      </c>
      <c r="J1442" s="143"/>
      <c r="K1442" s="144" t="e">
        <v>#N/A</v>
      </c>
      <c r="L1442" s="746"/>
      <c r="M1442" s="752" t="s">
        <v>306</v>
      </c>
      <c r="N1442" s="685"/>
      <c r="O1442" s="504" t="s">
        <v>307</v>
      </c>
      <c r="P1442" s="752" t="s">
        <v>308</v>
      </c>
      <c r="Q1442" s="753"/>
      <c r="R1442" s="628"/>
      <c r="S1442" s="636"/>
      <c r="T1442" s="747"/>
      <c r="U1442" s="137"/>
      <c r="V1442" s="367"/>
      <c r="W1442" s="367"/>
      <c r="X1442" s="367"/>
      <c r="Y1442" s="367"/>
      <c r="Z1442" s="367"/>
      <c r="AA1442" s="367"/>
      <c r="AB1442" s="367"/>
      <c r="AC1442" s="367"/>
      <c r="AD1442" s="91"/>
      <c r="AE1442" s="91"/>
      <c r="AF1442" s="91"/>
      <c r="AG1442" s="91"/>
      <c r="AH1442" s="91"/>
      <c r="AI1442" s="91"/>
      <c r="AJ1442" s="91"/>
      <c r="AK1442" s="91"/>
      <c r="AL1442" s="91"/>
    </row>
    <row r="1443" spans="1:38" ht="16.5" customHeight="1">
      <c r="A1443" s="501" t="s">
        <v>1684</v>
      </c>
      <c r="B1443" s="742"/>
      <c r="C1443" s="138">
        <v>3</v>
      </c>
      <c r="D1443" s="139" t="s">
        <v>286</v>
      </c>
      <c r="E1443" s="140" t="s">
        <v>286</v>
      </c>
      <c r="F1443" s="141" t="s">
        <v>286</v>
      </c>
      <c r="G1443" s="142"/>
      <c r="H1443" s="142"/>
      <c r="I1443" s="199" t="s">
        <v>286</v>
      </c>
      <c r="J1443" s="143"/>
      <c r="K1443" s="144" t="s">
        <v>286</v>
      </c>
      <c r="L1443" s="746"/>
      <c r="M1443" s="822" t="s">
        <v>35</v>
      </c>
      <c r="N1443" s="768"/>
      <c r="O1443" s="593">
        <v>0</v>
      </c>
      <c r="P1443" s="769">
        <v>307.22550000000001</v>
      </c>
      <c r="Q1443" s="770"/>
      <c r="R1443" s="505"/>
      <c r="S1443" s="91"/>
      <c r="T1443" s="506"/>
      <c r="U1443" s="137"/>
      <c r="V1443" s="367"/>
      <c r="W1443" s="367"/>
      <c r="X1443" s="367"/>
      <c r="Y1443" s="367"/>
      <c r="Z1443" s="367"/>
      <c r="AA1443" s="367"/>
      <c r="AB1443" s="367"/>
      <c r="AC1443" s="367"/>
      <c r="AD1443" s="91"/>
      <c r="AE1443" s="91"/>
      <c r="AF1443" s="91"/>
      <c r="AG1443" s="91"/>
      <c r="AH1443" s="91"/>
      <c r="AI1443" s="91"/>
      <c r="AJ1443" s="91"/>
      <c r="AK1443" s="91"/>
      <c r="AL1443" s="91"/>
    </row>
    <row r="1444" spans="1:38" ht="15.75" customHeight="1">
      <c r="A1444" s="501" t="s">
        <v>1685</v>
      </c>
      <c r="B1444" s="742"/>
      <c r="C1444" s="138">
        <v>4</v>
      </c>
      <c r="D1444" s="139" t="e">
        <v>#N/A</v>
      </c>
      <c r="E1444" s="140" t="e">
        <v>#N/A</v>
      </c>
      <c r="F1444" s="141" t="e">
        <v>#N/A</v>
      </c>
      <c r="G1444" s="142"/>
      <c r="H1444" s="142"/>
      <c r="I1444" s="199" t="e">
        <v>#N/A</v>
      </c>
      <c r="J1444" s="143"/>
      <c r="K1444" s="144" t="e">
        <v>#N/A</v>
      </c>
      <c r="L1444" s="746"/>
      <c r="M1444" s="814"/>
      <c r="N1444" s="758"/>
      <c r="O1444" s="758"/>
      <c r="P1444" s="758"/>
      <c r="Q1444" s="759"/>
      <c r="R1444" s="505"/>
      <c r="S1444" s="91"/>
      <c r="T1444" s="506"/>
      <c r="U1444" s="137"/>
      <c r="V1444" s="367"/>
      <c r="W1444" s="367"/>
      <c r="X1444" s="367"/>
      <c r="Y1444" s="367"/>
      <c r="Z1444" s="367"/>
      <c r="AA1444" s="367"/>
      <c r="AB1444" s="367"/>
      <c r="AC1444" s="367"/>
      <c r="AD1444" s="91"/>
      <c r="AE1444" s="91"/>
      <c r="AF1444" s="91"/>
      <c r="AG1444" s="91"/>
      <c r="AH1444" s="91"/>
      <c r="AI1444" s="91"/>
      <c r="AJ1444" s="91"/>
      <c r="AK1444" s="91"/>
      <c r="AL1444" s="91"/>
    </row>
    <row r="1445" spans="1:38" ht="27" customHeight="1">
      <c r="A1445" s="501" t="s">
        <v>1686</v>
      </c>
      <c r="B1445" s="742"/>
      <c r="C1445" s="138">
        <v>5</v>
      </c>
      <c r="D1445" s="139" t="e">
        <v>#N/A</v>
      </c>
      <c r="E1445" s="140" t="e">
        <v>#N/A</v>
      </c>
      <c r="F1445" s="141" t="e">
        <v>#N/A</v>
      </c>
      <c r="G1445" s="142"/>
      <c r="H1445" s="142"/>
      <c r="I1445" s="199" t="e">
        <v>#N/A</v>
      </c>
      <c r="J1445" s="143"/>
      <c r="K1445" s="144" t="e">
        <v>#N/A</v>
      </c>
      <c r="L1445" s="746"/>
      <c r="M1445" s="752"/>
      <c r="N1445" s="685"/>
      <c r="O1445" s="504"/>
      <c r="P1445" s="752"/>
      <c r="Q1445" s="753"/>
      <c r="R1445" s="505"/>
      <c r="S1445" s="91"/>
      <c r="T1445" s="506"/>
      <c r="U1445" s="137"/>
      <c r="V1445" s="367"/>
      <c r="W1445" s="367"/>
      <c r="X1445" s="367"/>
      <c r="Y1445" s="367"/>
      <c r="Z1445" s="367"/>
      <c r="AA1445" s="367"/>
      <c r="AB1445" s="367"/>
      <c r="AC1445" s="367"/>
      <c r="AD1445" s="91"/>
      <c r="AE1445" s="91"/>
      <c r="AF1445" s="91"/>
      <c r="AG1445" s="91"/>
      <c r="AH1445" s="91"/>
      <c r="AI1445" s="91"/>
      <c r="AJ1445" s="91"/>
      <c r="AK1445" s="91"/>
      <c r="AL1445" s="91"/>
    </row>
    <row r="1446" spans="1:38" ht="16.5" customHeight="1">
      <c r="A1446" s="501" t="s">
        <v>1687</v>
      </c>
      <c r="B1446" s="742"/>
      <c r="C1446" s="507">
        <v>6</v>
      </c>
      <c r="D1446" s="145" t="e">
        <v>#N/A</v>
      </c>
      <c r="E1446" s="508" t="e">
        <v>#N/A</v>
      </c>
      <c r="F1446" s="509" t="e">
        <v>#N/A</v>
      </c>
      <c r="G1446" s="509"/>
      <c r="H1446" s="509"/>
      <c r="I1446" s="510" t="e">
        <v>#N/A</v>
      </c>
      <c r="J1446" s="143"/>
      <c r="K1446" s="144" t="e">
        <v>#N/A</v>
      </c>
      <c r="L1446" s="746"/>
      <c r="M1446" s="812"/>
      <c r="N1446" s="768"/>
      <c r="O1446" s="146"/>
      <c r="P1446" s="769"/>
      <c r="Q1446" s="770"/>
      <c r="R1446" s="505"/>
      <c r="S1446" s="91"/>
      <c r="T1446" s="506"/>
      <c r="U1446" s="137"/>
      <c r="V1446" s="367"/>
      <c r="W1446" s="367"/>
      <c r="X1446" s="367"/>
      <c r="Y1446" s="367"/>
      <c r="Z1446" s="367"/>
      <c r="AA1446" s="367"/>
      <c r="AB1446" s="367"/>
      <c r="AC1446" s="367"/>
      <c r="AD1446" s="91"/>
      <c r="AE1446" s="91"/>
      <c r="AF1446" s="91"/>
      <c r="AG1446" s="91"/>
      <c r="AH1446" s="91"/>
      <c r="AI1446" s="91"/>
      <c r="AJ1446" s="91"/>
      <c r="AK1446" s="91"/>
      <c r="AL1446" s="91"/>
    </row>
    <row r="1447" spans="1:38" ht="16.5" customHeight="1">
      <c r="A1447" s="501" t="s">
        <v>1688</v>
      </c>
      <c r="B1447" s="641"/>
      <c r="C1447" s="771"/>
      <c r="D1447" s="756"/>
      <c r="E1447" s="756"/>
      <c r="F1447" s="756"/>
      <c r="G1447" s="756"/>
      <c r="H1447" s="771" t="s">
        <v>309</v>
      </c>
      <c r="I1447" s="756"/>
      <c r="J1447" s="756"/>
      <c r="K1447" s="159" t="s">
        <v>777</v>
      </c>
      <c r="L1447" s="628"/>
      <c r="M1447" s="772" t="s">
        <v>310</v>
      </c>
      <c r="N1447" s="631"/>
      <c r="O1447" s="631"/>
      <c r="P1447" s="773" t="s">
        <v>777</v>
      </c>
      <c r="Q1447" s="632"/>
      <c r="R1447" s="511"/>
      <c r="S1447" s="512"/>
      <c r="T1447" s="148"/>
      <c r="U1447" s="137"/>
      <c r="V1447" s="367"/>
      <c r="W1447" s="367"/>
      <c r="X1447" s="367"/>
      <c r="Y1447" s="367"/>
      <c r="Z1447" s="367"/>
      <c r="AA1447" s="367"/>
      <c r="AB1447" s="367"/>
      <c r="AC1447" s="367"/>
      <c r="AD1447" s="91"/>
      <c r="AE1447" s="91"/>
      <c r="AF1447" s="91"/>
      <c r="AG1447" s="91"/>
      <c r="AH1447" s="91"/>
      <c r="AI1447" s="91"/>
      <c r="AJ1447" s="91"/>
      <c r="AK1447" s="91"/>
      <c r="AL1447" s="91"/>
    </row>
    <row r="1448" spans="1:38" ht="15.75" customHeight="1">
      <c r="A1448" s="130"/>
      <c r="B1448" s="91"/>
      <c r="C1448" s="91"/>
      <c r="D1448" s="91"/>
      <c r="E1448" s="91"/>
      <c r="F1448" s="91"/>
      <c r="G1448" s="91"/>
      <c r="H1448" s="91"/>
      <c r="I1448" s="91"/>
      <c r="J1448" s="91"/>
      <c r="K1448" s="91"/>
      <c r="L1448" s="91"/>
      <c r="M1448" s="91"/>
      <c r="N1448" s="91"/>
      <c r="O1448" s="91"/>
      <c r="P1448" s="91"/>
      <c r="Q1448" s="91"/>
      <c r="R1448" s="91"/>
      <c r="S1448" s="91"/>
      <c r="T1448" s="91"/>
      <c r="U1448" s="367"/>
      <c r="V1448" s="367"/>
      <c r="W1448" s="367"/>
      <c r="X1448" s="367"/>
      <c r="Y1448" s="367"/>
      <c r="Z1448" s="367"/>
      <c r="AA1448" s="367"/>
      <c r="AB1448" s="367"/>
      <c r="AC1448" s="367"/>
      <c r="AD1448" s="91"/>
      <c r="AE1448" s="91"/>
      <c r="AF1448" s="91"/>
      <c r="AG1448" s="91"/>
      <c r="AH1448" s="91"/>
      <c r="AI1448" s="91"/>
      <c r="AJ1448" s="91"/>
      <c r="AK1448" s="91"/>
      <c r="AL1448" s="91"/>
    </row>
    <row r="1449" spans="1:38" ht="15.75" customHeight="1">
      <c r="A1449" s="130"/>
      <c r="B1449" s="91"/>
      <c r="C1449" s="91"/>
      <c r="D1449" s="91"/>
      <c r="E1449" s="91"/>
      <c r="F1449" s="91"/>
      <c r="G1449" s="91"/>
      <c r="H1449" s="91"/>
      <c r="I1449" s="91"/>
      <c r="J1449" s="91"/>
      <c r="K1449" s="91"/>
      <c r="L1449" s="91"/>
      <c r="M1449" s="91"/>
      <c r="N1449" s="91"/>
      <c r="O1449" s="91"/>
      <c r="P1449" s="91"/>
      <c r="Q1449" s="91"/>
      <c r="R1449" s="91"/>
      <c r="S1449" s="91"/>
      <c r="T1449" s="91"/>
      <c r="U1449" s="367"/>
      <c r="V1449" s="367"/>
      <c r="W1449" s="367"/>
      <c r="X1449" s="367"/>
      <c r="Y1449" s="367"/>
      <c r="Z1449" s="367"/>
      <c r="AA1449" s="367"/>
      <c r="AB1449" s="367"/>
      <c r="AC1449" s="367"/>
      <c r="AD1449" s="91"/>
      <c r="AE1449" s="91"/>
      <c r="AF1449" s="91"/>
      <c r="AG1449" s="91"/>
      <c r="AH1449" s="91"/>
      <c r="AI1449" s="91"/>
      <c r="AJ1449" s="91"/>
      <c r="AK1449" s="91"/>
      <c r="AL1449" s="91"/>
    </row>
    <row r="1450" spans="1:38" ht="24" customHeight="1">
      <c r="A1450" s="83">
        <v>49</v>
      </c>
      <c r="B1450" s="807" t="s">
        <v>241</v>
      </c>
      <c r="C1450" s="639"/>
      <c r="D1450" s="639"/>
      <c r="E1450" s="84">
        <v>0</v>
      </c>
      <c r="F1450" s="85">
        <v>0</v>
      </c>
      <c r="G1450" s="86"/>
      <c r="H1450" s="86"/>
      <c r="I1450" s="87"/>
      <c r="J1450" s="87"/>
      <c r="K1450" s="88"/>
      <c r="L1450" s="88"/>
      <c r="M1450" s="86"/>
      <c r="N1450" s="86"/>
      <c r="O1450" s="86"/>
      <c r="P1450" s="86"/>
      <c r="Q1450" s="86"/>
      <c r="R1450" s="86"/>
      <c r="S1450" s="89"/>
      <c r="T1450" s="90"/>
      <c r="U1450" s="90"/>
      <c r="V1450" s="367"/>
      <c r="W1450" s="367"/>
      <c r="X1450" s="367"/>
      <c r="Y1450" s="367"/>
      <c r="Z1450" s="367"/>
      <c r="AA1450" s="367"/>
      <c r="AB1450" s="367"/>
      <c r="AC1450" s="367"/>
      <c r="AD1450" s="91"/>
      <c r="AE1450" s="91"/>
      <c r="AF1450" s="91"/>
      <c r="AG1450" s="91"/>
      <c r="AH1450" s="91"/>
      <c r="AI1450" s="91"/>
      <c r="AJ1450" s="91"/>
      <c r="AK1450" s="91"/>
      <c r="AL1450" s="91"/>
    </row>
    <row r="1451" spans="1:38" ht="15.75" customHeight="1">
      <c r="A1451" s="92"/>
      <c r="B1451" s="808" t="s">
        <v>242</v>
      </c>
      <c r="C1451" s="93" t="s">
        <v>243</v>
      </c>
      <c r="D1451" s="774" t="s">
        <v>244</v>
      </c>
      <c r="E1451" s="775"/>
      <c r="F1451" s="774" t="s">
        <v>245</v>
      </c>
      <c r="G1451" s="775"/>
      <c r="H1451" s="810" t="s">
        <v>246</v>
      </c>
      <c r="I1451" s="810" t="s">
        <v>247</v>
      </c>
      <c r="J1451" s="810" t="s">
        <v>248</v>
      </c>
      <c r="K1451" s="810" t="s">
        <v>249</v>
      </c>
      <c r="L1451" s="810" t="s">
        <v>250</v>
      </c>
      <c r="M1451" s="811" t="s">
        <v>251</v>
      </c>
      <c r="N1451" s="810" t="s">
        <v>252</v>
      </c>
      <c r="O1451" s="774" t="s">
        <v>253</v>
      </c>
      <c r="P1451" s="775"/>
      <c r="Q1451" s="94" t="s">
        <v>612</v>
      </c>
      <c r="R1451" s="776" t="s">
        <v>254</v>
      </c>
      <c r="S1451" s="696"/>
      <c r="T1451" s="697"/>
      <c r="U1451" s="778" t="s">
        <v>255</v>
      </c>
      <c r="V1451" s="367"/>
      <c r="W1451" s="779" t="s">
        <v>256</v>
      </c>
      <c r="X1451" s="758"/>
      <c r="Y1451" s="758"/>
      <c r="Z1451" s="759"/>
      <c r="AA1451" s="367"/>
      <c r="AB1451" s="779" t="s">
        <v>257</v>
      </c>
      <c r="AC1451" s="758"/>
      <c r="AD1451" s="759"/>
      <c r="AE1451" s="95"/>
      <c r="AF1451" s="96"/>
      <c r="AG1451" s="779" t="s">
        <v>258</v>
      </c>
      <c r="AH1451" s="758"/>
      <c r="AI1451" s="759"/>
      <c r="AJ1451" s="91"/>
      <c r="AK1451" s="91"/>
      <c r="AL1451" s="91"/>
    </row>
    <row r="1452" spans="1:38" ht="72" customHeight="1">
      <c r="A1452" s="92"/>
      <c r="B1452" s="809"/>
      <c r="C1452" s="97" t="s">
        <v>259</v>
      </c>
      <c r="D1452" s="98" t="s">
        <v>64</v>
      </c>
      <c r="E1452" s="98" t="s">
        <v>261</v>
      </c>
      <c r="F1452" s="98" t="s">
        <v>262</v>
      </c>
      <c r="G1452" s="99" t="s">
        <v>263</v>
      </c>
      <c r="H1452" s="762"/>
      <c r="I1452" s="762"/>
      <c r="J1452" s="762"/>
      <c r="K1452" s="762"/>
      <c r="L1452" s="762"/>
      <c r="M1452" s="762"/>
      <c r="N1452" s="762"/>
      <c r="O1452" s="97" t="s">
        <v>264</v>
      </c>
      <c r="P1452" s="98" t="s">
        <v>265</v>
      </c>
      <c r="Q1452" s="475" t="s">
        <v>613</v>
      </c>
      <c r="R1452" s="658"/>
      <c r="S1452" s="659"/>
      <c r="T1452" s="777"/>
      <c r="U1452" s="746"/>
      <c r="V1452" s="367"/>
      <c r="W1452" s="100" t="s">
        <v>266</v>
      </c>
      <c r="X1452" s="476" t="s">
        <v>267</v>
      </c>
      <c r="Y1452" s="101" t="s">
        <v>268</v>
      </c>
      <c r="Z1452" s="477" t="s">
        <v>269</v>
      </c>
      <c r="AA1452" s="367"/>
      <c r="AB1452" s="100" t="s">
        <v>270</v>
      </c>
      <c r="AC1452" s="101" t="s">
        <v>271</v>
      </c>
      <c r="AD1452" s="477" t="s">
        <v>620</v>
      </c>
      <c r="AE1452" s="95"/>
      <c r="AF1452" s="96"/>
      <c r="AG1452" s="100" t="s">
        <v>621</v>
      </c>
      <c r="AH1452" s="102" t="s">
        <v>622</v>
      </c>
      <c r="AI1452" s="103" t="s">
        <v>275</v>
      </c>
      <c r="AJ1452" s="91"/>
      <c r="AK1452" s="91"/>
      <c r="AL1452" s="91"/>
    </row>
    <row r="1453" spans="1:38" ht="15.75" customHeight="1">
      <c r="A1453" s="92"/>
      <c r="B1453" s="478"/>
      <c r="C1453" s="479"/>
      <c r="D1453" s="479"/>
      <c r="E1453" s="479"/>
      <c r="F1453" s="479"/>
      <c r="G1453" s="479"/>
      <c r="H1453" s="479"/>
      <c r="I1453" s="479"/>
      <c r="J1453" s="479"/>
      <c r="K1453" s="479"/>
      <c r="L1453" s="479"/>
      <c r="M1453" s="479"/>
      <c r="N1453" s="479"/>
      <c r="O1453" s="479"/>
      <c r="P1453" s="479"/>
      <c r="Q1453" s="479"/>
      <c r="R1453" s="479"/>
      <c r="S1453" s="106"/>
      <c r="T1453" s="480"/>
      <c r="U1453" s="96"/>
      <c r="V1453" s="96"/>
      <c r="W1453" s="481"/>
      <c r="X1453" s="58"/>
      <c r="Y1453" s="58"/>
      <c r="Z1453" s="482"/>
      <c r="AA1453" s="96"/>
      <c r="AB1453" s="481"/>
      <c r="AC1453" s="58"/>
      <c r="AD1453" s="482"/>
      <c r="AE1453" s="1"/>
      <c r="AF1453" s="96"/>
      <c r="AG1453" s="441"/>
      <c r="AH1453" s="1"/>
      <c r="AI1453" s="483"/>
      <c r="AJ1453" s="91"/>
      <c r="AK1453" s="91"/>
      <c r="AL1453" s="91"/>
    </row>
    <row r="1454" spans="1:38" ht="15.75" customHeight="1">
      <c r="A1454" s="107" t="s">
        <v>1669</v>
      </c>
      <c r="B1454" s="595">
        <v>1</v>
      </c>
      <c r="C1454" s="160"/>
      <c r="D1454" s="160"/>
      <c r="E1454" s="160"/>
      <c r="F1454" s="160"/>
      <c r="G1454" s="108"/>
      <c r="H1454" s="108"/>
      <c r="I1454" s="197"/>
      <c r="J1454" s="195"/>
      <c r="K1454" s="176"/>
      <c r="L1454" s="195"/>
      <c r="M1454" s="110" t="s">
        <v>286</v>
      </c>
      <c r="N1454" s="121"/>
      <c r="O1454" s="166" t="s">
        <v>286</v>
      </c>
      <c r="P1454" s="111" t="s">
        <v>286</v>
      </c>
      <c r="Q1454" s="112" t="s">
        <v>286</v>
      </c>
      <c r="R1454" s="780"/>
      <c r="S1454" s="684"/>
      <c r="T1454" s="753"/>
      <c r="U1454" s="196"/>
      <c r="V1454" s="113"/>
      <c r="W1454" s="114"/>
      <c r="X1454" s="166" t="s">
        <v>286</v>
      </c>
      <c r="Y1454" s="115" t="s">
        <v>286</v>
      </c>
      <c r="Z1454" s="116" t="s">
        <v>286</v>
      </c>
      <c r="AA1454" s="113"/>
      <c r="AB1454" s="428"/>
      <c r="AC1454" s="119"/>
      <c r="AD1454" s="161"/>
      <c r="AE1454" s="117"/>
      <c r="AF1454" s="118"/>
      <c r="AG1454" s="162"/>
      <c r="AH1454" s="119"/>
      <c r="AI1454" s="484"/>
      <c r="AJ1454" s="91"/>
      <c r="AK1454" s="91"/>
      <c r="AL1454" s="91"/>
    </row>
    <row r="1455" spans="1:38" ht="15.75" customHeight="1">
      <c r="A1455" s="107" t="s">
        <v>1670</v>
      </c>
      <c r="B1455" s="595">
        <v>2</v>
      </c>
      <c r="C1455" s="596"/>
      <c r="D1455" s="596"/>
      <c r="E1455" s="596"/>
      <c r="F1455" s="596"/>
      <c r="G1455" s="108"/>
      <c r="H1455" s="108"/>
      <c r="I1455" s="197"/>
      <c r="J1455" s="195"/>
      <c r="K1455" s="176"/>
      <c r="L1455" s="195"/>
      <c r="M1455" s="110" t="s">
        <v>286</v>
      </c>
      <c r="N1455" s="121"/>
      <c r="O1455" s="166" t="s">
        <v>286</v>
      </c>
      <c r="P1455" s="111" t="s">
        <v>286</v>
      </c>
      <c r="Q1455" s="112" t="s">
        <v>286</v>
      </c>
      <c r="R1455" s="781"/>
      <c r="S1455" s="654"/>
      <c r="T1455" s="782"/>
      <c r="U1455" s="164"/>
      <c r="V1455" s="113"/>
      <c r="W1455" s="114"/>
      <c r="X1455" s="166" t="s">
        <v>286</v>
      </c>
      <c r="Y1455" s="115" t="s">
        <v>286</v>
      </c>
      <c r="Z1455" s="116" t="s">
        <v>286</v>
      </c>
      <c r="AA1455" s="113"/>
      <c r="AB1455" s="428"/>
      <c r="AC1455" s="119"/>
      <c r="AD1455" s="161"/>
      <c r="AE1455" s="117"/>
      <c r="AF1455" s="118"/>
      <c r="AG1455" s="162"/>
      <c r="AH1455" s="119"/>
      <c r="AI1455" s="484"/>
      <c r="AJ1455" s="91"/>
      <c r="AK1455" s="91"/>
      <c r="AL1455" s="91"/>
    </row>
    <row r="1456" spans="1:38" ht="15.75" customHeight="1">
      <c r="A1456" s="107" t="s">
        <v>1671</v>
      </c>
      <c r="B1456" s="120">
        <v>3</v>
      </c>
      <c r="C1456" s="160"/>
      <c r="D1456" s="160"/>
      <c r="E1456" s="160"/>
      <c r="F1456" s="160"/>
      <c r="G1456" s="108"/>
      <c r="H1456" s="108"/>
      <c r="I1456" s="197"/>
      <c r="J1456" s="195"/>
      <c r="K1456" s="176"/>
      <c r="L1456" s="195"/>
      <c r="M1456" s="110" t="s">
        <v>286</v>
      </c>
      <c r="N1456" s="121"/>
      <c r="O1456" s="166" t="s">
        <v>286</v>
      </c>
      <c r="P1456" s="111" t="s">
        <v>286</v>
      </c>
      <c r="Q1456" s="112" t="s">
        <v>286</v>
      </c>
      <c r="R1456" s="783"/>
      <c r="S1456" s="684"/>
      <c r="T1456" s="753"/>
      <c r="U1456" s="122"/>
      <c r="V1456" s="516"/>
      <c r="W1456" s="114"/>
      <c r="X1456" s="166" t="s">
        <v>286</v>
      </c>
      <c r="Y1456" s="115" t="s">
        <v>286</v>
      </c>
      <c r="Z1456" s="116" t="s">
        <v>286</v>
      </c>
      <c r="AA1456" s="516"/>
      <c r="AB1456" s="428"/>
      <c r="AC1456" s="119"/>
      <c r="AD1456" s="161"/>
      <c r="AE1456" s="117"/>
      <c r="AF1456" s="118"/>
      <c r="AG1456" s="162"/>
      <c r="AH1456" s="119"/>
      <c r="AI1456" s="484"/>
      <c r="AJ1456" s="91"/>
      <c r="AK1456" s="91"/>
      <c r="AL1456" s="91"/>
    </row>
    <row r="1457" spans="1:38" ht="15.75" customHeight="1">
      <c r="A1457" s="107" t="s">
        <v>1672</v>
      </c>
      <c r="B1457" s="123">
        <v>4</v>
      </c>
      <c r="C1457" s="157"/>
      <c r="D1457" s="157"/>
      <c r="E1457" s="157"/>
      <c r="F1457" s="157"/>
      <c r="G1457" s="108"/>
      <c r="H1457" s="108"/>
      <c r="I1457" s="197"/>
      <c r="J1457" s="195"/>
      <c r="K1457" s="176"/>
      <c r="L1457" s="195"/>
      <c r="M1457" s="110" t="s">
        <v>286</v>
      </c>
      <c r="N1457" s="121"/>
      <c r="O1457" s="166" t="s">
        <v>286</v>
      </c>
      <c r="P1457" s="111" t="s">
        <v>286</v>
      </c>
      <c r="Q1457" s="112" t="s">
        <v>286</v>
      </c>
      <c r="R1457" s="783"/>
      <c r="S1457" s="684"/>
      <c r="T1457" s="753"/>
      <c r="U1457" s="122"/>
      <c r="V1457" s="516"/>
      <c r="W1457" s="114"/>
      <c r="X1457" s="166" t="s">
        <v>286</v>
      </c>
      <c r="Y1457" s="115" t="s">
        <v>286</v>
      </c>
      <c r="Z1457" s="116" t="s">
        <v>286</v>
      </c>
      <c r="AA1457" s="516"/>
      <c r="AB1457" s="428"/>
      <c r="AC1457" s="119"/>
      <c r="AD1457" s="161"/>
      <c r="AE1457" s="117"/>
      <c r="AF1457" s="118"/>
      <c r="AG1457" s="162"/>
      <c r="AH1457" s="119"/>
      <c r="AI1457" s="484"/>
      <c r="AJ1457" s="91"/>
      <c r="AK1457" s="91"/>
      <c r="AL1457" s="91"/>
    </row>
    <row r="1458" spans="1:38" ht="15.75" customHeight="1">
      <c r="A1458" s="107" t="s">
        <v>1673</v>
      </c>
      <c r="B1458" s="123">
        <v>5</v>
      </c>
      <c r="C1458" s="157"/>
      <c r="D1458" s="157"/>
      <c r="E1458" s="157"/>
      <c r="F1458" s="157"/>
      <c r="G1458" s="108"/>
      <c r="H1458" s="108"/>
      <c r="I1458" s="197"/>
      <c r="J1458" s="195"/>
      <c r="K1458" s="176"/>
      <c r="L1458" s="195"/>
      <c r="M1458" s="110" t="s">
        <v>286</v>
      </c>
      <c r="N1458" s="121"/>
      <c r="O1458" s="166" t="s">
        <v>286</v>
      </c>
      <c r="P1458" s="111" t="s">
        <v>286</v>
      </c>
      <c r="Q1458" s="112" t="s">
        <v>286</v>
      </c>
      <c r="R1458" s="783"/>
      <c r="S1458" s="684"/>
      <c r="T1458" s="753"/>
      <c r="U1458" s="122"/>
      <c r="V1458" s="485"/>
      <c r="W1458" s="114"/>
      <c r="X1458" s="166" t="s">
        <v>286</v>
      </c>
      <c r="Y1458" s="115" t="s">
        <v>286</v>
      </c>
      <c r="Z1458" s="116" t="s">
        <v>286</v>
      </c>
      <c r="AA1458" s="485"/>
      <c r="AB1458" s="428"/>
      <c r="AC1458" s="119"/>
      <c r="AD1458" s="161"/>
      <c r="AE1458" s="117"/>
      <c r="AF1458" s="118"/>
      <c r="AG1458" s="162"/>
      <c r="AH1458" s="119"/>
      <c r="AI1458" s="484"/>
      <c r="AJ1458" s="91"/>
      <c r="AK1458" s="91"/>
      <c r="AL1458" s="91"/>
    </row>
    <row r="1459" spans="1:38" ht="15.75" customHeight="1">
      <c r="A1459" s="107" t="s">
        <v>1674</v>
      </c>
      <c r="B1459" s="123">
        <v>6</v>
      </c>
      <c r="C1459" s="157"/>
      <c r="D1459" s="157"/>
      <c r="E1459" s="157"/>
      <c r="F1459" s="157"/>
      <c r="G1459" s="108"/>
      <c r="H1459" s="108"/>
      <c r="I1459" s="197"/>
      <c r="J1459" s="195"/>
      <c r="K1459" s="176"/>
      <c r="L1459" s="195"/>
      <c r="M1459" s="110" t="s">
        <v>286</v>
      </c>
      <c r="N1459" s="121"/>
      <c r="O1459" s="166" t="s">
        <v>286</v>
      </c>
      <c r="P1459" s="111" t="s">
        <v>286</v>
      </c>
      <c r="Q1459" s="112" t="s">
        <v>286</v>
      </c>
      <c r="R1459" s="783"/>
      <c r="S1459" s="684"/>
      <c r="T1459" s="753"/>
      <c r="U1459" s="122"/>
      <c r="V1459" s="485"/>
      <c r="W1459" s="114"/>
      <c r="X1459" s="166" t="s">
        <v>286</v>
      </c>
      <c r="Y1459" s="115" t="s">
        <v>286</v>
      </c>
      <c r="Z1459" s="116" t="s">
        <v>286</v>
      </c>
      <c r="AA1459" s="485"/>
      <c r="AB1459" s="428"/>
      <c r="AC1459" s="119"/>
      <c r="AD1459" s="161"/>
      <c r="AE1459" s="117"/>
      <c r="AF1459" s="118"/>
      <c r="AG1459" s="162"/>
      <c r="AH1459" s="119"/>
      <c r="AI1459" s="484"/>
      <c r="AJ1459" s="91"/>
      <c r="AK1459" s="91"/>
      <c r="AL1459" s="91"/>
    </row>
    <row r="1460" spans="1:38" ht="15.75" customHeight="1">
      <c r="A1460" s="107" t="s">
        <v>1675</v>
      </c>
      <c r="B1460" s="123">
        <v>7</v>
      </c>
      <c r="C1460" s="157"/>
      <c r="D1460" s="157"/>
      <c r="E1460" s="157"/>
      <c r="F1460" s="157"/>
      <c r="G1460" s="108"/>
      <c r="H1460" s="108"/>
      <c r="I1460" s="197"/>
      <c r="J1460" s="195"/>
      <c r="K1460" s="176"/>
      <c r="L1460" s="195"/>
      <c r="M1460" s="110" t="s">
        <v>286</v>
      </c>
      <c r="N1460" s="121"/>
      <c r="O1460" s="121" t="s">
        <v>286</v>
      </c>
      <c r="P1460" s="111" t="s">
        <v>286</v>
      </c>
      <c r="Q1460" s="112" t="s">
        <v>286</v>
      </c>
      <c r="R1460" s="783"/>
      <c r="S1460" s="684"/>
      <c r="T1460" s="753"/>
      <c r="U1460" s="122"/>
      <c r="V1460" s="485"/>
      <c r="W1460" s="114"/>
      <c r="X1460" s="166" t="s">
        <v>286</v>
      </c>
      <c r="Y1460" s="115" t="s">
        <v>286</v>
      </c>
      <c r="Z1460" s="116" t="s">
        <v>286</v>
      </c>
      <c r="AA1460" s="485"/>
      <c r="AB1460" s="428"/>
      <c r="AC1460" s="119"/>
      <c r="AD1460" s="161"/>
      <c r="AE1460" s="117"/>
      <c r="AF1460" s="118"/>
      <c r="AG1460" s="162"/>
      <c r="AH1460" s="119"/>
      <c r="AI1460" s="484"/>
      <c r="AJ1460" s="91"/>
      <c r="AK1460" s="91"/>
      <c r="AL1460" s="91"/>
    </row>
    <row r="1461" spans="1:38" ht="15.75" customHeight="1">
      <c r="A1461" s="107" t="s">
        <v>1676</v>
      </c>
      <c r="B1461" s="123">
        <v>8</v>
      </c>
      <c r="C1461" s="157"/>
      <c r="D1461" s="157"/>
      <c r="E1461" s="157"/>
      <c r="F1461" s="157"/>
      <c r="G1461" s="108"/>
      <c r="H1461" s="108"/>
      <c r="I1461" s="197"/>
      <c r="J1461" s="195"/>
      <c r="K1461" s="176"/>
      <c r="L1461" s="195"/>
      <c r="M1461" s="110" t="s">
        <v>286</v>
      </c>
      <c r="N1461" s="166"/>
      <c r="O1461" s="121" t="s">
        <v>286</v>
      </c>
      <c r="P1461" s="111" t="s">
        <v>286</v>
      </c>
      <c r="Q1461" s="112" t="s">
        <v>286</v>
      </c>
      <c r="R1461" s="783"/>
      <c r="S1461" s="684"/>
      <c r="T1461" s="753"/>
      <c r="U1461" s="122"/>
      <c r="V1461" s="485"/>
      <c r="W1461" s="114"/>
      <c r="X1461" s="166" t="s">
        <v>286</v>
      </c>
      <c r="Y1461" s="115" t="s">
        <v>286</v>
      </c>
      <c r="Z1461" s="116" t="s">
        <v>286</v>
      </c>
      <c r="AA1461" s="485"/>
      <c r="AB1461" s="428"/>
      <c r="AC1461" s="119"/>
      <c r="AD1461" s="161"/>
      <c r="AE1461" s="117"/>
      <c r="AF1461" s="118"/>
      <c r="AG1461" s="162"/>
      <c r="AH1461" s="119"/>
      <c r="AI1461" s="484"/>
      <c r="AJ1461" s="91"/>
      <c r="AK1461" s="91"/>
      <c r="AL1461" s="91"/>
    </row>
    <row r="1462" spans="1:38" ht="15.75" customHeight="1">
      <c r="A1462" s="107" t="s">
        <v>1677</v>
      </c>
      <c r="B1462" s="123">
        <v>9</v>
      </c>
      <c r="C1462" s="157"/>
      <c r="D1462" s="157"/>
      <c r="E1462" s="157"/>
      <c r="F1462" s="157"/>
      <c r="G1462" s="108"/>
      <c r="H1462" s="108"/>
      <c r="I1462" s="197"/>
      <c r="J1462" s="195"/>
      <c r="K1462" s="176"/>
      <c r="L1462" s="195"/>
      <c r="M1462" s="110" t="s">
        <v>286</v>
      </c>
      <c r="N1462" s="166"/>
      <c r="O1462" s="121" t="s">
        <v>286</v>
      </c>
      <c r="P1462" s="111" t="s">
        <v>286</v>
      </c>
      <c r="Q1462" s="112" t="s">
        <v>286</v>
      </c>
      <c r="R1462" s="783"/>
      <c r="S1462" s="684"/>
      <c r="T1462" s="753"/>
      <c r="U1462" s="122"/>
      <c r="V1462" s="485"/>
      <c r="W1462" s="114"/>
      <c r="X1462" s="166" t="s">
        <v>286</v>
      </c>
      <c r="Y1462" s="115" t="s">
        <v>286</v>
      </c>
      <c r="Z1462" s="116" t="s">
        <v>286</v>
      </c>
      <c r="AA1462" s="485"/>
      <c r="AB1462" s="428"/>
      <c r="AC1462" s="119"/>
      <c r="AD1462" s="161"/>
      <c r="AE1462" s="117"/>
      <c r="AF1462" s="118"/>
      <c r="AG1462" s="162"/>
      <c r="AH1462" s="119"/>
      <c r="AI1462" s="484"/>
      <c r="AJ1462" s="91"/>
      <c r="AK1462" s="91"/>
      <c r="AL1462" s="91"/>
    </row>
    <row r="1463" spans="1:38" ht="16.5" customHeight="1">
      <c r="A1463" s="107" t="s">
        <v>1678</v>
      </c>
      <c r="B1463" s="123">
        <v>10</v>
      </c>
      <c r="C1463" s="157"/>
      <c r="D1463" s="157"/>
      <c r="E1463" s="157"/>
      <c r="F1463" s="157"/>
      <c r="G1463" s="108"/>
      <c r="H1463" s="108"/>
      <c r="I1463" s="197"/>
      <c r="J1463" s="195"/>
      <c r="K1463" s="176"/>
      <c r="L1463" s="195"/>
      <c r="M1463" s="110" t="s">
        <v>286</v>
      </c>
      <c r="N1463" s="166"/>
      <c r="O1463" s="121" t="s">
        <v>286</v>
      </c>
      <c r="P1463" s="111" t="s">
        <v>286</v>
      </c>
      <c r="Q1463" s="112" t="s">
        <v>286</v>
      </c>
      <c r="R1463" s="783"/>
      <c r="S1463" s="684"/>
      <c r="T1463" s="753"/>
      <c r="U1463" s="122"/>
      <c r="V1463" s="485"/>
      <c r="W1463" s="487"/>
      <c r="X1463" s="488"/>
      <c r="Y1463" s="488"/>
      <c r="Z1463" s="124"/>
      <c r="AA1463" s="485"/>
      <c r="AB1463" s="428"/>
      <c r="AC1463" s="119"/>
      <c r="AD1463" s="161"/>
      <c r="AE1463" s="117"/>
      <c r="AF1463" s="118"/>
      <c r="AG1463" s="162"/>
      <c r="AH1463" s="119"/>
      <c r="AI1463" s="484"/>
      <c r="AJ1463" s="91"/>
      <c r="AK1463" s="91"/>
      <c r="AL1463" s="91"/>
    </row>
    <row r="1464" spans="1:38" ht="16.5" customHeight="1">
      <c r="A1464" s="92"/>
      <c r="B1464" s="489"/>
      <c r="C1464" s="490"/>
      <c r="D1464" s="490"/>
      <c r="E1464" s="490"/>
      <c r="F1464" s="490"/>
      <c r="G1464" s="490"/>
      <c r="H1464" s="490"/>
      <c r="I1464" s="490"/>
      <c r="J1464" s="490"/>
      <c r="K1464" s="490"/>
      <c r="L1464" s="490"/>
      <c r="M1464" s="490"/>
      <c r="N1464" s="490"/>
      <c r="O1464" s="490"/>
      <c r="P1464" s="490"/>
      <c r="Q1464" s="490"/>
      <c r="R1464" s="490"/>
      <c r="S1464" s="491"/>
      <c r="T1464" s="492"/>
      <c r="U1464" s="125"/>
      <c r="V1464" s="367"/>
      <c r="W1464" s="367"/>
      <c r="X1464" s="367"/>
      <c r="Y1464" s="367"/>
      <c r="Z1464" s="367"/>
      <c r="AA1464" s="367"/>
      <c r="AB1464" s="487"/>
      <c r="AC1464" s="488"/>
      <c r="AD1464" s="124"/>
      <c r="AE1464" s="117"/>
      <c r="AF1464" s="118"/>
      <c r="AG1464" s="493"/>
      <c r="AH1464" s="494"/>
      <c r="AI1464" s="126"/>
      <c r="AJ1464" s="91"/>
      <c r="AK1464" s="91"/>
      <c r="AL1464" s="91"/>
    </row>
    <row r="1465" spans="1:38" ht="16.5" customHeight="1">
      <c r="A1465" s="127"/>
      <c r="B1465" s="128"/>
      <c r="C1465" s="495"/>
      <c r="D1465" s="495"/>
      <c r="E1465" s="495"/>
      <c r="F1465" s="495"/>
      <c r="G1465" s="495"/>
      <c r="H1465" s="495"/>
      <c r="I1465" s="495"/>
      <c r="J1465" s="495"/>
      <c r="K1465" s="495"/>
      <c r="L1465" s="495"/>
      <c r="M1465" s="496"/>
      <c r="N1465" s="495"/>
      <c r="O1465" s="495"/>
      <c r="P1465" s="497"/>
      <c r="Q1465" s="497"/>
      <c r="R1465" s="498"/>
      <c r="S1465" s="499"/>
      <c r="T1465" s="129"/>
      <c r="U1465" s="500"/>
      <c r="V1465" s="367"/>
      <c r="W1465" s="367"/>
      <c r="X1465" s="367"/>
      <c r="Y1465" s="367"/>
      <c r="Z1465" s="367"/>
      <c r="AA1465" s="367"/>
      <c r="AB1465" s="367"/>
      <c r="AC1465" s="367"/>
      <c r="AD1465" s="91"/>
      <c r="AE1465" s="91"/>
      <c r="AF1465" s="91"/>
      <c r="AG1465" s="91"/>
      <c r="AH1465" s="91"/>
      <c r="AI1465" s="91"/>
      <c r="AJ1465" s="91"/>
      <c r="AK1465" s="91"/>
      <c r="AL1465" s="91"/>
    </row>
    <row r="1466" spans="1:38" ht="16.5" customHeight="1">
      <c r="A1466" s="130"/>
      <c r="B1466" s="131"/>
      <c r="C1466" s="131"/>
      <c r="D1466" s="131"/>
      <c r="E1466" s="131"/>
      <c r="F1466" s="131"/>
      <c r="G1466" s="131"/>
      <c r="H1466" s="131"/>
      <c r="I1466" s="131"/>
      <c r="J1466" s="131"/>
      <c r="K1466" s="131"/>
      <c r="L1466" s="131"/>
      <c r="M1466" s="131"/>
      <c r="N1466" s="131"/>
      <c r="O1466" s="131"/>
      <c r="P1466" s="131"/>
      <c r="Q1466" s="131"/>
      <c r="R1466" s="131"/>
      <c r="S1466" s="131"/>
      <c r="T1466" s="91"/>
      <c r="U1466" s="91"/>
      <c r="V1466" s="367"/>
      <c r="W1466" s="367"/>
      <c r="X1466" s="367"/>
      <c r="Y1466" s="367"/>
      <c r="Z1466" s="367"/>
      <c r="AA1466" s="367"/>
      <c r="AB1466" s="367"/>
      <c r="AC1466" s="367"/>
      <c r="AD1466" s="91"/>
      <c r="AE1466" s="91"/>
      <c r="AF1466" s="91"/>
      <c r="AG1466" s="91"/>
      <c r="AH1466" s="91"/>
      <c r="AI1466" s="91"/>
      <c r="AJ1466" s="91"/>
      <c r="AK1466" s="91"/>
      <c r="AL1466" s="91"/>
    </row>
    <row r="1467" spans="1:38" ht="16.5" customHeight="1">
      <c r="A1467" s="92"/>
      <c r="B1467" s="784" t="s">
        <v>623</v>
      </c>
      <c r="C1467" s="636"/>
      <c r="D1467" s="636"/>
      <c r="E1467" s="636"/>
      <c r="F1467" s="636"/>
      <c r="G1467" s="636"/>
      <c r="H1467" s="636"/>
      <c r="I1467" s="636"/>
      <c r="J1467" s="636"/>
      <c r="K1467" s="636"/>
      <c r="L1467" s="636"/>
      <c r="M1467" s="636"/>
      <c r="N1467" s="636"/>
      <c r="O1467" s="636"/>
      <c r="P1467" s="636"/>
      <c r="Q1467" s="636"/>
      <c r="R1467" s="636"/>
      <c r="S1467" s="636"/>
      <c r="T1467" s="636"/>
      <c r="U1467" s="367"/>
      <c r="V1467" s="367"/>
      <c r="W1467" s="367"/>
      <c r="X1467" s="367"/>
      <c r="Y1467" s="367"/>
      <c r="Z1467" s="367"/>
      <c r="AA1467" s="367"/>
      <c r="AB1467" s="367"/>
      <c r="AC1467" s="367"/>
      <c r="AD1467" s="91"/>
      <c r="AE1467" s="91"/>
      <c r="AF1467" s="91"/>
      <c r="AG1467" s="785" t="s">
        <v>288</v>
      </c>
      <c r="AH1467" s="696"/>
      <c r="AI1467" s="697"/>
      <c r="AJ1467" s="91"/>
      <c r="AK1467" s="91"/>
      <c r="AL1467" s="91"/>
    </row>
    <row r="1468" spans="1:38" ht="15.75" customHeight="1">
      <c r="A1468" s="501" t="s">
        <v>1679</v>
      </c>
      <c r="B1468" s="741" t="s">
        <v>289</v>
      </c>
      <c r="C1468" s="740" t="s">
        <v>624</v>
      </c>
      <c r="D1468" s="659"/>
      <c r="E1468" s="659"/>
      <c r="F1468" s="659"/>
      <c r="G1468" s="659"/>
      <c r="H1468" s="659"/>
      <c r="I1468" s="659"/>
      <c r="J1468" s="659"/>
      <c r="K1468" s="659"/>
      <c r="L1468" s="741" t="s">
        <v>291</v>
      </c>
      <c r="M1468" s="743" t="s">
        <v>292</v>
      </c>
      <c r="N1468" s="696"/>
      <c r="O1468" s="696"/>
      <c r="P1468" s="696"/>
      <c r="Q1468" s="697"/>
      <c r="R1468" s="745" t="s">
        <v>293</v>
      </c>
      <c r="S1468" s="697"/>
      <c r="T1468" s="748" t="s">
        <v>799</v>
      </c>
      <c r="U1468" s="367"/>
      <c r="V1468" s="367"/>
      <c r="W1468" s="367"/>
      <c r="X1468" s="367"/>
      <c r="Y1468" s="367"/>
      <c r="Z1468" s="367"/>
      <c r="AA1468" s="367"/>
      <c r="AB1468" s="367"/>
      <c r="AC1468" s="367"/>
      <c r="AD1468" s="91"/>
      <c r="AE1468" s="91"/>
      <c r="AF1468" s="91"/>
      <c r="AG1468" s="133" t="s">
        <v>294</v>
      </c>
      <c r="AH1468" s="134" t="s">
        <v>799</v>
      </c>
      <c r="AI1468" s="135" t="s">
        <v>799</v>
      </c>
      <c r="AJ1468" s="91"/>
      <c r="AK1468" s="91"/>
      <c r="AL1468" s="91"/>
    </row>
    <row r="1469" spans="1:38" ht="16.5" customHeight="1">
      <c r="A1469" s="501" t="s">
        <v>1680</v>
      </c>
      <c r="B1469" s="742"/>
      <c r="C1469" s="740" t="s">
        <v>295</v>
      </c>
      <c r="D1469" s="659"/>
      <c r="E1469" s="660"/>
      <c r="F1469" s="594" t="s">
        <v>237</v>
      </c>
      <c r="G1469" s="751" t="s">
        <v>296</v>
      </c>
      <c r="H1469" s="659"/>
      <c r="I1469" s="752" t="s">
        <v>820</v>
      </c>
      <c r="J1469" s="684"/>
      <c r="K1469" s="753"/>
      <c r="L1469" s="742"/>
      <c r="M1469" s="706"/>
      <c r="N1469" s="706"/>
      <c r="O1469" s="706"/>
      <c r="P1469" s="706"/>
      <c r="Q1469" s="744"/>
      <c r="R1469" s="746"/>
      <c r="S1469" s="744"/>
      <c r="T1469" s="749"/>
      <c r="U1469" s="367"/>
      <c r="V1469" s="367"/>
      <c r="W1469" s="367"/>
      <c r="X1469" s="367"/>
      <c r="Y1469" s="367"/>
      <c r="Z1469" s="367"/>
      <c r="AA1469" s="367"/>
      <c r="AB1469" s="367"/>
      <c r="AC1469" s="367"/>
      <c r="AD1469" s="91"/>
      <c r="AE1469" s="91"/>
      <c r="AF1469" s="91"/>
      <c r="AG1469" s="91"/>
      <c r="AH1469" s="91"/>
      <c r="AI1469" s="91"/>
      <c r="AJ1469" s="91"/>
      <c r="AK1469" s="91"/>
      <c r="AL1469" s="91"/>
    </row>
    <row r="1470" spans="1:38" ht="56.25" customHeight="1">
      <c r="A1470" s="501" t="s">
        <v>1681</v>
      </c>
      <c r="B1470" s="742"/>
      <c r="C1470" s="754" t="s">
        <v>297</v>
      </c>
      <c r="D1470" s="685"/>
      <c r="E1470" s="503" t="s">
        <v>298</v>
      </c>
      <c r="F1470" s="592" t="s">
        <v>299</v>
      </c>
      <c r="G1470" s="97"/>
      <c r="H1470" s="591"/>
      <c r="I1470" s="592" t="s">
        <v>300</v>
      </c>
      <c r="J1470" s="97"/>
      <c r="K1470" s="592" t="s">
        <v>301</v>
      </c>
      <c r="L1470" s="641"/>
      <c r="M1470" s="755" t="s">
        <v>302</v>
      </c>
      <c r="N1470" s="756"/>
      <c r="O1470" s="756"/>
      <c r="P1470" s="756"/>
      <c r="Q1470" s="158">
        <v>0</v>
      </c>
      <c r="R1470" s="628"/>
      <c r="S1470" s="747"/>
      <c r="T1470" s="750"/>
      <c r="U1470" s="137"/>
      <c r="V1470" s="367"/>
      <c r="W1470" s="367"/>
      <c r="X1470" s="367"/>
      <c r="Y1470" s="367"/>
      <c r="Z1470" s="367"/>
      <c r="AA1470" s="367"/>
      <c r="AB1470" s="367"/>
      <c r="AC1470" s="367"/>
      <c r="AD1470" s="91"/>
      <c r="AE1470" s="91"/>
      <c r="AF1470" s="91"/>
      <c r="AG1470" s="91"/>
      <c r="AH1470" s="91"/>
      <c r="AI1470" s="91"/>
      <c r="AJ1470" s="91"/>
      <c r="AK1470" s="91"/>
      <c r="AL1470" s="91"/>
    </row>
    <row r="1471" spans="1:38" ht="15.75" customHeight="1">
      <c r="A1471" s="501" t="s">
        <v>1682</v>
      </c>
      <c r="B1471" s="742"/>
      <c r="C1471" s="138">
        <v>1</v>
      </c>
      <c r="D1471" s="139" t="s">
        <v>237</v>
      </c>
      <c r="E1471" s="140" t="s">
        <v>237</v>
      </c>
      <c r="F1471" s="141">
        <v>0</v>
      </c>
      <c r="G1471" s="142">
        <v>0</v>
      </c>
      <c r="H1471" s="142" t="s">
        <v>982</v>
      </c>
      <c r="I1471" s="199" t="s">
        <v>49</v>
      </c>
      <c r="J1471" s="143" t="e">
        <v>#NAME?</v>
      </c>
      <c r="K1471" s="144" t="e">
        <v>#NAME?</v>
      </c>
      <c r="L1471" s="813" t="s">
        <v>303</v>
      </c>
      <c r="M1471" s="757" t="s">
        <v>625</v>
      </c>
      <c r="N1471" s="758"/>
      <c r="O1471" s="758"/>
      <c r="P1471" s="758"/>
      <c r="Q1471" s="759"/>
      <c r="R1471" s="745" t="s">
        <v>305</v>
      </c>
      <c r="S1471" s="696"/>
      <c r="T1471" s="697"/>
      <c r="U1471" s="137"/>
      <c r="V1471" s="367"/>
      <c r="W1471" s="367"/>
      <c r="X1471" s="367"/>
      <c r="Y1471" s="367"/>
      <c r="Z1471" s="367"/>
      <c r="AA1471" s="367"/>
      <c r="AB1471" s="367"/>
      <c r="AC1471" s="367"/>
      <c r="AD1471" s="91"/>
      <c r="AE1471" s="91"/>
      <c r="AF1471" s="91"/>
      <c r="AG1471" s="91"/>
      <c r="AH1471" s="91"/>
      <c r="AI1471" s="91"/>
      <c r="AJ1471" s="91"/>
      <c r="AK1471" s="91"/>
      <c r="AL1471" s="91"/>
    </row>
    <row r="1472" spans="1:38" ht="27" customHeight="1">
      <c r="A1472" s="501" t="s">
        <v>1683</v>
      </c>
      <c r="B1472" s="742"/>
      <c r="C1472" s="138">
        <v>2</v>
      </c>
      <c r="D1472" s="139" t="s">
        <v>237</v>
      </c>
      <c r="E1472" s="140" t="s">
        <v>237</v>
      </c>
      <c r="F1472" s="141">
        <v>0</v>
      </c>
      <c r="G1472" s="142">
        <v>0</v>
      </c>
      <c r="H1472" s="142" t="s">
        <v>982</v>
      </c>
      <c r="I1472" s="199" t="s">
        <v>49</v>
      </c>
      <c r="J1472" s="143" t="e">
        <v>#NAME?</v>
      </c>
      <c r="K1472" s="144" t="e">
        <v>#NAME?</v>
      </c>
      <c r="L1472" s="746"/>
      <c r="M1472" s="752" t="s">
        <v>306</v>
      </c>
      <c r="N1472" s="685"/>
      <c r="O1472" s="504" t="s">
        <v>626</v>
      </c>
      <c r="P1472" s="752" t="s">
        <v>627</v>
      </c>
      <c r="Q1472" s="753"/>
      <c r="R1472" s="628"/>
      <c r="S1472" s="636"/>
      <c r="T1472" s="747"/>
      <c r="U1472" s="137"/>
      <c r="V1472" s="367"/>
      <c r="W1472" s="367"/>
      <c r="X1472" s="367"/>
      <c r="Y1472" s="367"/>
      <c r="Z1472" s="367"/>
      <c r="AA1472" s="367"/>
      <c r="AB1472" s="367"/>
      <c r="AC1472" s="367"/>
      <c r="AD1472" s="91"/>
      <c r="AE1472" s="91"/>
      <c r="AF1472" s="91"/>
      <c r="AG1472" s="91"/>
      <c r="AH1472" s="91"/>
      <c r="AI1472" s="91"/>
      <c r="AJ1472" s="91"/>
      <c r="AK1472" s="91"/>
      <c r="AL1472" s="91"/>
    </row>
    <row r="1473" spans="1:38" ht="16.5" customHeight="1">
      <c r="A1473" s="501" t="s">
        <v>1684</v>
      </c>
      <c r="B1473" s="742"/>
      <c r="C1473" s="138">
        <v>3</v>
      </c>
      <c r="D1473" s="139" t="s">
        <v>237</v>
      </c>
      <c r="E1473" s="140" t="s">
        <v>237</v>
      </c>
      <c r="F1473" s="141">
        <v>0</v>
      </c>
      <c r="G1473" s="142">
        <v>0</v>
      </c>
      <c r="H1473" s="142" t="s">
        <v>982</v>
      </c>
      <c r="I1473" s="199" t="s">
        <v>49</v>
      </c>
      <c r="J1473" s="143" t="e">
        <v>#NAME?</v>
      </c>
      <c r="K1473" s="144" t="e">
        <v>#NAME?</v>
      </c>
      <c r="L1473" s="746"/>
      <c r="M1473" s="812" t="e">
        <v>#NAME?</v>
      </c>
      <c r="N1473" s="768"/>
      <c r="O1473" s="593" t="s">
        <v>628</v>
      </c>
      <c r="P1473" s="769" t="e">
        <v>#NAME?</v>
      </c>
      <c r="Q1473" s="770"/>
      <c r="R1473" s="505"/>
      <c r="S1473" s="91"/>
      <c r="T1473" s="506"/>
      <c r="U1473" s="137"/>
      <c r="V1473" s="367"/>
      <c r="W1473" s="367"/>
      <c r="X1473" s="367"/>
      <c r="Y1473" s="367"/>
      <c r="Z1473" s="367"/>
      <c r="AA1473" s="367"/>
      <c r="AB1473" s="367"/>
      <c r="AC1473" s="367"/>
      <c r="AD1473" s="91"/>
      <c r="AE1473" s="91"/>
      <c r="AF1473" s="91"/>
      <c r="AG1473" s="91"/>
      <c r="AH1473" s="91"/>
      <c r="AI1473" s="91"/>
      <c r="AJ1473" s="91"/>
      <c r="AK1473" s="91"/>
      <c r="AL1473" s="91"/>
    </row>
    <row r="1474" spans="1:38" ht="15.75" customHeight="1">
      <c r="A1474" s="501" t="s">
        <v>1685</v>
      </c>
      <c r="B1474" s="742"/>
      <c r="C1474" s="138">
        <v>4</v>
      </c>
      <c r="D1474" s="139" t="s">
        <v>237</v>
      </c>
      <c r="E1474" s="140" t="s">
        <v>237</v>
      </c>
      <c r="F1474" s="141">
        <v>0</v>
      </c>
      <c r="G1474" s="142">
        <v>0</v>
      </c>
      <c r="H1474" s="142" t="s">
        <v>982</v>
      </c>
      <c r="I1474" s="199" t="s">
        <v>49</v>
      </c>
      <c r="J1474" s="143" t="e">
        <v>#NAME?</v>
      </c>
      <c r="K1474" s="144" t="e">
        <v>#NAME?</v>
      </c>
      <c r="L1474" s="746"/>
      <c r="M1474" s="814" t="s">
        <v>629</v>
      </c>
      <c r="N1474" s="758"/>
      <c r="O1474" s="758"/>
      <c r="P1474" s="758"/>
      <c r="Q1474" s="759"/>
      <c r="R1474" s="505"/>
      <c r="S1474" s="91"/>
      <c r="T1474" s="506"/>
      <c r="U1474" s="137"/>
      <c r="V1474" s="367"/>
      <c r="W1474" s="367"/>
      <c r="X1474" s="367"/>
      <c r="Y1474" s="367"/>
      <c r="Z1474" s="367"/>
      <c r="AA1474" s="367"/>
      <c r="AB1474" s="367"/>
      <c r="AC1474" s="367"/>
      <c r="AD1474" s="91"/>
      <c r="AE1474" s="91"/>
      <c r="AF1474" s="91"/>
      <c r="AG1474" s="91"/>
      <c r="AH1474" s="91"/>
      <c r="AI1474" s="91"/>
      <c r="AJ1474" s="91"/>
      <c r="AK1474" s="91"/>
      <c r="AL1474" s="91"/>
    </row>
    <row r="1475" spans="1:38" ht="27" customHeight="1">
      <c r="A1475" s="501" t="s">
        <v>1686</v>
      </c>
      <c r="B1475" s="742"/>
      <c r="C1475" s="138">
        <v>5</v>
      </c>
      <c r="D1475" s="139" t="s">
        <v>237</v>
      </c>
      <c r="E1475" s="140" t="s">
        <v>237</v>
      </c>
      <c r="F1475" s="141">
        <v>0</v>
      </c>
      <c r="G1475" s="142">
        <v>0</v>
      </c>
      <c r="H1475" s="142" t="s">
        <v>982</v>
      </c>
      <c r="I1475" s="199" t="s">
        <v>49</v>
      </c>
      <c r="J1475" s="143" t="e">
        <v>#NAME?</v>
      </c>
      <c r="K1475" s="144" t="e">
        <v>#NAME?</v>
      </c>
      <c r="L1475" s="746"/>
      <c r="M1475" s="752" t="s">
        <v>306</v>
      </c>
      <c r="N1475" s="685"/>
      <c r="O1475" s="504" t="e">
        <v>#NAME?</v>
      </c>
      <c r="P1475" s="752" t="s">
        <v>630</v>
      </c>
      <c r="Q1475" s="753"/>
      <c r="R1475" s="505"/>
      <c r="S1475" s="91"/>
      <c r="T1475" s="506"/>
      <c r="U1475" s="137"/>
      <c r="V1475" s="367"/>
      <c r="W1475" s="367"/>
      <c r="X1475" s="367"/>
      <c r="Y1475" s="367"/>
      <c r="Z1475" s="367"/>
      <c r="AA1475" s="367"/>
      <c r="AB1475" s="367"/>
      <c r="AC1475" s="367"/>
      <c r="AD1475" s="91"/>
      <c r="AE1475" s="91"/>
      <c r="AF1475" s="91"/>
      <c r="AG1475" s="91"/>
      <c r="AH1475" s="91"/>
      <c r="AI1475" s="91"/>
      <c r="AJ1475" s="91"/>
      <c r="AK1475" s="91"/>
      <c r="AL1475" s="91"/>
    </row>
    <row r="1476" spans="1:38" ht="16.5" customHeight="1">
      <c r="A1476" s="501" t="s">
        <v>1687</v>
      </c>
      <c r="B1476" s="742"/>
      <c r="C1476" s="507">
        <v>6</v>
      </c>
      <c r="D1476" s="145" t="s">
        <v>237</v>
      </c>
      <c r="E1476" s="508" t="s">
        <v>237</v>
      </c>
      <c r="F1476" s="509">
        <v>0</v>
      </c>
      <c r="G1476" s="509">
        <v>0</v>
      </c>
      <c r="H1476" s="509" t="s">
        <v>982</v>
      </c>
      <c r="I1476" s="510" t="s">
        <v>49</v>
      </c>
      <c r="J1476" s="143" t="e">
        <v>#NAME?</v>
      </c>
      <c r="K1476" s="144" t="e">
        <v>#NAME?</v>
      </c>
      <c r="L1476" s="746"/>
      <c r="M1476" s="812" t="e">
        <v>#NAME?</v>
      </c>
      <c r="N1476" s="768"/>
      <c r="O1476" s="146" t="s">
        <v>628</v>
      </c>
      <c r="P1476" s="769" t="e">
        <v>#NAME?</v>
      </c>
      <c r="Q1476" s="770"/>
      <c r="R1476" s="505"/>
      <c r="S1476" s="91"/>
      <c r="T1476" s="506"/>
      <c r="U1476" s="137"/>
      <c r="V1476" s="367"/>
      <c r="W1476" s="367"/>
      <c r="X1476" s="367"/>
      <c r="Y1476" s="367"/>
      <c r="Z1476" s="367"/>
      <c r="AA1476" s="367"/>
      <c r="AB1476" s="367"/>
      <c r="AC1476" s="367"/>
      <c r="AD1476" s="91"/>
      <c r="AE1476" s="91"/>
      <c r="AF1476" s="91"/>
      <c r="AG1476" s="91"/>
      <c r="AH1476" s="91"/>
      <c r="AI1476" s="91"/>
      <c r="AJ1476" s="91"/>
      <c r="AK1476" s="91"/>
      <c r="AL1476" s="91"/>
    </row>
    <row r="1477" spans="1:38" ht="16.5" customHeight="1">
      <c r="A1477" s="501" t="s">
        <v>1688</v>
      </c>
      <c r="B1477" s="641"/>
      <c r="C1477" s="771"/>
      <c r="D1477" s="756"/>
      <c r="E1477" s="756"/>
      <c r="F1477" s="756"/>
      <c r="G1477" s="756"/>
      <c r="H1477" s="771" t="s">
        <v>309</v>
      </c>
      <c r="I1477" s="756"/>
      <c r="J1477" s="756"/>
      <c r="K1477" s="159" t="s">
        <v>777</v>
      </c>
      <c r="L1477" s="628"/>
      <c r="M1477" s="772"/>
      <c r="N1477" s="631"/>
      <c r="O1477" s="631"/>
      <c r="P1477" s="773"/>
      <c r="Q1477" s="632"/>
      <c r="R1477" s="511"/>
      <c r="S1477" s="512"/>
      <c r="T1477" s="148"/>
      <c r="U1477" s="137"/>
      <c r="V1477" s="367"/>
      <c r="W1477" s="367"/>
      <c r="X1477" s="367"/>
      <c r="Y1477" s="367"/>
      <c r="Z1477" s="367"/>
      <c r="AA1477" s="367"/>
      <c r="AB1477" s="367"/>
      <c r="AC1477" s="367"/>
      <c r="AD1477" s="91"/>
      <c r="AE1477" s="91"/>
      <c r="AF1477" s="91"/>
      <c r="AG1477" s="91"/>
      <c r="AH1477" s="91"/>
      <c r="AI1477" s="91"/>
      <c r="AJ1477" s="91"/>
      <c r="AK1477" s="91"/>
      <c r="AL1477" s="91"/>
    </row>
    <row r="1478" spans="1:38" ht="15.75" customHeight="1">
      <c r="A1478" s="92"/>
      <c r="B1478" s="149"/>
      <c r="C1478" s="149"/>
      <c r="D1478" s="149"/>
      <c r="E1478" s="149"/>
      <c r="F1478" s="149"/>
      <c r="G1478" s="149"/>
      <c r="H1478" s="149"/>
      <c r="I1478" s="149"/>
      <c r="J1478" s="149"/>
      <c r="K1478" s="513"/>
      <c r="L1478" s="513"/>
      <c r="M1478" s="513"/>
      <c r="N1478" s="514"/>
      <c r="O1478" s="513"/>
      <c r="P1478" s="513"/>
      <c r="Q1478" s="513"/>
      <c r="R1478" s="149"/>
      <c r="S1478" s="149"/>
      <c r="T1478" s="149"/>
      <c r="U1478" s="515"/>
      <c r="V1478" s="367"/>
      <c r="W1478" s="367"/>
      <c r="X1478" s="367"/>
      <c r="Y1478" s="367"/>
      <c r="Z1478" s="367"/>
      <c r="AA1478" s="367"/>
      <c r="AB1478" s="367"/>
      <c r="AC1478" s="367"/>
      <c r="AD1478" s="91"/>
      <c r="AE1478" s="91"/>
      <c r="AF1478" s="91"/>
      <c r="AG1478" s="91"/>
      <c r="AH1478" s="91"/>
      <c r="AI1478" s="91"/>
      <c r="AJ1478" s="91"/>
      <c r="AK1478" s="91"/>
      <c r="AL1478" s="91"/>
    </row>
    <row r="1479" spans="1:38" ht="15.75" customHeight="1">
      <c r="A1479" s="130"/>
      <c r="B1479" s="91"/>
      <c r="C1479" s="91"/>
      <c r="D1479" s="91"/>
      <c r="E1479" s="91"/>
      <c r="F1479" s="91"/>
      <c r="G1479" s="91"/>
      <c r="H1479" s="150"/>
      <c r="I1479" s="91"/>
      <c r="J1479" s="91"/>
      <c r="K1479" s="91"/>
      <c r="L1479" s="91"/>
      <c r="M1479" s="91"/>
      <c r="N1479" s="91"/>
      <c r="O1479" s="91"/>
      <c r="P1479" s="91"/>
      <c r="Q1479" s="91"/>
      <c r="R1479" s="91"/>
      <c r="S1479" s="91"/>
      <c r="T1479" s="91"/>
      <c r="U1479" s="367"/>
      <c r="V1479" s="367"/>
      <c r="W1479" s="367"/>
      <c r="X1479" s="367"/>
      <c r="Y1479" s="367"/>
      <c r="Z1479" s="367"/>
      <c r="AA1479" s="367"/>
      <c r="AB1479" s="367"/>
      <c r="AC1479" s="367"/>
      <c r="AD1479" s="91"/>
      <c r="AE1479" s="91"/>
      <c r="AF1479" s="91"/>
      <c r="AG1479" s="91"/>
      <c r="AH1479" s="91"/>
      <c r="AI1479" s="91"/>
      <c r="AJ1479" s="91"/>
      <c r="AK1479" s="91"/>
      <c r="AL1479" s="91"/>
    </row>
    <row r="1480" spans="1:38" ht="24" customHeight="1">
      <c r="A1480" s="83">
        <v>46</v>
      </c>
      <c r="B1480" s="807" t="s">
        <v>241</v>
      </c>
      <c r="C1480" s="639"/>
      <c r="D1480" s="639"/>
      <c r="E1480" s="84">
        <v>0</v>
      </c>
      <c r="F1480" s="87">
        <v>0</v>
      </c>
      <c r="G1480" s="86"/>
      <c r="H1480" s="86"/>
      <c r="I1480" s="87"/>
      <c r="J1480" s="87"/>
      <c r="K1480" s="88"/>
      <c r="L1480" s="88"/>
      <c r="M1480" s="86"/>
      <c r="N1480" s="86"/>
      <c r="O1480" s="86"/>
      <c r="P1480" s="86"/>
      <c r="Q1480" s="86"/>
      <c r="R1480" s="86"/>
      <c r="S1480" s="89"/>
      <c r="T1480" s="90"/>
      <c r="U1480" s="90"/>
      <c r="V1480" s="367"/>
      <c r="W1480" s="367"/>
      <c r="X1480" s="367"/>
      <c r="Y1480" s="367"/>
      <c r="Z1480" s="367"/>
      <c r="AA1480" s="367"/>
      <c r="AB1480" s="367"/>
      <c r="AC1480" s="367"/>
      <c r="AD1480" s="91"/>
      <c r="AE1480" s="91"/>
      <c r="AF1480" s="91"/>
      <c r="AG1480" s="91"/>
      <c r="AH1480" s="91"/>
      <c r="AI1480" s="91"/>
      <c r="AJ1480" s="91"/>
      <c r="AK1480" s="91"/>
      <c r="AL1480" s="91"/>
    </row>
    <row r="1481" spans="1:38" ht="15.75" customHeight="1">
      <c r="A1481" s="92"/>
      <c r="B1481" s="808" t="s">
        <v>242</v>
      </c>
      <c r="C1481" s="93" t="s">
        <v>243</v>
      </c>
      <c r="D1481" s="774" t="s">
        <v>244</v>
      </c>
      <c r="E1481" s="775"/>
      <c r="F1481" s="774" t="s">
        <v>245</v>
      </c>
      <c r="G1481" s="775"/>
      <c r="H1481" s="810" t="s">
        <v>246</v>
      </c>
      <c r="I1481" s="810" t="s">
        <v>247</v>
      </c>
      <c r="J1481" s="810" t="s">
        <v>248</v>
      </c>
      <c r="K1481" s="810" t="s">
        <v>249</v>
      </c>
      <c r="L1481" s="810" t="s">
        <v>250</v>
      </c>
      <c r="M1481" s="811" t="s">
        <v>251</v>
      </c>
      <c r="N1481" s="810" t="s">
        <v>252</v>
      </c>
      <c r="O1481" s="774" t="s">
        <v>253</v>
      </c>
      <c r="P1481" s="775"/>
      <c r="Q1481" s="94" t="s">
        <v>612</v>
      </c>
      <c r="R1481" s="776" t="s">
        <v>254</v>
      </c>
      <c r="S1481" s="696"/>
      <c r="T1481" s="697"/>
      <c r="U1481" s="778" t="s">
        <v>255</v>
      </c>
      <c r="V1481" s="367"/>
      <c r="W1481" s="779" t="s">
        <v>256</v>
      </c>
      <c r="X1481" s="758"/>
      <c r="Y1481" s="758"/>
      <c r="Z1481" s="759"/>
      <c r="AA1481" s="367"/>
      <c r="AB1481" s="779" t="s">
        <v>257</v>
      </c>
      <c r="AC1481" s="758"/>
      <c r="AD1481" s="759"/>
      <c r="AE1481" s="95"/>
      <c r="AF1481" s="96"/>
      <c r="AG1481" s="779" t="s">
        <v>258</v>
      </c>
      <c r="AH1481" s="758"/>
      <c r="AI1481" s="759"/>
      <c r="AJ1481" s="91"/>
      <c r="AK1481" s="91"/>
      <c r="AL1481" s="91"/>
    </row>
    <row r="1482" spans="1:38" ht="72" customHeight="1">
      <c r="A1482" s="92"/>
      <c r="B1482" s="809"/>
      <c r="C1482" s="97" t="s">
        <v>259</v>
      </c>
      <c r="D1482" s="98" t="s">
        <v>64</v>
      </c>
      <c r="E1482" s="98" t="s">
        <v>261</v>
      </c>
      <c r="F1482" s="98" t="s">
        <v>262</v>
      </c>
      <c r="G1482" s="99" t="s">
        <v>263</v>
      </c>
      <c r="H1482" s="762"/>
      <c r="I1482" s="762"/>
      <c r="J1482" s="762"/>
      <c r="K1482" s="762"/>
      <c r="L1482" s="762"/>
      <c r="M1482" s="762"/>
      <c r="N1482" s="762"/>
      <c r="O1482" s="97" t="s">
        <v>264</v>
      </c>
      <c r="P1482" s="98" t="s">
        <v>265</v>
      </c>
      <c r="Q1482" s="475" t="s">
        <v>613</v>
      </c>
      <c r="R1482" s="658"/>
      <c r="S1482" s="659"/>
      <c r="T1482" s="777"/>
      <c r="U1482" s="746"/>
      <c r="V1482" s="367"/>
      <c r="W1482" s="100" t="s">
        <v>266</v>
      </c>
      <c r="X1482" s="476" t="s">
        <v>267</v>
      </c>
      <c r="Y1482" s="101" t="s">
        <v>268</v>
      </c>
      <c r="Z1482" s="477" t="s">
        <v>269</v>
      </c>
      <c r="AA1482" s="367"/>
      <c r="AB1482" s="100" t="s">
        <v>270</v>
      </c>
      <c r="AC1482" s="101" t="s">
        <v>271</v>
      </c>
      <c r="AD1482" s="477" t="s">
        <v>620</v>
      </c>
      <c r="AE1482" s="95"/>
      <c r="AF1482" s="96"/>
      <c r="AG1482" s="100" t="s">
        <v>621</v>
      </c>
      <c r="AH1482" s="102" t="s">
        <v>622</v>
      </c>
      <c r="AI1482" s="103" t="s">
        <v>275</v>
      </c>
      <c r="AJ1482" s="91"/>
      <c r="AK1482" s="91"/>
      <c r="AL1482" s="91"/>
    </row>
    <row r="1483" spans="1:38" ht="15.75" customHeight="1">
      <c r="A1483" s="92"/>
      <c r="B1483" s="478"/>
      <c r="C1483" s="479"/>
      <c r="D1483" s="479"/>
      <c r="E1483" s="479"/>
      <c r="F1483" s="479"/>
      <c r="G1483" s="479"/>
      <c r="H1483" s="479"/>
      <c r="I1483" s="479"/>
      <c r="J1483" s="479"/>
      <c r="K1483" s="479"/>
      <c r="L1483" s="479"/>
      <c r="M1483" s="479"/>
      <c r="N1483" s="479"/>
      <c r="O1483" s="479"/>
      <c r="P1483" s="479"/>
      <c r="Q1483" s="479"/>
      <c r="R1483" s="479"/>
      <c r="S1483" s="106"/>
      <c r="T1483" s="480"/>
      <c r="U1483" s="96"/>
      <c r="V1483" s="96"/>
      <c r="W1483" s="481"/>
      <c r="X1483" s="58"/>
      <c r="Y1483" s="58"/>
      <c r="Z1483" s="482"/>
      <c r="AA1483" s="96"/>
      <c r="AB1483" s="481"/>
      <c r="AC1483" s="58"/>
      <c r="AD1483" s="482"/>
      <c r="AE1483" s="1"/>
      <c r="AF1483" s="96"/>
      <c r="AG1483" s="441"/>
      <c r="AH1483" s="1"/>
      <c r="AI1483" s="483"/>
      <c r="AJ1483" s="91"/>
      <c r="AK1483" s="91"/>
      <c r="AL1483" s="91"/>
    </row>
    <row r="1484" spans="1:38" ht="15.75" customHeight="1">
      <c r="A1484" s="107" t="s">
        <v>1669</v>
      </c>
      <c r="B1484" s="595">
        <v>1</v>
      </c>
      <c r="C1484" s="160"/>
      <c r="D1484" s="160"/>
      <c r="E1484" s="160"/>
      <c r="F1484" s="160"/>
      <c r="G1484" s="108"/>
      <c r="H1484" s="108"/>
      <c r="I1484" s="197"/>
      <c r="J1484" s="195"/>
      <c r="K1484" s="176"/>
      <c r="L1484" s="195"/>
      <c r="M1484" s="110" t="s">
        <v>286</v>
      </c>
      <c r="N1484" s="121"/>
      <c r="O1484" s="166" t="s">
        <v>286</v>
      </c>
      <c r="P1484" s="111" t="s">
        <v>286</v>
      </c>
      <c r="Q1484" s="112" t="s">
        <v>286</v>
      </c>
      <c r="R1484" s="780"/>
      <c r="S1484" s="684"/>
      <c r="T1484" s="753"/>
      <c r="U1484" s="196"/>
      <c r="V1484" s="113"/>
      <c r="W1484" s="114"/>
      <c r="X1484" s="166" t="s">
        <v>286</v>
      </c>
      <c r="Y1484" s="115" t="s">
        <v>286</v>
      </c>
      <c r="Z1484" s="116" t="s">
        <v>286</v>
      </c>
      <c r="AA1484" s="113"/>
      <c r="AB1484" s="428"/>
      <c r="AC1484" s="119"/>
      <c r="AD1484" s="161"/>
      <c r="AE1484" s="117"/>
      <c r="AF1484" s="118"/>
      <c r="AG1484" s="162"/>
      <c r="AH1484" s="119"/>
      <c r="AI1484" s="484"/>
      <c r="AJ1484" s="91"/>
      <c r="AK1484" s="91"/>
      <c r="AL1484" s="91"/>
    </row>
    <row r="1485" spans="1:38" ht="15.75" customHeight="1">
      <c r="A1485" s="107" t="s">
        <v>1670</v>
      </c>
      <c r="B1485" s="595">
        <v>2</v>
      </c>
      <c r="C1485" s="596"/>
      <c r="D1485" s="596"/>
      <c r="E1485" s="596"/>
      <c r="F1485" s="596"/>
      <c r="G1485" s="108"/>
      <c r="H1485" s="108"/>
      <c r="I1485" s="197"/>
      <c r="J1485" s="195"/>
      <c r="K1485" s="176"/>
      <c r="L1485" s="195"/>
      <c r="M1485" s="110" t="s">
        <v>286</v>
      </c>
      <c r="N1485" s="121"/>
      <c r="O1485" s="166" t="s">
        <v>286</v>
      </c>
      <c r="P1485" s="111" t="s">
        <v>286</v>
      </c>
      <c r="Q1485" s="112" t="s">
        <v>286</v>
      </c>
      <c r="R1485" s="781"/>
      <c r="S1485" s="654"/>
      <c r="T1485" s="782"/>
      <c r="U1485" s="164"/>
      <c r="V1485" s="113"/>
      <c r="W1485" s="114"/>
      <c r="X1485" s="166" t="s">
        <v>286</v>
      </c>
      <c r="Y1485" s="115" t="s">
        <v>286</v>
      </c>
      <c r="Z1485" s="116" t="s">
        <v>286</v>
      </c>
      <c r="AA1485" s="113"/>
      <c r="AB1485" s="428"/>
      <c r="AC1485" s="119"/>
      <c r="AD1485" s="161"/>
      <c r="AE1485" s="117"/>
      <c r="AF1485" s="118"/>
      <c r="AG1485" s="162"/>
      <c r="AH1485" s="119"/>
      <c r="AI1485" s="484"/>
      <c r="AJ1485" s="91"/>
      <c r="AK1485" s="91"/>
      <c r="AL1485" s="91"/>
    </row>
    <row r="1486" spans="1:38" ht="15.75" customHeight="1">
      <c r="A1486" s="107" t="s">
        <v>1671</v>
      </c>
      <c r="B1486" s="120">
        <v>3</v>
      </c>
      <c r="C1486" s="160"/>
      <c r="D1486" s="160"/>
      <c r="E1486" s="160"/>
      <c r="F1486" s="160"/>
      <c r="G1486" s="108"/>
      <c r="H1486" s="108"/>
      <c r="I1486" s="197"/>
      <c r="J1486" s="195"/>
      <c r="K1486" s="176"/>
      <c r="L1486" s="195"/>
      <c r="M1486" s="110" t="s">
        <v>286</v>
      </c>
      <c r="N1486" s="121"/>
      <c r="O1486" s="166" t="s">
        <v>286</v>
      </c>
      <c r="P1486" s="111" t="s">
        <v>286</v>
      </c>
      <c r="Q1486" s="112" t="s">
        <v>286</v>
      </c>
      <c r="R1486" s="783"/>
      <c r="S1486" s="684"/>
      <c r="T1486" s="753"/>
      <c r="U1486" s="122"/>
      <c r="V1486" s="516"/>
      <c r="W1486" s="114"/>
      <c r="X1486" s="166" t="s">
        <v>286</v>
      </c>
      <c r="Y1486" s="115" t="s">
        <v>286</v>
      </c>
      <c r="Z1486" s="116" t="s">
        <v>286</v>
      </c>
      <c r="AA1486" s="516"/>
      <c r="AB1486" s="428"/>
      <c r="AC1486" s="119"/>
      <c r="AD1486" s="161"/>
      <c r="AE1486" s="117"/>
      <c r="AF1486" s="118"/>
      <c r="AG1486" s="162"/>
      <c r="AH1486" s="119"/>
      <c r="AI1486" s="484"/>
      <c r="AJ1486" s="91"/>
      <c r="AK1486" s="91"/>
      <c r="AL1486" s="91"/>
    </row>
    <row r="1487" spans="1:38" ht="15.75" customHeight="1">
      <c r="A1487" s="107" t="s">
        <v>1672</v>
      </c>
      <c r="B1487" s="123">
        <v>4</v>
      </c>
      <c r="C1487" s="157"/>
      <c r="D1487" s="157"/>
      <c r="E1487" s="157"/>
      <c r="F1487" s="157"/>
      <c r="G1487" s="108"/>
      <c r="H1487" s="108"/>
      <c r="I1487" s="197"/>
      <c r="J1487" s="195"/>
      <c r="K1487" s="176"/>
      <c r="L1487" s="195"/>
      <c r="M1487" s="110" t="s">
        <v>286</v>
      </c>
      <c r="N1487" s="121"/>
      <c r="O1487" s="166" t="s">
        <v>286</v>
      </c>
      <c r="P1487" s="111" t="s">
        <v>286</v>
      </c>
      <c r="Q1487" s="112" t="s">
        <v>286</v>
      </c>
      <c r="R1487" s="783"/>
      <c r="S1487" s="684"/>
      <c r="T1487" s="753"/>
      <c r="U1487" s="122"/>
      <c r="V1487" s="516"/>
      <c r="W1487" s="114"/>
      <c r="X1487" s="166" t="s">
        <v>286</v>
      </c>
      <c r="Y1487" s="115" t="s">
        <v>286</v>
      </c>
      <c r="Z1487" s="116" t="s">
        <v>286</v>
      </c>
      <c r="AA1487" s="516"/>
      <c r="AB1487" s="428"/>
      <c r="AC1487" s="119"/>
      <c r="AD1487" s="161"/>
      <c r="AE1487" s="117"/>
      <c r="AF1487" s="118"/>
      <c r="AG1487" s="162"/>
      <c r="AH1487" s="119"/>
      <c r="AI1487" s="484"/>
      <c r="AJ1487" s="91"/>
      <c r="AK1487" s="91"/>
      <c r="AL1487" s="91"/>
    </row>
    <row r="1488" spans="1:38" ht="15.75" customHeight="1">
      <c r="A1488" s="107" t="s">
        <v>1673</v>
      </c>
      <c r="B1488" s="123">
        <v>5</v>
      </c>
      <c r="C1488" s="157"/>
      <c r="D1488" s="157"/>
      <c r="E1488" s="157"/>
      <c r="F1488" s="157"/>
      <c r="G1488" s="108"/>
      <c r="H1488" s="108"/>
      <c r="I1488" s="197"/>
      <c r="J1488" s="195"/>
      <c r="K1488" s="176"/>
      <c r="L1488" s="195"/>
      <c r="M1488" s="110" t="s">
        <v>286</v>
      </c>
      <c r="N1488" s="121"/>
      <c r="O1488" s="166" t="s">
        <v>286</v>
      </c>
      <c r="P1488" s="111" t="s">
        <v>286</v>
      </c>
      <c r="Q1488" s="112" t="s">
        <v>286</v>
      </c>
      <c r="R1488" s="783"/>
      <c r="S1488" s="684"/>
      <c r="T1488" s="753"/>
      <c r="U1488" s="122"/>
      <c r="V1488" s="485"/>
      <c r="W1488" s="114"/>
      <c r="X1488" s="166" t="s">
        <v>286</v>
      </c>
      <c r="Y1488" s="115" t="s">
        <v>286</v>
      </c>
      <c r="Z1488" s="116" t="s">
        <v>286</v>
      </c>
      <c r="AA1488" s="485"/>
      <c r="AB1488" s="428"/>
      <c r="AC1488" s="119"/>
      <c r="AD1488" s="161"/>
      <c r="AE1488" s="117"/>
      <c r="AF1488" s="118"/>
      <c r="AG1488" s="162"/>
      <c r="AH1488" s="119"/>
      <c r="AI1488" s="484"/>
      <c r="AJ1488" s="91"/>
      <c r="AK1488" s="91"/>
      <c r="AL1488" s="91"/>
    </row>
    <row r="1489" spans="1:38" ht="15.75" customHeight="1">
      <c r="A1489" s="107" t="s">
        <v>1674</v>
      </c>
      <c r="B1489" s="123">
        <v>6</v>
      </c>
      <c r="C1489" s="157"/>
      <c r="D1489" s="157"/>
      <c r="E1489" s="157"/>
      <c r="F1489" s="157"/>
      <c r="G1489" s="108"/>
      <c r="H1489" s="108"/>
      <c r="I1489" s="197"/>
      <c r="J1489" s="195"/>
      <c r="K1489" s="176"/>
      <c r="L1489" s="195"/>
      <c r="M1489" s="110" t="s">
        <v>286</v>
      </c>
      <c r="N1489" s="121"/>
      <c r="O1489" s="166" t="s">
        <v>286</v>
      </c>
      <c r="P1489" s="111" t="s">
        <v>286</v>
      </c>
      <c r="Q1489" s="112" t="s">
        <v>286</v>
      </c>
      <c r="R1489" s="783"/>
      <c r="S1489" s="684"/>
      <c r="T1489" s="753"/>
      <c r="U1489" s="122"/>
      <c r="V1489" s="485"/>
      <c r="W1489" s="114"/>
      <c r="X1489" s="166" t="s">
        <v>286</v>
      </c>
      <c r="Y1489" s="115" t="s">
        <v>286</v>
      </c>
      <c r="Z1489" s="116" t="s">
        <v>286</v>
      </c>
      <c r="AA1489" s="485"/>
      <c r="AB1489" s="428"/>
      <c r="AC1489" s="119"/>
      <c r="AD1489" s="161"/>
      <c r="AE1489" s="117"/>
      <c r="AF1489" s="118"/>
      <c r="AG1489" s="162"/>
      <c r="AH1489" s="119"/>
      <c r="AI1489" s="484"/>
      <c r="AJ1489" s="91"/>
      <c r="AK1489" s="91"/>
      <c r="AL1489" s="91"/>
    </row>
    <row r="1490" spans="1:38" ht="15.75" customHeight="1">
      <c r="A1490" s="107" t="s">
        <v>1675</v>
      </c>
      <c r="B1490" s="123">
        <v>7</v>
      </c>
      <c r="C1490" s="157"/>
      <c r="D1490" s="157"/>
      <c r="E1490" s="157"/>
      <c r="F1490" s="157"/>
      <c r="G1490" s="108"/>
      <c r="H1490" s="108"/>
      <c r="I1490" s="197"/>
      <c r="J1490" s="195"/>
      <c r="K1490" s="176"/>
      <c r="L1490" s="195"/>
      <c r="M1490" s="110" t="s">
        <v>286</v>
      </c>
      <c r="N1490" s="121"/>
      <c r="O1490" s="121" t="s">
        <v>286</v>
      </c>
      <c r="P1490" s="111" t="s">
        <v>286</v>
      </c>
      <c r="Q1490" s="112" t="s">
        <v>286</v>
      </c>
      <c r="R1490" s="783"/>
      <c r="S1490" s="684"/>
      <c r="T1490" s="753"/>
      <c r="U1490" s="122"/>
      <c r="V1490" s="485"/>
      <c r="W1490" s="114"/>
      <c r="X1490" s="166" t="s">
        <v>286</v>
      </c>
      <c r="Y1490" s="115" t="s">
        <v>286</v>
      </c>
      <c r="Z1490" s="116" t="s">
        <v>286</v>
      </c>
      <c r="AA1490" s="485"/>
      <c r="AB1490" s="428"/>
      <c r="AC1490" s="119"/>
      <c r="AD1490" s="161"/>
      <c r="AE1490" s="117"/>
      <c r="AF1490" s="118"/>
      <c r="AG1490" s="162"/>
      <c r="AH1490" s="119"/>
      <c r="AI1490" s="484"/>
      <c r="AJ1490" s="91"/>
      <c r="AK1490" s="91"/>
      <c r="AL1490" s="91"/>
    </row>
    <row r="1491" spans="1:38" ht="15.75" customHeight="1">
      <c r="A1491" s="107" t="s">
        <v>1676</v>
      </c>
      <c r="B1491" s="123">
        <v>8</v>
      </c>
      <c r="C1491" s="157"/>
      <c r="D1491" s="157"/>
      <c r="E1491" s="157"/>
      <c r="F1491" s="157"/>
      <c r="G1491" s="108"/>
      <c r="H1491" s="108"/>
      <c r="I1491" s="197"/>
      <c r="J1491" s="195"/>
      <c r="K1491" s="176"/>
      <c r="L1491" s="195"/>
      <c r="M1491" s="110" t="s">
        <v>286</v>
      </c>
      <c r="N1491" s="166"/>
      <c r="O1491" s="121" t="s">
        <v>286</v>
      </c>
      <c r="P1491" s="111" t="s">
        <v>286</v>
      </c>
      <c r="Q1491" s="112" t="s">
        <v>286</v>
      </c>
      <c r="R1491" s="783"/>
      <c r="S1491" s="684"/>
      <c r="T1491" s="753"/>
      <c r="U1491" s="122"/>
      <c r="V1491" s="485"/>
      <c r="W1491" s="114"/>
      <c r="X1491" s="166" t="s">
        <v>286</v>
      </c>
      <c r="Y1491" s="115" t="s">
        <v>286</v>
      </c>
      <c r="Z1491" s="116" t="s">
        <v>286</v>
      </c>
      <c r="AA1491" s="485"/>
      <c r="AB1491" s="428"/>
      <c r="AC1491" s="119"/>
      <c r="AD1491" s="161"/>
      <c r="AE1491" s="117"/>
      <c r="AF1491" s="118"/>
      <c r="AG1491" s="162"/>
      <c r="AH1491" s="119"/>
      <c r="AI1491" s="484"/>
      <c r="AJ1491" s="91"/>
      <c r="AK1491" s="91"/>
      <c r="AL1491" s="91"/>
    </row>
    <row r="1492" spans="1:38" ht="15.75" customHeight="1">
      <c r="A1492" s="107" t="s">
        <v>1677</v>
      </c>
      <c r="B1492" s="123">
        <v>9</v>
      </c>
      <c r="C1492" s="157"/>
      <c r="D1492" s="157"/>
      <c r="E1492" s="157"/>
      <c r="F1492" s="157"/>
      <c r="G1492" s="108"/>
      <c r="H1492" s="108"/>
      <c r="I1492" s="197"/>
      <c r="J1492" s="195"/>
      <c r="K1492" s="176"/>
      <c r="L1492" s="195"/>
      <c r="M1492" s="110" t="s">
        <v>286</v>
      </c>
      <c r="N1492" s="166"/>
      <c r="O1492" s="121" t="s">
        <v>286</v>
      </c>
      <c r="P1492" s="111" t="s">
        <v>286</v>
      </c>
      <c r="Q1492" s="112" t="s">
        <v>286</v>
      </c>
      <c r="R1492" s="783"/>
      <c r="S1492" s="684"/>
      <c r="T1492" s="753"/>
      <c r="U1492" s="122"/>
      <c r="V1492" s="485"/>
      <c r="W1492" s="114"/>
      <c r="X1492" s="166" t="s">
        <v>286</v>
      </c>
      <c r="Y1492" s="115" t="s">
        <v>286</v>
      </c>
      <c r="Z1492" s="116" t="s">
        <v>286</v>
      </c>
      <c r="AA1492" s="485"/>
      <c r="AB1492" s="428"/>
      <c r="AC1492" s="119"/>
      <c r="AD1492" s="161"/>
      <c r="AE1492" s="117"/>
      <c r="AF1492" s="118"/>
      <c r="AG1492" s="162"/>
      <c r="AH1492" s="119"/>
      <c r="AI1492" s="484"/>
      <c r="AJ1492" s="91"/>
      <c r="AK1492" s="91"/>
      <c r="AL1492" s="91"/>
    </row>
    <row r="1493" spans="1:38" ht="16.5" customHeight="1">
      <c r="A1493" s="107" t="s">
        <v>1678</v>
      </c>
      <c r="B1493" s="123">
        <v>10</v>
      </c>
      <c r="C1493" s="157"/>
      <c r="D1493" s="157"/>
      <c r="E1493" s="157"/>
      <c r="F1493" s="157"/>
      <c r="G1493" s="108"/>
      <c r="H1493" s="108"/>
      <c r="I1493" s="197"/>
      <c r="J1493" s="195"/>
      <c r="K1493" s="176"/>
      <c r="L1493" s="195"/>
      <c r="M1493" s="110" t="s">
        <v>286</v>
      </c>
      <c r="N1493" s="166"/>
      <c r="O1493" s="121" t="s">
        <v>286</v>
      </c>
      <c r="P1493" s="111" t="s">
        <v>286</v>
      </c>
      <c r="Q1493" s="112" t="s">
        <v>286</v>
      </c>
      <c r="R1493" s="783"/>
      <c r="S1493" s="684"/>
      <c r="T1493" s="753"/>
      <c r="U1493" s="122"/>
      <c r="V1493" s="485"/>
      <c r="W1493" s="487"/>
      <c r="X1493" s="488"/>
      <c r="Y1493" s="488"/>
      <c r="Z1493" s="124"/>
      <c r="AA1493" s="485"/>
      <c r="AB1493" s="428"/>
      <c r="AC1493" s="119"/>
      <c r="AD1493" s="161"/>
      <c r="AE1493" s="117"/>
      <c r="AF1493" s="118"/>
      <c r="AG1493" s="162"/>
      <c r="AH1493" s="119"/>
      <c r="AI1493" s="484"/>
      <c r="AJ1493" s="91"/>
      <c r="AK1493" s="91"/>
      <c r="AL1493" s="91"/>
    </row>
    <row r="1494" spans="1:38" ht="16.5" customHeight="1">
      <c r="A1494" s="92"/>
      <c r="B1494" s="489"/>
      <c r="C1494" s="490"/>
      <c r="D1494" s="490"/>
      <c r="E1494" s="490"/>
      <c r="F1494" s="490"/>
      <c r="G1494" s="490"/>
      <c r="H1494" s="490"/>
      <c r="I1494" s="490"/>
      <c r="J1494" s="490"/>
      <c r="K1494" s="490"/>
      <c r="L1494" s="490"/>
      <c r="M1494" s="490"/>
      <c r="N1494" s="490"/>
      <c r="O1494" s="490"/>
      <c r="P1494" s="490"/>
      <c r="Q1494" s="490"/>
      <c r="R1494" s="490"/>
      <c r="S1494" s="491"/>
      <c r="T1494" s="492"/>
      <c r="U1494" s="125"/>
      <c r="V1494" s="367"/>
      <c r="W1494" s="367"/>
      <c r="X1494" s="367"/>
      <c r="Y1494" s="367"/>
      <c r="Z1494" s="367"/>
      <c r="AA1494" s="367"/>
      <c r="AB1494" s="487"/>
      <c r="AC1494" s="488"/>
      <c r="AD1494" s="124"/>
      <c r="AE1494" s="117"/>
      <c r="AF1494" s="118"/>
      <c r="AG1494" s="493"/>
      <c r="AH1494" s="494"/>
      <c r="AI1494" s="126"/>
      <c r="AJ1494" s="91"/>
      <c r="AK1494" s="91"/>
      <c r="AL1494" s="91"/>
    </row>
    <row r="1495" spans="1:38" ht="16.5" customHeight="1">
      <c r="A1495" s="127"/>
      <c r="B1495" s="128"/>
      <c r="C1495" s="495"/>
      <c r="D1495" s="495"/>
      <c r="E1495" s="495"/>
      <c r="F1495" s="495"/>
      <c r="G1495" s="495"/>
      <c r="H1495" s="495"/>
      <c r="I1495" s="495"/>
      <c r="J1495" s="495"/>
      <c r="K1495" s="495"/>
      <c r="L1495" s="495"/>
      <c r="M1495" s="496"/>
      <c r="N1495" s="495"/>
      <c r="O1495" s="495"/>
      <c r="P1495" s="497"/>
      <c r="Q1495" s="497"/>
      <c r="R1495" s="498"/>
      <c r="S1495" s="499"/>
      <c r="T1495" s="129"/>
      <c r="U1495" s="500"/>
      <c r="V1495" s="367"/>
      <c r="W1495" s="367"/>
      <c r="X1495" s="367"/>
      <c r="Y1495" s="367"/>
      <c r="Z1495" s="367"/>
      <c r="AA1495" s="367"/>
      <c r="AB1495" s="367"/>
      <c r="AC1495" s="367"/>
      <c r="AD1495" s="91"/>
      <c r="AE1495" s="91"/>
      <c r="AF1495" s="91"/>
      <c r="AG1495" s="91"/>
      <c r="AH1495" s="91"/>
      <c r="AI1495" s="91"/>
      <c r="AJ1495" s="91"/>
      <c r="AK1495" s="91"/>
      <c r="AL1495" s="91"/>
    </row>
    <row r="1496" spans="1:38" ht="16.5" customHeight="1">
      <c r="A1496" s="130"/>
      <c r="B1496" s="131"/>
      <c r="C1496" s="131"/>
      <c r="D1496" s="131"/>
      <c r="E1496" s="131"/>
      <c r="F1496" s="131"/>
      <c r="G1496" s="131"/>
      <c r="H1496" s="131"/>
      <c r="I1496" s="131"/>
      <c r="J1496" s="131"/>
      <c r="K1496" s="131"/>
      <c r="L1496" s="131"/>
      <c r="M1496" s="131"/>
      <c r="N1496" s="131"/>
      <c r="O1496" s="131"/>
      <c r="P1496" s="131"/>
      <c r="Q1496" s="131"/>
      <c r="R1496" s="131"/>
      <c r="S1496" s="131"/>
      <c r="T1496" s="91"/>
      <c r="U1496" s="91"/>
      <c r="V1496" s="367"/>
      <c r="W1496" s="367"/>
      <c r="X1496" s="367"/>
      <c r="Y1496" s="367"/>
      <c r="Z1496" s="367"/>
      <c r="AA1496" s="367"/>
      <c r="AB1496" s="367"/>
      <c r="AC1496" s="367"/>
      <c r="AD1496" s="91"/>
      <c r="AE1496" s="91"/>
      <c r="AF1496" s="91"/>
      <c r="AG1496" s="91"/>
      <c r="AH1496" s="91"/>
      <c r="AI1496" s="91"/>
      <c r="AJ1496" s="91"/>
      <c r="AK1496" s="91"/>
      <c r="AL1496" s="91"/>
    </row>
    <row r="1497" spans="1:38" ht="16.5" customHeight="1">
      <c r="A1497" s="92"/>
      <c r="B1497" s="784" t="s">
        <v>623</v>
      </c>
      <c r="C1497" s="636"/>
      <c r="D1497" s="636"/>
      <c r="E1497" s="636"/>
      <c r="F1497" s="636"/>
      <c r="G1497" s="636"/>
      <c r="H1497" s="636"/>
      <c r="I1497" s="636"/>
      <c r="J1497" s="636"/>
      <c r="K1497" s="636"/>
      <c r="L1497" s="636"/>
      <c r="M1497" s="636"/>
      <c r="N1497" s="636"/>
      <c r="O1497" s="636"/>
      <c r="P1497" s="636"/>
      <c r="Q1497" s="636"/>
      <c r="R1497" s="636"/>
      <c r="S1497" s="636"/>
      <c r="T1497" s="636"/>
      <c r="U1497" s="367"/>
      <c r="V1497" s="367"/>
      <c r="W1497" s="367"/>
      <c r="X1497" s="367"/>
      <c r="Y1497" s="367"/>
      <c r="Z1497" s="367"/>
      <c r="AA1497" s="367"/>
      <c r="AB1497" s="367"/>
      <c r="AC1497" s="367"/>
      <c r="AD1497" s="91"/>
      <c r="AE1497" s="91"/>
      <c r="AF1497" s="91"/>
      <c r="AG1497" s="785" t="s">
        <v>288</v>
      </c>
      <c r="AH1497" s="696"/>
      <c r="AI1497" s="697"/>
      <c r="AJ1497" s="91"/>
      <c r="AK1497" s="91"/>
      <c r="AL1497" s="91"/>
    </row>
    <row r="1498" spans="1:38" ht="15.75" customHeight="1">
      <c r="A1498" s="501" t="s">
        <v>1679</v>
      </c>
      <c r="B1498" s="741" t="s">
        <v>289</v>
      </c>
      <c r="C1498" s="740" t="s">
        <v>624</v>
      </c>
      <c r="D1498" s="659"/>
      <c r="E1498" s="659"/>
      <c r="F1498" s="659"/>
      <c r="G1498" s="659"/>
      <c r="H1498" s="659"/>
      <c r="I1498" s="659"/>
      <c r="J1498" s="659"/>
      <c r="K1498" s="659"/>
      <c r="L1498" s="741" t="s">
        <v>291</v>
      </c>
      <c r="M1498" s="743" t="s">
        <v>292</v>
      </c>
      <c r="N1498" s="696"/>
      <c r="O1498" s="696"/>
      <c r="P1498" s="696"/>
      <c r="Q1498" s="697"/>
      <c r="R1498" s="745" t="s">
        <v>293</v>
      </c>
      <c r="S1498" s="697"/>
      <c r="T1498" s="748" t="s">
        <v>799</v>
      </c>
      <c r="U1498" s="367"/>
      <c r="V1498" s="367"/>
      <c r="W1498" s="367"/>
      <c r="X1498" s="367"/>
      <c r="Y1498" s="367"/>
      <c r="Z1498" s="367"/>
      <c r="AA1498" s="367"/>
      <c r="AB1498" s="367"/>
      <c r="AC1498" s="367"/>
      <c r="AD1498" s="91"/>
      <c r="AE1498" s="91"/>
      <c r="AF1498" s="91"/>
      <c r="AG1498" s="133" t="s">
        <v>294</v>
      </c>
      <c r="AH1498" s="134" t="s">
        <v>799</v>
      </c>
      <c r="AI1498" s="135" t="s">
        <v>799</v>
      </c>
      <c r="AJ1498" s="91"/>
      <c r="AK1498" s="91"/>
      <c r="AL1498" s="91"/>
    </row>
    <row r="1499" spans="1:38" ht="16.5" customHeight="1">
      <c r="A1499" s="501" t="s">
        <v>1680</v>
      </c>
      <c r="B1499" s="742"/>
      <c r="C1499" s="740" t="s">
        <v>295</v>
      </c>
      <c r="D1499" s="659"/>
      <c r="E1499" s="660"/>
      <c r="F1499" s="594" t="s">
        <v>237</v>
      </c>
      <c r="G1499" s="751" t="s">
        <v>296</v>
      </c>
      <c r="H1499" s="659"/>
      <c r="I1499" s="752" t="s">
        <v>820</v>
      </c>
      <c r="J1499" s="684"/>
      <c r="K1499" s="753"/>
      <c r="L1499" s="742"/>
      <c r="M1499" s="706"/>
      <c r="N1499" s="706"/>
      <c r="O1499" s="706"/>
      <c r="P1499" s="706"/>
      <c r="Q1499" s="744"/>
      <c r="R1499" s="746"/>
      <c r="S1499" s="744"/>
      <c r="T1499" s="749"/>
      <c r="U1499" s="367"/>
      <c r="V1499" s="367"/>
      <c r="W1499" s="367"/>
      <c r="X1499" s="367"/>
      <c r="Y1499" s="367"/>
      <c r="Z1499" s="367"/>
      <c r="AA1499" s="367"/>
      <c r="AB1499" s="367"/>
      <c r="AC1499" s="367"/>
      <c r="AD1499" s="91"/>
      <c r="AE1499" s="91"/>
      <c r="AF1499" s="91"/>
      <c r="AG1499" s="91"/>
      <c r="AH1499" s="91"/>
      <c r="AI1499" s="91"/>
      <c r="AJ1499" s="91"/>
      <c r="AK1499" s="91"/>
      <c r="AL1499" s="91"/>
    </row>
    <row r="1500" spans="1:38" ht="56.25" customHeight="1">
      <c r="A1500" s="501" t="s">
        <v>1681</v>
      </c>
      <c r="B1500" s="742"/>
      <c r="C1500" s="754" t="s">
        <v>297</v>
      </c>
      <c r="D1500" s="685"/>
      <c r="E1500" s="503" t="s">
        <v>298</v>
      </c>
      <c r="F1500" s="592" t="s">
        <v>299</v>
      </c>
      <c r="G1500" s="97"/>
      <c r="H1500" s="591"/>
      <c r="I1500" s="592" t="s">
        <v>300</v>
      </c>
      <c r="J1500" s="97"/>
      <c r="K1500" s="592" t="s">
        <v>301</v>
      </c>
      <c r="L1500" s="641"/>
      <c r="M1500" s="755" t="s">
        <v>302</v>
      </c>
      <c r="N1500" s="756"/>
      <c r="O1500" s="756"/>
      <c r="P1500" s="756"/>
      <c r="Q1500" s="158">
        <v>0</v>
      </c>
      <c r="R1500" s="628"/>
      <c r="S1500" s="747"/>
      <c r="T1500" s="750"/>
      <c r="U1500" s="137"/>
      <c r="V1500" s="367"/>
      <c r="W1500" s="367"/>
      <c r="X1500" s="367"/>
      <c r="Y1500" s="367"/>
      <c r="Z1500" s="367"/>
      <c r="AA1500" s="367"/>
      <c r="AB1500" s="367"/>
      <c r="AC1500" s="367"/>
      <c r="AD1500" s="91"/>
      <c r="AE1500" s="91"/>
      <c r="AF1500" s="91"/>
      <c r="AG1500" s="91"/>
      <c r="AH1500" s="91"/>
      <c r="AI1500" s="91"/>
      <c r="AJ1500" s="91"/>
      <c r="AK1500" s="91"/>
      <c r="AL1500" s="91"/>
    </row>
    <row r="1501" spans="1:38" ht="15.75" customHeight="1">
      <c r="A1501" s="501" t="s">
        <v>1682</v>
      </c>
      <c r="B1501" s="742"/>
      <c r="C1501" s="138">
        <v>1</v>
      </c>
      <c r="D1501" s="139" t="s">
        <v>237</v>
      </c>
      <c r="E1501" s="140" t="s">
        <v>237</v>
      </c>
      <c r="F1501" s="141">
        <v>0</v>
      </c>
      <c r="G1501" s="142">
        <v>0</v>
      </c>
      <c r="H1501" s="142" t="s">
        <v>982</v>
      </c>
      <c r="I1501" s="199" t="s">
        <v>49</v>
      </c>
      <c r="J1501" s="143" t="e">
        <v>#NAME?</v>
      </c>
      <c r="K1501" s="144" t="e">
        <v>#NAME?</v>
      </c>
      <c r="L1501" s="813" t="s">
        <v>303</v>
      </c>
      <c r="M1501" s="757" t="s">
        <v>625</v>
      </c>
      <c r="N1501" s="758"/>
      <c r="O1501" s="758"/>
      <c r="P1501" s="758"/>
      <c r="Q1501" s="759"/>
      <c r="R1501" s="745" t="s">
        <v>305</v>
      </c>
      <c r="S1501" s="696"/>
      <c r="T1501" s="697"/>
      <c r="U1501" s="137"/>
      <c r="V1501" s="367"/>
      <c r="W1501" s="367"/>
      <c r="X1501" s="367"/>
      <c r="Y1501" s="367"/>
      <c r="Z1501" s="367"/>
      <c r="AA1501" s="367"/>
      <c r="AB1501" s="367"/>
      <c r="AC1501" s="367"/>
      <c r="AD1501" s="91"/>
      <c r="AE1501" s="91"/>
      <c r="AF1501" s="91"/>
      <c r="AG1501" s="91"/>
      <c r="AH1501" s="91"/>
      <c r="AI1501" s="91"/>
      <c r="AJ1501" s="91"/>
      <c r="AK1501" s="91"/>
      <c r="AL1501" s="91"/>
    </row>
    <row r="1502" spans="1:38" ht="27" customHeight="1">
      <c r="A1502" s="501" t="s">
        <v>1683</v>
      </c>
      <c r="B1502" s="742"/>
      <c r="C1502" s="138">
        <v>2</v>
      </c>
      <c r="D1502" s="139" t="s">
        <v>237</v>
      </c>
      <c r="E1502" s="140" t="s">
        <v>237</v>
      </c>
      <c r="F1502" s="141">
        <v>0</v>
      </c>
      <c r="G1502" s="142">
        <v>0</v>
      </c>
      <c r="H1502" s="142" t="s">
        <v>982</v>
      </c>
      <c r="I1502" s="199" t="s">
        <v>49</v>
      </c>
      <c r="J1502" s="143" t="e">
        <v>#NAME?</v>
      </c>
      <c r="K1502" s="144" t="e">
        <v>#NAME?</v>
      </c>
      <c r="L1502" s="746"/>
      <c r="M1502" s="752" t="s">
        <v>306</v>
      </c>
      <c r="N1502" s="685"/>
      <c r="O1502" s="504" t="s">
        <v>626</v>
      </c>
      <c r="P1502" s="752" t="s">
        <v>627</v>
      </c>
      <c r="Q1502" s="753"/>
      <c r="R1502" s="628"/>
      <c r="S1502" s="636"/>
      <c r="T1502" s="747"/>
      <c r="U1502" s="137"/>
      <c r="V1502" s="367"/>
      <c r="W1502" s="367"/>
      <c r="X1502" s="367"/>
      <c r="Y1502" s="367"/>
      <c r="Z1502" s="367"/>
      <c r="AA1502" s="367"/>
      <c r="AB1502" s="367"/>
      <c r="AC1502" s="367"/>
      <c r="AD1502" s="91"/>
      <c r="AE1502" s="91"/>
      <c r="AF1502" s="91"/>
      <c r="AG1502" s="91"/>
      <c r="AH1502" s="91"/>
      <c r="AI1502" s="91"/>
      <c r="AJ1502" s="91"/>
      <c r="AK1502" s="91"/>
      <c r="AL1502" s="91"/>
    </row>
    <row r="1503" spans="1:38" ht="16.5" customHeight="1">
      <c r="A1503" s="501" t="s">
        <v>1684</v>
      </c>
      <c r="B1503" s="742"/>
      <c r="C1503" s="138">
        <v>3</v>
      </c>
      <c r="D1503" s="139" t="s">
        <v>237</v>
      </c>
      <c r="E1503" s="140" t="s">
        <v>237</v>
      </c>
      <c r="F1503" s="141">
        <v>0</v>
      </c>
      <c r="G1503" s="142">
        <v>0</v>
      </c>
      <c r="H1503" s="142" t="s">
        <v>982</v>
      </c>
      <c r="I1503" s="199" t="s">
        <v>49</v>
      </c>
      <c r="J1503" s="143" t="e">
        <v>#NAME?</v>
      </c>
      <c r="K1503" s="144" t="e">
        <v>#NAME?</v>
      </c>
      <c r="L1503" s="746"/>
      <c r="M1503" s="812" t="e">
        <v>#NAME?</v>
      </c>
      <c r="N1503" s="768"/>
      <c r="O1503" s="593" t="s">
        <v>628</v>
      </c>
      <c r="P1503" s="769" t="e">
        <v>#NAME?</v>
      </c>
      <c r="Q1503" s="770"/>
      <c r="R1503" s="505"/>
      <c r="S1503" s="91"/>
      <c r="T1503" s="506"/>
      <c r="U1503" s="137"/>
      <c r="V1503" s="367"/>
      <c r="W1503" s="367"/>
      <c r="X1503" s="367"/>
      <c r="Y1503" s="367"/>
      <c r="Z1503" s="367"/>
      <c r="AA1503" s="367"/>
      <c r="AB1503" s="367"/>
      <c r="AC1503" s="367"/>
      <c r="AD1503" s="91"/>
      <c r="AE1503" s="91"/>
      <c r="AF1503" s="91"/>
      <c r="AG1503" s="91"/>
      <c r="AH1503" s="91"/>
      <c r="AI1503" s="91"/>
      <c r="AJ1503" s="91"/>
      <c r="AK1503" s="91"/>
      <c r="AL1503" s="91"/>
    </row>
    <row r="1504" spans="1:38" ht="15.75" customHeight="1">
      <c r="A1504" s="501" t="s">
        <v>1685</v>
      </c>
      <c r="B1504" s="742"/>
      <c r="C1504" s="138">
        <v>4</v>
      </c>
      <c r="D1504" s="139" t="s">
        <v>237</v>
      </c>
      <c r="E1504" s="140" t="s">
        <v>237</v>
      </c>
      <c r="F1504" s="141">
        <v>0</v>
      </c>
      <c r="G1504" s="142">
        <v>0</v>
      </c>
      <c r="H1504" s="142" t="s">
        <v>982</v>
      </c>
      <c r="I1504" s="199" t="s">
        <v>49</v>
      </c>
      <c r="J1504" s="143" t="e">
        <v>#NAME?</v>
      </c>
      <c r="K1504" s="144" t="e">
        <v>#NAME?</v>
      </c>
      <c r="L1504" s="746"/>
      <c r="M1504" s="814" t="s">
        <v>629</v>
      </c>
      <c r="N1504" s="758"/>
      <c r="O1504" s="758"/>
      <c r="P1504" s="758"/>
      <c r="Q1504" s="759"/>
      <c r="R1504" s="505"/>
      <c r="S1504" s="91"/>
      <c r="T1504" s="506"/>
      <c r="U1504" s="137"/>
      <c r="V1504" s="367"/>
      <c r="W1504" s="367"/>
      <c r="X1504" s="367"/>
      <c r="Y1504" s="367"/>
      <c r="Z1504" s="367"/>
      <c r="AA1504" s="367"/>
      <c r="AB1504" s="367"/>
      <c r="AC1504" s="367"/>
      <c r="AD1504" s="91"/>
      <c r="AE1504" s="91"/>
      <c r="AF1504" s="91"/>
      <c r="AG1504" s="91"/>
      <c r="AH1504" s="91"/>
      <c r="AI1504" s="91"/>
      <c r="AJ1504" s="91"/>
      <c r="AK1504" s="91"/>
      <c r="AL1504" s="91"/>
    </row>
    <row r="1505" spans="1:38" ht="27" customHeight="1">
      <c r="A1505" s="501" t="s">
        <v>1686</v>
      </c>
      <c r="B1505" s="742"/>
      <c r="C1505" s="138">
        <v>5</v>
      </c>
      <c r="D1505" s="139" t="s">
        <v>237</v>
      </c>
      <c r="E1505" s="140" t="s">
        <v>237</v>
      </c>
      <c r="F1505" s="141">
        <v>0</v>
      </c>
      <c r="G1505" s="142">
        <v>0</v>
      </c>
      <c r="H1505" s="142" t="s">
        <v>982</v>
      </c>
      <c r="I1505" s="199" t="s">
        <v>49</v>
      </c>
      <c r="J1505" s="143" t="e">
        <v>#NAME?</v>
      </c>
      <c r="K1505" s="144" t="e">
        <v>#NAME?</v>
      </c>
      <c r="L1505" s="746"/>
      <c r="M1505" s="752" t="s">
        <v>306</v>
      </c>
      <c r="N1505" s="685"/>
      <c r="O1505" s="504" t="e">
        <v>#NAME?</v>
      </c>
      <c r="P1505" s="752" t="s">
        <v>630</v>
      </c>
      <c r="Q1505" s="753"/>
      <c r="R1505" s="505"/>
      <c r="S1505" s="91"/>
      <c r="T1505" s="506"/>
      <c r="U1505" s="137"/>
      <c r="V1505" s="367"/>
      <c r="W1505" s="367"/>
      <c r="X1505" s="367"/>
      <c r="Y1505" s="367"/>
      <c r="Z1505" s="367"/>
      <c r="AA1505" s="367"/>
      <c r="AB1505" s="367"/>
      <c r="AC1505" s="367"/>
      <c r="AD1505" s="91"/>
      <c r="AE1505" s="91"/>
      <c r="AF1505" s="91"/>
      <c r="AG1505" s="91"/>
      <c r="AH1505" s="91"/>
      <c r="AI1505" s="91"/>
      <c r="AJ1505" s="91"/>
      <c r="AK1505" s="91"/>
      <c r="AL1505" s="91"/>
    </row>
    <row r="1506" spans="1:38" ht="16.5" customHeight="1">
      <c r="A1506" s="501" t="s">
        <v>1687</v>
      </c>
      <c r="B1506" s="742"/>
      <c r="C1506" s="507">
        <v>6</v>
      </c>
      <c r="D1506" s="145" t="s">
        <v>237</v>
      </c>
      <c r="E1506" s="508" t="s">
        <v>237</v>
      </c>
      <c r="F1506" s="509">
        <v>0</v>
      </c>
      <c r="G1506" s="509">
        <v>0</v>
      </c>
      <c r="H1506" s="509" t="s">
        <v>982</v>
      </c>
      <c r="I1506" s="510" t="s">
        <v>49</v>
      </c>
      <c r="J1506" s="143" t="e">
        <v>#NAME?</v>
      </c>
      <c r="K1506" s="144" t="e">
        <v>#NAME?</v>
      </c>
      <c r="L1506" s="746"/>
      <c r="M1506" s="812" t="e">
        <v>#NAME?</v>
      </c>
      <c r="N1506" s="768"/>
      <c r="O1506" s="146" t="s">
        <v>628</v>
      </c>
      <c r="P1506" s="769" t="e">
        <v>#NAME?</v>
      </c>
      <c r="Q1506" s="770"/>
      <c r="R1506" s="505"/>
      <c r="S1506" s="91"/>
      <c r="T1506" s="506"/>
      <c r="U1506" s="137"/>
      <c r="V1506" s="367"/>
      <c r="W1506" s="367"/>
      <c r="X1506" s="367"/>
      <c r="Y1506" s="367"/>
      <c r="Z1506" s="367"/>
      <c r="AA1506" s="367"/>
      <c r="AB1506" s="367"/>
      <c r="AC1506" s="367"/>
      <c r="AD1506" s="91"/>
      <c r="AE1506" s="91"/>
      <c r="AF1506" s="91"/>
      <c r="AG1506" s="91"/>
      <c r="AH1506" s="91"/>
      <c r="AI1506" s="91"/>
      <c r="AJ1506" s="91"/>
      <c r="AK1506" s="91"/>
      <c r="AL1506" s="91"/>
    </row>
    <row r="1507" spans="1:38" ht="16.5" customHeight="1">
      <c r="A1507" s="501" t="s">
        <v>1688</v>
      </c>
      <c r="B1507" s="641"/>
      <c r="C1507" s="771"/>
      <c r="D1507" s="756"/>
      <c r="E1507" s="756"/>
      <c r="F1507" s="756"/>
      <c r="G1507" s="756"/>
      <c r="H1507" s="771" t="s">
        <v>309</v>
      </c>
      <c r="I1507" s="756"/>
      <c r="J1507" s="756"/>
      <c r="K1507" s="159" t="s">
        <v>777</v>
      </c>
      <c r="L1507" s="628"/>
      <c r="M1507" s="772"/>
      <c r="N1507" s="631"/>
      <c r="O1507" s="631"/>
      <c r="P1507" s="773"/>
      <c r="Q1507" s="632"/>
      <c r="R1507" s="511"/>
      <c r="S1507" s="512"/>
      <c r="T1507" s="148"/>
      <c r="U1507" s="137"/>
      <c r="V1507" s="367"/>
      <c r="W1507" s="367"/>
      <c r="X1507" s="367"/>
      <c r="Y1507" s="367"/>
      <c r="Z1507" s="367"/>
      <c r="AA1507" s="367"/>
      <c r="AB1507" s="367"/>
      <c r="AC1507" s="367"/>
      <c r="AD1507" s="91"/>
      <c r="AE1507" s="91"/>
      <c r="AF1507" s="91"/>
      <c r="AG1507" s="91"/>
      <c r="AH1507" s="91"/>
      <c r="AI1507" s="91"/>
      <c r="AJ1507" s="91"/>
      <c r="AK1507" s="91"/>
      <c r="AL1507" s="91"/>
    </row>
    <row r="1508" spans="1:38" ht="15.75" customHeight="1">
      <c r="A1508" s="130"/>
      <c r="B1508" s="91"/>
      <c r="C1508" s="91"/>
      <c r="D1508" s="91"/>
      <c r="E1508" s="91"/>
      <c r="F1508" s="91"/>
      <c r="G1508" s="91"/>
      <c r="H1508" s="91"/>
      <c r="I1508" s="91"/>
      <c r="J1508" s="91"/>
      <c r="K1508" s="91"/>
      <c r="L1508" s="91"/>
      <c r="M1508" s="91"/>
      <c r="N1508" s="91"/>
      <c r="O1508" s="91"/>
      <c r="P1508" s="91"/>
      <c r="Q1508" s="91"/>
      <c r="R1508" s="91"/>
      <c r="S1508" s="91"/>
      <c r="T1508" s="91"/>
      <c r="U1508" s="367"/>
      <c r="V1508" s="367"/>
      <c r="W1508" s="367"/>
      <c r="X1508" s="367"/>
      <c r="Y1508" s="367"/>
      <c r="Z1508" s="367"/>
      <c r="AA1508" s="367"/>
      <c r="AB1508" s="367"/>
      <c r="AC1508" s="367"/>
      <c r="AD1508" s="91"/>
      <c r="AE1508" s="91"/>
      <c r="AF1508" s="91"/>
      <c r="AG1508" s="91"/>
      <c r="AH1508" s="91"/>
      <c r="AI1508" s="91"/>
      <c r="AJ1508" s="91"/>
      <c r="AK1508" s="91"/>
      <c r="AL1508" s="91"/>
    </row>
    <row r="1509" spans="1:38" ht="15.75" customHeight="1">
      <c r="A1509" s="130"/>
      <c r="B1509" s="91"/>
      <c r="C1509" s="91"/>
      <c r="D1509" s="91"/>
      <c r="E1509" s="91"/>
      <c r="F1509" s="91"/>
      <c r="G1509" s="91"/>
      <c r="H1509" s="91"/>
      <c r="I1509" s="91"/>
      <c r="J1509" s="91"/>
      <c r="K1509" s="91"/>
      <c r="L1509" s="91"/>
      <c r="M1509" s="91"/>
      <c r="N1509" s="91"/>
      <c r="O1509" s="91"/>
      <c r="P1509" s="91"/>
      <c r="Q1509" s="91"/>
      <c r="R1509" s="91"/>
      <c r="S1509" s="91"/>
      <c r="T1509" s="91"/>
      <c r="U1509" s="367"/>
      <c r="V1509" s="367"/>
      <c r="W1509" s="367"/>
      <c r="X1509" s="367"/>
      <c r="Y1509" s="367"/>
      <c r="Z1509" s="367"/>
      <c r="AA1509" s="367"/>
      <c r="AB1509" s="367"/>
      <c r="AC1509" s="367"/>
      <c r="AD1509" s="91"/>
      <c r="AE1509" s="91"/>
      <c r="AF1509" s="91"/>
      <c r="AG1509" s="91"/>
      <c r="AH1509" s="91"/>
      <c r="AI1509" s="91"/>
      <c r="AJ1509" s="91"/>
      <c r="AK1509" s="91"/>
      <c r="AL1509" s="91"/>
    </row>
    <row r="1510" spans="1:38" ht="24" customHeight="1">
      <c r="A1510" s="83">
        <v>47</v>
      </c>
      <c r="B1510" s="807" t="s">
        <v>241</v>
      </c>
      <c r="C1510" s="639"/>
      <c r="D1510" s="639"/>
      <c r="E1510" s="84">
        <v>0</v>
      </c>
      <c r="F1510" s="87">
        <v>0</v>
      </c>
      <c r="G1510" s="86"/>
      <c r="H1510" s="86"/>
      <c r="I1510" s="87"/>
      <c r="J1510" s="87"/>
      <c r="K1510" s="88"/>
      <c r="L1510" s="88"/>
      <c r="M1510" s="86"/>
      <c r="N1510" s="86"/>
      <c r="O1510" s="86"/>
      <c r="P1510" s="86"/>
      <c r="Q1510" s="86"/>
      <c r="R1510" s="86"/>
      <c r="S1510" s="89"/>
      <c r="T1510" s="90"/>
      <c r="U1510" s="90"/>
      <c r="V1510" s="367"/>
      <c r="W1510" s="367"/>
      <c r="X1510" s="367"/>
      <c r="Y1510" s="367"/>
      <c r="Z1510" s="367"/>
      <c r="AA1510" s="367"/>
      <c r="AB1510" s="367"/>
      <c r="AC1510" s="367"/>
      <c r="AD1510" s="91"/>
      <c r="AE1510" s="91"/>
      <c r="AF1510" s="91"/>
      <c r="AG1510" s="91"/>
      <c r="AH1510" s="91"/>
      <c r="AI1510" s="91"/>
      <c r="AJ1510" s="91"/>
      <c r="AK1510" s="91"/>
      <c r="AL1510" s="91"/>
    </row>
    <row r="1511" spans="1:38" ht="15.75" customHeight="1">
      <c r="A1511" s="92"/>
      <c r="B1511" s="808" t="s">
        <v>242</v>
      </c>
      <c r="C1511" s="93" t="s">
        <v>243</v>
      </c>
      <c r="D1511" s="774" t="s">
        <v>244</v>
      </c>
      <c r="E1511" s="775"/>
      <c r="F1511" s="774" t="s">
        <v>245</v>
      </c>
      <c r="G1511" s="775"/>
      <c r="H1511" s="810" t="s">
        <v>246</v>
      </c>
      <c r="I1511" s="810" t="s">
        <v>247</v>
      </c>
      <c r="J1511" s="810" t="s">
        <v>248</v>
      </c>
      <c r="K1511" s="810" t="s">
        <v>249</v>
      </c>
      <c r="L1511" s="810" t="s">
        <v>250</v>
      </c>
      <c r="M1511" s="811" t="s">
        <v>251</v>
      </c>
      <c r="N1511" s="810" t="s">
        <v>252</v>
      </c>
      <c r="O1511" s="774" t="s">
        <v>253</v>
      </c>
      <c r="P1511" s="775"/>
      <c r="Q1511" s="94" t="s">
        <v>612</v>
      </c>
      <c r="R1511" s="776" t="s">
        <v>254</v>
      </c>
      <c r="S1511" s="696"/>
      <c r="T1511" s="697"/>
      <c r="U1511" s="778" t="s">
        <v>255</v>
      </c>
      <c r="V1511" s="367"/>
      <c r="W1511" s="779" t="s">
        <v>256</v>
      </c>
      <c r="X1511" s="758"/>
      <c r="Y1511" s="758"/>
      <c r="Z1511" s="759"/>
      <c r="AA1511" s="367"/>
      <c r="AB1511" s="779" t="s">
        <v>257</v>
      </c>
      <c r="AC1511" s="758"/>
      <c r="AD1511" s="759"/>
      <c r="AE1511" s="95"/>
      <c r="AF1511" s="96"/>
      <c r="AG1511" s="779" t="s">
        <v>258</v>
      </c>
      <c r="AH1511" s="758"/>
      <c r="AI1511" s="759"/>
      <c r="AJ1511" s="91"/>
      <c r="AK1511" s="91"/>
      <c r="AL1511" s="91"/>
    </row>
    <row r="1512" spans="1:38" ht="72" customHeight="1">
      <c r="A1512" s="92"/>
      <c r="B1512" s="809"/>
      <c r="C1512" s="97" t="s">
        <v>259</v>
      </c>
      <c r="D1512" s="98" t="s">
        <v>64</v>
      </c>
      <c r="E1512" s="98" t="s">
        <v>261</v>
      </c>
      <c r="F1512" s="98" t="s">
        <v>262</v>
      </c>
      <c r="G1512" s="99" t="s">
        <v>263</v>
      </c>
      <c r="H1512" s="762"/>
      <c r="I1512" s="762"/>
      <c r="J1512" s="762"/>
      <c r="K1512" s="762"/>
      <c r="L1512" s="762"/>
      <c r="M1512" s="762"/>
      <c r="N1512" s="762"/>
      <c r="O1512" s="97" t="s">
        <v>264</v>
      </c>
      <c r="P1512" s="98" t="s">
        <v>265</v>
      </c>
      <c r="Q1512" s="475" t="s">
        <v>613</v>
      </c>
      <c r="R1512" s="658"/>
      <c r="S1512" s="659"/>
      <c r="T1512" s="777"/>
      <c r="U1512" s="746"/>
      <c r="V1512" s="367"/>
      <c r="W1512" s="100" t="s">
        <v>266</v>
      </c>
      <c r="X1512" s="476" t="s">
        <v>267</v>
      </c>
      <c r="Y1512" s="101" t="s">
        <v>268</v>
      </c>
      <c r="Z1512" s="477" t="s">
        <v>269</v>
      </c>
      <c r="AA1512" s="367"/>
      <c r="AB1512" s="100" t="s">
        <v>270</v>
      </c>
      <c r="AC1512" s="101" t="s">
        <v>271</v>
      </c>
      <c r="AD1512" s="477" t="s">
        <v>620</v>
      </c>
      <c r="AE1512" s="95"/>
      <c r="AF1512" s="96"/>
      <c r="AG1512" s="100" t="s">
        <v>621</v>
      </c>
      <c r="AH1512" s="102" t="s">
        <v>622</v>
      </c>
      <c r="AI1512" s="103" t="s">
        <v>275</v>
      </c>
      <c r="AJ1512" s="91"/>
      <c r="AK1512" s="91"/>
      <c r="AL1512" s="91"/>
    </row>
    <row r="1513" spans="1:38" ht="15.75" customHeight="1">
      <c r="A1513" s="92"/>
      <c r="B1513" s="478"/>
      <c r="C1513" s="479"/>
      <c r="D1513" s="479"/>
      <c r="E1513" s="479"/>
      <c r="F1513" s="479"/>
      <c r="G1513" s="479"/>
      <c r="H1513" s="479"/>
      <c r="I1513" s="479"/>
      <c r="J1513" s="479"/>
      <c r="K1513" s="479"/>
      <c r="L1513" s="479"/>
      <c r="M1513" s="479"/>
      <c r="N1513" s="479"/>
      <c r="O1513" s="479"/>
      <c r="P1513" s="479"/>
      <c r="Q1513" s="479"/>
      <c r="R1513" s="479"/>
      <c r="S1513" s="106"/>
      <c r="T1513" s="480"/>
      <c r="U1513" s="96"/>
      <c r="V1513" s="96"/>
      <c r="W1513" s="481"/>
      <c r="X1513" s="58"/>
      <c r="Y1513" s="58"/>
      <c r="Z1513" s="482"/>
      <c r="AA1513" s="96"/>
      <c r="AB1513" s="481"/>
      <c r="AC1513" s="58"/>
      <c r="AD1513" s="482"/>
      <c r="AE1513" s="1"/>
      <c r="AF1513" s="96"/>
      <c r="AG1513" s="441"/>
      <c r="AH1513" s="1"/>
      <c r="AI1513" s="483"/>
      <c r="AJ1513" s="91"/>
      <c r="AK1513" s="91"/>
      <c r="AL1513" s="91"/>
    </row>
    <row r="1514" spans="1:38" ht="15.75" customHeight="1">
      <c r="A1514" s="107" t="s">
        <v>1669</v>
      </c>
      <c r="B1514" s="595">
        <v>1</v>
      </c>
      <c r="C1514" s="160"/>
      <c r="D1514" s="160"/>
      <c r="E1514" s="160"/>
      <c r="F1514" s="160"/>
      <c r="G1514" s="108"/>
      <c r="H1514" s="108"/>
      <c r="I1514" s="197"/>
      <c r="J1514" s="195"/>
      <c r="K1514" s="176"/>
      <c r="L1514" s="195"/>
      <c r="M1514" s="110" t="s">
        <v>286</v>
      </c>
      <c r="N1514" s="121"/>
      <c r="O1514" s="166" t="s">
        <v>286</v>
      </c>
      <c r="P1514" s="111" t="s">
        <v>286</v>
      </c>
      <c r="Q1514" s="112" t="s">
        <v>286</v>
      </c>
      <c r="R1514" s="780"/>
      <c r="S1514" s="684"/>
      <c r="T1514" s="753"/>
      <c r="U1514" s="196"/>
      <c r="V1514" s="113"/>
      <c r="W1514" s="114"/>
      <c r="X1514" s="166" t="s">
        <v>286</v>
      </c>
      <c r="Y1514" s="115" t="s">
        <v>286</v>
      </c>
      <c r="Z1514" s="116" t="s">
        <v>286</v>
      </c>
      <c r="AA1514" s="113"/>
      <c r="AB1514" s="428"/>
      <c r="AC1514" s="119"/>
      <c r="AD1514" s="161"/>
      <c r="AE1514" s="117"/>
      <c r="AF1514" s="118"/>
      <c r="AG1514" s="162"/>
      <c r="AH1514" s="119"/>
      <c r="AI1514" s="484"/>
      <c r="AJ1514" s="91"/>
      <c r="AK1514" s="91"/>
      <c r="AL1514" s="91"/>
    </row>
    <row r="1515" spans="1:38" ht="15.75" customHeight="1">
      <c r="A1515" s="107" t="s">
        <v>1670</v>
      </c>
      <c r="B1515" s="595">
        <v>2</v>
      </c>
      <c r="C1515" s="596"/>
      <c r="D1515" s="596"/>
      <c r="E1515" s="596"/>
      <c r="F1515" s="596"/>
      <c r="G1515" s="108"/>
      <c r="H1515" s="108"/>
      <c r="I1515" s="197"/>
      <c r="J1515" s="195"/>
      <c r="K1515" s="176"/>
      <c r="L1515" s="195"/>
      <c r="M1515" s="110" t="s">
        <v>286</v>
      </c>
      <c r="N1515" s="121"/>
      <c r="O1515" s="166" t="s">
        <v>286</v>
      </c>
      <c r="P1515" s="111" t="s">
        <v>286</v>
      </c>
      <c r="Q1515" s="112" t="s">
        <v>286</v>
      </c>
      <c r="R1515" s="781"/>
      <c r="S1515" s="654"/>
      <c r="T1515" s="782"/>
      <c r="U1515" s="164"/>
      <c r="V1515" s="113"/>
      <c r="W1515" s="114"/>
      <c r="X1515" s="166" t="s">
        <v>286</v>
      </c>
      <c r="Y1515" s="115" t="s">
        <v>286</v>
      </c>
      <c r="Z1515" s="116" t="s">
        <v>286</v>
      </c>
      <c r="AA1515" s="113"/>
      <c r="AB1515" s="428"/>
      <c r="AC1515" s="119"/>
      <c r="AD1515" s="161"/>
      <c r="AE1515" s="117"/>
      <c r="AF1515" s="118"/>
      <c r="AG1515" s="162"/>
      <c r="AH1515" s="119"/>
      <c r="AI1515" s="484"/>
      <c r="AJ1515" s="91"/>
      <c r="AK1515" s="91"/>
      <c r="AL1515" s="91"/>
    </row>
    <row r="1516" spans="1:38" ht="15.75" customHeight="1">
      <c r="A1516" s="107" t="s">
        <v>1671</v>
      </c>
      <c r="B1516" s="120">
        <v>3</v>
      </c>
      <c r="C1516" s="160"/>
      <c r="D1516" s="160"/>
      <c r="E1516" s="160"/>
      <c r="F1516" s="160"/>
      <c r="G1516" s="108"/>
      <c r="H1516" s="108"/>
      <c r="I1516" s="197"/>
      <c r="J1516" s="195"/>
      <c r="K1516" s="176"/>
      <c r="L1516" s="195"/>
      <c r="M1516" s="110" t="s">
        <v>286</v>
      </c>
      <c r="N1516" s="121"/>
      <c r="O1516" s="166" t="s">
        <v>286</v>
      </c>
      <c r="P1516" s="111" t="s">
        <v>286</v>
      </c>
      <c r="Q1516" s="112" t="s">
        <v>286</v>
      </c>
      <c r="R1516" s="783"/>
      <c r="S1516" s="684"/>
      <c r="T1516" s="753"/>
      <c r="U1516" s="122"/>
      <c r="V1516" s="516"/>
      <c r="W1516" s="114"/>
      <c r="X1516" s="166" t="s">
        <v>286</v>
      </c>
      <c r="Y1516" s="115" t="s">
        <v>286</v>
      </c>
      <c r="Z1516" s="116" t="s">
        <v>286</v>
      </c>
      <c r="AA1516" s="516"/>
      <c r="AB1516" s="428"/>
      <c r="AC1516" s="119"/>
      <c r="AD1516" s="161"/>
      <c r="AE1516" s="117"/>
      <c r="AF1516" s="118"/>
      <c r="AG1516" s="162"/>
      <c r="AH1516" s="119"/>
      <c r="AI1516" s="484"/>
      <c r="AJ1516" s="91"/>
      <c r="AK1516" s="91"/>
      <c r="AL1516" s="91"/>
    </row>
    <row r="1517" spans="1:38" ht="15.75" customHeight="1">
      <c r="A1517" s="107" t="s">
        <v>1672</v>
      </c>
      <c r="B1517" s="123">
        <v>4</v>
      </c>
      <c r="C1517" s="157"/>
      <c r="D1517" s="157"/>
      <c r="E1517" s="157"/>
      <c r="F1517" s="157"/>
      <c r="G1517" s="108"/>
      <c r="H1517" s="108"/>
      <c r="I1517" s="197"/>
      <c r="J1517" s="195"/>
      <c r="K1517" s="176"/>
      <c r="L1517" s="195"/>
      <c r="M1517" s="110" t="s">
        <v>286</v>
      </c>
      <c r="N1517" s="121"/>
      <c r="O1517" s="166" t="s">
        <v>286</v>
      </c>
      <c r="P1517" s="111" t="s">
        <v>286</v>
      </c>
      <c r="Q1517" s="112" t="s">
        <v>286</v>
      </c>
      <c r="R1517" s="783"/>
      <c r="S1517" s="684"/>
      <c r="T1517" s="753"/>
      <c r="U1517" s="122"/>
      <c r="V1517" s="516"/>
      <c r="W1517" s="114"/>
      <c r="X1517" s="166" t="s">
        <v>286</v>
      </c>
      <c r="Y1517" s="115" t="s">
        <v>286</v>
      </c>
      <c r="Z1517" s="116" t="s">
        <v>286</v>
      </c>
      <c r="AA1517" s="516"/>
      <c r="AB1517" s="428"/>
      <c r="AC1517" s="119"/>
      <c r="AD1517" s="161"/>
      <c r="AE1517" s="117"/>
      <c r="AF1517" s="118"/>
      <c r="AG1517" s="162"/>
      <c r="AH1517" s="119"/>
      <c r="AI1517" s="484"/>
      <c r="AJ1517" s="91"/>
      <c r="AK1517" s="91"/>
      <c r="AL1517" s="91"/>
    </row>
    <row r="1518" spans="1:38" ht="15.75" customHeight="1">
      <c r="A1518" s="107" t="s">
        <v>1673</v>
      </c>
      <c r="B1518" s="123">
        <v>5</v>
      </c>
      <c r="C1518" s="157"/>
      <c r="D1518" s="157"/>
      <c r="E1518" s="157"/>
      <c r="F1518" s="157"/>
      <c r="G1518" s="108"/>
      <c r="H1518" s="108"/>
      <c r="I1518" s="197"/>
      <c r="J1518" s="195"/>
      <c r="K1518" s="176"/>
      <c r="L1518" s="195"/>
      <c r="M1518" s="110" t="s">
        <v>286</v>
      </c>
      <c r="N1518" s="121"/>
      <c r="O1518" s="166" t="s">
        <v>286</v>
      </c>
      <c r="P1518" s="111" t="s">
        <v>286</v>
      </c>
      <c r="Q1518" s="112" t="s">
        <v>286</v>
      </c>
      <c r="R1518" s="783"/>
      <c r="S1518" s="684"/>
      <c r="T1518" s="753"/>
      <c r="U1518" s="122"/>
      <c r="V1518" s="485"/>
      <c r="W1518" s="114"/>
      <c r="X1518" s="166" t="s">
        <v>286</v>
      </c>
      <c r="Y1518" s="115" t="s">
        <v>286</v>
      </c>
      <c r="Z1518" s="116" t="s">
        <v>286</v>
      </c>
      <c r="AA1518" s="485"/>
      <c r="AB1518" s="428"/>
      <c r="AC1518" s="119"/>
      <c r="AD1518" s="161"/>
      <c r="AE1518" s="117"/>
      <c r="AF1518" s="118"/>
      <c r="AG1518" s="162"/>
      <c r="AH1518" s="119"/>
      <c r="AI1518" s="484"/>
      <c r="AJ1518" s="91"/>
      <c r="AK1518" s="91"/>
      <c r="AL1518" s="91"/>
    </row>
    <row r="1519" spans="1:38" ht="15.75" customHeight="1">
      <c r="A1519" s="107" t="s">
        <v>1674</v>
      </c>
      <c r="B1519" s="123">
        <v>6</v>
      </c>
      <c r="C1519" s="157"/>
      <c r="D1519" s="157"/>
      <c r="E1519" s="157"/>
      <c r="F1519" s="157"/>
      <c r="G1519" s="108"/>
      <c r="H1519" s="108"/>
      <c r="I1519" s="197"/>
      <c r="J1519" s="195"/>
      <c r="K1519" s="176"/>
      <c r="L1519" s="195"/>
      <c r="M1519" s="110" t="s">
        <v>286</v>
      </c>
      <c r="N1519" s="121"/>
      <c r="O1519" s="166" t="s">
        <v>286</v>
      </c>
      <c r="P1519" s="111" t="s">
        <v>286</v>
      </c>
      <c r="Q1519" s="112" t="s">
        <v>286</v>
      </c>
      <c r="R1519" s="783"/>
      <c r="S1519" s="684"/>
      <c r="T1519" s="753"/>
      <c r="U1519" s="122"/>
      <c r="V1519" s="485"/>
      <c r="W1519" s="114"/>
      <c r="X1519" s="166" t="s">
        <v>286</v>
      </c>
      <c r="Y1519" s="115" t="s">
        <v>286</v>
      </c>
      <c r="Z1519" s="116" t="s">
        <v>286</v>
      </c>
      <c r="AA1519" s="485"/>
      <c r="AB1519" s="428"/>
      <c r="AC1519" s="119"/>
      <c r="AD1519" s="161"/>
      <c r="AE1519" s="117"/>
      <c r="AF1519" s="118"/>
      <c r="AG1519" s="162"/>
      <c r="AH1519" s="119"/>
      <c r="AI1519" s="484"/>
      <c r="AJ1519" s="91"/>
      <c r="AK1519" s="91"/>
      <c r="AL1519" s="91"/>
    </row>
    <row r="1520" spans="1:38" ht="15.75" customHeight="1">
      <c r="A1520" s="107" t="s">
        <v>1675</v>
      </c>
      <c r="B1520" s="123">
        <v>7</v>
      </c>
      <c r="C1520" s="157"/>
      <c r="D1520" s="157"/>
      <c r="E1520" s="157"/>
      <c r="F1520" s="157"/>
      <c r="G1520" s="108"/>
      <c r="H1520" s="108"/>
      <c r="I1520" s="197"/>
      <c r="J1520" s="195"/>
      <c r="K1520" s="176"/>
      <c r="L1520" s="195"/>
      <c r="M1520" s="110" t="s">
        <v>286</v>
      </c>
      <c r="N1520" s="121"/>
      <c r="O1520" s="121" t="s">
        <v>286</v>
      </c>
      <c r="P1520" s="111" t="s">
        <v>286</v>
      </c>
      <c r="Q1520" s="112" t="s">
        <v>286</v>
      </c>
      <c r="R1520" s="783"/>
      <c r="S1520" s="684"/>
      <c r="T1520" s="753"/>
      <c r="U1520" s="122"/>
      <c r="V1520" s="485"/>
      <c r="W1520" s="114"/>
      <c r="X1520" s="166" t="s">
        <v>286</v>
      </c>
      <c r="Y1520" s="115" t="s">
        <v>286</v>
      </c>
      <c r="Z1520" s="116" t="s">
        <v>286</v>
      </c>
      <c r="AA1520" s="485"/>
      <c r="AB1520" s="428"/>
      <c r="AC1520" s="119"/>
      <c r="AD1520" s="161"/>
      <c r="AE1520" s="117"/>
      <c r="AF1520" s="118"/>
      <c r="AG1520" s="162"/>
      <c r="AH1520" s="119"/>
      <c r="AI1520" s="484"/>
      <c r="AJ1520" s="91"/>
      <c r="AK1520" s="91"/>
      <c r="AL1520" s="91"/>
    </row>
    <row r="1521" spans="1:38" ht="15.75" customHeight="1">
      <c r="A1521" s="107" t="s">
        <v>1676</v>
      </c>
      <c r="B1521" s="123">
        <v>8</v>
      </c>
      <c r="C1521" s="157"/>
      <c r="D1521" s="157"/>
      <c r="E1521" s="157"/>
      <c r="F1521" s="157"/>
      <c r="G1521" s="108"/>
      <c r="H1521" s="108"/>
      <c r="I1521" s="197"/>
      <c r="J1521" s="195"/>
      <c r="K1521" s="176"/>
      <c r="L1521" s="195"/>
      <c r="M1521" s="110" t="s">
        <v>286</v>
      </c>
      <c r="N1521" s="166"/>
      <c r="O1521" s="121" t="s">
        <v>286</v>
      </c>
      <c r="P1521" s="111" t="s">
        <v>286</v>
      </c>
      <c r="Q1521" s="112" t="s">
        <v>286</v>
      </c>
      <c r="R1521" s="783"/>
      <c r="S1521" s="684"/>
      <c r="T1521" s="753"/>
      <c r="U1521" s="122"/>
      <c r="V1521" s="485"/>
      <c r="W1521" s="114"/>
      <c r="X1521" s="166" t="s">
        <v>286</v>
      </c>
      <c r="Y1521" s="115" t="s">
        <v>286</v>
      </c>
      <c r="Z1521" s="116" t="s">
        <v>286</v>
      </c>
      <c r="AA1521" s="485"/>
      <c r="AB1521" s="428"/>
      <c r="AC1521" s="119"/>
      <c r="AD1521" s="161"/>
      <c r="AE1521" s="117"/>
      <c r="AF1521" s="118"/>
      <c r="AG1521" s="162"/>
      <c r="AH1521" s="119"/>
      <c r="AI1521" s="484"/>
      <c r="AJ1521" s="91"/>
      <c r="AK1521" s="91"/>
      <c r="AL1521" s="91"/>
    </row>
    <row r="1522" spans="1:38" ht="15.75" customHeight="1">
      <c r="A1522" s="107" t="s">
        <v>1677</v>
      </c>
      <c r="B1522" s="123">
        <v>9</v>
      </c>
      <c r="C1522" s="157"/>
      <c r="D1522" s="157"/>
      <c r="E1522" s="157"/>
      <c r="F1522" s="157"/>
      <c r="G1522" s="108"/>
      <c r="H1522" s="108"/>
      <c r="I1522" s="197"/>
      <c r="J1522" s="195"/>
      <c r="K1522" s="176"/>
      <c r="L1522" s="195"/>
      <c r="M1522" s="110" t="s">
        <v>286</v>
      </c>
      <c r="N1522" s="166"/>
      <c r="O1522" s="121" t="s">
        <v>286</v>
      </c>
      <c r="P1522" s="111" t="s">
        <v>286</v>
      </c>
      <c r="Q1522" s="112" t="s">
        <v>286</v>
      </c>
      <c r="R1522" s="783"/>
      <c r="S1522" s="684"/>
      <c r="T1522" s="753"/>
      <c r="U1522" s="122"/>
      <c r="V1522" s="485"/>
      <c r="W1522" s="114"/>
      <c r="X1522" s="166" t="s">
        <v>286</v>
      </c>
      <c r="Y1522" s="115" t="s">
        <v>286</v>
      </c>
      <c r="Z1522" s="116" t="s">
        <v>286</v>
      </c>
      <c r="AA1522" s="485"/>
      <c r="AB1522" s="428"/>
      <c r="AC1522" s="119"/>
      <c r="AD1522" s="161"/>
      <c r="AE1522" s="117"/>
      <c r="AF1522" s="118"/>
      <c r="AG1522" s="162"/>
      <c r="AH1522" s="119"/>
      <c r="AI1522" s="484"/>
      <c r="AJ1522" s="91"/>
      <c r="AK1522" s="91"/>
      <c r="AL1522" s="91"/>
    </row>
    <row r="1523" spans="1:38" ht="16.5" customHeight="1">
      <c r="A1523" s="107" t="s">
        <v>1678</v>
      </c>
      <c r="B1523" s="123">
        <v>10</v>
      </c>
      <c r="C1523" s="157"/>
      <c r="D1523" s="157"/>
      <c r="E1523" s="157"/>
      <c r="F1523" s="157"/>
      <c r="G1523" s="108"/>
      <c r="H1523" s="108"/>
      <c r="I1523" s="197"/>
      <c r="J1523" s="195"/>
      <c r="K1523" s="176"/>
      <c r="L1523" s="195"/>
      <c r="M1523" s="110" t="s">
        <v>286</v>
      </c>
      <c r="N1523" s="166"/>
      <c r="O1523" s="121" t="s">
        <v>286</v>
      </c>
      <c r="P1523" s="111" t="s">
        <v>286</v>
      </c>
      <c r="Q1523" s="112" t="s">
        <v>286</v>
      </c>
      <c r="R1523" s="783"/>
      <c r="S1523" s="684"/>
      <c r="T1523" s="753"/>
      <c r="U1523" s="122"/>
      <c r="V1523" s="485"/>
      <c r="W1523" s="487"/>
      <c r="X1523" s="488"/>
      <c r="Y1523" s="488"/>
      <c r="Z1523" s="124"/>
      <c r="AA1523" s="485"/>
      <c r="AB1523" s="428"/>
      <c r="AC1523" s="119"/>
      <c r="AD1523" s="161"/>
      <c r="AE1523" s="117"/>
      <c r="AF1523" s="118"/>
      <c r="AG1523" s="162"/>
      <c r="AH1523" s="119"/>
      <c r="AI1523" s="484"/>
      <c r="AJ1523" s="91"/>
      <c r="AK1523" s="91"/>
      <c r="AL1523" s="91"/>
    </row>
    <row r="1524" spans="1:38" ht="16.5" customHeight="1">
      <c r="A1524" s="92"/>
      <c r="B1524" s="489"/>
      <c r="C1524" s="490"/>
      <c r="D1524" s="490"/>
      <c r="E1524" s="490"/>
      <c r="F1524" s="490"/>
      <c r="G1524" s="490"/>
      <c r="H1524" s="490"/>
      <c r="I1524" s="490"/>
      <c r="J1524" s="490"/>
      <c r="K1524" s="490"/>
      <c r="L1524" s="490"/>
      <c r="M1524" s="490"/>
      <c r="N1524" s="490"/>
      <c r="O1524" s="490"/>
      <c r="P1524" s="490"/>
      <c r="Q1524" s="490"/>
      <c r="R1524" s="490"/>
      <c r="S1524" s="491"/>
      <c r="T1524" s="492"/>
      <c r="U1524" s="125"/>
      <c r="V1524" s="367"/>
      <c r="W1524" s="367"/>
      <c r="X1524" s="367"/>
      <c r="Y1524" s="367"/>
      <c r="Z1524" s="367"/>
      <c r="AA1524" s="367"/>
      <c r="AB1524" s="487"/>
      <c r="AC1524" s="488"/>
      <c r="AD1524" s="124"/>
      <c r="AE1524" s="117"/>
      <c r="AF1524" s="118"/>
      <c r="AG1524" s="493"/>
      <c r="AH1524" s="494"/>
      <c r="AI1524" s="126"/>
      <c r="AJ1524" s="91"/>
      <c r="AK1524" s="91"/>
      <c r="AL1524" s="91"/>
    </row>
    <row r="1525" spans="1:38" ht="16.5" customHeight="1">
      <c r="A1525" s="127"/>
      <c r="B1525" s="128"/>
      <c r="C1525" s="495"/>
      <c r="D1525" s="495"/>
      <c r="E1525" s="495"/>
      <c r="F1525" s="495"/>
      <c r="G1525" s="495"/>
      <c r="H1525" s="495"/>
      <c r="I1525" s="495"/>
      <c r="J1525" s="495"/>
      <c r="K1525" s="495"/>
      <c r="L1525" s="495"/>
      <c r="M1525" s="496"/>
      <c r="N1525" s="495"/>
      <c r="O1525" s="495"/>
      <c r="P1525" s="497"/>
      <c r="Q1525" s="497"/>
      <c r="R1525" s="498"/>
      <c r="S1525" s="499"/>
      <c r="T1525" s="129"/>
      <c r="U1525" s="500"/>
      <c r="V1525" s="367"/>
      <c r="W1525" s="367"/>
      <c r="X1525" s="367"/>
      <c r="Y1525" s="367"/>
      <c r="Z1525" s="367"/>
      <c r="AA1525" s="367"/>
      <c r="AB1525" s="367"/>
      <c r="AC1525" s="367"/>
      <c r="AD1525" s="91"/>
      <c r="AE1525" s="91"/>
      <c r="AF1525" s="91"/>
      <c r="AG1525" s="91"/>
      <c r="AH1525" s="91"/>
      <c r="AI1525" s="91"/>
      <c r="AJ1525" s="91"/>
      <c r="AK1525" s="91"/>
      <c r="AL1525" s="91"/>
    </row>
    <row r="1526" spans="1:38" ht="16.5" customHeight="1">
      <c r="A1526" s="130"/>
      <c r="B1526" s="131"/>
      <c r="C1526" s="131"/>
      <c r="D1526" s="131"/>
      <c r="E1526" s="131"/>
      <c r="F1526" s="131"/>
      <c r="G1526" s="131"/>
      <c r="H1526" s="131"/>
      <c r="I1526" s="131"/>
      <c r="J1526" s="131"/>
      <c r="K1526" s="131"/>
      <c r="L1526" s="131"/>
      <c r="M1526" s="131"/>
      <c r="N1526" s="131"/>
      <c r="O1526" s="131"/>
      <c r="P1526" s="131"/>
      <c r="Q1526" s="131"/>
      <c r="R1526" s="131"/>
      <c r="S1526" s="131"/>
      <c r="T1526" s="91"/>
      <c r="U1526" s="91"/>
      <c r="V1526" s="367"/>
      <c r="W1526" s="367"/>
      <c r="X1526" s="367"/>
      <c r="Y1526" s="367"/>
      <c r="Z1526" s="367"/>
      <c r="AA1526" s="367"/>
      <c r="AB1526" s="367"/>
      <c r="AC1526" s="367"/>
      <c r="AD1526" s="91"/>
      <c r="AE1526" s="91"/>
      <c r="AF1526" s="91"/>
      <c r="AG1526" s="91"/>
      <c r="AH1526" s="91"/>
      <c r="AI1526" s="91"/>
      <c r="AJ1526" s="91"/>
      <c r="AK1526" s="91"/>
      <c r="AL1526" s="91"/>
    </row>
    <row r="1527" spans="1:38" ht="16.5" customHeight="1">
      <c r="A1527" s="92"/>
      <c r="B1527" s="784" t="s">
        <v>623</v>
      </c>
      <c r="C1527" s="636"/>
      <c r="D1527" s="636"/>
      <c r="E1527" s="636"/>
      <c r="F1527" s="636"/>
      <c r="G1527" s="636"/>
      <c r="H1527" s="636"/>
      <c r="I1527" s="636"/>
      <c r="J1527" s="636"/>
      <c r="K1527" s="636"/>
      <c r="L1527" s="636"/>
      <c r="M1527" s="636"/>
      <c r="N1527" s="636"/>
      <c r="O1527" s="636"/>
      <c r="P1527" s="636"/>
      <c r="Q1527" s="636"/>
      <c r="R1527" s="636"/>
      <c r="S1527" s="636"/>
      <c r="T1527" s="636"/>
      <c r="U1527" s="367"/>
      <c r="V1527" s="367"/>
      <c r="W1527" s="367"/>
      <c r="X1527" s="367"/>
      <c r="Y1527" s="367"/>
      <c r="Z1527" s="367"/>
      <c r="AA1527" s="367"/>
      <c r="AB1527" s="367"/>
      <c r="AC1527" s="367"/>
      <c r="AD1527" s="91"/>
      <c r="AE1527" s="91"/>
      <c r="AF1527" s="91"/>
      <c r="AG1527" s="785" t="s">
        <v>288</v>
      </c>
      <c r="AH1527" s="696"/>
      <c r="AI1527" s="697"/>
      <c r="AJ1527" s="91"/>
      <c r="AK1527" s="91"/>
      <c r="AL1527" s="91"/>
    </row>
    <row r="1528" spans="1:38" ht="15.75" customHeight="1">
      <c r="A1528" s="501" t="s">
        <v>1679</v>
      </c>
      <c r="B1528" s="741" t="s">
        <v>289</v>
      </c>
      <c r="C1528" s="740" t="s">
        <v>624</v>
      </c>
      <c r="D1528" s="659"/>
      <c r="E1528" s="659"/>
      <c r="F1528" s="659"/>
      <c r="G1528" s="659"/>
      <c r="H1528" s="659"/>
      <c r="I1528" s="659"/>
      <c r="J1528" s="659"/>
      <c r="K1528" s="659"/>
      <c r="L1528" s="741" t="s">
        <v>291</v>
      </c>
      <c r="M1528" s="743" t="s">
        <v>292</v>
      </c>
      <c r="N1528" s="696"/>
      <c r="O1528" s="696"/>
      <c r="P1528" s="696"/>
      <c r="Q1528" s="697"/>
      <c r="R1528" s="745" t="s">
        <v>293</v>
      </c>
      <c r="S1528" s="697"/>
      <c r="T1528" s="748" t="s">
        <v>799</v>
      </c>
      <c r="U1528" s="367"/>
      <c r="V1528" s="367"/>
      <c r="W1528" s="367"/>
      <c r="X1528" s="367"/>
      <c r="Y1528" s="367"/>
      <c r="Z1528" s="367"/>
      <c r="AA1528" s="367"/>
      <c r="AB1528" s="367"/>
      <c r="AC1528" s="367"/>
      <c r="AD1528" s="91"/>
      <c r="AE1528" s="91"/>
      <c r="AF1528" s="91"/>
      <c r="AG1528" s="133" t="s">
        <v>294</v>
      </c>
      <c r="AH1528" s="134" t="s">
        <v>799</v>
      </c>
      <c r="AI1528" s="135" t="s">
        <v>799</v>
      </c>
      <c r="AJ1528" s="91"/>
      <c r="AK1528" s="91"/>
      <c r="AL1528" s="91"/>
    </row>
    <row r="1529" spans="1:38" ht="16.5" customHeight="1">
      <c r="A1529" s="501" t="s">
        <v>1680</v>
      </c>
      <c r="B1529" s="742"/>
      <c r="C1529" s="740" t="s">
        <v>295</v>
      </c>
      <c r="D1529" s="659"/>
      <c r="E1529" s="660"/>
      <c r="F1529" s="594" t="s">
        <v>237</v>
      </c>
      <c r="G1529" s="751" t="s">
        <v>296</v>
      </c>
      <c r="H1529" s="659"/>
      <c r="I1529" s="752" t="s">
        <v>820</v>
      </c>
      <c r="J1529" s="684"/>
      <c r="K1529" s="753"/>
      <c r="L1529" s="742"/>
      <c r="M1529" s="706"/>
      <c r="N1529" s="706"/>
      <c r="O1529" s="706"/>
      <c r="P1529" s="706"/>
      <c r="Q1529" s="744"/>
      <c r="R1529" s="746"/>
      <c r="S1529" s="744"/>
      <c r="T1529" s="749"/>
      <c r="U1529" s="367"/>
      <c r="V1529" s="367"/>
      <c r="W1529" s="367"/>
      <c r="X1529" s="367"/>
      <c r="Y1529" s="367"/>
      <c r="Z1529" s="367"/>
      <c r="AA1529" s="367"/>
      <c r="AB1529" s="367"/>
      <c r="AC1529" s="367"/>
      <c r="AD1529" s="91"/>
      <c r="AE1529" s="91"/>
      <c r="AF1529" s="91"/>
      <c r="AG1529" s="91"/>
      <c r="AH1529" s="91"/>
      <c r="AI1529" s="91"/>
      <c r="AJ1529" s="91"/>
      <c r="AK1529" s="91"/>
      <c r="AL1529" s="91"/>
    </row>
    <row r="1530" spans="1:38" ht="56.25" customHeight="1">
      <c r="A1530" s="501" t="s">
        <v>1681</v>
      </c>
      <c r="B1530" s="742"/>
      <c r="C1530" s="754" t="s">
        <v>297</v>
      </c>
      <c r="D1530" s="685"/>
      <c r="E1530" s="503" t="s">
        <v>298</v>
      </c>
      <c r="F1530" s="592" t="s">
        <v>299</v>
      </c>
      <c r="G1530" s="97"/>
      <c r="H1530" s="591"/>
      <c r="I1530" s="592" t="s">
        <v>300</v>
      </c>
      <c r="J1530" s="97"/>
      <c r="K1530" s="592" t="s">
        <v>301</v>
      </c>
      <c r="L1530" s="641"/>
      <c r="M1530" s="755" t="s">
        <v>302</v>
      </c>
      <c r="N1530" s="756"/>
      <c r="O1530" s="756"/>
      <c r="P1530" s="756"/>
      <c r="Q1530" s="158">
        <v>0</v>
      </c>
      <c r="R1530" s="628"/>
      <c r="S1530" s="747"/>
      <c r="T1530" s="750"/>
      <c r="U1530" s="137"/>
      <c r="V1530" s="367"/>
      <c r="W1530" s="367"/>
      <c r="X1530" s="367"/>
      <c r="Y1530" s="367"/>
      <c r="Z1530" s="367"/>
      <c r="AA1530" s="367"/>
      <c r="AB1530" s="367"/>
      <c r="AC1530" s="367"/>
      <c r="AD1530" s="91"/>
      <c r="AE1530" s="91"/>
      <c r="AF1530" s="91"/>
      <c r="AG1530" s="91"/>
      <c r="AH1530" s="91"/>
      <c r="AI1530" s="91"/>
      <c r="AJ1530" s="91"/>
      <c r="AK1530" s="91"/>
      <c r="AL1530" s="91"/>
    </row>
    <row r="1531" spans="1:38" ht="15.75" customHeight="1">
      <c r="A1531" s="501" t="s">
        <v>1682</v>
      </c>
      <c r="B1531" s="742"/>
      <c r="C1531" s="138">
        <v>1</v>
      </c>
      <c r="D1531" s="139" t="s">
        <v>237</v>
      </c>
      <c r="E1531" s="140" t="s">
        <v>237</v>
      </c>
      <c r="F1531" s="141">
        <v>0</v>
      </c>
      <c r="G1531" s="142">
        <v>0</v>
      </c>
      <c r="H1531" s="142" t="s">
        <v>982</v>
      </c>
      <c r="I1531" s="199" t="s">
        <v>49</v>
      </c>
      <c r="J1531" s="143" t="e">
        <v>#NAME?</v>
      </c>
      <c r="K1531" s="144" t="e">
        <v>#NAME?</v>
      </c>
      <c r="L1531" s="741" t="s">
        <v>303</v>
      </c>
      <c r="M1531" s="757" t="s">
        <v>625</v>
      </c>
      <c r="N1531" s="758"/>
      <c r="O1531" s="758"/>
      <c r="P1531" s="758"/>
      <c r="Q1531" s="759"/>
      <c r="R1531" s="745" t="s">
        <v>305</v>
      </c>
      <c r="S1531" s="696"/>
      <c r="T1531" s="697"/>
      <c r="U1531" s="137"/>
      <c r="V1531" s="367"/>
      <c r="W1531" s="367"/>
      <c r="X1531" s="367"/>
      <c r="Y1531" s="367"/>
      <c r="Z1531" s="367"/>
      <c r="AA1531" s="367"/>
      <c r="AB1531" s="367"/>
      <c r="AC1531" s="367"/>
      <c r="AD1531" s="91"/>
      <c r="AE1531" s="91"/>
      <c r="AF1531" s="91"/>
      <c r="AG1531" s="91"/>
      <c r="AH1531" s="91"/>
      <c r="AI1531" s="91"/>
      <c r="AJ1531" s="91"/>
      <c r="AK1531" s="91"/>
      <c r="AL1531" s="91"/>
    </row>
    <row r="1532" spans="1:38" ht="27" customHeight="1">
      <c r="A1532" s="501" t="s">
        <v>1683</v>
      </c>
      <c r="B1532" s="742"/>
      <c r="C1532" s="138">
        <v>2</v>
      </c>
      <c r="D1532" s="139" t="s">
        <v>237</v>
      </c>
      <c r="E1532" s="140" t="s">
        <v>237</v>
      </c>
      <c r="F1532" s="141">
        <v>0</v>
      </c>
      <c r="G1532" s="142">
        <v>0</v>
      </c>
      <c r="H1532" s="142" t="s">
        <v>982</v>
      </c>
      <c r="I1532" s="199" t="s">
        <v>49</v>
      </c>
      <c r="J1532" s="143" t="e">
        <v>#NAME?</v>
      </c>
      <c r="K1532" s="144" t="e">
        <v>#NAME?</v>
      </c>
      <c r="L1532" s="742"/>
      <c r="M1532" s="752" t="s">
        <v>306</v>
      </c>
      <c r="N1532" s="685"/>
      <c r="O1532" s="504" t="s">
        <v>626</v>
      </c>
      <c r="P1532" s="752" t="s">
        <v>627</v>
      </c>
      <c r="Q1532" s="753"/>
      <c r="R1532" s="628"/>
      <c r="S1532" s="636"/>
      <c r="T1532" s="747"/>
      <c r="U1532" s="137"/>
      <c r="V1532" s="367"/>
      <c r="W1532" s="367"/>
      <c r="X1532" s="367"/>
      <c r="Y1532" s="367"/>
      <c r="Z1532" s="367"/>
      <c r="AA1532" s="367"/>
      <c r="AB1532" s="367"/>
      <c r="AC1532" s="367"/>
      <c r="AD1532" s="91"/>
      <c r="AE1532" s="91"/>
      <c r="AF1532" s="91"/>
      <c r="AG1532" s="91"/>
      <c r="AH1532" s="91"/>
      <c r="AI1532" s="91"/>
      <c r="AJ1532" s="91"/>
      <c r="AK1532" s="91"/>
      <c r="AL1532" s="91"/>
    </row>
    <row r="1533" spans="1:38" ht="16.5" customHeight="1">
      <c r="A1533" s="501" t="s">
        <v>1684</v>
      </c>
      <c r="B1533" s="742"/>
      <c r="C1533" s="138">
        <v>3</v>
      </c>
      <c r="D1533" s="139" t="s">
        <v>237</v>
      </c>
      <c r="E1533" s="140" t="s">
        <v>237</v>
      </c>
      <c r="F1533" s="141">
        <v>0</v>
      </c>
      <c r="G1533" s="142">
        <v>0</v>
      </c>
      <c r="H1533" s="142" t="s">
        <v>982</v>
      </c>
      <c r="I1533" s="199" t="s">
        <v>49</v>
      </c>
      <c r="J1533" s="143" t="e">
        <v>#NAME?</v>
      </c>
      <c r="K1533" s="144" t="e">
        <v>#NAME?</v>
      </c>
      <c r="L1533" s="641"/>
      <c r="M1533" s="812" t="e">
        <v>#NAME?</v>
      </c>
      <c r="N1533" s="768"/>
      <c r="O1533" s="146" t="s">
        <v>628</v>
      </c>
      <c r="P1533" s="769" t="e">
        <v>#NAME?</v>
      </c>
      <c r="Q1533" s="770"/>
      <c r="R1533" s="505"/>
      <c r="S1533" s="91"/>
      <c r="T1533" s="506"/>
      <c r="U1533" s="137"/>
      <c r="V1533" s="367"/>
      <c r="W1533" s="367"/>
      <c r="X1533" s="367"/>
      <c r="Y1533" s="367"/>
      <c r="Z1533" s="367"/>
      <c r="AA1533" s="367"/>
      <c r="AB1533" s="367"/>
      <c r="AC1533" s="367"/>
      <c r="AD1533" s="91"/>
      <c r="AE1533" s="91"/>
      <c r="AF1533" s="91"/>
      <c r="AG1533" s="91"/>
      <c r="AH1533" s="91"/>
      <c r="AI1533" s="91"/>
      <c r="AJ1533" s="91"/>
      <c r="AK1533" s="91"/>
      <c r="AL1533" s="91"/>
    </row>
    <row r="1534" spans="1:38" ht="15.75" customHeight="1">
      <c r="A1534" s="501" t="s">
        <v>1685</v>
      </c>
      <c r="B1534" s="742"/>
      <c r="C1534" s="138">
        <v>4</v>
      </c>
      <c r="D1534" s="139" t="s">
        <v>237</v>
      </c>
      <c r="E1534" s="140" t="s">
        <v>237</v>
      </c>
      <c r="F1534" s="141">
        <v>0</v>
      </c>
      <c r="G1534" s="142">
        <v>0</v>
      </c>
      <c r="H1534" s="142" t="s">
        <v>982</v>
      </c>
      <c r="I1534" s="199" t="s">
        <v>49</v>
      </c>
      <c r="J1534" s="143" t="e">
        <v>#NAME?</v>
      </c>
      <c r="K1534" s="144" t="e">
        <v>#NAME?</v>
      </c>
      <c r="L1534" s="813" t="s">
        <v>631</v>
      </c>
      <c r="M1534" s="814" t="s">
        <v>629</v>
      </c>
      <c r="N1534" s="758"/>
      <c r="O1534" s="758"/>
      <c r="P1534" s="758"/>
      <c r="Q1534" s="759"/>
      <c r="R1534" s="505"/>
      <c r="S1534" s="91"/>
      <c r="T1534" s="506"/>
      <c r="U1534" s="137"/>
      <c r="V1534" s="367"/>
      <c r="W1534" s="367"/>
      <c r="X1534" s="367"/>
      <c r="Y1534" s="367"/>
      <c r="Z1534" s="367"/>
      <c r="AA1534" s="367"/>
      <c r="AB1534" s="367"/>
      <c r="AC1534" s="367"/>
      <c r="AD1534" s="91"/>
      <c r="AE1534" s="91"/>
      <c r="AF1534" s="91"/>
      <c r="AG1534" s="91"/>
      <c r="AH1534" s="91"/>
      <c r="AI1534" s="91"/>
      <c r="AJ1534" s="91"/>
      <c r="AK1534" s="91"/>
      <c r="AL1534" s="91"/>
    </row>
    <row r="1535" spans="1:38" ht="27" customHeight="1">
      <c r="A1535" s="501" t="s">
        <v>1686</v>
      </c>
      <c r="B1535" s="742"/>
      <c r="C1535" s="138">
        <v>5</v>
      </c>
      <c r="D1535" s="139" t="s">
        <v>237</v>
      </c>
      <c r="E1535" s="140" t="s">
        <v>237</v>
      </c>
      <c r="F1535" s="141">
        <v>0</v>
      </c>
      <c r="G1535" s="142">
        <v>0</v>
      </c>
      <c r="H1535" s="142" t="s">
        <v>982</v>
      </c>
      <c r="I1535" s="199" t="s">
        <v>49</v>
      </c>
      <c r="J1535" s="143" t="e">
        <v>#NAME?</v>
      </c>
      <c r="K1535" s="144" t="e">
        <v>#NAME?</v>
      </c>
      <c r="L1535" s="746"/>
      <c r="M1535" s="752" t="s">
        <v>306</v>
      </c>
      <c r="N1535" s="685"/>
      <c r="O1535" s="504" t="e">
        <v>#NAME?</v>
      </c>
      <c r="P1535" s="752" t="s">
        <v>630</v>
      </c>
      <c r="Q1535" s="753"/>
      <c r="R1535" s="505"/>
      <c r="S1535" s="91"/>
      <c r="T1535" s="506"/>
      <c r="U1535" s="137"/>
      <c r="V1535" s="367"/>
      <c r="W1535" s="367"/>
      <c r="X1535" s="367"/>
      <c r="Y1535" s="367"/>
      <c r="Z1535" s="367"/>
      <c r="AA1535" s="367"/>
      <c r="AB1535" s="367"/>
      <c r="AC1535" s="367"/>
      <c r="AD1535" s="91"/>
      <c r="AE1535" s="91"/>
      <c r="AF1535" s="91"/>
      <c r="AG1535" s="91"/>
      <c r="AH1535" s="91"/>
      <c r="AI1535" s="91"/>
      <c r="AJ1535" s="91"/>
      <c r="AK1535" s="91"/>
      <c r="AL1535" s="91"/>
    </row>
    <row r="1536" spans="1:38" ht="16.5" customHeight="1">
      <c r="A1536" s="501" t="s">
        <v>1687</v>
      </c>
      <c r="B1536" s="742"/>
      <c r="C1536" s="507">
        <v>6</v>
      </c>
      <c r="D1536" s="145" t="s">
        <v>237</v>
      </c>
      <c r="E1536" s="508" t="s">
        <v>237</v>
      </c>
      <c r="F1536" s="509">
        <v>0</v>
      </c>
      <c r="G1536" s="509">
        <v>0</v>
      </c>
      <c r="H1536" s="509" t="s">
        <v>982</v>
      </c>
      <c r="I1536" s="510" t="s">
        <v>49</v>
      </c>
      <c r="J1536" s="143" t="e">
        <v>#NAME?</v>
      </c>
      <c r="K1536" s="144" t="e">
        <v>#NAME?</v>
      </c>
      <c r="L1536" s="746"/>
      <c r="M1536" s="812" t="e">
        <v>#NAME?</v>
      </c>
      <c r="N1536" s="768"/>
      <c r="O1536" s="146" t="s">
        <v>628</v>
      </c>
      <c r="P1536" s="769" t="e">
        <v>#NAME?</v>
      </c>
      <c r="Q1536" s="770"/>
      <c r="R1536" s="505"/>
      <c r="S1536" s="91"/>
      <c r="T1536" s="506"/>
      <c r="U1536" s="137"/>
      <c r="V1536" s="367"/>
      <c r="W1536" s="367"/>
      <c r="X1536" s="367"/>
      <c r="Y1536" s="367"/>
      <c r="Z1536" s="367"/>
      <c r="AA1536" s="367"/>
      <c r="AB1536" s="367"/>
      <c r="AC1536" s="367"/>
      <c r="AD1536" s="91"/>
      <c r="AE1536" s="91"/>
      <c r="AF1536" s="91"/>
      <c r="AG1536" s="91"/>
      <c r="AH1536" s="91"/>
      <c r="AI1536" s="91"/>
      <c r="AJ1536" s="91"/>
      <c r="AK1536" s="91"/>
      <c r="AL1536" s="91"/>
    </row>
    <row r="1537" spans="1:38" ht="16.5" customHeight="1">
      <c r="A1537" s="501" t="s">
        <v>1688</v>
      </c>
      <c r="B1537" s="641"/>
      <c r="C1537" s="771"/>
      <c r="D1537" s="756"/>
      <c r="E1537" s="756"/>
      <c r="F1537" s="756"/>
      <c r="G1537" s="756"/>
      <c r="H1537" s="771" t="s">
        <v>309</v>
      </c>
      <c r="I1537" s="756"/>
      <c r="J1537" s="756"/>
      <c r="K1537" s="159" t="s">
        <v>777</v>
      </c>
      <c r="L1537" s="816"/>
      <c r="M1537" s="631"/>
      <c r="N1537" s="631"/>
      <c r="O1537" s="631"/>
      <c r="P1537" s="631"/>
      <c r="Q1537" s="632"/>
      <c r="R1537" s="511"/>
      <c r="S1537" s="512"/>
      <c r="T1537" s="148"/>
      <c r="U1537" s="137"/>
      <c r="V1537" s="367"/>
      <c r="W1537" s="367"/>
      <c r="X1537" s="367"/>
      <c r="Y1537" s="367"/>
      <c r="Z1537" s="367"/>
      <c r="AA1537" s="367"/>
      <c r="AB1537" s="367"/>
      <c r="AC1537" s="367"/>
      <c r="AD1537" s="91"/>
      <c r="AE1537" s="91"/>
      <c r="AF1537" s="91"/>
      <c r="AG1537" s="91"/>
      <c r="AH1537" s="91"/>
      <c r="AI1537" s="91"/>
      <c r="AJ1537" s="91"/>
      <c r="AK1537" s="91"/>
      <c r="AL1537" s="91"/>
    </row>
    <row r="1538" spans="1:38" ht="15.75" customHeight="1">
      <c r="A1538" s="92"/>
      <c r="B1538" s="149"/>
      <c r="C1538" s="149"/>
      <c r="D1538" s="149"/>
      <c r="E1538" s="149"/>
      <c r="F1538" s="149"/>
      <c r="G1538" s="149"/>
      <c r="H1538" s="149"/>
      <c r="I1538" s="149"/>
      <c r="J1538" s="149"/>
      <c r="K1538" s="513"/>
      <c r="L1538" s="513"/>
      <c r="M1538" s="513"/>
      <c r="N1538" s="514"/>
      <c r="O1538" s="513"/>
      <c r="P1538" s="513"/>
      <c r="Q1538" s="513"/>
      <c r="R1538" s="149"/>
      <c r="S1538" s="149"/>
      <c r="T1538" s="149"/>
      <c r="U1538" s="515"/>
      <c r="V1538" s="367"/>
      <c r="W1538" s="367"/>
      <c r="X1538" s="367"/>
      <c r="Y1538" s="367"/>
      <c r="Z1538" s="367"/>
      <c r="AA1538" s="367"/>
      <c r="AB1538" s="367"/>
      <c r="AC1538" s="367"/>
      <c r="AD1538" s="91"/>
      <c r="AE1538" s="91"/>
      <c r="AF1538" s="91"/>
      <c r="AG1538" s="91"/>
      <c r="AH1538" s="91"/>
      <c r="AI1538" s="91"/>
      <c r="AJ1538" s="91"/>
      <c r="AK1538" s="91"/>
      <c r="AL1538" s="91"/>
    </row>
    <row r="1539" spans="1:38" ht="15.75" customHeight="1">
      <c r="A1539" s="130"/>
      <c r="B1539" s="91"/>
      <c r="C1539" s="91"/>
      <c r="D1539" s="91"/>
      <c r="E1539" s="91"/>
      <c r="F1539" s="91"/>
      <c r="G1539" s="91"/>
      <c r="H1539" s="150"/>
      <c r="I1539" s="91"/>
      <c r="J1539" s="91"/>
      <c r="K1539" s="91"/>
      <c r="L1539" s="91"/>
      <c r="M1539" s="91"/>
      <c r="N1539" s="91"/>
      <c r="O1539" s="91"/>
      <c r="P1539" s="91"/>
      <c r="Q1539" s="91"/>
      <c r="R1539" s="91"/>
      <c r="S1539" s="91"/>
      <c r="T1539" s="91"/>
      <c r="U1539" s="367"/>
      <c r="V1539" s="367"/>
      <c r="W1539" s="367"/>
      <c r="X1539" s="367"/>
      <c r="Y1539" s="367"/>
      <c r="Z1539" s="367"/>
      <c r="AA1539" s="367"/>
      <c r="AB1539" s="367"/>
      <c r="AC1539" s="367"/>
      <c r="AD1539" s="91"/>
      <c r="AE1539" s="91"/>
      <c r="AF1539" s="91"/>
      <c r="AG1539" s="91"/>
      <c r="AH1539" s="91"/>
      <c r="AI1539" s="91"/>
      <c r="AJ1539" s="91"/>
      <c r="AK1539" s="91"/>
      <c r="AL1539" s="91"/>
    </row>
    <row r="1540" spans="1:38" ht="24" customHeight="1">
      <c r="A1540" s="83">
        <v>48</v>
      </c>
      <c r="B1540" s="807" t="s">
        <v>241</v>
      </c>
      <c r="C1540" s="639"/>
      <c r="D1540" s="639"/>
      <c r="E1540" s="84">
        <v>0</v>
      </c>
      <c r="F1540" s="87">
        <v>0</v>
      </c>
      <c r="G1540" s="86"/>
      <c r="H1540" s="86"/>
      <c r="I1540" s="87"/>
      <c r="J1540" s="87"/>
      <c r="K1540" s="88"/>
      <c r="L1540" s="88"/>
      <c r="M1540" s="86"/>
      <c r="N1540" s="86"/>
      <c r="O1540" s="86"/>
      <c r="P1540" s="86"/>
      <c r="Q1540" s="86"/>
      <c r="R1540" s="86"/>
      <c r="S1540" s="89"/>
      <c r="T1540" s="90"/>
      <c r="U1540" s="90"/>
      <c r="V1540" s="367"/>
      <c r="W1540" s="367"/>
      <c r="X1540" s="367"/>
      <c r="Y1540" s="367"/>
      <c r="Z1540" s="367"/>
      <c r="AA1540" s="367"/>
      <c r="AB1540" s="367"/>
      <c r="AC1540" s="367"/>
      <c r="AD1540" s="91"/>
      <c r="AE1540" s="91"/>
      <c r="AF1540" s="91"/>
      <c r="AG1540" s="91"/>
      <c r="AH1540" s="91"/>
      <c r="AI1540" s="91"/>
      <c r="AJ1540" s="91"/>
      <c r="AK1540" s="91"/>
      <c r="AL1540" s="91"/>
    </row>
    <row r="1541" spans="1:38" ht="15.75" customHeight="1">
      <c r="A1541" s="92"/>
      <c r="B1541" s="808" t="s">
        <v>242</v>
      </c>
      <c r="C1541" s="93" t="s">
        <v>243</v>
      </c>
      <c r="D1541" s="774" t="s">
        <v>244</v>
      </c>
      <c r="E1541" s="775"/>
      <c r="F1541" s="774" t="s">
        <v>245</v>
      </c>
      <c r="G1541" s="775"/>
      <c r="H1541" s="810" t="s">
        <v>246</v>
      </c>
      <c r="I1541" s="810" t="s">
        <v>247</v>
      </c>
      <c r="J1541" s="810" t="s">
        <v>248</v>
      </c>
      <c r="K1541" s="810" t="s">
        <v>249</v>
      </c>
      <c r="L1541" s="810" t="s">
        <v>250</v>
      </c>
      <c r="M1541" s="811" t="s">
        <v>251</v>
      </c>
      <c r="N1541" s="810" t="s">
        <v>252</v>
      </c>
      <c r="O1541" s="774" t="s">
        <v>253</v>
      </c>
      <c r="P1541" s="775"/>
      <c r="Q1541" s="94" t="s">
        <v>612</v>
      </c>
      <c r="R1541" s="776" t="s">
        <v>254</v>
      </c>
      <c r="S1541" s="696"/>
      <c r="T1541" s="697"/>
      <c r="U1541" s="778" t="s">
        <v>255</v>
      </c>
      <c r="V1541" s="367"/>
      <c r="W1541" s="779" t="s">
        <v>256</v>
      </c>
      <c r="X1541" s="758"/>
      <c r="Y1541" s="758"/>
      <c r="Z1541" s="759"/>
      <c r="AA1541" s="367"/>
      <c r="AB1541" s="779" t="s">
        <v>257</v>
      </c>
      <c r="AC1541" s="758"/>
      <c r="AD1541" s="759"/>
      <c r="AE1541" s="95"/>
      <c r="AF1541" s="96"/>
      <c r="AG1541" s="779" t="s">
        <v>258</v>
      </c>
      <c r="AH1541" s="758"/>
      <c r="AI1541" s="759"/>
      <c r="AJ1541" s="91"/>
      <c r="AK1541" s="91"/>
      <c r="AL1541" s="91"/>
    </row>
    <row r="1542" spans="1:38" ht="72" customHeight="1">
      <c r="A1542" s="92"/>
      <c r="B1542" s="809"/>
      <c r="C1542" s="97" t="s">
        <v>259</v>
      </c>
      <c r="D1542" s="98" t="s">
        <v>64</v>
      </c>
      <c r="E1542" s="98" t="s">
        <v>261</v>
      </c>
      <c r="F1542" s="98" t="s">
        <v>262</v>
      </c>
      <c r="G1542" s="99" t="s">
        <v>263</v>
      </c>
      <c r="H1542" s="762"/>
      <c r="I1542" s="762"/>
      <c r="J1542" s="762"/>
      <c r="K1542" s="762"/>
      <c r="L1542" s="762"/>
      <c r="M1542" s="762"/>
      <c r="N1542" s="762"/>
      <c r="O1542" s="97" t="s">
        <v>264</v>
      </c>
      <c r="P1542" s="98" t="s">
        <v>265</v>
      </c>
      <c r="Q1542" s="475" t="s">
        <v>613</v>
      </c>
      <c r="R1542" s="658"/>
      <c r="S1542" s="659"/>
      <c r="T1542" s="777"/>
      <c r="U1542" s="746"/>
      <c r="V1542" s="367"/>
      <c r="W1542" s="100" t="s">
        <v>266</v>
      </c>
      <c r="X1542" s="476" t="s">
        <v>267</v>
      </c>
      <c r="Y1542" s="101" t="s">
        <v>268</v>
      </c>
      <c r="Z1542" s="477" t="s">
        <v>269</v>
      </c>
      <c r="AA1542" s="367"/>
      <c r="AB1542" s="100" t="s">
        <v>270</v>
      </c>
      <c r="AC1542" s="101" t="s">
        <v>271</v>
      </c>
      <c r="AD1542" s="477" t="s">
        <v>620</v>
      </c>
      <c r="AE1542" s="95"/>
      <c r="AF1542" s="96"/>
      <c r="AG1542" s="100" t="s">
        <v>621</v>
      </c>
      <c r="AH1542" s="102" t="s">
        <v>622</v>
      </c>
      <c r="AI1542" s="103" t="s">
        <v>275</v>
      </c>
      <c r="AJ1542" s="91"/>
      <c r="AK1542" s="91"/>
      <c r="AL1542" s="91"/>
    </row>
    <row r="1543" spans="1:38" ht="15.75" customHeight="1">
      <c r="A1543" s="92"/>
      <c r="B1543" s="478"/>
      <c r="C1543" s="479"/>
      <c r="D1543" s="479"/>
      <c r="E1543" s="479"/>
      <c r="F1543" s="479"/>
      <c r="G1543" s="479"/>
      <c r="H1543" s="479"/>
      <c r="I1543" s="479"/>
      <c r="J1543" s="479"/>
      <c r="K1543" s="479"/>
      <c r="L1543" s="479"/>
      <c r="M1543" s="479"/>
      <c r="N1543" s="479"/>
      <c r="O1543" s="479"/>
      <c r="P1543" s="479"/>
      <c r="Q1543" s="479"/>
      <c r="R1543" s="479"/>
      <c r="S1543" s="106"/>
      <c r="T1543" s="480"/>
      <c r="U1543" s="96"/>
      <c r="V1543" s="96"/>
      <c r="W1543" s="481"/>
      <c r="X1543" s="58"/>
      <c r="Y1543" s="58"/>
      <c r="Z1543" s="482"/>
      <c r="AA1543" s="96"/>
      <c r="AB1543" s="481"/>
      <c r="AC1543" s="58"/>
      <c r="AD1543" s="482"/>
      <c r="AE1543" s="1"/>
      <c r="AF1543" s="96"/>
      <c r="AG1543" s="441"/>
      <c r="AH1543" s="1"/>
      <c r="AI1543" s="483"/>
      <c r="AJ1543" s="91"/>
      <c r="AK1543" s="91"/>
      <c r="AL1543" s="91"/>
    </row>
    <row r="1544" spans="1:38" ht="15.75" customHeight="1">
      <c r="A1544" s="107" t="s">
        <v>1669</v>
      </c>
      <c r="B1544" s="595">
        <v>1</v>
      </c>
      <c r="C1544" s="160"/>
      <c r="D1544" s="160"/>
      <c r="E1544" s="160"/>
      <c r="F1544" s="160"/>
      <c r="G1544" s="108"/>
      <c r="H1544" s="108"/>
      <c r="I1544" s="197"/>
      <c r="J1544" s="195"/>
      <c r="K1544" s="176"/>
      <c r="L1544" s="195"/>
      <c r="M1544" s="110" t="s">
        <v>286</v>
      </c>
      <c r="N1544" s="121"/>
      <c r="O1544" s="166" t="s">
        <v>286</v>
      </c>
      <c r="P1544" s="111" t="s">
        <v>286</v>
      </c>
      <c r="Q1544" s="112" t="s">
        <v>286</v>
      </c>
      <c r="R1544" s="780"/>
      <c r="S1544" s="684"/>
      <c r="T1544" s="753"/>
      <c r="U1544" s="196"/>
      <c r="V1544" s="113"/>
      <c r="W1544" s="114"/>
      <c r="X1544" s="166" t="s">
        <v>286</v>
      </c>
      <c r="Y1544" s="115" t="s">
        <v>286</v>
      </c>
      <c r="Z1544" s="116" t="s">
        <v>286</v>
      </c>
      <c r="AA1544" s="113"/>
      <c r="AB1544" s="428"/>
      <c r="AC1544" s="119"/>
      <c r="AD1544" s="161"/>
      <c r="AE1544" s="117"/>
      <c r="AF1544" s="118"/>
      <c r="AG1544" s="162"/>
      <c r="AH1544" s="119"/>
      <c r="AI1544" s="484"/>
      <c r="AJ1544" s="91"/>
      <c r="AK1544" s="91"/>
      <c r="AL1544" s="91"/>
    </row>
    <row r="1545" spans="1:38" ht="15.75" customHeight="1">
      <c r="A1545" s="107" t="s">
        <v>1670</v>
      </c>
      <c r="B1545" s="595">
        <v>2</v>
      </c>
      <c r="C1545" s="596"/>
      <c r="D1545" s="596"/>
      <c r="E1545" s="596"/>
      <c r="F1545" s="596"/>
      <c r="G1545" s="108"/>
      <c r="H1545" s="108"/>
      <c r="I1545" s="197"/>
      <c r="J1545" s="195"/>
      <c r="K1545" s="176"/>
      <c r="L1545" s="195"/>
      <c r="M1545" s="110" t="s">
        <v>286</v>
      </c>
      <c r="N1545" s="121"/>
      <c r="O1545" s="166" t="s">
        <v>286</v>
      </c>
      <c r="P1545" s="111" t="s">
        <v>286</v>
      </c>
      <c r="Q1545" s="112" t="s">
        <v>286</v>
      </c>
      <c r="R1545" s="781"/>
      <c r="S1545" s="654"/>
      <c r="T1545" s="782"/>
      <c r="U1545" s="164"/>
      <c r="V1545" s="113"/>
      <c r="W1545" s="114"/>
      <c r="X1545" s="166" t="s">
        <v>286</v>
      </c>
      <c r="Y1545" s="115" t="s">
        <v>286</v>
      </c>
      <c r="Z1545" s="116" t="s">
        <v>286</v>
      </c>
      <c r="AA1545" s="113"/>
      <c r="AB1545" s="428"/>
      <c r="AC1545" s="119"/>
      <c r="AD1545" s="161"/>
      <c r="AE1545" s="117"/>
      <c r="AF1545" s="118"/>
      <c r="AG1545" s="162"/>
      <c r="AH1545" s="119"/>
      <c r="AI1545" s="484"/>
      <c r="AJ1545" s="91"/>
      <c r="AK1545" s="91"/>
      <c r="AL1545" s="91"/>
    </row>
    <row r="1546" spans="1:38" ht="15.75" customHeight="1">
      <c r="A1546" s="107" t="s">
        <v>1671</v>
      </c>
      <c r="B1546" s="120">
        <v>3</v>
      </c>
      <c r="C1546" s="160"/>
      <c r="D1546" s="160"/>
      <c r="E1546" s="160"/>
      <c r="F1546" s="160"/>
      <c r="G1546" s="108"/>
      <c r="H1546" s="108"/>
      <c r="I1546" s="197"/>
      <c r="J1546" s="195"/>
      <c r="K1546" s="176"/>
      <c r="L1546" s="195"/>
      <c r="M1546" s="110" t="s">
        <v>286</v>
      </c>
      <c r="N1546" s="121"/>
      <c r="O1546" s="166" t="s">
        <v>286</v>
      </c>
      <c r="P1546" s="111" t="s">
        <v>286</v>
      </c>
      <c r="Q1546" s="112" t="s">
        <v>286</v>
      </c>
      <c r="R1546" s="783"/>
      <c r="S1546" s="684"/>
      <c r="T1546" s="753"/>
      <c r="U1546" s="122"/>
      <c r="V1546" s="516"/>
      <c r="W1546" s="114"/>
      <c r="X1546" s="166" t="s">
        <v>286</v>
      </c>
      <c r="Y1546" s="115" t="s">
        <v>286</v>
      </c>
      <c r="Z1546" s="116" t="s">
        <v>286</v>
      </c>
      <c r="AA1546" s="516"/>
      <c r="AB1546" s="428"/>
      <c r="AC1546" s="119"/>
      <c r="AD1546" s="161"/>
      <c r="AE1546" s="117"/>
      <c r="AF1546" s="118"/>
      <c r="AG1546" s="162"/>
      <c r="AH1546" s="119"/>
      <c r="AI1546" s="484"/>
      <c r="AJ1546" s="91"/>
      <c r="AK1546" s="91"/>
      <c r="AL1546" s="91"/>
    </row>
    <row r="1547" spans="1:38" ht="15.75" customHeight="1">
      <c r="A1547" s="107" t="s">
        <v>1672</v>
      </c>
      <c r="B1547" s="123">
        <v>4</v>
      </c>
      <c r="C1547" s="157"/>
      <c r="D1547" s="157"/>
      <c r="E1547" s="157"/>
      <c r="F1547" s="157"/>
      <c r="G1547" s="108"/>
      <c r="H1547" s="108"/>
      <c r="I1547" s="197"/>
      <c r="J1547" s="195"/>
      <c r="K1547" s="176"/>
      <c r="L1547" s="195"/>
      <c r="M1547" s="110" t="s">
        <v>286</v>
      </c>
      <c r="N1547" s="121"/>
      <c r="O1547" s="166" t="s">
        <v>286</v>
      </c>
      <c r="P1547" s="111" t="s">
        <v>286</v>
      </c>
      <c r="Q1547" s="112" t="s">
        <v>286</v>
      </c>
      <c r="R1547" s="783"/>
      <c r="S1547" s="684"/>
      <c r="T1547" s="753"/>
      <c r="U1547" s="122"/>
      <c r="V1547" s="516"/>
      <c r="W1547" s="114"/>
      <c r="X1547" s="166" t="s">
        <v>286</v>
      </c>
      <c r="Y1547" s="115" t="s">
        <v>286</v>
      </c>
      <c r="Z1547" s="116" t="s">
        <v>286</v>
      </c>
      <c r="AA1547" s="516"/>
      <c r="AB1547" s="428"/>
      <c r="AC1547" s="119"/>
      <c r="AD1547" s="161"/>
      <c r="AE1547" s="117"/>
      <c r="AF1547" s="118"/>
      <c r="AG1547" s="162"/>
      <c r="AH1547" s="119"/>
      <c r="AI1547" s="484"/>
      <c r="AJ1547" s="91"/>
      <c r="AK1547" s="91"/>
      <c r="AL1547" s="91"/>
    </row>
    <row r="1548" spans="1:38" ht="15.75" customHeight="1">
      <c r="A1548" s="107" t="s">
        <v>1673</v>
      </c>
      <c r="B1548" s="123">
        <v>5</v>
      </c>
      <c r="C1548" s="157"/>
      <c r="D1548" s="157"/>
      <c r="E1548" s="157"/>
      <c r="F1548" s="157"/>
      <c r="G1548" s="108"/>
      <c r="H1548" s="108"/>
      <c r="I1548" s="197"/>
      <c r="J1548" s="195"/>
      <c r="K1548" s="176"/>
      <c r="L1548" s="195"/>
      <c r="M1548" s="110" t="s">
        <v>286</v>
      </c>
      <c r="N1548" s="121"/>
      <c r="O1548" s="166" t="s">
        <v>286</v>
      </c>
      <c r="P1548" s="111" t="s">
        <v>286</v>
      </c>
      <c r="Q1548" s="112" t="s">
        <v>286</v>
      </c>
      <c r="R1548" s="783"/>
      <c r="S1548" s="684"/>
      <c r="T1548" s="753"/>
      <c r="U1548" s="122"/>
      <c r="V1548" s="485"/>
      <c r="W1548" s="114"/>
      <c r="X1548" s="166" t="s">
        <v>286</v>
      </c>
      <c r="Y1548" s="115" t="s">
        <v>286</v>
      </c>
      <c r="Z1548" s="116" t="s">
        <v>286</v>
      </c>
      <c r="AA1548" s="485"/>
      <c r="AB1548" s="428"/>
      <c r="AC1548" s="119"/>
      <c r="AD1548" s="161"/>
      <c r="AE1548" s="117"/>
      <c r="AF1548" s="118"/>
      <c r="AG1548" s="162"/>
      <c r="AH1548" s="119"/>
      <c r="AI1548" s="484"/>
      <c r="AJ1548" s="91"/>
      <c r="AK1548" s="91"/>
      <c r="AL1548" s="91"/>
    </row>
    <row r="1549" spans="1:38" ht="15.75" customHeight="1">
      <c r="A1549" s="107" t="s">
        <v>1674</v>
      </c>
      <c r="B1549" s="123">
        <v>6</v>
      </c>
      <c r="C1549" s="157"/>
      <c r="D1549" s="157"/>
      <c r="E1549" s="157"/>
      <c r="F1549" s="157"/>
      <c r="G1549" s="108"/>
      <c r="H1549" s="108"/>
      <c r="I1549" s="197"/>
      <c r="J1549" s="195"/>
      <c r="K1549" s="176"/>
      <c r="L1549" s="195"/>
      <c r="M1549" s="110" t="s">
        <v>286</v>
      </c>
      <c r="N1549" s="121"/>
      <c r="O1549" s="166" t="s">
        <v>286</v>
      </c>
      <c r="P1549" s="111" t="s">
        <v>286</v>
      </c>
      <c r="Q1549" s="112" t="s">
        <v>286</v>
      </c>
      <c r="R1549" s="783"/>
      <c r="S1549" s="684"/>
      <c r="T1549" s="753"/>
      <c r="U1549" s="122"/>
      <c r="V1549" s="485"/>
      <c r="W1549" s="114"/>
      <c r="X1549" s="166" t="s">
        <v>286</v>
      </c>
      <c r="Y1549" s="115" t="s">
        <v>286</v>
      </c>
      <c r="Z1549" s="116" t="s">
        <v>286</v>
      </c>
      <c r="AA1549" s="485"/>
      <c r="AB1549" s="428"/>
      <c r="AC1549" s="119"/>
      <c r="AD1549" s="161"/>
      <c r="AE1549" s="117"/>
      <c r="AF1549" s="118"/>
      <c r="AG1549" s="162"/>
      <c r="AH1549" s="119"/>
      <c r="AI1549" s="484"/>
      <c r="AJ1549" s="91"/>
      <c r="AK1549" s="91"/>
      <c r="AL1549" s="91"/>
    </row>
    <row r="1550" spans="1:38" ht="15.75" customHeight="1">
      <c r="A1550" s="107" t="s">
        <v>1675</v>
      </c>
      <c r="B1550" s="123">
        <v>7</v>
      </c>
      <c r="C1550" s="157"/>
      <c r="D1550" s="157"/>
      <c r="E1550" s="157"/>
      <c r="F1550" s="157"/>
      <c r="G1550" s="108"/>
      <c r="H1550" s="108"/>
      <c r="I1550" s="197"/>
      <c r="J1550" s="195"/>
      <c r="K1550" s="176"/>
      <c r="L1550" s="195"/>
      <c r="M1550" s="110" t="s">
        <v>286</v>
      </c>
      <c r="N1550" s="121"/>
      <c r="O1550" s="121" t="s">
        <v>286</v>
      </c>
      <c r="P1550" s="111" t="s">
        <v>286</v>
      </c>
      <c r="Q1550" s="112" t="s">
        <v>286</v>
      </c>
      <c r="R1550" s="783"/>
      <c r="S1550" s="684"/>
      <c r="T1550" s="753"/>
      <c r="U1550" s="122"/>
      <c r="V1550" s="485"/>
      <c r="W1550" s="114"/>
      <c r="X1550" s="166" t="s">
        <v>286</v>
      </c>
      <c r="Y1550" s="115" t="s">
        <v>286</v>
      </c>
      <c r="Z1550" s="116" t="s">
        <v>286</v>
      </c>
      <c r="AA1550" s="485"/>
      <c r="AB1550" s="428"/>
      <c r="AC1550" s="119"/>
      <c r="AD1550" s="161"/>
      <c r="AE1550" s="117"/>
      <c r="AF1550" s="118"/>
      <c r="AG1550" s="162"/>
      <c r="AH1550" s="119"/>
      <c r="AI1550" s="484"/>
      <c r="AJ1550" s="91"/>
      <c r="AK1550" s="91"/>
      <c r="AL1550" s="91"/>
    </row>
    <row r="1551" spans="1:38" ht="15.75" customHeight="1">
      <c r="A1551" s="107" t="s">
        <v>1676</v>
      </c>
      <c r="B1551" s="123">
        <v>8</v>
      </c>
      <c r="C1551" s="157"/>
      <c r="D1551" s="157"/>
      <c r="E1551" s="157"/>
      <c r="F1551" s="157"/>
      <c r="G1551" s="108"/>
      <c r="H1551" s="108"/>
      <c r="I1551" s="197"/>
      <c r="J1551" s="195"/>
      <c r="K1551" s="176"/>
      <c r="L1551" s="195"/>
      <c r="M1551" s="110" t="s">
        <v>286</v>
      </c>
      <c r="N1551" s="166"/>
      <c r="O1551" s="121" t="s">
        <v>286</v>
      </c>
      <c r="P1551" s="111" t="s">
        <v>286</v>
      </c>
      <c r="Q1551" s="112" t="s">
        <v>286</v>
      </c>
      <c r="R1551" s="783"/>
      <c r="S1551" s="684"/>
      <c r="T1551" s="753"/>
      <c r="U1551" s="122"/>
      <c r="V1551" s="485"/>
      <c r="W1551" s="114"/>
      <c r="X1551" s="166" t="s">
        <v>286</v>
      </c>
      <c r="Y1551" s="115" t="s">
        <v>286</v>
      </c>
      <c r="Z1551" s="116" t="s">
        <v>286</v>
      </c>
      <c r="AA1551" s="485"/>
      <c r="AB1551" s="428"/>
      <c r="AC1551" s="119"/>
      <c r="AD1551" s="161"/>
      <c r="AE1551" s="117"/>
      <c r="AF1551" s="118"/>
      <c r="AG1551" s="162"/>
      <c r="AH1551" s="119"/>
      <c r="AI1551" s="484"/>
      <c r="AJ1551" s="91"/>
      <c r="AK1551" s="91"/>
      <c r="AL1551" s="91"/>
    </row>
    <row r="1552" spans="1:38" ht="15.75" customHeight="1">
      <c r="A1552" s="107" t="s">
        <v>1677</v>
      </c>
      <c r="B1552" s="123">
        <v>9</v>
      </c>
      <c r="C1552" s="157"/>
      <c r="D1552" s="157"/>
      <c r="E1552" s="157"/>
      <c r="F1552" s="157"/>
      <c r="G1552" s="108"/>
      <c r="H1552" s="108"/>
      <c r="I1552" s="197"/>
      <c r="J1552" s="195"/>
      <c r="K1552" s="176"/>
      <c r="L1552" s="195"/>
      <c r="M1552" s="110" t="s">
        <v>286</v>
      </c>
      <c r="N1552" s="166"/>
      <c r="O1552" s="121" t="s">
        <v>286</v>
      </c>
      <c r="P1552" s="111" t="s">
        <v>286</v>
      </c>
      <c r="Q1552" s="112" t="s">
        <v>286</v>
      </c>
      <c r="R1552" s="783"/>
      <c r="S1552" s="684"/>
      <c r="T1552" s="753"/>
      <c r="U1552" s="122"/>
      <c r="V1552" s="485"/>
      <c r="W1552" s="114"/>
      <c r="X1552" s="166" t="s">
        <v>286</v>
      </c>
      <c r="Y1552" s="115" t="s">
        <v>286</v>
      </c>
      <c r="Z1552" s="116" t="s">
        <v>286</v>
      </c>
      <c r="AA1552" s="485"/>
      <c r="AB1552" s="428"/>
      <c r="AC1552" s="119"/>
      <c r="AD1552" s="161"/>
      <c r="AE1552" s="117"/>
      <c r="AF1552" s="118"/>
      <c r="AG1552" s="162"/>
      <c r="AH1552" s="119"/>
      <c r="AI1552" s="484"/>
      <c r="AJ1552" s="91"/>
      <c r="AK1552" s="91"/>
      <c r="AL1552" s="91"/>
    </row>
    <row r="1553" spans="1:38" ht="16.5" customHeight="1">
      <c r="A1553" s="107" t="s">
        <v>1678</v>
      </c>
      <c r="B1553" s="123">
        <v>10</v>
      </c>
      <c r="C1553" s="157"/>
      <c r="D1553" s="157"/>
      <c r="E1553" s="157"/>
      <c r="F1553" s="157"/>
      <c r="G1553" s="108"/>
      <c r="H1553" s="108"/>
      <c r="I1553" s="197"/>
      <c r="J1553" s="195"/>
      <c r="K1553" s="176"/>
      <c r="L1553" s="195"/>
      <c r="M1553" s="110" t="s">
        <v>286</v>
      </c>
      <c r="N1553" s="166"/>
      <c r="O1553" s="121" t="s">
        <v>286</v>
      </c>
      <c r="P1553" s="111" t="s">
        <v>286</v>
      </c>
      <c r="Q1553" s="112" t="s">
        <v>286</v>
      </c>
      <c r="R1553" s="783"/>
      <c r="S1553" s="684"/>
      <c r="T1553" s="753"/>
      <c r="U1553" s="122"/>
      <c r="V1553" s="485"/>
      <c r="W1553" s="487"/>
      <c r="X1553" s="488"/>
      <c r="Y1553" s="488"/>
      <c r="Z1553" s="124"/>
      <c r="AA1553" s="485"/>
      <c r="AB1553" s="428"/>
      <c r="AC1553" s="119"/>
      <c r="AD1553" s="161"/>
      <c r="AE1553" s="117"/>
      <c r="AF1553" s="118"/>
      <c r="AG1553" s="162"/>
      <c r="AH1553" s="119"/>
      <c r="AI1553" s="484"/>
      <c r="AJ1553" s="91"/>
      <c r="AK1553" s="91"/>
      <c r="AL1553" s="91"/>
    </row>
    <row r="1554" spans="1:38" ht="16.5" customHeight="1">
      <c r="A1554" s="92"/>
      <c r="B1554" s="489"/>
      <c r="C1554" s="490"/>
      <c r="D1554" s="490"/>
      <c r="E1554" s="490"/>
      <c r="F1554" s="490"/>
      <c r="G1554" s="490"/>
      <c r="H1554" s="490"/>
      <c r="I1554" s="490"/>
      <c r="J1554" s="490"/>
      <c r="K1554" s="490"/>
      <c r="L1554" s="490"/>
      <c r="M1554" s="490"/>
      <c r="N1554" s="490"/>
      <c r="O1554" s="490"/>
      <c r="P1554" s="490"/>
      <c r="Q1554" s="490"/>
      <c r="R1554" s="490"/>
      <c r="S1554" s="491"/>
      <c r="T1554" s="492"/>
      <c r="U1554" s="125"/>
      <c r="V1554" s="367"/>
      <c r="W1554" s="367"/>
      <c r="X1554" s="367"/>
      <c r="Y1554" s="367"/>
      <c r="Z1554" s="367"/>
      <c r="AA1554" s="367"/>
      <c r="AB1554" s="487"/>
      <c r="AC1554" s="488"/>
      <c r="AD1554" s="124"/>
      <c r="AE1554" s="117"/>
      <c r="AF1554" s="118"/>
      <c r="AG1554" s="493"/>
      <c r="AH1554" s="494"/>
      <c r="AI1554" s="126"/>
      <c r="AJ1554" s="91"/>
      <c r="AK1554" s="91"/>
      <c r="AL1554" s="91"/>
    </row>
    <row r="1555" spans="1:38" ht="16.5" customHeight="1">
      <c r="A1555" s="127"/>
      <c r="B1555" s="128"/>
      <c r="C1555" s="495"/>
      <c r="D1555" s="495"/>
      <c r="E1555" s="495"/>
      <c r="F1555" s="495"/>
      <c r="G1555" s="495"/>
      <c r="H1555" s="495"/>
      <c r="I1555" s="495"/>
      <c r="J1555" s="495"/>
      <c r="K1555" s="495"/>
      <c r="L1555" s="495"/>
      <c r="M1555" s="496"/>
      <c r="N1555" s="495"/>
      <c r="O1555" s="495"/>
      <c r="P1555" s="497"/>
      <c r="Q1555" s="497"/>
      <c r="R1555" s="498"/>
      <c r="S1555" s="499"/>
      <c r="T1555" s="129"/>
      <c r="U1555" s="500"/>
      <c r="V1555" s="367"/>
      <c r="W1555" s="367"/>
      <c r="X1555" s="367"/>
      <c r="Y1555" s="367"/>
      <c r="Z1555" s="367"/>
      <c r="AA1555" s="367"/>
      <c r="AB1555" s="367"/>
      <c r="AC1555" s="367"/>
      <c r="AD1555" s="91"/>
      <c r="AE1555" s="91"/>
      <c r="AF1555" s="91"/>
      <c r="AG1555" s="91"/>
      <c r="AH1555" s="91"/>
      <c r="AI1555" s="91"/>
      <c r="AJ1555" s="91"/>
      <c r="AK1555" s="91"/>
      <c r="AL1555" s="91"/>
    </row>
    <row r="1556" spans="1:38" ht="16.5" customHeight="1">
      <c r="A1556" s="130"/>
      <c r="B1556" s="131"/>
      <c r="C1556" s="131"/>
      <c r="D1556" s="131"/>
      <c r="E1556" s="131"/>
      <c r="F1556" s="131"/>
      <c r="G1556" s="131"/>
      <c r="H1556" s="131"/>
      <c r="I1556" s="131"/>
      <c r="J1556" s="131"/>
      <c r="K1556" s="131"/>
      <c r="L1556" s="131"/>
      <c r="M1556" s="131"/>
      <c r="N1556" s="131"/>
      <c r="O1556" s="131"/>
      <c r="P1556" s="131"/>
      <c r="Q1556" s="131"/>
      <c r="R1556" s="131"/>
      <c r="S1556" s="131"/>
      <c r="T1556" s="91"/>
      <c r="U1556" s="91"/>
      <c r="V1556" s="367"/>
      <c r="W1556" s="367"/>
      <c r="X1556" s="367"/>
      <c r="Y1556" s="367"/>
      <c r="Z1556" s="367"/>
      <c r="AA1556" s="367"/>
      <c r="AB1556" s="367"/>
      <c r="AC1556" s="367"/>
      <c r="AD1556" s="91"/>
      <c r="AE1556" s="91"/>
      <c r="AF1556" s="91"/>
      <c r="AG1556" s="91"/>
      <c r="AH1556" s="91"/>
      <c r="AI1556" s="91"/>
      <c r="AJ1556" s="91"/>
      <c r="AK1556" s="91"/>
      <c r="AL1556" s="91"/>
    </row>
    <row r="1557" spans="1:38" ht="16.5" customHeight="1">
      <c r="A1557" s="92"/>
      <c r="B1557" s="784" t="s">
        <v>623</v>
      </c>
      <c r="C1557" s="636"/>
      <c r="D1557" s="636"/>
      <c r="E1557" s="636"/>
      <c r="F1557" s="636"/>
      <c r="G1557" s="636"/>
      <c r="H1557" s="636"/>
      <c r="I1557" s="636"/>
      <c r="J1557" s="636"/>
      <c r="K1557" s="636"/>
      <c r="L1557" s="636"/>
      <c r="M1557" s="636"/>
      <c r="N1557" s="636"/>
      <c r="O1557" s="636"/>
      <c r="P1557" s="636"/>
      <c r="Q1557" s="636"/>
      <c r="R1557" s="636"/>
      <c r="S1557" s="636"/>
      <c r="T1557" s="636"/>
      <c r="U1557" s="367"/>
      <c r="V1557" s="367"/>
      <c r="W1557" s="367"/>
      <c r="X1557" s="367"/>
      <c r="Y1557" s="367"/>
      <c r="Z1557" s="367"/>
      <c r="AA1557" s="367"/>
      <c r="AB1557" s="367"/>
      <c r="AC1557" s="367"/>
      <c r="AD1557" s="91"/>
      <c r="AE1557" s="91"/>
      <c r="AF1557" s="91"/>
      <c r="AG1557" s="785" t="s">
        <v>288</v>
      </c>
      <c r="AH1557" s="696"/>
      <c r="AI1557" s="697"/>
      <c r="AJ1557" s="91"/>
      <c r="AK1557" s="91"/>
      <c r="AL1557" s="91"/>
    </row>
    <row r="1558" spans="1:38" ht="15.75" customHeight="1">
      <c r="A1558" s="501" t="s">
        <v>1679</v>
      </c>
      <c r="B1558" s="741" t="s">
        <v>289</v>
      </c>
      <c r="C1558" s="740" t="s">
        <v>624</v>
      </c>
      <c r="D1558" s="659"/>
      <c r="E1558" s="659"/>
      <c r="F1558" s="659"/>
      <c r="G1558" s="659"/>
      <c r="H1558" s="659"/>
      <c r="I1558" s="659"/>
      <c r="J1558" s="659"/>
      <c r="K1558" s="659"/>
      <c r="L1558" s="741" t="s">
        <v>291</v>
      </c>
      <c r="M1558" s="743" t="s">
        <v>292</v>
      </c>
      <c r="N1558" s="696"/>
      <c r="O1558" s="696"/>
      <c r="P1558" s="696"/>
      <c r="Q1558" s="697"/>
      <c r="R1558" s="745" t="s">
        <v>293</v>
      </c>
      <c r="S1558" s="697"/>
      <c r="T1558" s="748" t="s">
        <v>799</v>
      </c>
      <c r="U1558" s="367"/>
      <c r="V1558" s="367"/>
      <c r="W1558" s="367"/>
      <c r="X1558" s="367"/>
      <c r="Y1558" s="367"/>
      <c r="Z1558" s="367"/>
      <c r="AA1558" s="367"/>
      <c r="AB1558" s="367"/>
      <c r="AC1558" s="367"/>
      <c r="AD1558" s="91"/>
      <c r="AE1558" s="91"/>
      <c r="AF1558" s="91"/>
      <c r="AG1558" s="133" t="s">
        <v>294</v>
      </c>
      <c r="AH1558" s="134" t="s">
        <v>799</v>
      </c>
      <c r="AI1558" s="135" t="s">
        <v>799</v>
      </c>
      <c r="AJ1558" s="91"/>
      <c r="AK1558" s="91"/>
      <c r="AL1558" s="91"/>
    </row>
    <row r="1559" spans="1:38" ht="16.5" customHeight="1">
      <c r="A1559" s="501" t="s">
        <v>1680</v>
      </c>
      <c r="B1559" s="742"/>
      <c r="C1559" s="740" t="s">
        <v>295</v>
      </c>
      <c r="D1559" s="659"/>
      <c r="E1559" s="660"/>
      <c r="F1559" s="594" t="s">
        <v>237</v>
      </c>
      <c r="G1559" s="751" t="s">
        <v>296</v>
      </c>
      <c r="H1559" s="659"/>
      <c r="I1559" s="752" t="s">
        <v>820</v>
      </c>
      <c r="J1559" s="684"/>
      <c r="K1559" s="753"/>
      <c r="L1559" s="742"/>
      <c r="M1559" s="706"/>
      <c r="N1559" s="706"/>
      <c r="O1559" s="706"/>
      <c r="P1559" s="706"/>
      <c r="Q1559" s="744"/>
      <c r="R1559" s="746"/>
      <c r="S1559" s="744"/>
      <c r="T1559" s="749"/>
      <c r="U1559" s="367"/>
      <c r="V1559" s="367"/>
      <c r="W1559" s="367"/>
      <c r="X1559" s="367"/>
      <c r="Y1559" s="367"/>
      <c r="Z1559" s="367"/>
      <c r="AA1559" s="367"/>
      <c r="AB1559" s="367"/>
      <c r="AC1559" s="367"/>
      <c r="AD1559" s="91"/>
      <c r="AE1559" s="91"/>
      <c r="AF1559" s="91"/>
      <c r="AG1559" s="91"/>
      <c r="AH1559" s="91"/>
      <c r="AI1559" s="91"/>
      <c r="AJ1559" s="91"/>
      <c r="AK1559" s="91"/>
      <c r="AL1559" s="91"/>
    </row>
    <row r="1560" spans="1:38" ht="56.25" customHeight="1">
      <c r="A1560" s="501" t="s">
        <v>1681</v>
      </c>
      <c r="B1560" s="742"/>
      <c r="C1560" s="754" t="s">
        <v>297</v>
      </c>
      <c r="D1560" s="685"/>
      <c r="E1560" s="503" t="s">
        <v>298</v>
      </c>
      <c r="F1560" s="592" t="s">
        <v>299</v>
      </c>
      <c r="G1560" s="97"/>
      <c r="H1560" s="591"/>
      <c r="I1560" s="592" t="s">
        <v>300</v>
      </c>
      <c r="J1560" s="97"/>
      <c r="K1560" s="592" t="s">
        <v>301</v>
      </c>
      <c r="L1560" s="641"/>
      <c r="M1560" s="755" t="s">
        <v>302</v>
      </c>
      <c r="N1560" s="756"/>
      <c r="O1560" s="756"/>
      <c r="P1560" s="756"/>
      <c r="Q1560" s="158">
        <v>0</v>
      </c>
      <c r="R1560" s="628"/>
      <c r="S1560" s="747"/>
      <c r="T1560" s="750"/>
      <c r="U1560" s="137"/>
      <c r="V1560" s="367"/>
      <c r="W1560" s="367"/>
      <c r="X1560" s="367"/>
      <c r="Y1560" s="367"/>
      <c r="Z1560" s="367"/>
      <c r="AA1560" s="367"/>
      <c r="AB1560" s="367"/>
      <c r="AC1560" s="367"/>
      <c r="AD1560" s="91"/>
      <c r="AE1560" s="91"/>
      <c r="AF1560" s="91"/>
      <c r="AG1560" s="91"/>
      <c r="AH1560" s="91"/>
      <c r="AI1560" s="91"/>
      <c r="AJ1560" s="91"/>
      <c r="AK1560" s="91"/>
      <c r="AL1560" s="91"/>
    </row>
    <row r="1561" spans="1:38" ht="15.75" customHeight="1">
      <c r="A1561" s="501" t="s">
        <v>1682</v>
      </c>
      <c r="B1561" s="742"/>
      <c r="C1561" s="138">
        <v>1</v>
      </c>
      <c r="D1561" s="139" t="s">
        <v>237</v>
      </c>
      <c r="E1561" s="140" t="s">
        <v>237</v>
      </c>
      <c r="F1561" s="141">
        <v>0</v>
      </c>
      <c r="G1561" s="142">
        <v>0</v>
      </c>
      <c r="H1561" s="142" t="s">
        <v>982</v>
      </c>
      <c r="I1561" s="199" t="s">
        <v>49</v>
      </c>
      <c r="J1561" s="143" t="e">
        <v>#NAME?</v>
      </c>
      <c r="K1561" s="144" t="e">
        <v>#NAME?</v>
      </c>
      <c r="L1561" s="741" t="s">
        <v>303</v>
      </c>
      <c r="M1561" s="757" t="s">
        <v>625</v>
      </c>
      <c r="N1561" s="758"/>
      <c r="O1561" s="758"/>
      <c r="P1561" s="758"/>
      <c r="Q1561" s="759"/>
      <c r="R1561" s="745" t="s">
        <v>305</v>
      </c>
      <c r="S1561" s="696"/>
      <c r="T1561" s="697"/>
      <c r="U1561" s="137"/>
      <c r="V1561" s="367"/>
      <c r="W1561" s="367"/>
      <c r="X1561" s="367"/>
      <c r="Y1561" s="367"/>
      <c r="Z1561" s="367"/>
      <c r="AA1561" s="367"/>
      <c r="AB1561" s="367"/>
      <c r="AC1561" s="367"/>
      <c r="AD1561" s="91"/>
      <c r="AE1561" s="91"/>
      <c r="AF1561" s="91"/>
      <c r="AG1561" s="91"/>
      <c r="AH1561" s="91"/>
      <c r="AI1561" s="91"/>
      <c r="AJ1561" s="91"/>
      <c r="AK1561" s="91"/>
      <c r="AL1561" s="91"/>
    </row>
    <row r="1562" spans="1:38" ht="27" customHeight="1">
      <c r="A1562" s="501" t="s">
        <v>1683</v>
      </c>
      <c r="B1562" s="742"/>
      <c r="C1562" s="138">
        <v>2</v>
      </c>
      <c r="D1562" s="139" t="s">
        <v>237</v>
      </c>
      <c r="E1562" s="140" t="s">
        <v>237</v>
      </c>
      <c r="F1562" s="141">
        <v>0</v>
      </c>
      <c r="G1562" s="142">
        <v>0</v>
      </c>
      <c r="H1562" s="142" t="s">
        <v>982</v>
      </c>
      <c r="I1562" s="199" t="s">
        <v>49</v>
      </c>
      <c r="J1562" s="143" t="e">
        <v>#NAME?</v>
      </c>
      <c r="K1562" s="144" t="e">
        <v>#NAME?</v>
      </c>
      <c r="L1562" s="742"/>
      <c r="M1562" s="752" t="s">
        <v>306</v>
      </c>
      <c r="N1562" s="685"/>
      <c r="O1562" s="504" t="s">
        <v>626</v>
      </c>
      <c r="P1562" s="752" t="s">
        <v>627</v>
      </c>
      <c r="Q1562" s="753"/>
      <c r="R1562" s="628"/>
      <c r="S1562" s="636"/>
      <c r="T1562" s="747"/>
      <c r="U1562" s="137"/>
      <c r="V1562" s="367"/>
      <c r="W1562" s="367"/>
      <c r="X1562" s="367"/>
      <c r="Y1562" s="367"/>
      <c r="Z1562" s="367"/>
      <c r="AA1562" s="367"/>
      <c r="AB1562" s="367"/>
      <c r="AC1562" s="367"/>
      <c r="AD1562" s="91"/>
      <c r="AE1562" s="91"/>
      <c r="AF1562" s="91"/>
      <c r="AG1562" s="91"/>
      <c r="AH1562" s="91"/>
      <c r="AI1562" s="91"/>
      <c r="AJ1562" s="91"/>
      <c r="AK1562" s="91"/>
      <c r="AL1562" s="91"/>
    </row>
    <row r="1563" spans="1:38" ht="16.5" customHeight="1">
      <c r="A1563" s="501" t="s">
        <v>1684</v>
      </c>
      <c r="B1563" s="742"/>
      <c r="C1563" s="138">
        <v>3</v>
      </c>
      <c r="D1563" s="139" t="s">
        <v>237</v>
      </c>
      <c r="E1563" s="140" t="s">
        <v>237</v>
      </c>
      <c r="F1563" s="141">
        <v>0</v>
      </c>
      <c r="G1563" s="142">
        <v>0</v>
      </c>
      <c r="H1563" s="142" t="s">
        <v>982</v>
      </c>
      <c r="I1563" s="199" t="s">
        <v>49</v>
      </c>
      <c r="J1563" s="143" t="e">
        <v>#NAME?</v>
      </c>
      <c r="K1563" s="144" t="e">
        <v>#NAME?</v>
      </c>
      <c r="L1563" s="641"/>
      <c r="M1563" s="812" t="e">
        <v>#NAME?</v>
      </c>
      <c r="N1563" s="768"/>
      <c r="O1563" s="146" t="s">
        <v>628</v>
      </c>
      <c r="P1563" s="769" t="e">
        <v>#NAME?</v>
      </c>
      <c r="Q1563" s="770"/>
      <c r="R1563" s="505"/>
      <c r="S1563" s="91"/>
      <c r="T1563" s="506"/>
      <c r="U1563" s="137"/>
      <c r="V1563" s="367"/>
      <c r="W1563" s="367"/>
      <c r="X1563" s="367"/>
      <c r="Y1563" s="367"/>
      <c r="Z1563" s="367"/>
      <c r="AA1563" s="367"/>
      <c r="AB1563" s="367"/>
      <c r="AC1563" s="367"/>
      <c r="AD1563" s="91"/>
      <c r="AE1563" s="91"/>
      <c r="AF1563" s="91"/>
      <c r="AG1563" s="91"/>
      <c r="AH1563" s="91"/>
      <c r="AI1563" s="91"/>
      <c r="AJ1563" s="91"/>
      <c r="AK1563" s="91"/>
      <c r="AL1563" s="91"/>
    </row>
    <row r="1564" spans="1:38" ht="15.75" customHeight="1">
      <c r="A1564" s="501" t="s">
        <v>1685</v>
      </c>
      <c r="B1564" s="742"/>
      <c r="C1564" s="138">
        <v>4</v>
      </c>
      <c r="D1564" s="139" t="s">
        <v>237</v>
      </c>
      <c r="E1564" s="140" t="s">
        <v>237</v>
      </c>
      <c r="F1564" s="141">
        <v>0</v>
      </c>
      <c r="G1564" s="142">
        <v>0</v>
      </c>
      <c r="H1564" s="142" t="s">
        <v>982</v>
      </c>
      <c r="I1564" s="199" t="s">
        <v>49</v>
      </c>
      <c r="J1564" s="143" t="e">
        <v>#NAME?</v>
      </c>
      <c r="K1564" s="144" t="e">
        <v>#NAME?</v>
      </c>
      <c r="L1564" s="813" t="s">
        <v>631</v>
      </c>
      <c r="M1564" s="814" t="s">
        <v>629</v>
      </c>
      <c r="N1564" s="758"/>
      <c r="O1564" s="758"/>
      <c r="P1564" s="758"/>
      <c r="Q1564" s="759"/>
      <c r="R1564" s="505"/>
      <c r="S1564" s="91"/>
      <c r="T1564" s="506"/>
      <c r="U1564" s="137"/>
      <c r="V1564" s="367"/>
      <c r="W1564" s="367"/>
      <c r="X1564" s="367"/>
      <c r="Y1564" s="367"/>
      <c r="Z1564" s="367"/>
      <c r="AA1564" s="367"/>
      <c r="AB1564" s="367"/>
      <c r="AC1564" s="367"/>
      <c r="AD1564" s="91"/>
      <c r="AE1564" s="91"/>
      <c r="AF1564" s="91"/>
      <c r="AG1564" s="91"/>
      <c r="AH1564" s="91"/>
      <c r="AI1564" s="91"/>
      <c r="AJ1564" s="91"/>
      <c r="AK1564" s="91"/>
      <c r="AL1564" s="91"/>
    </row>
    <row r="1565" spans="1:38" ht="27" customHeight="1">
      <c r="A1565" s="501" t="s">
        <v>1686</v>
      </c>
      <c r="B1565" s="742"/>
      <c r="C1565" s="138">
        <v>5</v>
      </c>
      <c r="D1565" s="139" t="s">
        <v>237</v>
      </c>
      <c r="E1565" s="140" t="s">
        <v>237</v>
      </c>
      <c r="F1565" s="141">
        <v>0</v>
      </c>
      <c r="G1565" s="142">
        <v>0</v>
      </c>
      <c r="H1565" s="142" t="s">
        <v>982</v>
      </c>
      <c r="I1565" s="199" t="s">
        <v>49</v>
      </c>
      <c r="J1565" s="143" t="e">
        <v>#NAME?</v>
      </c>
      <c r="K1565" s="144" t="e">
        <v>#NAME?</v>
      </c>
      <c r="L1565" s="746"/>
      <c r="M1565" s="752" t="s">
        <v>306</v>
      </c>
      <c r="N1565" s="685"/>
      <c r="O1565" s="504" t="e">
        <v>#NAME?</v>
      </c>
      <c r="P1565" s="752" t="s">
        <v>630</v>
      </c>
      <c r="Q1565" s="753"/>
      <c r="R1565" s="505"/>
      <c r="S1565" s="91"/>
      <c r="T1565" s="506"/>
      <c r="U1565" s="137"/>
      <c r="V1565" s="367"/>
      <c r="W1565" s="367"/>
      <c r="X1565" s="367"/>
      <c r="Y1565" s="367"/>
      <c r="Z1565" s="367"/>
      <c r="AA1565" s="367"/>
      <c r="AB1565" s="367"/>
      <c r="AC1565" s="367"/>
      <c r="AD1565" s="91"/>
      <c r="AE1565" s="91"/>
      <c r="AF1565" s="91"/>
      <c r="AG1565" s="91"/>
      <c r="AH1565" s="91"/>
      <c r="AI1565" s="91"/>
      <c r="AJ1565" s="91"/>
      <c r="AK1565" s="91"/>
      <c r="AL1565" s="91"/>
    </row>
    <row r="1566" spans="1:38" ht="16.5" customHeight="1">
      <c r="A1566" s="501" t="s">
        <v>1687</v>
      </c>
      <c r="B1566" s="742"/>
      <c r="C1566" s="507">
        <v>6</v>
      </c>
      <c r="D1566" s="145" t="s">
        <v>237</v>
      </c>
      <c r="E1566" s="508" t="s">
        <v>237</v>
      </c>
      <c r="F1566" s="509">
        <v>0</v>
      </c>
      <c r="G1566" s="509">
        <v>0</v>
      </c>
      <c r="H1566" s="509" t="s">
        <v>982</v>
      </c>
      <c r="I1566" s="510" t="s">
        <v>49</v>
      </c>
      <c r="J1566" s="143" t="e">
        <v>#NAME?</v>
      </c>
      <c r="K1566" s="144" t="e">
        <v>#NAME?</v>
      </c>
      <c r="L1566" s="746"/>
      <c r="M1566" s="812" t="e">
        <v>#NAME?</v>
      </c>
      <c r="N1566" s="768"/>
      <c r="O1566" s="146" t="s">
        <v>628</v>
      </c>
      <c r="P1566" s="769" t="e">
        <v>#NAME?</v>
      </c>
      <c r="Q1566" s="770"/>
      <c r="R1566" s="505"/>
      <c r="S1566" s="91"/>
      <c r="T1566" s="506"/>
      <c r="U1566" s="137"/>
      <c r="V1566" s="367"/>
      <c r="W1566" s="367"/>
      <c r="X1566" s="367"/>
      <c r="Y1566" s="367"/>
      <c r="Z1566" s="367"/>
      <c r="AA1566" s="367"/>
      <c r="AB1566" s="367"/>
      <c r="AC1566" s="367"/>
      <c r="AD1566" s="91"/>
      <c r="AE1566" s="91"/>
      <c r="AF1566" s="91"/>
      <c r="AG1566" s="91"/>
      <c r="AH1566" s="91"/>
      <c r="AI1566" s="91"/>
      <c r="AJ1566" s="91"/>
      <c r="AK1566" s="91"/>
      <c r="AL1566" s="91"/>
    </row>
    <row r="1567" spans="1:38" ht="16.5" customHeight="1">
      <c r="A1567" s="501" t="s">
        <v>1688</v>
      </c>
      <c r="B1567" s="641"/>
      <c r="C1567" s="771"/>
      <c r="D1567" s="756"/>
      <c r="E1567" s="756"/>
      <c r="F1567" s="756"/>
      <c r="G1567" s="756"/>
      <c r="H1567" s="771" t="s">
        <v>309</v>
      </c>
      <c r="I1567" s="756"/>
      <c r="J1567" s="756"/>
      <c r="K1567" s="159" t="s">
        <v>777</v>
      </c>
      <c r="L1567" s="816"/>
      <c r="M1567" s="631"/>
      <c r="N1567" s="631"/>
      <c r="O1567" s="631"/>
      <c r="P1567" s="631"/>
      <c r="Q1567" s="632"/>
      <c r="R1567" s="511"/>
      <c r="S1567" s="512"/>
      <c r="T1567" s="148"/>
      <c r="U1567" s="137"/>
      <c r="V1567" s="367"/>
      <c r="W1567" s="367"/>
      <c r="X1567" s="367"/>
      <c r="Y1567" s="367"/>
      <c r="Z1567" s="367"/>
      <c r="AA1567" s="367"/>
      <c r="AB1567" s="367"/>
      <c r="AC1567" s="367"/>
      <c r="AD1567" s="91"/>
      <c r="AE1567" s="91"/>
      <c r="AF1567" s="91"/>
      <c r="AG1567" s="91"/>
      <c r="AH1567" s="91"/>
      <c r="AI1567" s="91"/>
      <c r="AJ1567" s="91"/>
      <c r="AK1567" s="91"/>
      <c r="AL1567" s="91"/>
    </row>
    <row r="1568" spans="1:38" ht="15.75" customHeight="1">
      <c r="A1568" s="130"/>
      <c r="B1568" s="91"/>
      <c r="C1568" s="91"/>
      <c r="D1568" s="91"/>
      <c r="E1568" s="91"/>
      <c r="F1568" s="91"/>
      <c r="G1568" s="91"/>
      <c r="H1568" s="91"/>
      <c r="I1568" s="91"/>
      <c r="J1568" s="91"/>
      <c r="K1568" s="91"/>
      <c r="L1568" s="91"/>
      <c r="M1568" s="91"/>
      <c r="N1568" s="91"/>
      <c r="O1568" s="91"/>
      <c r="P1568" s="91"/>
      <c r="Q1568" s="91"/>
      <c r="R1568" s="91"/>
      <c r="S1568" s="91"/>
      <c r="T1568" s="91"/>
      <c r="U1568" s="367"/>
      <c r="V1568" s="367"/>
      <c r="W1568" s="367"/>
      <c r="X1568" s="367"/>
      <c r="Y1568" s="367"/>
      <c r="Z1568" s="367"/>
      <c r="AA1568" s="367"/>
      <c r="AB1568" s="367"/>
      <c r="AC1568" s="367"/>
      <c r="AD1568" s="91"/>
      <c r="AE1568" s="91"/>
      <c r="AF1568" s="91"/>
      <c r="AG1568" s="91"/>
      <c r="AH1568" s="91"/>
      <c r="AI1568" s="91"/>
      <c r="AJ1568" s="91"/>
      <c r="AK1568" s="91"/>
      <c r="AL1568" s="91"/>
    </row>
    <row r="1569" spans="1:38" ht="15.75" customHeight="1">
      <c r="A1569" s="130"/>
      <c r="B1569" s="91"/>
      <c r="C1569" s="91"/>
      <c r="D1569" s="91"/>
      <c r="E1569" s="91"/>
      <c r="F1569" s="91"/>
      <c r="G1569" s="91"/>
      <c r="H1569" s="91"/>
      <c r="I1569" s="91"/>
      <c r="J1569" s="91"/>
      <c r="K1569" s="91"/>
      <c r="L1569" s="91"/>
      <c r="M1569" s="91"/>
      <c r="N1569" s="91"/>
      <c r="O1569" s="91"/>
      <c r="P1569" s="91"/>
      <c r="Q1569" s="91"/>
      <c r="R1569" s="91"/>
      <c r="S1569" s="91"/>
      <c r="T1569" s="91"/>
      <c r="U1569" s="367"/>
      <c r="V1569" s="367"/>
      <c r="W1569" s="367"/>
      <c r="X1569" s="367"/>
      <c r="Y1569" s="367"/>
      <c r="Z1569" s="367"/>
      <c r="AA1569" s="367"/>
      <c r="AB1569" s="367"/>
      <c r="AC1569" s="367"/>
      <c r="AD1569" s="91"/>
      <c r="AE1569" s="91"/>
      <c r="AF1569" s="91"/>
      <c r="AG1569" s="91"/>
      <c r="AH1569" s="91"/>
      <c r="AI1569" s="91"/>
      <c r="AJ1569" s="91"/>
      <c r="AK1569" s="91"/>
      <c r="AL1569" s="91"/>
    </row>
    <row r="1570" spans="1:38" ht="24" customHeight="1">
      <c r="A1570" s="83">
        <v>49</v>
      </c>
      <c r="B1570" s="807" t="s">
        <v>241</v>
      </c>
      <c r="C1570" s="639"/>
      <c r="D1570" s="639"/>
      <c r="E1570" s="84">
        <v>0</v>
      </c>
      <c r="F1570" s="87">
        <v>0</v>
      </c>
      <c r="G1570" s="86"/>
      <c r="H1570" s="86"/>
      <c r="I1570" s="87"/>
      <c r="J1570" s="87"/>
      <c r="K1570" s="88"/>
      <c r="L1570" s="88"/>
      <c r="M1570" s="86"/>
      <c r="N1570" s="86"/>
      <c r="O1570" s="86"/>
      <c r="P1570" s="86"/>
      <c r="Q1570" s="86"/>
      <c r="R1570" s="86"/>
      <c r="S1570" s="89"/>
      <c r="T1570" s="90"/>
      <c r="U1570" s="90"/>
      <c r="V1570" s="367"/>
      <c r="W1570" s="367"/>
      <c r="X1570" s="367"/>
      <c r="Y1570" s="367"/>
      <c r="Z1570" s="367"/>
      <c r="AA1570" s="367"/>
      <c r="AB1570" s="367"/>
      <c r="AC1570" s="367"/>
      <c r="AD1570" s="91"/>
      <c r="AE1570" s="91"/>
      <c r="AF1570" s="91"/>
      <c r="AG1570" s="91"/>
      <c r="AH1570" s="91"/>
      <c r="AI1570" s="91"/>
      <c r="AJ1570" s="91"/>
      <c r="AK1570" s="91"/>
      <c r="AL1570" s="91"/>
    </row>
    <row r="1571" spans="1:38" ht="15.75" customHeight="1">
      <c r="A1571" s="92"/>
      <c r="B1571" s="808" t="s">
        <v>242</v>
      </c>
      <c r="C1571" s="93" t="s">
        <v>243</v>
      </c>
      <c r="D1571" s="774" t="s">
        <v>244</v>
      </c>
      <c r="E1571" s="775"/>
      <c r="F1571" s="774" t="s">
        <v>245</v>
      </c>
      <c r="G1571" s="775"/>
      <c r="H1571" s="810" t="s">
        <v>246</v>
      </c>
      <c r="I1571" s="810" t="s">
        <v>247</v>
      </c>
      <c r="J1571" s="810" t="s">
        <v>248</v>
      </c>
      <c r="K1571" s="810" t="s">
        <v>249</v>
      </c>
      <c r="L1571" s="810" t="s">
        <v>250</v>
      </c>
      <c r="M1571" s="811" t="s">
        <v>251</v>
      </c>
      <c r="N1571" s="810" t="s">
        <v>252</v>
      </c>
      <c r="O1571" s="774" t="s">
        <v>253</v>
      </c>
      <c r="P1571" s="775"/>
      <c r="Q1571" s="94" t="s">
        <v>612</v>
      </c>
      <c r="R1571" s="776" t="s">
        <v>254</v>
      </c>
      <c r="S1571" s="696"/>
      <c r="T1571" s="697"/>
      <c r="U1571" s="778" t="s">
        <v>255</v>
      </c>
      <c r="V1571" s="367"/>
      <c r="W1571" s="779" t="s">
        <v>256</v>
      </c>
      <c r="X1571" s="758"/>
      <c r="Y1571" s="758"/>
      <c r="Z1571" s="759"/>
      <c r="AA1571" s="367"/>
      <c r="AB1571" s="779" t="s">
        <v>257</v>
      </c>
      <c r="AC1571" s="758"/>
      <c r="AD1571" s="759"/>
      <c r="AE1571" s="95"/>
      <c r="AF1571" s="96"/>
      <c r="AG1571" s="779" t="s">
        <v>258</v>
      </c>
      <c r="AH1571" s="758"/>
      <c r="AI1571" s="759"/>
      <c r="AJ1571" s="91"/>
      <c r="AK1571" s="91"/>
      <c r="AL1571" s="91"/>
    </row>
    <row r="1572" spans="1:38" ht="72" customHeight="1">
      <c r="A1572" s="92"/>
      <c r="B1572" s="809"/>
      <c r="C1572" s="97" t="s">
        <v>259</v>
      </c>
      <c r="D1572" s="98" t="s">
        <v>64</v>
      </c>
      <c r="E1572" s="98" t="s">
        <v>261</v>
      </c>
      <c r="F1572" s="98" t="s">
        <v>262</v>
      </c>
      <c r="G1572" s="99" t="s">
        <v>263</v>
      </c>
      <c r="H1572" s="762"/>
      <c r="I1572" s="762"/>
      <c r="J1572" s="762"/>
      <c r="K1572" s="762"/>
      <c r="L1572" s="762"/>
      <c r="M1572" s="762"/>
      <c r="N1572" s="762"/>
      <c r="O1572" s="97" t="s">
        <v>264</v>
      </c>
      <c r="P1572" s="98" t="s">
        <v>265</v>
      </c>
      <c r="Q1572" s="475" t="s">
        <v>613</v>
      </c>
      <c r="R1572" s="658"/>
      <c r="S1572" s="659"/>
      <c r="T1572" s="777"/>
      <c r="U1572" s="746"/>
      <c r="V1572" s="367"/>
      <c r="W1572" s="100" t="s">
        <v>266</v>
      </c>
      <c r="X1572" s="476" t="s">
        <v>267</v>
      </c>
      <c r="Y1572" s="101" t="s">
        <v>268</v>
      </c>
      <c r="Z1572" s="477" t="s">
        <v>269</v>
      </c>
      <c r="AA1572" s="367"/>
      <c r="AB1572" s="100" t="s">
        <v>270</v>
      </c>
      <c r="AC1572" s="101" t="s">
        <v>271</v>
      </c>
      <c r="AD1572" s="477" t="s">
        <v>620</v>
      </c>
      <c r="AE1572" s="95"/>
      <c r="AF1572" s="96"/>
      <c r="AG1572" s="100" t="s">
        <v>621</v>
      </c>
      <c r="AH1572" s="102" t="s">
        <v>622</v>
      </c>
      <c r="AI1572" s="103" t="s">
        <v>275</v>
      </c>
      <c r="AJ1572" s="91"/>
      <c r="AK1572" s="91"/>
      <c r="AL1572" s="91"/>
    </row>
    <row r="1573" spans="1:38" ht="15.75" customHeight="1">
      <c r="A1573" s="92"/>
      <c r="B1573" s="478"/>
      <c r="C1573" s="479"/>
      <c r="D1573" s="479"/>
      <c r="E1573" s="479"/>
      <c r="F1573" s="479"/>
      <c r="G1573" s="479"/>
      <c r="H1573" s="479"/>
      <c r="I1573" s="479"/>
      <c r="J1573" s="479"/>
      <c r="K1573" s="479"/>
      <c r="L1573" s="479"/>
      <c r="M1573" s="479"/>
      <c r="N1573" s="479"/>
      <c r="O1573" s="479"/>
      <c r="P1573" s="479"/>
      <c r="Q1573" s="479"/>
      <c r="R1573" s="479"/>
      <c r="S1573" s="106"/>
      <c r="T1573" s="480"/>
      <c r="U1573" s="96"/>
      <c r="V1573" s="96"/>
      <c r="W1573" s="481"/>
      <c r="X1573" s="58"/>
      <c r="Y1573" s="58"/>
      <c r="Z1573" s="482"/>
      <c r="AA1573" s="96"/>
      <c r="AB1573" s="481"/>
      <c r="AC1573" s="58"/>
      <c r="AD1573" s="482"/>
      <c r="AE1573" s="1"/>
      <c r="AF1573" s="96"/>
      <c r="AG1573" s="441"/>
      <c r="AH1573" s="1"/>
      <c r="AI1573" s="483"/>
      <c r="AJ1573" s="91"/>
      <c r="AK1573" s="91"/>
      <c r="AL1573" s="91"/>
    </row>
    <row r="1574" spans="1:38" ht="15.75" customHeight="1">
      <c r="A1574" s="107" t="s">
        <v>1669</v>
      </c>
      <c r="B1574" s="595">
        <v>1</v>
      </c>
      <c r="C1574" s="160"/>
      <c r="D1574" s="160"/>
      <c r="E1574" s="160"/>
      <c r="F1574" s="160"/>
      <c r="G1574" s="108"/>
      <c r="H1574" s="108"/>
      <c r="I1574" s="197"/>
      <c r="J1574" s="195"/>
      <c r="K1574" s="176"/>
      <c r="L1574" s="195"/>
      <c r="M1574" s="110" t="s">
        <v>286</v>
      </c>
      <c r="N1574" s="121"/>
      <c r="O1574" s="166" t="s">
        <v>286</v>
      </c>
      <c r="P1574" s="111" t="s">
        <v>286</v>
      </c>
      <c r="Q1574" s="112" t="s">
        <v>286</v>
      </c>
      <c r="R1574" s="780"/>
      <c r="S1574" s="684"/>
      <c r="T1574" s="753"/>
      <c r="U1574" s="196"/>
      <c r="V1574" s="113"/>
      <c r="W1574" s="114"/>
      <c r="X1574" s="166" t="s">
        <v>286</v>
      </c>
      <c r="Y1574" s="115" t="s">
        <v>286</v>
      </c>
      <c r="Z1574" s="116" t="s">
        <v>286</v>
      </c>
      <c r="AA1574" s="113"/>
      <c r="AB1574" s="428"/>
      <c r="AC1574" s="119"/>
      <c r="AD1574" s="161"/>
      <c r="AE1574" s="117"/>
      <c r="AF1574" s="118"/>
      <c r="AG1574" s="162"/>
      <c r="AH1574" s="119"/>
      <c r="AI1574" s="484"/>
      <c r="AJ1574" s="91"/>
      <c r="AK1574" s="91"/>
      <c r="AL1574" s="91"/>
    </row>
    <row r="1575" spans="1:38" ht="15.75" customHeight="1">
      <c r="A1575" s="107" t="s">
        <v>1670</v>
      </c>
      <c r="B1575" s="595">
        <v>2</v>
      </c>
      <c r="C1575" s="596"/>
      <c r="D1575" s="596"/>
      <c r="E1575" s="596"/>
      <c r="F1575" s="596"/>
      <c r="G1575" s="108"/>
      <c r="H1575" s="108"/>
      <c r="I1575" s="197"/>
      <c r="J1575" s="195"/>
      <c r="K1575" s="176"/>
      <c r="L1575" s="195"/>
      <c r="M1575" s="110" t="s">
        <v>286</v>
      </c>
      <c r="N1575" s="121"/>
      <c r="O1575" s="166" t="s">
        <v>286</v>
      </c>
      <c r="P1575" s="111" t="s">
        <v>286</v>
      </c>
      <c r="Q1575" s="112" t="s">
        <v>286</v>
      </c>
      <c r="R1575" s="781"/>
      <c r="S1575" s="654"/>
      <c r="T1575" s="782"/>
      <c r="U1575" s="164"/>
      <c r="V1575" s="113"/>
      <c r="W1575" s="114"/>
      <c r="X1575" s="166" t="s">
        <v>286</v>
      </c>
      <c r="Y1575" s="115" t="s">
        <v>286</v>
      </c>
      <c r="Z1575" s="116" t="s">
        <v>286</v>
      </c>
      <c r="AA1575" s="113"/>
      <c r="AB1575" s="428"/>
      <c r="AC1575" s="119"/>
      <c r="AD1575" s="161"/>
      <c r="AE1575" s="117"/>
      <c r="AF1575" s="118"/>
      <c r="AG1575" s="162"/>
      <c r="AH1575" s="119"/>
      <c r="AI1575" s="484"/>
      <c r="AJ1575" s="91"/>
      <c r="AK1575" s="91"/>
      <c r="AL1575" s="91"/>
    </row>
    <row r="1576" spans="1:38" ht="15.75" customHeight="1">
      <c r="A1576" s="107" t="s">
        <v>1671</v>
      </c>
      <c r="B1576" s="120">
        <v>3</v>
      </c>
      <c r="C1576" s="160"/>
      <c r="D1576" s="160"/>
      <c r="E1576" s="160"/>
      <c r="F1576" s="160"/>
      <c r="G1576" s="108"/>
      <c r="H1576" s="108"/>
      <c r="I1576" s="197"/>
      <c r="J1576" s="195"/>
      <c r="K1576" s="176"/>
      <c r="L1576" s="195"/>
      <c r="M1576" s="110" t="s">
        <v>286</v>
      </c>
      <c r="N1576" s="121"/>
      <c r="O1576" s="166" t="s">
        <v>286</v>
      </c>
      <c r="P1576" s="111" t="s">
        <v>286</v>
      </c>
      <c r="Q1576" s="112" t="s">
        <v>286</v>
      </c>
      <c r="R1576" s="783"/>
      <c r="S1576" s="684"/>
      <c r="T1576" s="753"/>
      <c r="U1576" s="122"/>
      <c r="V1576" s="516"/>
      <c r="W1576" s="114"/>
      <c r="X1576" s="166" t="s">
        <v>286</v>
      </c>
      <c r="Y1576" s="115" t="s">
        <v>286</v>
      </c>
      <c r="Z1576" s="116" t="s">
        <v>286</v>
      </c>
      <c r="AA1576" s="516"/>
      <c r="AB1576" s="428"/>
      <c r="AC1576" s="119"/>
      <c r="AD1576" s="161"/>
      <c r="AE1576" s="117"/>
      <c r="AF1576" s="118"/>
      <c r="AG1576" s="162"/>
      <c r="AH1576" s="119"/>
      <c r="AI1576" s="484"/>
      <c r="AJ1576" s="91"/>
      <c r="AK1576" s="91"/>
      <c r="AL1576" s="91"/>
    </row>
    <row r="1577" spans="1:38" ht="15.75" customHeight="1">
      <c r="A1577" s="107" t="s">
        <v>1672</v>
      </c>
      <c r="B1577" s="123">
        <v>4</v>
      </c>
      <c r="C1577" s="157"/>
      <c r="D1577" s="157"/>
      <c r="E1577" s="157"/>
      <c r="F1577" s="157"/>
      <c r="G1577" s="108"/>
      <c r="H1577" s="108"/>
      <c r="I1577" s="197"/>
      <c r="J1577" s="195"/>
      <c r="K1577" s="176"/>
      <c r="L1577" s="195"/>
      <c r="M1577" s="110" t="s">
        <v>286</v>
      </c>
      <c r="N1577" s="121"/>
      <c r="O1577" s="166" t="s">
        <v>286</v>
      </c>
      <c r="P1577" s="111" t="s">
        <v>286</v>
      </c>
      <c r="Q1577" s="112" t="s">
        <v>286</v>
      </c>
      <c r="R1577" s="783"/>
      <c r="S1577" s="684"/>
      <c r="T1577" s="753"/>
      <c r="U1577" s="122"/>
      <c r="V1577" s="516"/>
      <c r="W1577" s="114"/>
      <c r="X1577" s="166" t="s">
        <v>286</v>
      </c>
      <c r="Y1577" s="115" t="s">
        <v>286</v>
      </c>
      <c r="Z1577" s="116" t="s">
        <v>286</v>
      </c>
      <c r="AA1577" s="516"/>
      <c r="AB1577" s="428"/>
      <c r="AC1577" s="119"/>
      <c r="AD1577" s="161"/>
      <c r="AE1577" s="117"/>
      <c r="AF1577" s="118"/>
      <c r="AG1577" s="162"/>
      <c r="AH1577" s="119"/>
      <c r="AI1577" s="484"/>
      <c r="AJ1577" s="91"/>
      <c r="AK1577" s="91"/>
      <c r="AL1577" s="91"/>
    </row>
    <row r="1578" spans="1:38" ht="15.75" customHeight="1">
      <c r="A1578" s="107" t="s">
        <v>1673</v>
      </c>
      <c r="B1578" s="123">
        <v>5</v>
      </c>
      <c r="C1578" s="157"/>
      <c r="D1578" s="157"/>
      <c r="E1578" s="157"/>
      <c r="F1578" s="157"/>
      <c r="G1578" s="108"/>
      <c r="H1578" s="108"/>
      <c r="I1578" s="197"/>
      <c r="J1578" s="195"/>
      <c r="K1578" s="176"/>
      <c r="L1578" s="195"/>
      <c r="M1578" s="110" t="s">
        <v>286</v>
      </c>
      <c r="N1578" s="121"/>
      <c r="O1578" s="166" t="s">
        <v>286</v>
      </c>
      <c r="P1578" s="111" t="s">
        <v>286</v>
      </c>
      <c r="Q1578" s="112" t="s">
        <v>286</v>
      </c>
      <c r="R1578" s="783"/>
      <c r="S1578" s="684"/>
      <c r="T1578" s="753"/>
      <c r="U1578" s="122"/>
      <c r="V1578" s="485"/>
      <c r="W1578" s="114"/>
      <c r="X1578" s="166" t="s">
        <v>286</v>
      </c>
      <c r="Y1578" s="115" t="s">
        <v>286</v>
      </c>
      <c r="Z1578" s="116" t="s">
        <v>286</v>
      </c>
      <c r="AA1578" s="485"/>
      <c r="AB1578" s="428"/>
      <c r="AC1578" s="119"/>
      <c r="AD1578" s="161"/>
      <c r="AE1578" s="117"/>
      <c r="AF1578" s="118"/>
      <c r="AG1578" s="162"/>
      <c r="AH1578" s="119"/>
      <c r="AI1578" s="484"/>
      <c r="AJ1578" s="91"/>
      <c r="AK1578" s="91"/>
      <c r="AL1578" s="91"/>
    </row>
    <row r="1579" spans="1:38" ht="15.75" customHeight="1">
      <c r="A1579" s="107" t="s">
        <v>1674</v>
      </c>
      <c r="B1579" s="123">
        <v>6</v>
      </c>
      <c r="C1579" s="157"/>
      <c r="D1579" s="157"/>
      <c r="E1579" s="157"/>
      <c r="F1579" s="157"/>
      <c r="G1579" s="108"/>
      <c r="H1579" s="108"/>
      <c r="I1579" s="197"/>
      <c r="J1579" s="195"/>
      <c r="K1579" s="176"/>
      <c r="L1579" s="195"/>
      <c r="M1579" s="110" t="s">
        <v>286</v>
      </c>
      <c r="N1579" s="121"/>
      <c r="O1579" s="166" t="s">
        <v>286</v>
      </c>
      <c r="P1579" s="111" t="s">
        <v>286</v>
      </c>
      <c r="Q1579" s="112" t="s">
        <v>286</v>
      </c>
      <c r="R1579" s="783"/>
      <c r="S1579" s="684"/>
      <c r="T1579" s="753"/>
      <c r="U1579" s="122"/>
      <c r="V1579" s="485"/>
      <c r="W1579" s="114"/>
      <c r="X1579" s="166" t="s">
        <v>286</v>
      </c>
      <c r="Y1579" s="115" t="s">
        <v>286</v>
      </c>
      <c r="Z1579" s="116" t="s">
        <v>286</v>
      </c>
      <c r="AA1579" s="485"/>
      <c r="AB1579" s="428"/>
      <c r="AC1579" s="119"/>
      <c r="AD1579" s="161"/>
      <c r="AE1579" s="117"/>
      <c r="AF1579" s="118"/>
      <c r="AG1579" s="162"/>
      <c r="AH1579" s="119"/>
      <c r="AI1579" s="484"/>
      <c r="AJ1579" s="91"/>
      <c r="AK1579" s="91"/>
      <c r="AL1579" s="91"/>
    </row>
    <row r="1580" spans="1:38" ht="15.75" customHeight="1">
      <c r="A1580" s="107" t="s">
        <v>1675</v>
      </c>
      <c r="B1580" s="123">
        <v>7</v>
      </c>
      <c r="C1580" s="157"/>
      <c r="D1580" s="157"/>
      <c r="E1580" s="157"/>
      <c r="F1580" s="157"/>
      <c r="G1580" s="108"/>
      <c r="H1580" s="108"/>
      <c r="I1580" s="197"/>
      <c r="J1580" s="195"/>
      <c r="K1580" s="176"/>
      <c r="L1580" s="195"/>
      <c r="M1580" s="110" t="s">
        <v>286</v>
      </c>
      <c r="N1580" s="121"/>
      <c r="O1580" s="121" t="s">
        <v>286</v>
      </c>
      <c r="P1580" s="111" t="s">
        <v>286</v>
      </c>
      <c r="Q1580" s="112" t="s">
        <v>286</v>
      </c>
      <c r="R1580" s="783"/>
      <c r="S1580" s="684"/>
      <c r="T1580" s="753"/>
      <c r="U1580" s="122"/>
      <c r="V1580" s="485"/>
      <c r="W1580" s="114"/>
      <c r="X1580" s="166" t="s">
        <v>286</v>
      </c>
      <c r="Y1580" s="115" t="s">
        <v>286</v>
      </c>
      <c r="Z1580" s="116" t="s">
        <v>286</v>
      </c>
      <c r="AA1580" s="485"/>
      <c r="AB1580" s="428"/>
      <c r="AC1580" s="119"/>
      <c r="AD1580" s="161"/>
      <c r="AE1580" s="117"/>
      <c r="AF1580" s="118"/>
      <c r="AG1580" s="162"/>
      <c r="AH1580" s="119"/>
      <c r="AI1580" s="484"/>
      <c r="AJ1580" s="91"/>
      <c r="AK1580" s="91"/>
      <c r="AL1580" s="91"/>
    </row>
    <row r="1581" spans="1:38" ht="15.75" customHeight="1">
      <c r="A1581" s="107" t="s">
        <v>1676</v>
      </c>
      <c r="B1581" s="123">
        <v>8</v>
      </c>
      <c r="C1581" s="157"/>
      <c r="D1581" s="157"/>
      <c r="E1581" s="157"/>
      <c r="F1581" s="157"/>
      <c r="G1581" s="108"/>
      <c r="H1581" s="108"/>
      <c r="I1581" s="197"/>
      <c r="J1581" s="195"/>
      <c r="K1581" s="176"/>
      <c r="L1581" s="195"/>
      <c r="M1581" s="110" t="s">
        <v>286</v>
      </c>
      <c r="N1581" s="166"/>
      <c r="O1581" s="121" t="s">
        <v>286</v>
      </c>
      <c r="P1581" s="111" t="s">
        <v>286</v>
      </c>
      <c r="Q1581" s="112" t="s">
        <v>286</v>
      </c>
      <c r="R1581" s="783"/>
      <c r="S1581" s="684"/>
      <c r="T1581" s="753"/>
      <c r="U1581" s="122"/>
      <c r="V1581" s="485"/>
      <c r="W1581" s="114"/>
      <c r="X1581" s="166" t="s">
        <v>286</v>
      </c>
      <c r="Y1581" s="115" t="s">
        <v>286</v>
      </c>
      <c r="Z1581" s="116" t="s">
        <v>286</v>
      </c>
      <c r="AA1581" s="485"/>
      <c r="AB1581" s="428"/>
      <c r="AC1581" s="119"/>
      <c r="AD1581" s="161"/>
      <c r="AE1581" s="117"/>
      <c r="AF1581" s="118"/>
      <c r="AG1581" s="162"/>
      <c r="AH1581" s="119"/>
      <c r="AI1581" s="484"/>
      <c r="AJ1581" s="91"/>
      <c r="AK1581" s="91"/>
      <c r="AL1581" s="91"/>
    </row>
    <row r="1582" spans="1:38" ht="15.75" customHeight="1">
      <c r="A1582" s="107" t="s">
        <v>1677</v>
      </c>
      <c r="B1582" s="123">
        <v>9</v>
      </c>
      <c r="C1582" s="157"/>
      <c r="D1582" s="157"/>
      <c r="E1582" s="157"/>
      <c r="F1582" s="157"/>
      <c r="G1582" s="108"/>
      <c r="H1582" s="108"/>
      <c r="I1582" s="197"/>
      <c r="J1582" s="195"/>
      <c r="K1582" s="176"/>
      <c r="L1582" s="195"/>
      <c r="M1582" s="110" t="s">
        <v>286</v>
      </c>
      <c r="N1582" s="166"/>
      <c r="O1582" s="121" t="s">
        <v>286</v>
      </c>
      <c r="P1582" s="111" t="s">
        <v>286</v>
      </c>
      <c r="Q1582" s="112" t="s">
        <v>286</v>
      </c>
      <c r="R1582" s="783"/>
      <c r="S1582" s="684"/>
      <c r="T1582" s="753"/>
      <c r="U1582" s="122"/>
      <c r="V1582" s="485"/>
      <c r="W1582" s="114"/>
      <c r="X1582" s="166" t="s">
        <v>286</v>
      </c>
      <c r="Y1582" s="115" t="s">
        <v>286</v>
      </c>
      <c r="Z1582" s="116" t="s">
        <v>286</v>
      </c>
      <c r="AA1582" s="485"/>
      <c r="AB1582" s="428"/>
      <c r="AC1582" s="119"/>
      <c r="AD1582" s="161"/>
      <c r="AE1582" s="117"/>
      <c r="AF1582" s="118"/>
      <c r="AG1582" s="162"/>
      <c r="AH1582" s="119"/>
      <c r="AI1582" s="484"/>
      <c r="AJ1582" s="91"/>
      <c r="AK1582" s="91"/>
      <c r="AL1582" s="91"/>
    </row>
    <row r="1583" spans="1:38" ht="16.5" customHeight="1">
      <c r="A1583" s="107" t="s">
        <v>1678</v>
      </c>
      <c r="B1583" s="123">
        <v>10</v>
      </c>
      <c r="C1583" s="157"/>
      <c r="D1583" s="157"/>
      <c r="E1583" s="157"/>
      <c r="F1583" s="157"/>
      <c r="G1583" s="108"/>
      <c r="H1583" s="108"/>
      <c r="I1583" s="197"/>
      <c r="J1583" s="195"/>
      <c r="K1583" s="176"/>
      <c r="L1583" s="195"/>
      <c r="M1583" s="110" t="s">
        <v>286</v>
      </c>
      <c r="N1583" s="166"/>
      <c r="O1583" s="121" t="s">
        <v>286</v>
      </c>
      <c r="P1583" s="111" t="s">
        <v>286</v>
      </c>
      <c r="Q1583" s="112" t="s">
        <v>286</v>
      </c>
      <c r="R1583" s="783"/>
      <c r="S1583" s="684"/>
      <c r="T1583" s="753"/>
      <c r="U1583" s="122"/>
      <c r="V1583" s="485"/>
      <c r="W1583" s="487"/>
      <c r="X1583" s="488"/>
      <c r="Y1583" s="488"/>
      <c r="Z1583" s="124"/>
      <c r="AA1583" s="485"/>
      <c r="AB1583" s="428"/>
      <c r="AC1583" s="119"/>
      <c r="AD1583" s="161"/>
      <c r="AE1583" s="117"/>
      <c r="AF1583" s="118"/>
      <c r="AG1583" s="162"/>
      <c r="AH1583" s="119"/>
      <c r="AI1583" s="484"/>
      <c r="AJ1583" s="91"/>
      <c r="AK1583" s="91"/>
      <c r="AL1583" s="91"/>
    </row>
    <row r="1584" spans="1:38" ht="16.5" customHeight="1">
      <c r="A1584" s="92"/>
      <c r="B1584" s="489"/>
      <c r="C1584" s="490"/>
      <c r="D1584" s="490"/>
      <c r="E1584" s="490"/>
      <c r="F1584" s="490"/>
      <c r="G1584" s="490"/>
      <c r="H1584" s="490"/>
      <c r="I1584" s="490"/>
      <c r="J1584" s="490"/>
      <c r="K1584" s="490"/>
      <c r="L1584" s="490"/>
      <c r="M1584" s="490"/>
      <c r="N1584" s="490"/>
      <c r="O1584" s="490"/>
      <c r="P1584" s="490"/>
      <c r="Q1584" s="490"/>
      <c r="R1584" s="490"/>
      <c r="S1584" s="491"/>
      <c r="T1584" s="492"/>
      <c r="U1584" s="125"/>
      <c r="V1584" s="367"/>
      <c r="W1584" s="367"/>
      <c r="X1584" s="367"/>
      <c r="Y1584" s="367"/>
      <c r="Z1584" s="367"/>
      <c r="AA1584" s="367"/>
      <c r="AB1584" s="487"/>
      <c r="AC1584" s="488"/>
      <c r="AD1584" s="124"/>
      <c r="AE1584" s="117"/>
      <c r="AF1584" s="118"/>
      <c r="AG1584" s="493"/>
      <c r="AH1584" s="494"/>
      <c r="AI1584" s="126"/>
      <c r="AJ1584" s="91"/>
      <c r="AK1584" s="91"/>
      <c r="AL1584" s="91"/>
    </row>
    <row r="1585" spans="1:38" ht="16.5" customHeight="1">
      <c r="A1585" s="127"/>
      <c r="B1585" s="128"/>
      <c r="C1585" s="495"/>
      <c r="D1585" s="495"/>
      <c r="E1585" s="495"/>
      <c r="F1585" s="495"/>
      <c r="G1585" s="495"/>
      <c r="H1585" s="495"/>
      <c r="I1585" s="495"/>
      <c r="J1585" s="495"/>
      <c r="K1585" s="495"/>
      <c r="L1585" s="495"/>
      <c r="M1585" s="496"/>
      <c r="N1585" s="495"/>
      <c r="O1585" s="495"/>
      <c r="P1585" s="497"/>
      <c r="Q1585" s="497"/>
      <c r="R1585" s="498"/>
      <c r="S1585" s="499"/>
      <c r="T1585" s="129"/>
      <c r="U1585" s="500"/>
      <c r="V1585" s="367"/>
      <c r="W1585" s="367"/>
      <c r="X1585" s="367"/>
      <c r="Y1585" s="367"/>
      <c r="Z1585" s="367"/>
      <c r="AA1585" s="367"/>
      <c r="AB1585" s="367"/>
      <c r="AC1585" s="367"/>
      <c r="AD1585" s="91"/>
      <c r="AE1585" s="91"/>
      <c r="AF1585" s="91"/>
      <c r="AG1585" s="91"/>
      <c r="AH1585" s="91"/>
      <c r="AI1585" s="91"/>
      <c r="AJ1585" s="91"/>
      <c r="AK1585" s="91"/>
      <c r="AL1585" s="91"/>
    </row>
    <row r="1586" spans="1:38" ht="16.5" customHeight="1">
      <c r="A1586" s="130"/>
      <c r="B1586" s="131"/>
      <c r="C1586" s="131"/>
      <c r="D1586" s="131"/>
      <c r="E1586" s="131"/>
      <c r="F1586" s="131"/>
      <c r="G1586" s="131"/>
      <c r="H1586" s="131"/>
      <c r="I1586" s="131"/>
      <c r="J1586" s="131"/>
      <c r="K1586" s="131"/>
      <c r="L1586" s="131"/>
      <c r="M1586" s="131"/>
      <c r="N1586" s="131"/>
      <c r="O1586" s="131"/>
      <c r="P1586" s="131"/>
      <c r="Q1586" s="131"/>
      <c r="R1586" s="131"/>
      <c r="S1586" s="131"/>
      <c r="T1586" s="91"/>
      <c r="U1586" s="91"/>
      <c r="V1586" s="367"/>
      <c r="W1586" s="367"/>
      <c r="X1586" s="367"/>
      <c r="Y1586" s="367"/>
      <c r="Z1586" s="367"/>
      <c r="AA1586" s="367"/>
      <c r="AB1586" s="367"/>
      <c r="AC1586" s="367"/>
      <c r="AD1586" s="91"/>
      <c r="AE1586" s="91"/>
      <c r="AF1586" s="91"/>
      <c r="AG1586" s="91"/>
      <c r="AH1586" s="91"/>
      <c r="AI1586" s="91"/>
      <c r="AJ1586" s="91"/>
      <c r="AK1586" s="91"/>
      <c r="AL1586" s="91"/>
    </row>
    <row r="1587" spans="1:38" ht="16.5" customHeight="1">
      <c r="A1587" s="92"/>
      <c r="B1587" s="784" t="s">
        <v>623</v>
      </c>
      <c r="C1587" s="636"/>
      <c r="D1587" s="636"/>
      <c r="E1587" s="636"/>
      <c r="F1587" s="636"/>
      <c r="G1587" s="636"/>
      <c r="H1587" s="636"/>
      <c r="I1587" s="636"/>
      <c r="J1587" s="636"/>
      <c r="K1587" s="636"/>
      <c r="L1587" s="636"/>
      <c r="M1587" s="636"/>
      <c r="N1587" s="636"/>
      <c r="O1587" s="636"/>
      <c r="P1587" s="636"/>
      <c r="Q1587" s="636"/>
      <c r="R1587" s="636"/>
      <c r="S1587" s="636"/>
      <c r="T1587" s="636"/>
      <c r="U1587" s="367"/>
      <c r="V1587" s="367"/>
      <c r="W1587" s="367"/>
      <c r="X1587" s="367"/>
      <c r="Y1587" s="367"/>
      <c r="Z1587" s="367"/>
      <c r="AA1587" s="367"/>
      <c r="AB1587" s="367"/>
      <c r="AC1587" s="367"/>
      <c r="AD1587" s="91"/>
      <c r="AE1587" s="91"/>
      <c r="AF1587" s="91"/>
      <c r="AG1587" s="785" t="s">
        <v>288</v>
      </c>
      <c r="AH1587" s="696"/>
      <c r="AI1587" s="697"/>
      <c r="AJ1587" s="91"/>
      <c r="AK1587" s="91"/>
      <c r="AL1587" s="91"/>
    </row>
    <row r="1588" spans="1:38" ht="15.75" customHeight="1">
      <c r="A1588" s="501" t="s">
        <v>1679</v>
      </c>
      <c r="B1588" s="741" t="s">
        <v>289</v>
      </c>
      <c r="C1588" s="740" t="s">
        <v>624</v>
      </c>
      <c r="D1588" s="659"/>
      <c r="E1588" s="659"/>
      <c r="F1588" s="659"/>
      <c r="G1588" s="659"/>
      <c r="H1588" s="659"/>
      <c r="I1588" s="659"/>
      <c r="J1588" s="659"/>
      <c r="K1588" s="659"/>
      <c r="L1588" s="741" t="s">
        <v>291</v>
      </c>
      <c r="M1588" s="743" t="s">
        <v>292</v>
      </c>
      <c r="N1588" s="696"/>
      <c r="O1588" s="696"/>
      <c r="P1588" s="696"/>
      <c r="Q1588" s="697"/>
      <c r="R1588" s="745" t="s">
        <v>293</v>
      </c>
      <c r="S1588" s="697"/>
      <c r="T1588" s="748" t="s">
        <v>799</v>
      </c>
      <c r="U1588" s="367"/>
      <c r="V1588" s="367"/>
      <c r="W1588" s="367"/>
      <c r="X1588" s="367"/>
      <c r="Y1588" s="367"/>
      <c r="Z1588" s="367"/>
      <c r="AA1588" s="367"/>
      <c r="AB1588" s="367"/>
      <c r="AC1588" s="367"/>
      <c r="AD1588" s="91"/>
      <c r="AE1588" s="91"/>
      <c r="AF1588" s="91"/>
      <c r="AG1588" s="133" t="s">
        <v>294</v>
      </c>
      <c r="AH1588" s="134" t="s">
        <v>799</v>
      </c>
      <c r="AI1588" s="135" t="s">
        <v>799</v>
      </c>
      <c r="AJ1588" s="91"/>
      <c r="AK1588" s="91"/>
      <c r="AL1588" s="91"/>
    </row>
    <row r="1589" spans="1:38" ht="16.5" customHeight="1">
      <c r="A1589" s="501" t="s">
        <v>1680</v>
      </c>
      <c r="B1589" s="742"/>
      <c r="C1589" s="740" t="s">
        <v>295</v>
      </c>
      <c r="D1589" s="659"/>
      <c r="E1589" s="660"/>
      <c r="F1589" s="594" t="s">
        <v>237</v>
      </c>
      <c r="G1589" s="751" t="s">
        <v>296</v>
      </c>
      <c r="H1589" s="659"/>
      <c r="I1589" s="752" t="s">
        <v>820</v>
      </c>
      <c r="J1589" s="684"/>
      <c r="K1589" s="753"/>
      <c r="L1589" s="742"/>
      <c r="M1589" s="706"/>
      <c r="N1589" s="706"/>
      <c r="O1589" s="706"/>
      <c r="P1589" s="706"/>
      <c r="Q1589" s="744"/>
      <c r="R1589" s="746"/>
      <c r="S1589" s="744"/>
      <c r="T1589" s="749"/>
      <c r="U1589" s="367"/>
      <c r="V1589" s="367"/>
      <c r="W1589" s="367"/>
      <c r="X1589" s="367"/>
      <c r="Y1589" s="367"/>
      <c r="Z1589" s="367"/>
      <c r="AA1589" s="367"/>
      <c r="AB1589" s="367"/>
      <c r="AC1589" s="367"/>
      <c r="AD1589" s="91"/>
      <c r="AE1589" s="91"/>
      <c r="AF1589" s="91"/>
      <c r="AG1589" s="91"/>
      <c r="AH1589" s="91"/>
      <c r="AI1589" s="91"/>
      <c r="AJ1589" s="91"/>
      <c r="AK1589" s="91"/>
      <c r="AL1589" s="91"/>
    </row>
    <row r="1590" spans="1:38" ht="56.25" customHeight="1">
      <c r="A1590" s="501" t="s">
        <v>1681</v>
      </c>
      <c r="B1590" s="742"/>
      <c r="C1590" s="754" t="s">
        <v>297</v>
      </c>
      <c r="D1590" s="685"/>
      <c r="E1590" s="503" t="s">
        <v>298</v>
      </c>
      <c r="F1590" s="592" t="s">
        <v>299</v>
      </c>
      <c r="G1590" s="97"/>
      <c r="H1590" s="591"/>
      <c r="I1590" s="592" t="s">
        <v>300</v>
      </c>
      <c r="J1590" s="97"/>
      <c r="K1590" s="592" t="s">
        <v>301</v>
      </c>
      <c r="L1590" s="641"/>
      <c r="M1590" s="755" t="s">
        <v>302</v>
      </c>
      <c r="N1590" s="756"/>
      <c r="O1590" s="756"/>
      <c r="P1590" s="756"/>
      <c r="Q1590" s="158">
        <v>0</v>
      </c>
      <c r="R1590" s="628"/>
      <c r="S1590" s="747"/>
      <c r="T1590" s="750"/>
      <c r="U1590" s="137"/>
      <c r="V1590" s="367"/>
      <c r="W1590" s="367"/>
      <c r="X1590" s="367"/>
      <c r="Y1590" s="367"/>
      <c r="Z1590" s="367"/>
      <c r="AA1590" s="367"/>
      <c r="AB1590" s="367"/>
      <c r="AC1590" s="367"/>
      <c r="AD1590" s="91"/>
      <c r="AE1590" s="91"/>
      <c r="AF1590" s="91"/>
      <c r="AG1590" s="91"/>
      <c r="AH1590" s="91"/>
      <c r="AI1590" s="91"/>
      <c r="AJ1590" s="91"/>
      <c r="AK1590" s="91"/>
      <c r="AL1590" s="91"/>
    </row>
    <row r="1591" spans="1:38" ht="15.75" customHeight="1">
      <c r="A1591" s="501" t="s">
        <v>1682</v>
      </c>
      <c r="B1591" s="742"/>
      <c r="C1591" s="138">
        <v>1</v>
      </c>
      <c r="D1591" s="139" t="s">
        <v>237</v>
      </c>
      <c r="E1591" s="140" t="s">
        <v>237</v>
      </c>
      <c r="F1591" s="141">
        <v>0</v>
      </c>
      <c r="G1591" s="142">
        <v>0</v>
      </c>
      <c r="H1591" s="142" t="s">
        <v>982</v>
      </c>
      <c r="I1591" s="199" t="s">
        <v>49</v>
      </c>
      <c r="J1591" s="143" t="e">
        <v>#NAME?</v>
      </c>
      <c r="K1591" s="144" t="e">
        <v>#NAME?</v>
      </c>
      <c r="L1591" s="741" t="s">
        <v>303</v>
      </c>
      <c r="M1591" s="757" t="s">
        <v>625</v>
      </c>
      <c r="N1591" s="758"/>
      <c r="O1591" s="758"/>
      <c r="P1591" s="758"/>
      <c r="Q1591" s="759"/>
      <c r="R1591" s="745" t="s">
        <v>305</v>
      </c>
      <c r="S1591" s="696"/>
      <c r="T1591" s="697"/>
      <c r="U1591" s="137"/>
      <c r="V1591" s="367"/>
      <c r="W1591" s="367"/>
      <c r="X1591" s="367"/>
      <c r="Y1591" s="367"/>
      <c r="Z1591" s="367"/>
      <c r="AA1591" s="367"/>
      <c r="AB1591" s="367"/>
      <c r="AC1591" s="367"/>
      <c r="AD1591" s="91"/>
      <c r="AE1591" s="91"/>
      <c r="AF1591" s="91"/>
      <c r="AG1591" s="91"/>
      <c r="AH1591" s="91"/>
      <c r="AI1591" s="91"/>
      <c r="AJ1591" s="91"/>
      <c r="AK1591" s="91"/>
      <c r="AL1591" s="91"/>
    </row>
    <row r="1592" spans="1:38" ht="27" customHeight="1">
      <c r="A1592" s="501" t="s">
        <v>1683</v>
      </c>
      <c r="B1592" s="742"/>
      <c r="C1592" s="138">
        <v>2</v>
      </c>
      <c r="D1592" s="139" t="s">
        <v>237</v>
      </c>
      <c r="E1592" s="140" t="s">
        <v>237</v>
      </c>
      <c r="F1592" s="141">
        <v>0</v>
      </c>
      <c r="G1592" s="142">
        <v>0</v>
      </c>
      <c r="H1592" s="142" t="s">
        <v>982</v>
      </c>
      <c r="I1592" s="199" t="s">
        <v>49</v>
      </c>
      <c r="J1592" s="143" t="e">
        <v>#NAME?</v>
      </c>
      <c r="K1592" s="144" t="e">
        <v>#NAME?</v>
      </c>
      <c r="L1592" s="742"/>
      <c r="M1592" s="752" t="s">
        <v>306</v>
      </c>
      <c r="N1592" s="685"/>
      <c r="O1592" s="504" t="s">
        <v>626</v>
      </c>
      <c r="P1592" s="752" t="s">
        <v>627</v>
      </c>
      <c r="Q1592" s="753"/>
      <c r="R1592" s="628"/>
      <c r="S1592" s="636"/>
      <c r="T1592" s="747"/>
      <c r="U1592" s="137"/>
      <c r="V1592" s="367"/>
      <c r="W1592" s="367"/>
      <c r="X1592" s="367"/>
      <c r="Y1592" s="367"/>
      <c r="Z1592" s="367"/>
      <c r="AA1592" s="367"/>
      <c r="AB1592" s="367"/>
      <c r="AC1592" s="367"/>
      <c r="AD1592" s="91"/>
      <c r="AE1592" s="91"/>
      <c r="AF1592" s="91"/>
      <c r="AG1592" s="91"/>
      <c r="AH1592" s="91"/>
      <c r="AI1592" s="91"/>
      <c r="AJ1592" s="91"/>
      <c r="AK1592" s="91"/>
      <c r="AL1592" s="91"/>
    </row>
    <row r="1593" spans="1:38" ht="16.5" customHeight="1">
      <c r="A1593" s="501" t="s">
        <v>1684</v>
      </c>
      <c r="B1593" s="742"/>
      <c r="C1593" s="138">
        <v>3</v>
      </c>
      <c r="D1593" s="139" t="s">
        <v>237</v>
      </c>
      <c r="E1593" s="140" t="s">
        <v>237</v>
      </c>
      <c r="F1593" s="141">
        <v>0</v>
      </c>
      <c r="G1593" s="142">
        <v>0</v>
      </c>
      <c r="H1593" s="142" t="s">
        <v>982</v>
      </c>
      <c r="I1593" s="199" t="s">
        <v>49</v>
      </c>
      <c r="J1593" s="143" t="e">
        <v>#NAME?</v>
      </c>
      <c r="K1593" s="144" t="e">
        <v>#NAME?</v>
      </c>
      <c r="L1593" s="641"/>
      <c r="M1593" s="812" t="e">
        <v>#NAME?</v>
      </c>
      <c r="N1593" s="768"/>
      <c r="O1593" s="146" t="s">
        <v>628</v>
      </c>
      <c r="P1593" s="769" t="e">
        <v>#NAME?</v>
      </c>
      <c r="Q1593" s="770"/>
      <c r="R1593" s="505"/>
      <c r="S1593" s="91"/>
      <c r="T1593" s="506"/>
      <c r="U1593" s="137"/>
      <c r="V1593" s="367"/>
      <c r="W1593" s="367"/>
      <c r="X1593" s="367"/>
      <c r="Y1593" s="367"/>
      <c r="Z1593" s="367"/>
      <c r="AA1593" s="367"/>
      <c r="AB1593" s="367"/>
      <c r="AC1593" s="367"/>
      <c r="AD1593" s="91"/>
      <c r="AE1593" s="91"/>
      <c r="AF1593" s="91"/>
      <c r="AG1593" s="91"/>
      <c r="AH1593" s="91"/>
      <c r="AI1593" s="91"/>
      <c r="AJ1593" s="91"/>
      <c r="AK1593" s="91"/>
      <c r="AL1593" s="91"/>
    </row>
    <row r="1594" spans="1:38" ht="15.75" customHeight="1">
      <c r="A1594" s="501" t="s">
        <v>1685</v>
      </c>
      <c r="B1594" s="742"/>
      <c r="C1594" s="138">
        <v>4</v>
      </c>
      <c r="D1594" s="139" t="s">
        <v>237</v>
      </c>
      <c r="E1594" s="140" t="s">
        <v>237</v>
      </c>
      <c r="F1594" s="141">
        <v>0</v>
      </c>
      <c r="G1594" s="142">
        <v>0</v>
      </c>
      <c r="H1594" s="142" t="s">
        <v>982</v>
      </c>
      <c r="I1594" s="199" t="s">
        <v>49</v>
      </c>
      <c r="J1594" s="143" t="e">
        <v>#NAME?</v>
      </c>
      <c r="K1594" s="144" t="e">
        <v>#NAME?</v>
      </c>
      <c r="L1594" s="813" t="s">
        <v>631</v>
      </c>
      <c r="M1594" s="814" t="s">
        <v>629</v>
      </c>
      <c r="N1594" s="758"/>
      <c r="O1594" s="758"/>
      <c r="P1594" s="758"/>
      <c r="Q1594" s="759"/>
      <c r="R1594" s="505"/>
      <c r="S1594" s="91"/>
      <c r="T1594" s="506"/>
      <c r="U1594" s="137"/>
      <c r="V1594" s="367"/>
      <c r="W1594" s="367"/>
      <c r="X1594" s="367"/>
      <c r="Y1594" s="367"/>
      <c r="Z1594" s="367"/>
      <c r="AA1594" s="367"/>
      <c r="AB1594" s="367"/>
      <c r="AC1594" s="367"/>
      <c r="AD1594" s="91"/>
      <c r="AE1594" s="91"/>
      <c r="AF1594" s="91"/>
      <c r="AG1594" s="91"/>
      <c r="AH1594" s="91"/>
      <c r="AI1594" s="91"/>
      <c r="AJ1594" s="91"/>
      <c r="AK1594" s="91"/>
      <c r="AL1594" s="91"/>
    </row>
    <row r="1595" spans="1:38" ht="27" customHeight="1">
      <c r="A1595" s="501" t="s">
        <v>1686</v>
      </c>
      <c r="B1595" s="742"/>
      <c r="C1595" s="138">
        <v>5</v>
      </c>
      <c r="D1595" s="139" t="s">
        <v>237</v>
      </c>
      <c r="E1595" s="140" t="s">
        <v>237</v>
      </c>
      <c r="F1595" s="141">
        <v>0</v>
      </c>
      <c r="G1595" s="142">
        <v>0</v>
      </c>
      <c r="H1595" s="142" t="s">
        <v>982</v>
      </c>
      <c r="I1595" s="199" t="s">
        <v>49</v>
      </c>
      <c r="J1595" s="143" t="e">
        <v>#NAME?</v>
      </c>
      <c r="K1595" s="144" t="e">
        <v>#NAME?</v>
      </c>
      <c r="L1595" s="746"/>
      <c r="M1595" s="752" t="s">
        <v>306</v>
      </c>
      <c r="N1595" s="685"/>
      <c r="O1595" s="504" t="e">
        <v>#NAME?</v>
      </c>
      <c r="P1595" s="752" t="s">
        <v>630</v>
      </c>
      <c r="Q1595" s="753"/>
      <c r="R1595" s="505"/>
      <c r="S1595" s="91"/>
      <c r="T1595" s="506"/>
      <c r="U1595" s="137"/>
      <c r="V1595" s="367"/>
      <c r="W1595" s="367"/>
      <c r="X1595" s="367"/>
      <c r="Y1595" s="367"/>
      <c r="Z1595" s="367"/>
      <c r="AA1595" s="367"/>
      <c r="AB1595" s="367"/>
      <c r="AC1595" s="367"/>
      <c r="AD1595" s="91"/>
      <c r="AE1595" s="91"/>
      <c r="AF1595" s="91"/>
      <c r="AG1595" s="91"/>
      <c r="AH1595" s="91"/>
      <c r="AI1595" s="91"/>
      <c r="AJ1595" s="91"/>
      <c r="AK1595" s="91"/>
      <c r="AL1595" s="91"/>
    </row>
    <row r="1596" spans="1:38" ht="16.5" customHeight="1">
      <c r="A1596" s="501" t="s">
        <v>1687</v>
      </c>
      <c r="B1596" s="742"/>
      <c r="C1596" s="507">
        <v>6</v>
      </c>
      <c r="D1596" s="145" t="s">
        <v>237</v>
      </c>
      <c r="E1596" s="508" t="s">
        <v>237</v>
      </c>
      <c r="F1596" s="509">
        <v>0</v>
      </c>
      <c r="G1596" s="509">
        <v>0</v>
      </c>
      <c r="H1596" s="509" t="s">
        <v>982</v>
      </c>
      <c r="I1596" s="510" t="s">
        <v>49</v>
      </c>
      <c r="J1596" s="143" t="e">
        <v>#NAME?</v>
      </c>
      <c r="K1596" s="144" t="e">
        <v>#NAME?</v>
      </c>
      <c r="L1596" s="746"/>
      <c r="M1596" s="812" t="e">
        <v>#NAME?</v>
      </c>
      <c r="N1596" s="768"/>
      <c r="O1596" s="146" t="s">
        <v>628</v>
      </c>
      <c r="P1596" s="769" t="e">
        <v>#NAME?</v>
      </c>
      <c r="Q1596" s="770"/>
      <c r="R1596" s="505"/>
      <c r="S1596" s="91"/>
      <c r="T1596" s="506"/>
      <c r="U1596" s="137"/>
      <c r="V1596" s="367"/>
      <c r="W1596" s="367"/>
      <c r="X1596" s="367"/>
      <c r="Y1596" s="367"/>
      <c r="Z1596" s="367"/>
      <c r="AA1596" s="367"/>
      <c r="AB1596" s="367"/>
      <c r="AC1596" s="367"/>
      <c r="AD1596" s="91"/>
      <c r="AE1596" s="91"/>
      <c r="AF1596" s="91"/>
      <c r="AG1596" s="91"/>
      <c r="AH1596" s="91"/>
      <c r="AI1596" s="91"/>
      <c r="AJ1596" s="91"/>
      <c r="AK1596" s="91"/>
      <c r="AL1596" s="91"/>
    </row>
    <row r="1597" spans="1:38" ht="16.5" customHeight="1">
      <c r="A1597" s="501" t="s">
        <v>1688</v>
      </c>
      <c r="B1597" s="641"/>
      <c r="C1597" s="771"/>
      <c r="D1597" s="756"/>
      <c r="E1597" s="756"/>
      <c r="F1597" s="756"/>
      <c r="G1597" s="756"/>
      <c r="H1597" s="771" t="s">
        <v>309</v>
      </c>
      <c r="I1597" s="756"/>
      <c r="J1597" s="756"/>
      <c r="K1597" s="159" t="s">
        <v>777</v>
      </c>
      <c r="L1597" s="816"/>
      <c r="M1597" s="631"/>
      <c r="N1597" s="631"/>
      <c r="O1597" s="631"/>
      <c r="P1597" s="631"/>
      <c r="Q1597" s="632"/>
      <c r="R1597" s="511"/>
      <c r="S1597" s="512"/>
      <c r="T1597" s="148"/>
      <c r="U1597" s="137"/>
      <c r="V1597" s="367"/>
      <c r="W1597" s="367"/>
      <c r="X1597" s="367"/>
      <c r="Y1597" s="367"/>
      <c r="Z1597" s="367"/>
      <c r="AA1597" s="367"/>
      <c r="AB1597" s="367"/>
      <c r="AC1597" s="367"/>
      <c r="AD1597" s="91"/>
      <c r="AE1597" s="91"/>
      <c r="AF1597" s="91"/>
      <c r="AG1597" s="91"/>
      <c r="AH1597" s="91"/>
      <c r="AI1597" s="91"/>
      <c r="AJ1597" s="91"/>
      <c r="AK1597" s="91"/>
      <c r="AL1597" s="91"/>
    </row>
    <row r="1598" spans="1:38" ht="15.75" customHeight="1">
      <c r="A1598" s="92"/>
      <c r="B1598" s="149"/>
      <c r="C1598" s="149"/>
      <c r="D1598" s="149"/>
      <c r="E1598" s="149"/>
      <c r="F1598" s="149"/>
      <c r="G1598" s="149"/>
      <c r="H1598" s="149"/>
      <c r="I1598" s="149"/>
      <c r="J1598" s="149"/>
      <c r="K1598" s="513"/>
      <c r="L1598" s="513"/>
      <c r="M1598" s="513"/>
      <c r="N1598" s="514"/>
      <c r="O1598" s="513"/>
      <c r="P1598" s="513"/>
      <c r="Q1598" s="513"/>
      <c r="R1598" s="149"/>
      <c r="S1598" s="149"/>
      <c r="T1598" s="149"/>
      <c r="U1598" s="515"/>
      <c r="V1598" s="367"/>
      <c r="W1598" s="367"/>
      <c r="X1598" s="367"/>
      <c r="Y1598" s="367"/>
      <c r="Z1598" s="367"/>
      <c r="AA1598" s="367"/>
      <c r="AB1598" s="367"/>
      <c r="AC1598" s="367"/>
      <c r="AD1598" s="91"/>
      <c r="AE1598" s="91"/>
      <c r="AF1598" s="91"/>
      <c r="AG1598" s="91"/>
      <c r="AH1598" s="91"/>
      <c r="AI1598" s="91"/>
      <c r="AJ1598" s="91"/>
      <c r="AK1598" s="91"/>
      <c r="AL1598" s="91"/>
    </row>
    <row r="1599" spans="1:38" ht="15.75" customHeight="1">
      <c r="A1599" s="130"/>
      <c r="B1599" s="91"/>
      <c r="C1599" s="91"/>
      <c r="D1599" s="91"/>
      <c r="E1599" s="91"/>
      <c r="F1599" s="91"/>
      <c r="G1599" s="91"/>
      <c r="H1599" s="150"/>
      <c r="I1599" s="91"/>
      <c r="J1599" s="91"/>
      <c r="K1599" s="91"/>
      <c r="L1599" s="91"/>
      <c r="M1599" s="91"/>
      <c r="N1599" s="91"/>
      <c r="O1599" s="91"/>
      <c r="P1599" s="91"/>
      <c r="Q1599" s="91"/>
      <c r="R1599" s="91"/>
      <c r="S1599" s="91"/>
      <c r="T1599" s="91"/>
      <c r="U1599" s="367"/>
      <c r="V1599" s="367"/>
      <c r="W1599" s="367"/>
      <c r="X1599" s="367"/>
      <c r="Y1599" s="367"/>
      <c r="Z1599" s="367"/>
      <c r="AA1599" s="367"/>
      <c r="AB1599" s="367"/>
      <c r="AC1599" s="367"/>
      <c r="AD1599" s="91"/>
      <c r="AE1599" s="91"/>
      <c r="AF1599" s="91"/>
      <c r="AG1599" s="91"/>
      <c r="AH1599" s="91"/>
      <c r="AI1599" s="91"/>
      <c r="AJ1599" s="91"/>
      <c r="AK1599" s="91"/>
      <c r="AL1599" s="91"/>
    </row>
    <row r="1600" spans="1:38" ht="24" customHeight="1">
      <c r="A1600" s="83">
        <v>50</v>
      </c>
      <c r="B1600" s="807" t="s">
        <v>241</v>
      </c>
      <c r="C1600" s="639"/>
      <c r="D1600" s="639"/>
      <c r="E1600" s="84">
        <v>0</v>
      </c>
      <c r="F1600" s="87">
        <v>0</v>
      </c>
      <c r="G1600" s="86"/>
      <c r="H1600" s="86"/>
      <c r="I1600" s="87"/>
      <c r="J1600" s="87"/>
      <c r="K1600" s="88"/>
      <c r="L1600" s="88"/>
      <c r="M1600" s="86"/>
      <c r="N1600" s="86"/>
      <c r="O1600" s="86"/>
      <c r="P1600" s="86"/>
      <c r="Q1600" s="86"/>
      <c r="R1600" s="86"/>
      <c r="S1600" s="89"/>
      <c r="T1600" s="90"/>
      <c r="U1600" s="90"/>
      <c r="V1600" s="367"/>
      <c r="W1600" s="367"/>
      <c r="X1600" s="367"/>
      <c r="Y1600" s="367"/>
      <c r="Z1600" s="367"/>
      <c r="AA1600" s="367"/>
      <c r="AB1600" s="367"/>
      <c r="AC1600" s="367"/>
      <c r="AD1600" s="91"/>
      <c r="AE1600" s="91"/>
      <c r="AF1600" s="91"/>
      <c r="AG1600" s="91"/>
      <c r="AH1600" s="91"/>
      <c r="AI1600" s="91"/>
      <c r="AJ1600" s="91"/>
      <c r="AK1600" s="91"/>
      <c r="AL1600" s="91"/>
    </row>
    <row r="1601" spans="1:38" ht="15.75" customHeight="1">
      <c r="A1601" s="92"/>
      <c r="B1601" s="808" t="s">
        <v>242</v>
      </c>
      <c r="C1601" s="93" t="s">
        <v>243</v>
      </c>
      <c r="D1601" s="774" t="s">
        <v>244</v>
      </c>
      <c r="E1601" s="775"/>
      <c r="F1601" s="774" t="s">
        <v>245</v>
      </c>
      <c r="G1601" s="775"/>
      <c r="H1601" s="810" t="s">
        <v>246</v>
      </c>
      <c r="I1601" s="810" t="s">
        <v>247</v>
      </c>
      <c r="J1601" s="810" t="s">
        <v>248</v>
      </c>
      <c r="K1601" s="810" t="s">
        <v>249</v>
      </c>
      <c r="L1601" s="810" t="s">
        <v>250</v>
      </c>
      <c r="M1601" s="811" t="s">
        <v>251</v>
      </c>
      <c r="N1601" s="810" t="s">
        <v>252</v>
      </c>
      <c r="O1601" s="774" t="s">
        <v>253</v>
      </c>
      <c r="P1601" s="775"/>
      <c r="Q1601" s="94" t="s">
        <v>612</v>
      </c>
      <c r="R1601" s="776" t="s">
        <v>254</v>
      </c>
      <c r="S1601" s="696"/>
      <c r="T1601" s="697"/>
      <c r="U1601" s="778" t="s">
        <v>255</v>
      </c>
      <c r="V1601" s="367"/>
      <c r="W1601" s="779" t="s">
        <v>256</v>
      </c>
      <c r="X1601" s="758"/>
      <c r="Y1601" s="758"/>
      <c r="Z1601" s="759"/>
      <c r="AA1601" s="367"/>
      <c r="AB1601" s="779" t="s">
        <v>257</v>
      </c>
      <c r="AC1601" s="758"/>
      <c r="AD1601" s="759"/>
      <c r="AE1601" s="95"/>
      <c r="AF1601" s="96"/>
      <c r="AG1601" s="779" t="s">
        <v>258</v>
      </c>
      <c r="AH1601" s="758"/>
      <c r="AI1601" s="759"/>
      <c r="AJ1601" s="91"/>
      <c r="AK1601" s="91"/>
      <c r="AL1601" s="91"/>
    </row>
    <row r="1602" spans="1:38" ht="72" customHeight="1">
      <c r="A1602" s="92"/>
      <c r="B1602" s="809"/>
      <c r="C1602" s="97" t="s">
        <v>259</v>
      </c>
      <c r="D1602" s="98" t="s">
        <v>64</v>
      </c>
      <c r="E1602" s="98" t="s">
        <v>261</v>
      </c>
      <c r="F1602" s="98" t="s">
        <v>262</v>
      </c>
      <c r="G1602" s="99" t="s">
        <v>263</v>
      </c>
      <c r="H1602" s="762"/>
      <c r="I1602" s="762"/>
      <c r="J1602" s="762"/>
      <c r="K1602" s="762"/>
      <c r="L1602" s="762"/>
      <c r="M1602" s="762"/>
      <c r="N1602" s="762"/>
      <c r="O1602" s="97" t="s">
        <v>264</v>
      </c>
      <c r="P1602" s="98" t="s">
        <v>265</v>
      </c>
      <c r="Q1602" s="475" t="s">
        <v>613</v>
      </c>
      <c r="R1602" s="658"/>
      <c r="S1602" s="659"/>
      <c r="T1602" s="777"/>
      <c r="U1602" s="746"/>
      <c r="V1602" s="367"/>
      <c r="W1602" s="100" t="s">
        <v>266</v>
      </c>
      <c r="X1602" s="476" t="s">
        <v>267</v>
      </c>
      <c r="Y1602" s="101" t="s">
        <v>268</v>
      </c>
      <c r="Z1602" s="477" t="s">
        <v>269</v>
      </c>
      <c r="AA1602" s="367"/>
      <c r="AB1602" s="100" t="s">
        <v>270</v>
      </c>
      <c r="AC1602" s="101" t="s">
        <v>271</v>
      </c>
      <c r="AD1602" s="477" t="s">
        <v>620</v>
      </c>
      <c r="AE1602" s="95"/>
      <c r="AF1602" s="96"/>
      <c r="AG1602" s="100" t="s">
        <v>621</v>
      </c>
      <c r="AH1602" s="102" t="s">
        <v>622</v>
      </c>
      <c r="AI1602" s="103" t="s">
        <v>275</v>
      </c>
      <c r="AJ1602" s="91"/>
      <c r="AK1602" s="91"/>
      <c r="AL1602" s="91"/>
    </row>
    <row r="1603" spans="1:38" ht="15.75" customHeight="1">
      <c r="A1603" s="92"/>
      <c r="B1603" s="478"/>
      <c r="C1603" s="479"/>
      <c r="D1603" s="479"/>
      <c r="E1603" s="479"/>
      <c r="F1603" s="479"/>
      <c r="G1603" s="479"/>
      <c r="H1603" s="479"/>
      <c r="I1603" s="479"/>
      <c r="J1603" s="479"/>
      <c r="K1603" s="479"/>
      <c r="L1603" s="479"/>
      <c r="M1603" s="479"/>
      <c r="N1603" s="479"/>
      <c r="O1603" s="479"/>
      <c r="P1603" s="479"/>
      <c r="Q1603" s="479"/>
      <c r="R1603" s="479"/>
      <c r="S1603" s="106"/>
      <c r="T1603" s="480"/>
      <c r="U1603" s="96"/>
      <c r="V1603" s="96"/>
      <c r="W1603" s="481"/>
      <c r="X1603" s="58"/>
      <c r="Y1603" s="58"/>
      <c r="Z1603" s="482"/>
      <c r="AA1603" s="96"/>
      <c r="AB1603" s="481"/>
      <c r="AC1603" s="58"/>
      <c r="AD1603" s="482"/>
      <c r="AE1603" s="1"/>
      <c r="AF1603" s="96"/>
      <c r="AG1603" s="441"/>
      <c r="AH1603" s="1"/>
      <c r="AI1603" s="483"/>
      <c r="AJ1603" s="91"/>
      <c r="AK1603" s="91"/>
      <c r="AL1603" s="91"/>
    </row>
    <row r="1604" spans="1:38" ht="15.75" customHeight="1">
      <c r="A1604" s="107" t="s">
        <v>1669</v>
      </c>
      <c r="B1604" s="595">
        <v>1</v>
      </c>
      <c r="C1604" s="160"/>
      <c r="D1604" s="160"/>
      <c r="E1604" s="160"/>
      <c r="F1604" s="160"/>
      <c r="G1604" s="108"/>
      <c r="H1604" s="108"/>
      <c r="I1604" s="197"/>
      <c r="J1604" s="195"/>
      <c r="K1604" s="176"/>
      <c r="L1604" s="195"/>
      <c r="M1604" s="110" t="s">
        <v>286</v>
      </c>
      <c r="N1604" s="121"/>
      <c r="O1604" s="166" t="s">
        <v>286</v>
      </c>
      <c r="P1604" s="111" t="s">
        <v>286</v>
      </c>
      <c r="Q1604" s="112" t="s">
        <v>286</v>
      </c>
      <c r="R1604" s="780"/>
      <c r="S1604" s="684"/>
      <c r="T1604" s="753"/>
      <c r="U1604" s="196"/>
      <c r="V1604" s="113"/>
      <c r="W1604" s="114"/>
      <c r="X1604" s="166" t="s">
        <v>286</v>
      </c>
      <c r="Y1604" s="115" t="s">
        <v>286</v>
      </c>
      <c r="Z1604" s="116" t="s">
        <v>286</v>
      </c>
      <c r="AA1604" s="113"/>
      <c r="AB1604" s="428"/>
      <c r="AC1604" s="119"/>
      <c r="AD1604" s="161"/>
      <c r="AE1604" s="117"/>
      <c r="AF1604" s="118"/>
      <c r="AG1604" s="162"/>
      <c r="AH1604" s="119"/>
      <c r="AI1604" s="484"/>
      <c r="AJ1604" s="91"/>
      <c r="AK1604" s="91"/>
      <c r="AL1604" s="91"/>
    </row>
    <row r="1605" spans="1:38" ht="15.75" customHeight="1">
      <c r="A1605" s="107" t="s">
        <v>1670</v>
      </c>
      <c r="B1605" s="595">
        <v>2</v>
      </c>
      <c r="C1605" s="596"/>
      <c r="D1605" s="596"/>
      <c r="E1605" s="596"/>
      <c r="F1605" s="596"/>
      <c r="G1605" s="108"/>
      <c r="H1605" s="108"/>
      <c r="I1605" s="197"/>
      <c r="J1605" s="195"/>
      <c r="K1605" s="176"/>
      <c r="L1605" s="195"/>
      <c r="M1605" s="110" t="s">
        <v>286</v>
      </c>
      <c r="N1605" s="121"/>
      <c r="O1605" s="166" t="s">
        <v>286</v>
      </c>
      <c r="P1605" s="111" t="s">
        <v>286</v>
      </c>
      <c r="Q1605" s="112" t="s">
        <v>286</v>
      </c>
      <c r="R1605" s="781"/>
      <c r="S1605" s="654"/>
      <c r="T1605" s="782"/>
      <c r="U1605" s="164"/>
      <c r="V1605" s="113"/>
      <c r="W1605" s="114"/>
      <c r="X1605" s="166" t="s">
        <v>286</v>
      </c>
      <c r="Y1605" s="115" t="s">
        <v>286</v>
      </c>
      <c r="Z1605" s="116" t="s">
        <v>286</v>
      </c>
      <c r="AA1605" s="113"/>
      <c r="AB1605" s="428"/>
      <c r="AC1605" s="119"/>
      <c r="AD1605" s="161"/>
      <c r="AE1605" s="117"/>
      <c r="AF1605" s="118"/>
      <c r="AG1605" s="162"/>
      <c r="AH1605" s="119"/>
      <c r="AI1605" s="484"/>
      <c r="AJ1605" s="91"/>
      <c r="AK1605" s="91"/>
      <c r="AL1605" s="91"/>
    </row>
    <row r="1606" spans="1:38" ht="15.75" customHeight="1">
      <c r="A1606" s="107" t="s">
        <v>1671</v>
      </c>
      <c r="B1606" s="120">
        <v>3</v>
      </c>
      <c r="C1606" s="160"/>
      <c r="D1606" s="160"/>
      <c r="E1606" s="160"/>
      <c r="F1606" s="160"/>
      <c r="G1606" s="108"/>
      <c r="H1606" s="108"/>
      <c r="I1606" s="197"/>
      <c r="J1606" s="195"/>
      <c r="K1606" s="176"/>
      <c r="L1606" s="195"/>
      <c r="M1606" s="110" t="s">
        <v>286</v>
      </c>
      <c r="N1606" s="121"/>
      <c r="O1606" s="166" t="s">
        <v>286</v>
      </c>
      <c r="P1606" s="111" t="s">
        <v>286</v>
      </c>
      <c r="Q1606" s="112" t="s">
        <v>286</v>
      </c>
      <c r="R1606" s="783"/>
      <c r="S1606" s="684"/>
      <c r="T1606" s="753"/>
      <c r="U1606" s="122"/>
      <c r="V1606" s="516"/>
      <c r="W1606" s="114"/>
      <c r="X1606" s="166" t="s">
        <v>286</v>
      </c>
      <c r="Y1606" s="115" t="s">
        <v>286</v>
      </c>
      <c r="Z1606" s="116" t="s">
        <v>286</v>
      </c>
      <c r="AA1606" s="516"/>
      <c r="AB1606" s="428"/>
      <c r="AC1606" s="119"/>
      <c r="AD1606" s="161"/>
      <c r="AE1606" s="117"/>
      <c r="AF1606" s="118"/>
      <c r="AG1606" s="162"/>
      <c r="AH1606" s="119"/>
      <c r="AI1606" s="484"/>
      <c r="AJ1606" s="91"/>
      <c r="AK1606" s="91"/>
      <c r="AL1606" s="91"/>
    </row>
    <row r="1607" spans="1:38" ht="15.75" customHeight="1">
      <c r="A1607" s="107" t="s">
        <v>1672</v>
      </c>
      <c r="B1607" s="123">
        <v>4</v>
      </c>
      <c r="C1607" s="157"/>
      <c r="D1607" s="157"/>
      <c r="E1607" s="157"/>
      <c r="F1607" s="157"/>
      <c r="G1607" s="108"/>
      <c r="H1607" s="108"/>
      <c r="I1607" s="197"/>
      <c r="J1607" s="195"/>
      <c r="K1607" s="176"/>
      <c r="L1607" s="195"/>
      <c r="M1607" s="110" t="s">
        <v>286</v>
      </c>
      <c r="N1607" s="121"/>
      <c r="O1607" s="166" t="s">
        <v>286</v>
      </c>
      <c r="P1607" s="111" t="s">
        <v>286</v>
      </c>
      <c r="Q1607" s="112" t="s">
        <v>286</v>
      </c>
      <c r="R1607" s="783"/>
      <c r="S1607" s="684"/>
      <c r="T1607" s="753"/>
      <c r="U1607" s="122"/>
      <c r="V1607" s="516"/>
      <c r="W1607" s="114"/>
      <c r="X1607" s="166" t="s">
        <v>286</v>
      </c>
      <c r="Y1607" s="115" t="s">
        <v>286</v>
      </c>
      <c r="Z1607" s="116" t="s">
        <v>286</v>
      </c>
      <c r="AA1607" s="516"/>
      <c r="AB1607" s="428"/>
      <c r="AC1607" s="119"/>
      <c r="AD1607" s="161"/>
      <c r="AE1607" s="117"/>
      <c r="AF1607" s="118"/>
      <c r="AG1607" s="162"/>
      <c r="AH1607" s="119"/>
      <c r="AI1607" s="484"/>
      <c r="AJ1607" s="91"/>
      <c r="AK1607" s="91"/>
      <c r="AL1607" s="91"/>
    </row>
    <row r="1608" spans="1:38" ht="15.75" customHeight="1">
      <c r="A1608" s="107" t="s">
        <v>1673</v>
      </c>
      <c r="B1608" s="123">
        <v>5</v>
      </c>
      <c r="C1608" s="157"/>
      <c r="D1608" s="157"/>
      <c r="E1608" s="157"/>
      <c r="F1608" s="157"/>
      <c r="G1608" s="108"/>
      <c r="H1608" s="108"/>
      <c r="I1608" s="197"/>
      <c r="J1608" s="195"/>
      <c r="K1608" s="176"/>
      <c r="L1608" s="195"/>
      <c r="M1608" s="110" t="s">
        <v>286</v>
      </c>
      <c r="N1608" s="121"/>
      <c r="O1608" s="166" t="s">
        <v>286</v>
      </c>
      <c r="P1608" s="111" t="s">
        <v>286</v>
      </c>
      <c r="Q1608" s="112" t="s">
        <v>286</v>
      </c>
      <c r="R1608" s="783"/>
      <c r="S1608" s="684"/>
      <c r="T1608" s="753"/>
      <c r="U1608" s="122"/>
      <c r="V1608" s="485"/>
      <c r="W1608" s="114"/>
      <c r="X1608" s="166" t="s">
        <v>286</v>
      </c>
      <c r="Y1608" s="115" t="s">
        <v>286</v>
      </c>
      <c r="Z1608" s="116" t="s">
        <v>286</v>
      </c>
      <c r="AA1608" s="485"/>
      <c r="AB1608" s="428"/>
      <c r="AC1608" s="119"/>
      <c r="AD1608" s="161"/>
      <c r="AE1608" s="117"/>
      <c r="AF1608" s="118"/>
      <c r="AG1608" s="162"/>
      <c r="AH1608" s="119"/>
      <c r="AI1608" s="484"/>
      <c r="AJ1608" s="91"/>
      <c r="AK1608" s="91"/>
      <c r="AL1608" s="91"/>
    </row>
    <row r="1609" spans="1:38" ht="15.75" customHeight="1">
      <c r="A1609" s="107" t="s">
        <v>1674</v>
      </c>
      <c r="B1609" s="123">
        <v>6</v>
      </c>
      <c r="C1609" s="157"/>
      <c r="D1609" s="157"/>
      <c r="E1609" s="157"/>
      <c r="F1609" s="157"/>
      <c r="G1609" s="108"/>
      <c r="H1609" s="108"/>
      <c r="I1609" s="197"/>
      <c r="J1609" s="195"/>
      <c r="K1609" s="176"/>
      <c r="L1609" s="195"/>
      <c r="M1609" s="110" t="s">
        <v>286</v>
      </c>
      <c r="N1609" s="121"/>
      <c r="O1609" s="166" t="s">
        <v>286</v>
      </c>
      <c r="P1609" s="111" t="s">
        <v>286</v>
      </c>
      <c r="Q1609" s="112" t="s">
        <v>286</v>
      </c>
      <c r="R1609" s="783"/>
      <c r="S1609" s="684"/>
      <c r="T1609" s="753"/>
      <c r="U1609" s="122"/>
      <c r="V1609" s="485"/>
      <c r="W1609" s="114"/>
      <c r="X1609" s="166" t="s">
        <v>286</v>
      </c>
      <c r="Y1609" s="115" t="s">
        <v>286</v>
      </c>
      <c r="Z1609" s="116" t="s">
        <v>286</v>
      </c>
      <c r="AA1609" s="485"/>
      <c r="AB1609" s="428"/>
      <c r="AC1609" s="119"/>
      <c r="AD1609" s="161"/>
      <c r="AE1609" s="117"/>
      <c r="AF1609" s="118"/>
      <c r="AG1609" s="162"/>
      <c r="AH1609" s="119"/>
      <c r="AI1609" s="484"/>
      <c r="AJ1609" s="91"/>
      <c r="AK1609" s="91"/>
      <c r="AL1609" s="91"/>
    </row>
    <row r="1610" spans="1:38" ht="15.75" customHeight="1">
      <c r="A1610" s="107" t="s">
        <v>1675</v>
      </c>
      <c r="B1610" s="123">
        <v>7</v>
      </c>
      <c r="C1610" s="157"/>
      <c r="D1610" s="157"/>
      <c r="E1610" s="157"/>
      <c r="F1610" s="157"/>
      <c r="G1610" s="108"/>
      <c r="H1610" s="108"/>
      <c r="I1610" s="197"/>
      <c r="J1610" s="195"/>
      <c r="K1610" s="176"/>
      <c r="L1610" s="195"/>
      <c r="M1610" s="110" t="s">
        <v>286</v>
      </c>
      <c r="N1610" s="121"/>
      <c r="O1610" s="121" t="s">
        <v>286</v>
      </c>
      <c r="P1610" s="111" t="s">
        <v>286</v>
      </c>
      <c r="Q1610" s="112" t="s">
        <v>286</v>
      </c>
      <c r="R1610" s="783"/>
      <c r="S1610" s="684"/>
      <c r="T1610" s="753"/>
      <c r="U1610" s="122"/>
      <c r="V1610" s="485"/>
      <c r="W1610" s="114"/>
      <c r="X1610" s="166" t="s">
        <v>286</v>
      </c>
      <c r="Y1610" s="115" t="s">
        <v>286</v>
      </c>
      <c r="Z1610" s="116" t="s">
        <v>286</v>
      </c>
      <c r="AA1610" s="485"/>
      <c r="AB1610" s="428"/>
      <c r="AC1610" s="119"/>
      <c r="AD1610" s="161"/>
      <c r="AE1610" s="117"/>
      <c r="AF1610" s="118"/>
      <c r="AG1610" s="162"/>
      <c r="AH1610" s="119"/>
      <c r="AI1610" s="484"/>
      <c r="AJ1610" s="91"/>
      <c r="AK1610" s="91"/>
      <c r="AL1610" s="91"/>
    </row>
    <row r="1611" spans="1:38" ht="15.75" customHeight="1">
      <c r="A1611" s="107" t="s">
        <v>1676</v>
      </c>
      <c r="B1611" s="123">
        <v>8</v>
      </c>
      <c r="C1611" s="157"/>
      <c r="D1611" s="157"/>
      <c r="E1611" s="157"/>
      <c r="F1611" s="157"/>
      <c r="G1611" s="108"/>
      <c r="H1611" s="108"/>
      <c r="I1611" s="197"/>
      <c r="J1611" s="195"/>
      <c r="K1611" s="176"/>
      <c r="L1611" s="195"/>
      <c r="M1611" s="110" t="s">
        <v>286</v>
      </c>
      <c r="N1611" s="166"/>
      <c r="O1611" s="121" t="s">
        <v>286</v>
      </c>
      <c r="P1611" s="111" t="s">
        <v>286</v>
      </c>
      <c r="Q1611" s="112" t="s">
        <v>286</v>
      </c>
      <c r="R1611" s="783"/>
      <c r="S1611" s="684"/>
      <c r="T1611" s="753"/>
      <c r="U1611" s="122"/>
      <c r="V1611" s="485"/>
      <c r="W1611" s="114"/>
      <c r="X1611" s="166" t="s">
        <v>286</v>
      </c>
      <c r="Y1611" s="115" t="s">
        <v>286</v>
      </c>
      <c r="Z1611" s="116" t="s">
        <v>286</v>
      </c>
      <c r="AA1611" s="485"/>
      <c r="AB1611" s="428"/>
      <c r="AC1611" s="119"/>
      <c r="AD1611" s="161"/>
      <c r="AE1611" s="117"/>
      <c r="AF1611" s="118"/>
      <c r="AG1611" s="162"/>
      <c r="AH1611" s="119"/>
      <c r="AI1611" s="484"/>
      <c r="AJ1611" s="91"/>
      <c r="AK1611" s="91"/>
      <c r="AL1611" s="91"/>
    </row>
    <row r="1612" spans="1:38" ht="15.75" customHeight="1">
      <c r="A1612" s="107" t="s">
        <v>1677</v>
      </c>
      <c r="B1612" s="123">
        <v>9</v>
      </c>
      <c r="C1612" s="157"/>
      <c r="D1612" s="157"/>
      <c r="E1612" s="157"/>
      <c r="F1612" s="157"/>
      <c r="G1612" s="108"/>
      <c r="H1612" s="108"/>
      <c r="I1612" s="197"/>
      <c r="J1612" s="195"/>
      <c r="K1612" s="176"/>
      <c r="L1612" s="195"/>
      <c r="M1612" s="110" t="s">
        <v>286</v>
      </c>
      <c r="N1612" s="166"/>
      <c r="O1612" s="121" t="s">
        <v>286</v>
      </c>
      <c r="P1612" s="111" t="s">
        <v>286</v>
      </c>
      <c r="Q1612" s="112" t="s">
        <v>286</v>
      </c>
      <c r="R1612" s="783"/>
      <c r="S1612" s="684"/>
      <c r="T1612" s="753"/>
      <c r="U1612" s="122"/>
      <c r="V1612" s="485"/>
      <c r="W1612" s="114"/>
      <c r="X1612" s="166" t="s">
        <v>286</v>
      </c>
      <c r="Y1612" s="115" t="s">
        <v>286</v>
      </c>
      <c r="Z1612" s="116" t="s">
        <v>286</v>
      </c>
      <c r="AA1612" s="485"/>
      <c r="AB1612" s="428"/>
      <c r="AC1612" s="119"/>
      <c r="AD1612" s="161"/>
      <c r="AE1612" s="117"/>
      <c r="AF1612" s="118"/>
      <c r="AG1612" s="162"/>
      <c r="AH1612" s="119"/>
      <c r="AI1612" s="484"/>
      <c r="AJ1612" s="91"/>
      <c r="AK1612" s="91"/>
      <c r="AL1612" s="91"/>
    </row>
    <row r="1613" spans="1:38" ht="16.5" customHeight="1">
      <c r="A1613" s="107" t="s">
        <v>1678</v>
      </c>
      <c r="B1613" s="123">
        <v>10</v>
      </c>
      <c r="C1613" s="157"/>
      <c r="D1613" s="157"/>
      <c r="E1613" s="157"/>
      <c r="F1613" s="157"/>
      <c r="G1613" s="108"/>
      <c r="H1613" s="108"/>
      <c r="I1613" s="197"/>
      <c r="J1613" s="195"/>
      <c r="K1613" s="176"/>
      <c r="L1613" s="195"/>
      <c r="M1613" s="110" t="s">
        <v>286</v>
      </c>
      <c r="N1613" s="166"/>
      <c r="O1613" s="121" t="s">
        <v>286</v>
      </c>
      <c r="P1613" s="111" t="s">
        <v>286</v>
      </c>
      <c r="Q1613" s="112" t="s">
        <v>286</v>
      </c>
      <c r="R1613" s="783"/>
      <c r="S1613" s="684"/>
      <c r="T1613" s="753"/>
      <c r="U1613" s="122"/>
      <c r="V1613" s="485"/>
      <c r="W1613" s="487"/>
      <c r="X1613" s="488"/>
      <c r="Y1613" s="488"/>
      <c r="Z1613" s="124"/>
      <c r="AA1613" s="485"/>
      <c r="AB1613" s="428"/>
      <c r="AC1613" s="119"/>
      <c r="AD1613" s="161"/>
      <c r="AE1613" s="117"/>
      <c r="AF1613" s="118"/>
      <c r="AG1613" s="162"/>
      <c r="AH1613" s="119"/>
      <c r="AI1613" s="484"/>
      <c r="AJ1613" s="91"/>
      <c r="AK1613" s="91"/>
      <c r="AL1613" s="91"/>
    </row>
    <row r="1614" spans="1:38" ht="16.5" customHeight="1">
      <c r="A1614" s="92"/>
      <c r="B1614" s="489"/>
      <c r="C1614" s="490"/>
      <c r="D1614" s="490"/>
      <c r="E1614" s="490"/>
      <c r="F1614" s="490"/>
      <c r="G1614" s="490"/>
      <c r="H1614" s="490"/>
      <c r="I1614" s="490"/>
      <c r="J1614" s="490"/>
      <c r="K1614" s="490"/>
      <c r="L1614" s="490"/>
      <c r="M1614" s="490"/>
      <c r="N1614" s="490"/>
      <c r="O1614" s="490"/>
      <c r="P1614" s="490"/>
      <c r="Q1614" s="490"/>
      <c r="R1614" s="490"/>
      <c r="S1614" s="491"/>
      <c r="T1614" s="492"/>
      <c r="U1614" s="125"/>
      <c r="V1614" s="367"/>
      <c r="W1614" s="367"/>
      <c r="X1614" s="367"/>
      <c r="Y1614" s="367"/>
      <c r="Z1614" s="367"/>
      <c r="AA1614" s="367"/>
      <c r="AB1614" s="487"/>
      <c r="AC1614" s="488"/>
      <c r="AD1614" s="124"/>
      <c r="AE1614" s="117"/>
      <c r="AF1614" s="118"/>
      <c r="AG1614" s="493"/>
      <c r="AH1614" s="494"/>
      <c r="AI1614" s="126"/>
      <c r="AJ1614" s="91"/>
      <c r="AK1614" s="91"/>
      <c r="AL1614" s="91"/>
    </row>
    <row r="1615" spans="1:38" ht="16.5" customHeight="1">
      <c r="A1615" s="127"/>
      <c r="B1615" s="128"/>
      <c r="C1615" s="495"/>
      <c r="D1615" s="495"/>
      <c r="E1615" s="495"/>
      <c r="F1615" s="495"/>
      <c r="G1615" s="495"/>
      <c r="H1615" s="495"/>
      <c r="I1615" s="495"/>
      <c r="J1615" s="495"/>
      <c r="K1615" s="495"/>
      <c r="L1615" s="495"/>
      <c r="M1615" s="496"/>
      <c r="N1615" s="495"/>
      <c r="O1615" s="495"/>
      <c r="P1615" s="497"/>
      <c r="Q1615" s="497"/>
      <c r="R1615" s="498"/>
      <c r="S1615" s="499"/>
      <c r="T1615" s="129"/>
      <c r="U1615" s="500"/>
      <c r="V1615" s="367"/>
      <c r="W1615" s="367"/>
      <c r="X1615" s="367"/>
      <c r="Y1615" s="367"/>
      <c r="Z1615" s="367"/>
      <c r="AA1615" s="367"/>
      <c r="AB1615" s="367"/>
      <c r="AC1615" s="367"/>
      <c r="AD1615" s="91"/>
      <c r="AE1615" s="117"/>
      <c r="AF1615" s="118"/>
      <c r="AG1615" s="91"/>
      <c r="AH1615" s="91"/>
      <c r="AI1615" s="91"/>
      <c r="AJ1615" s="91"/>
      <c r="AK1615" s="91"/>
      <c r="AL1615" s="91"/>
    </row>
    <row r="1616" spans="1:38" ht="16.5" customHeight="1">
      <c r="A1616" s="130"/>
      <c r="B1616" s="131"/>
      <c r="C1616" s="131"/>
      <c r="D1616" s="131"/>
      <c r="E1616" s="131"/>
      <c r="F1616" s="131"/>
      <c r="G1616" s="131"/>
      <c r="H1616" s="131"/>
      <c r="I1616" s="131"/>
      <c r="J1616" s="131"/>
      <c r="K1616" s="131"/>
      <c r="L1616" s="131"/>
      <c r="M1616" s="131"/>
      <c r="N1616" s="131"/>
      <c r="O1616" s="131"/>
      <c r="P1616" s="131"/>
      <c r="Q1616" s="131"/>
      <c r="R1616" s="131"/>
      <c r="S1616" s="131"/>
      <c r="T1616" s="91"/>
      <c r="U1616" s="91"/>
      <c r="V1616" s="367"/>
      <c r="W1616" s="367"/>
      <c r="X1616" s="367"/>
      <c r="Y1616" s="367"/>
      <c r="Z1616" s="367"/>
      <c r="AA1616" s="367"/>
      <c r="AB1616" s="367"/>
      <c r="AC1616" s="367"/>
      <c r="AD1616" s="91"/>
      <c r="AE1616" s="91"/>
      <c r="AF1616" s="91"/>
      <c r="AG1616" s="91"/>
      <c r="AH1616" s="91"/>
      <c r="AI1616" s="91"/>
      <c r="AJ1616" s="91"/>
      <c r="AK1616" s="91"/>
      <c r="AL1616" s="91"/>
    </row>
    <row r="1617" spans="1:38" ht="16.5" customHeight="1">
      <c r="A1617" s="92"/>
      <c r="B1617" s="784" t="s">
        <v>623</v>
      </c>
      <c r="C1617" s="636"/>
      <c r="D1617" s="636"/>
      <c r="E1617" s="636"/>
      <c r="F1617" s="636"/>
      <c r="G1617" s="636"/>
      <c r="H1617" s="636"/>
      <c r="I1617" s="636"/>
      <c r="J1617" s="636"/>
      <c r="K1617" s="636"/>
      <c r="L1617" s="636"/>
      <c r="M1617" s="636"/>
      <c r="N1617" s="636"/>
      <c r="O1617" s="636"/>
      <c r="P1617" s="636"/>
      <c r="Q1617" s="636"/>
      <c r="R1617" s="636"/>
      <c r="S1617" s="636"/>
      <c r="T1617" s="636"/>
      <c r="U1617" s="367"/>
      <c r="V1617" s="367"/>
      <c r="W1617" s="367"/>
      <c r="X1617" s="367"/>
      <c r="Y1617" s="367"/>
      <c r="Z1617" s="367"/>
      <c r="AA1617" s="367"/>
      <c r="AB1617" s="367"/>
      <c r="AC1617" s="367"/>
      <c r="AD1617" s="91"/>
      <c r="AE1617" s="91"/>
      <c r="AF1617" s="91"/>
      <c r="AG1617" s="785" t="s">
        <v>288</v>
      </c>
      <c r="AH1617" s="696"/>
      <c r="AI1617" s="697"/>
      <c r="AJ1617" s="91"/>
      <c r="AK1617" s="91"/>
      <c r="AL1617" s="91"/>
    </row>
    <row r="1618" spans="1:38" ht="15.75" customHeight="1">
      <c r="A1618" s="501" t="s">
        <v>1679</v>
      </c>
      <c r="B1618" s="741" t="s">
        <v>289</v>
      </c>
      <c r="C1618" s="740" t="s">
        <v>624</v>
      </c>
      <c r="D1618" s="659"/>
      <c r="E1618" s="659"/>
      <c r="F1618" s="659"/>
      <c r="G1618" s="659"/>
      <c r="H1618" s="659"/>
      <c r="I1618" s="659"/>
      <c r="J1618" s="659"/>
      <c r="K1618" s="659"/>
      <c r="L1618" s="741" t="s">
        <v>291</v>
      </c>
      <c r="M1618" s="743" t="s">
        <v>292</v>
      </c>
      <c r="N1618" s="696"/>
      <c r="O1618" s="696"/>
      <c r="P1618" s="696"/>
      <c r="Q1618" s="697"/>
      <c r="R1618" s="745" t="s">
        <v>293</v>
      </c>
      <c r="S1618" s="697"/>
      <c r="T1618" s="748" t="s">
        <v>799</v>
      </c>
      <c r="U1618" s="367"/>
      <c r="V1618" s="367"/>
      <c r="W1618" s="367"/>
      <c r="X1618" s="367"/>
      <c r="Y1618" s="367"/>
      <c r="Z1618" s="367"/>
      <c r="AA1618" s="367"/>
      <c r="AB1618" s="367"/>
      <c r="AC1618" s="367"/>
      <c r="AD1618" s="91"/>
      <c r="AE1618" s="91"/>
      <c r="AF1618" s="91"/>
      <c r="AG1618" s="133" t="s">
        <v>294</v>
      </c>
      <c r="AH1618" s="134" t="s">
        <v>799</v>
      </c>
      <c r="AI1618" s="135" t="s">
        <v>799</v>
      </c>
      <c r="AJ1618" s="91"/>
      <c r="AK1618" s="91"/>
      <c r="AL1618" s="91"/>
    </row>
    <row r="1619" spans="1:38" ht="16.5" customHeight="1">
      <c r="A1619" s="501" t="s">
        <v>1680</v>
      </c>
      <c r="B1619" s="742"/>
      <c r="C1619" s="740" t="s">
        <v>295</v>
      </c>
      <c r="D1619" s="659"/>
      <c r="E1619" s="660"/>
      <c r="F1619" s="594" t="s">
        <v>237</v>
      </c>
      <c r="G1619" s="751" t="s">
        <v>296</v>
      </c>
      <c r="H1619" s="659"/>
      <c r="I1619" s="752" t="s">
        <v>820</v>
      </c>
      <c r="J1619" s="684"/>
      <c r="K1619" s="753"/>
      <c r="L1619" s="742"/>
      <c r="M1619" s="706"/>
      <c r="N1619" s="706"/>
      <c r="O1619" s="706"/>
      <c r="P1619" s="706"/>
      <c r="Q1619" s="744"/>
      <c r="R1619" s="746"/>
      <c r="S1619" s="744"/>
      <c r="T1619" s="749"/>
      <c r="U1619" s="367"/>
      <c r="V1619" s="367"/>
      <c r="W1619" s="367"/>
      <c r="X1619" s="367"/>
      <c r="Y1619" s="367"/>
      <c r="Z1619" s="367"/>
      <c r="AA1619" s="367"/>
      <c r="AB1619" s="367"/>
      <c r="AC1619" s="367"/>
      <c r="AD1619" s="91"/>
      <c r="AE1619" s="91"/>
      <c r="AF1619" s="91"/>
      <c r="AG1619" s="91"/>
      <c r="AH1619" s="91"/>
      <c r="AI1619" s="91"/>
      <c r="AJ1619" s="91"/>
      <c r="AK1619" s="91"/>
      <c r="AL1619" s="91"/>
    </row>
    <row r="1620" spans="1:38" ht="56.25" customHeight="1">
      <c r="A1620" s="501" t="s">
        <v>1681</v>
      </c>
      <c r="B1620" s="742"/>
      <c r="C1620" s="754" t="s">
        <v>297</v>
      </c>
      <c r="D1620" s="685"/>
      <c r="E1620" s="503" t="s">
        <v>298</v>
      </c>
      <c r="F1620" s="592" t="s">
        <v>299</v>
      </c>
      <c r="G1620" s="97" t="s">
        <v>632</v>
      </c>
      <c r="H1620" s="591" t="s">
        <v>633</v>
      </c>
      <c r="I1620" s="592" t="s">
        <v>634</v>
      </c>
      <c r="J1620" s="97" t="e">
        <v>#NAME?</v>
      </c>
      <c r="K1620" s="592" t="s">
        <v>301</v>
      </c>
      <c r="L1620" s="641"/>
      <c r="M1620" s="755" t="s">
        <v>302</v>
      </c>
      <c r="N1620" s="756"/>
      <c r="O1620" s="756"/>
      <c r="P1620" s="756"/>
      <c r="Q1620" s="158">
        <v>0</v>
      </c>
      <c r="R1620" s="628"/>
      <c r="S1620" s="747"/>
      <c r="T1620" s="750"/>
      <c r="U1620" s="137"/>
      <c r="V1620" s="367"/>
      <c r="W1620" s="367"/>
      <c r="X1620" s="367"/>
      <c r="Y1620" s="367"/>
      <c r="Z1620" s="367"/>
      <c r="AA1620" s="367"/>
      <c r="AB1620" s="367"/>
      <c r="AC1620" s="367"/>
      <c r="AD1620" s="91"/>
      <c r="AE1620" s="91"/>
      <c r="AF1620" s="91"/>
      <c r="AG1620" s="91"/>
      <c r="AH1620" s="91"/>
      <c r="AI1620" s="91"/>
      <c r="AJ1620" s="91"/>
      <c r="AK1620" s="91"/>
      <c r="AL1620" s="91"/>
    </row>
    <row r="1621" spans="1:38" ht="15.75" customHeight="1">
      <c r="A1621" s="501" t="s">
        <v>1682</v>
      </c>
      <c r="B1621" s="742"/>
      <c r="C1621" s="138">
        <v>1</v>
      </c>
      <c r="D1621" s="139" t="s">
        <v>237</v>
      </c>
      <c r="E1621" s="140" t="s">
        <v>237</v>
      </c>
      <c r="F1621" s="141">
        <v>0</v>
      </c>
      <c r="G1621" s="142">
        <v>0</v>
      </c>
      <c r="H1621" s="142" t="s">
        <v>982</v>
      </c>
      <c r="I1621" s="199" t="s">
        <v>49</v>
      </c>
      <c r="J1621" s="143" t="e">
        <v>#NAME?</v>
      </c>
      <c r="K1621" s="144" t="e">
        <v>#NAME?</v>
      </c>
      <c r="L1621" s="741" t="s">
        <v>303</v>
      </c>
      <c r="M1621" s="757" t="s">
        <v>625</v>
      </c>
      <c r="N1621" s="758"/>
      <c r="O1621" s="758"/>
      <c r="P1621" s="758"/>
      <c r="Q1621" s="759"/>
      <c r="R1621" s="745" t="s">
        <v>305</v>
      </c>
      <c r="S1621" s="696"/>
      <c r="T1621" s="697"/>
      <c r="U1621" s="137"/>
      <c r="V1621" s="367"/>
      <c r="W1621" s="367"/>
      <c r="X1621" s="367"/>
      <c r="Y1621" s="367"/>
      <c r="Z1621" s="367"/>
      <c r="AA1621" s="367"/>
      <c r="AB1621" s="367"/>
      <c r="AC1621" s="367"/>
      <c r="AD1621" s="91"/>
      <c r="AE1621" s="91"/>
      <c r="AF1621" s="91"/>
      <c r="AG1621" s="91"/>
      <c r="AH1621" s="91"/>
      <c r="AI1621" s="91"/>
      <c r="AJ1621" s="91"/>
      <c r="AK1621" s="91"/>
      <c r="AL1621" s="91"/>
    </row>
    <row r="1622" spans="1:38" ht="27" customHeight="1">
      <c r="A1622" s="501" t="s">
        <v>1683</v>
      </c>
      <c r="B1622" s="742"/>
      <c r="C1622" s="138">
        <v>2</v>
      </c>
      <c r="D1622" s="139" t="s">
        <v>237</v>
      </c>
      <c r="E1622" s="140" t="s">
        <v>237</v>
      </c>
      <c r="F1622" s="141">
        <v>0</v>
      </c>
      <c r="G1622" s="142">
        <v>0</v>
      </c>
      <c r="H1622" s="142" t="s">
        <v>982</v>
      </c>
      <c r="I1622" s="199" t="s">
        <v>49</v>
      </c>
      <c r="J1622" s="143" t="e">
        <v>#NAME?</v>
      </c>
      <c r="K1622" s="144" t="e">
        <v>#NAME?</v>
      </c>
      <c r="L1622" s="742"/>
      <c r="M1622" s="752" t="s">
        <v>306</v>
      </c>
      <c r="N1622" s="685"/>
      <c r="O1622" s="504" t="s">
        <v>626</v>
      </c>
      <c r="P1622" s="752" t="s">
        <v>627</v>
      </c>
      <c r="Q1622" s="753"/>
      <c r="R1622" s="628"/>
      <c r="S1622" s="636"/>
      <c r="T1622" s="747"/>
      <c r="U1622" s="137"/>
      <c r="V1622" s="367"/>
      <c r="W1622" s="367"/>
      <c r="X1622" s="367"/>
      <c r="Y1622" s="367"/>
      <c r="Z1622" s="367"/>
      <c r="AA1622" s="367"/>
      <c r="AB1622" s="367"/>
      <c r="AC1622" s="367"/>
      <c r="AD1622" s="91"/>
      <c r="AE1622" s="91"/>
      <c r="AF1622" s="91"/>
      <c r="AG1622" s="91"/>
      <c r="AH1622" s="91"/>
      <c r="AI1622" s="91"/>
      <c r="AJ1622" s="91"/>
      <c r="AK1622" s="91"/>
      <c r="AL1622" s="91"/>
    </row>
    <row r="1623" spans="1:38" ht="16.5" customHeight="1">
      <c r="A1623" s="501" t="s">
        <v>1684</v>
      </c>
      <c r="B1623" s="742"/>
      <c r="C1623" s="138">
        <v>3</v>
      </c>
      <c r="D1623" s="139" t="s">
        <v>237</v>
      </c>
      <c r="E1623" s="140" t="s">
        <v>237</v>
      </c>
      <c r="F1623" s="141">
        <v>0</v>
      </c>
      <c r="G1623" s="142">
        <v>0</v>
      </c>
      <c r="H1623" s="142" t="s">
        <v>982</v>
      </c>
      <c r="I1623" s="199" t="s">
        <v>49</v>
      </c>
      <c r="J1623" s="143" t="e">
        <v>#NAME?</v>
      </c>
      <c r="K1623" s="144" t="e">
        <v>#NAME?</v>
      </c>
      <c r="L1623" s="641"/>
      <c r="M1623" s="812" t="e">
        <v>#NAME?</v>
      </c>
      <c r="N1623" s="768"/>
      <c r="O1623" s="146" t="s">
        <v>628</v>
      </c>
      <c r="P1623" s="769" t="e">
        <v>#NAME?</v>
      </c>
      <c r="Q1623" s="770"/>
      <c r="R1623" s="505"/>
      <c r="S1623" s="91"/>
      <c r="T1623" s="506"/>
      <c r="U1623" s="137"/>
      <c r="V1623" s="367"/>
      <c r="W1623" s="367"/>
      <c r="X1623" s="367"/>
      <c r="Y1623" s="367"/>
      <c r="Z1623" s="367"/>
      <c r="AA1623" s="367"/>
      <c r="AB1623" s="367"/>
      <c r="AC1623" s="367"/>
      <c r="AD1623" s="91"/>
      <c r="AE1623" s="91"/>
      <c r="AF1623" s="91"/>
      <c r="AG1623" s="91"/>
      <c r="AH1623" s="91"/>
      <c r="AI1623" s="91"/>
      <c r="AJ1623" s="91"/>
      <c r="AK1623" s="91"/>
      <c r="AL1623" s="91"/>
    </row>
    <row r="1624" spans="1:38" ht="15.75" customHeight="1">
      <c r="A1624" s="501" t="s">
        <v>1685</v>
      </c>
      <c r="B1624" s="742"/>
      <c r="C1624" s="138">
        <v>4</v>
      </c>
      <c r="D1624" s="139" t="s">
        <v>237</v>
      </c>
      <c r="E1624" s="140" t="s">
        <v>237</v>
      </c>
      <c r="F1624" s="141">
        <v>0</v>
      </c>
      <c r="G1624" s="142">
        <v>0</v>
      </c>
      <c r="H1624" s="142" t="s">
        <v>982</v>
      </c>
      <c r="I1624" s="199" t="s">
        <v>49</v>
      </c>
      <c r="J1624" s="143" t="e">
        <v>#NAME?</v>
      </c>
      <c r="K1624" s="144" t="e">
        <v>#NAME?</v>
      </c>
      <c r="L1624" s="813" t="s">
        <v>631</v>
      </c>
      <c r="M1624" s="814" t="s">
        <v>629</v>
      </c>
      <c r="N1624" s="758"/>
      <c r="O1624" s="758"/>
      <c r="P1624" s="758"/>
      <c r="Q1624" s="759"/>
      <c r="R1624" s="505"/>
      <c r="S1624" s="91"/>
      <c r="T1624" s="506"/>
      <c r="U1624" s="137"/>
      <c r="V1624" s="367"/>
      <c r="W1624" s="367"/>
      <c r="X1624" s="367"/>
      <c r="Y1624" s="367"/>
      <c r="Z1624" s="367"/>
      <c r="AA1624" s="367"/>
      <c r="AB1624" s="367"/>
      <c r="AC1624" s="367"/>
      <c r="AD1624" s="91"/>
      <c r="AE1624" s="91"/>
      <c r="AF1624" s="91"/>
      <c r="AG1624" s="91"/>
      <c r="AH1624" s="91"/>
      <c r="AI1624" s="91"/>
      <c r="AJ1624" s="91"/>
      <c r="AK1624" s="91"/>
      <c r="AL1624" s="91"/>
    </row>
    <row r="1625" spans="1:38" ht="27" customHeight="1">
      <c r="A1625" s="501" t="s">
        <v>1686</v>
      </c>
      <c r="B1625" s="742"/>
      <c r="C1625" s="138">
        <v>5</v>
      </c>
      <c r="D1625" s="139" t="s">
        <v>237</v>
      </c>
      <c r="E1625" s="140" t="s">
        <v>237</v>
      </c>
      <c r="F1625" s="141">
        <v>0</v>
      </c>
      <c r="G1625" s="142">
        <v>0</v>
      </c>
      <c r="H1625" s="142" t="s">
        <v>982</v>
      </c>
      <c r="I1625" s="199" t="s">
        <v>49</v>
      </c>
      <c r="J1625" s="143" t="e">
        <v>#NAME?</v>
      </c>
      <c r="K1625" s="144" t="e">
        <v>#NAME?</v>
      </c>
      <c r="L1625" s="746"/>
      <c r="M1625" s="752" t="s">
        <v>306</v>
      </c>
      <c r="N1625" s="685"/>
      <c r="O1625" s="504" t="e">
        <v>#NAME?</v>
      </c>
      <c r="P1625" s="752" t="s">
        <v>630</v>
      </c>
      <c r="Q1625" s="753"/>
      <c r="R1625" s="505"/>
      <c r="S1625" s="91"/>
      <c r="T1625" s="506"/>
      <c r="U1625" s="137"/>
      <c r="V1625" s="367"/>
      <c r="W1625" s="367"/>
      <c r="X1625" s="367"/>
      <c r="Y1625" s="367"/>
      <c r="Z1625" s="367"/>
      <c r="AA1625" s="367"/>
      <c r="AB1625" s="367"/>
      <c r="AC1625" s="367"/>
      <c r="AD1625" s="91"/>
      <c r="AE1625" s="91"/>
      <c r="AF1625" s="91"/>
      <c r="AG1625" s="91"/>
      <c r="AH1625" s="91"/>
      <c r="AI1625" s="91"/>
      <c r="AJ1625" s="91"/>
      <c r="AK1625" s="91"/>
      <c r="AL1625" s="91"/>
    </row>
    <row r="1626" spans="1:38" ht="16.5" customHeight="1">
      <c r="A1626" s="501" t="s">
        <v>1687</v>
      </c>
      <c r="B1626" s="742"/>
      <c r="C1626" s="507">
        <v>6</v>
      </c>
      <c r="D1626" s="145" t="s">
        <v>237</v>
      </c>
      <c r="E1626" s="508" t="s">
        <v>237</v>
      </c>
      <c r="F1626" s="509">
        <v>0</v>
      </c>
      <c r="G1626" s="509">
        <v>0</v>
      </c>
      <c r="H1626" s="509" t="s">
        <v>982</v>
      </c>
      <c r="I1626" s="510" t="s">
        <v>49</v>
      </c>
      <c r="J1626" s="143" t="e">
        <v>#NAME?</v>
      </c>
      <c r="K1626" s="144" t="e">
        <v>#NAME?</v>
      </c>
      <c r="L1626" s="746"/>
      <c r="M1626" s="812" t="e">
        <v>#NAME?</v>
      </c>
      <c r="N1626" s="768"/>
      <c r="O1626" s="146" t="s">
        <v>628</v>
      </c>
      <c r="P1626" s="769" t="e">
        <v>#NAME?</v>
      </c>
      <c r="Q1626" s="770"/>
      <c r="R1626" s="505"/>
      <c r="S1626" s="91"/>
      <c r="T1626" s="506"/>
      <c r="U1626" s="137"/>
      <c r="V1626" s="367"/>
      <c r="W1626" s="367"/>
      <c r="X1626" s="367"/>
      <c r="Y1626" s="367"/>
      <c r="Z1626" s="367"/>
      <c r="AA1626" s="367"/>
      <c r="AB1626" s="367"/>
      <c r="AC1626" s="367"/>
      <c r="AD1626" s="91"/>
      <c r="AE1626" s="91"/>
      <c r="AF1626" s="91"/>
      <c r="AG1626" s="91"/>
      <c r="AH1626" s="91"/>
      <c r="AI1626" s="91"/>
      <c r="AJ1626" s="91"/>
      <c r="AK1626" s="91"/>
      <c r="AL1626" s="91"/>
    </row>
    <row r="1627" spans="1:38" ht="16.5" customHeight="1">
      <c r="A1627" s="501" t="s">
        <v>1688</v>
      </c>
      <c r="B1627" s="641"/>
      <c r="C1627" s="771"/>
      <c r="D1627" s="756"/>
      <c r="E1627" s="756"/>
      <c r="F1627" s="756"/>
      <c r="G1627" s="756"/>
      <c r="H1627" s="771" t="s">
        <v>309</v>
      </c>
      <c r="I1627" s="756"/>
      <c r="J1627" s="756"/>
      <c r="K1627" s="159" t="s">
        <v>777</v>
      </c>
      <c r="L1627" s="816"/>
      <c r="M1627" s="631"/>
      <c r="N1627" s="631"/>
      <c r="O1627" s="631"/>
      <c r="P1627" s="631"/>
      <c r="Q1627" s="632"/>
      <c r="R1627" s="511"/>
      <c r="S1627" s="512"/>
      <c r="T1627" s="148"/>
      <c r="U1627" s="137"/>
      <c r="V1627" s="367"/>
      <c r="W1627" s="367"/>
      <c r="X1627" s="367"/>
      <c r="Y1627" s="367"/>
      <c r="Z1627" s="367"/>
      <c r="AA1627" s="367"/>
      <c r="AB1627" s="367"/>
      <c r="AC1627" s="367"/>
      <c r="AD1627" s="91"/>
      <c r="AE1627" s="91"/>
      <c r="AF1627" s="91"/>
      <c r="AG1627" s="91"/>
      <c r="AH1627" s="91"/>
      <c r="AI1627" s="91"/>
      <c r="AJ1627" s="91"/>
      <c r="AK1627" s="91"/>
      <c r="AL1627" s="91"/>
    </row>
    <row r="1628" spans="1:38" ht="15.75" customHeight="1">
      <c r="A1628" s="130"/>
      <c r="B1628" s="91"/>
      <c r="C1628" s="91"/>
      <c r="D1628" s="91"/>
      <c r="E1628" s="91"/>
      <c r="F1628" s="91"/>
      <c r="G1628" s="91"/>
      <c r="H1628" s="91"/>
      <c r="I1628" s="91"/>
      <c r="J1628" s="91"/>
      <c r="K1628" s="91"/>
      <c r="L1628" s="91"/>
      <c r="M1628" s="91"/>
      <c r="N1628" s="91"/>
      <c r="O1628" s="91"/>
      <c r="P1628" s="91"/>
      <c r="Q1628" s="91"/>
      <c r="R1628" s="91"/>
      <c r="S1628" s="91"/>
      <c r="T1628" s="91"/>
      <c r="U1628" s="367"/>
      <c r="V1628" s="367"/>
      <c r="W1628" s="367"/>
      <c r="X1628" s="367"/>
      <c r="Y1628" s="367"/>
      <c r="Z1628" s="367"/>
      <c r="AA1628" s="367"/>
      <c r="AB1628" s="367"/>
      <c r="AC1628" s="367"/>
      <c r="AD1628" s="91"/>
      <c r="AE1628" s="91"/>
      <c r="AF1628" s="91"/>
      <c r="AG1628" s="91"/>
      <c r="AH1628" s="91"/>
      <c r="AI1628" s="91"/>
      <c r="AJ1628" s="91"/>
      <c r="AK1628" s="91"/>
      <c r="AL1628" s="91"/>
    </row>
    <row r="1629" spans="1:38" ht="15.75" customHeight="1">
      <c r="A1629" s="130"/>
      <c r="B1629" s="91"/>
      <c r="C1629" s="91"/>
      <c r="D1629" s="91"/>
      <c r="E1629" s="91"/>
      <c r="F1629" s="91"/>
      <c r="G1629" s="91"/>
      <c r="H1629" s="91"/>
      <c r="I1629" s="91"/>
      <c r="J1629" s="91"/>
      <c r="K1629" s="91"/>
      <c r="L1629" s="91"/>
      <c r="M1629" s="91"/>
      <c r="N1629" s="91"/>
      <c r="O1629" s="91"/>
      <c r="P1629" s="91"/>
      <c r="Q1629" s="91"/>
      <c r="R1629" s="91"/>
      <c r="S1629" s="91"/>
      <c r="T1629" s="91"/>
      <c r="U1629" s="367"/>
      <c r="V1629" s="367"/>
      <c r="W1629" s="367"/>
      <c r="X1629" s="367"/>
      <c r="Y1629" s="367"/>
      <c r="Z1629" s="367"/>
      <c r="AA1629" s="367"/>
      <c r="AB1629" s="367"/>
      <c r="AC1629" s="367"/>
      <c r="AD1629" s="91"/>
      <c r="AE1629" s="91"/>
      <c r="AF1629" s="91"/>
      <c r="AG1629" s="91"/>
      <c r="AH1629" s="91"/>
      <c r="AI1629" s="91"/>
      <c r="AJ1629" s="91"/>
      <c r="AK1629" s="91"/>
      <c r="AL1629" s="91"/>
    </row>
    <row r="1630" spans="1:38" ht="24" customHeight="1">
      <c r="A1630" s="83">
        <v>51</v>
      </c>
      <c r="B1630" s="807" t="s">
        <v>241</v>
      </c>
      <c r="C1630" s="639"/>
      <c r="D1630" s="639"/>
      <c r="E1630" s="84" t="e">
        <v>#N/A</v>
      </c>
      <c r="F1630" s="87" t="e">
        <v>#N/A</v>
      </c>
      <c r="G1630" s="86"/>
      <c r="H1630" s="86"/>
      <c r="I1630" s="87"/>
      <c r="J1630" s="87"/>
      <c r="K1630" s="88"/>
      <c r="L1630" s="88"/>
      <c r="M1630" s="86"/>
      <c r="N1630" s="86"/>
      <c r="O1630" s="86"/>
      <c r="P1630" s="86"/>
      <c r="Q1630" s="86"/>
      <c r="R1630" s="86"/>
      <c r="S1630" s="89"/>
      <c r="T1630" s="90"/>
      <c r="U1630" s="90"/>
      <c r="V1630" s="367"/>
      <c r="W1630" s="367"/>
      <c r="X1630" s="367"/>
      <c r="Y1630" s="367"/>
      <c r="Z1630" s="367"/>
      <c r="AA1630" s="367"/>
      <c r="AB1630" s="367"/>
      <c r="AC1630" s="367"/>
      <c r="AD1630" s="91"/>
      <c r="AE1630" s="91"/>
      <c r="AF1630" s="91"/>
      <c r="AG1630" s="91"/>
      <c r="AH1630" s="91"/>
      <c r="AI1630" s="91"/>
      <c r="AJ1630" s="91"/>
      <c r="AK1630" s="91"/>
      <c r="AL1630" s="91"/>
    </row>
    <row r="1631" spans="1:38" ht="15.75" customHeight="1">
      <c r="A1631" s="92"/>
      <c r="B1631" s="808" t="s">
        <v>242</v>
      </c>
      <c r="C1631" s="93" t="s">
        <v>243</v>
      </c>
      <c r="D1631" s="774" t="s">
        <v>244</v>
      </c>
      <c r="E1631" s="775"/>
      <c r="F1631" s="774" t="s">
        <v>245</v>
      </c>
      <c r="G1631" s="775"/>
      <c r="H1631" s="810" t="s">
        <v>246</v>
      </c>
      <c r="I1631" s="810" t="s">
        <v>247</v>
      </c>
      <c r="J1631" s="810" t="s">
        <v>248</v>
      </c>
      <c r="K1631" s="810" t="s">
        <v>249</v>
      </c>
      <c r="L1631" s="810" t="s">
        <v>250</v>
      </c>
      <c r="M1631" s="811" t="s">
        <v>251</v>
      </c>
      <c r="N1631" s="810" t="s">
        <v>252</v>
      </c>
      <c r="O1631" s="774" t="s">
        <v>253</v>
      </c>
      <c r="P1631" s="775"/>
      <c r="Q1631" s="94" t="s">
        <v>612</v>
      </c>
      <c r="R1631" s="776" t="s">
        <v>254</v>
      </c>
      <c r="S1631" s="696"/>
      <c r="T1631" s="697"/>
      <c r="U1631" s="778" t="s">
        <v>255</v>
      </c>
      <c r="V1631" s="367"/>
      <c r="W1631" s="779" t="s">
        <v>256</v>
      </c>
      <c r="X1631" s="758"/>
      <c r="Y1631" s="758"/>
      <c r="Z1631" s="759"/>
      <c r="AA1631" s="367"/>
      <c r="AB1631" s="779" t="s">
        <v>257</v>
      </c>
      <c r="AC1631" s="758"/>
      <c r="AD1631" s="759"/>
      <c r="AE1631" s="95"/>
      <c r="AF1631" s="96"/>
      <c r="AG1631" s="779" t="s">
        <v>258</v>
      </c>
      <c r="AH1631" s="758"/>
      <c r="AI1631" s="759"/>
      <c r="AJ1631" s="91"/>
      <c r="AK1631" s="91"/>
      <c r="AL1631" s="91"/>
    </row>
    <row r="1632" spans="1:38" ht="72" customHeight="1">
      <c r="A1632" s="92"/>
      <c r="B1632" s="809"/>
      <c r="C1632" s="97" t="s">
        <v>259</v>
      </c>
      <c r="D1632" s="98" t="s">
        <v>64</v>
      </c>
      <c r="E1632" s="98" t="s">
        <v>261</v>
      </c>
      <c r="F1632" s="98" t="s">
        <v>262</v>
      </c>
      <c r="G1632" s="99" t="s">
        <v>263</v>
      </c>
      <c r="H1632" s="762"/>
      <c r="I1632" s="762"/>
      <c r="J1632" s="762"/>
      <c r="K1632" s="762"/>
      <c r="L1632" s="762"/>
      <c r="M1632" s="762"/>
      <c r="N1632" s="762"/>
      <c r="O1632" s="97" t="s">
        <v>264</v>
      </c>
      <c r="P1632" s="98" t="s">
        <v>265</v>
      </c>
      <c r="Q1632" s="475" t="s">
        <v>613</v>
      </c>
      <c r="R1632" s="658"/>
      <c r="S1632" s="659"/>
      <c r="T1632" s="777"/>
      <c r="U1632" s="746"/>
      <c r="V1632" s="367"/>
      <c r="W1632" s="100" t="s">
        <v>266</v>
      </c>
      <c r="X1632" s="476" t="s">
        <v>267</v>
      </c>
      <c r="Y1632" s="101" t="s">
        <v>268</v>
      </c>
      <c r="Z1632" s="477" t="s">
        <v>269</v>
      </c>
      <c r="AA1632" s="367"/>
      <c r="AB1632" s="100" t="s">
        <v>270</v>
      </c>
      <c r="AC1632" s="101" t="s">
        <v>271</v>
      </c>
      <c r="AD1632" s="477" t="s">
        <v>620</v>
      </c>
      <c r="AE1632" s="95"/>
      <c r="AF1632" s="96"/>
      <c r="AG1632" s="100" t="s">
        <v>621</v>
      </c>
      <c r="AH1632" s="102" t="s">
        <v>622</v>
      </c>
      <c r="AI1632" s="103" t="s">
        <v>275</v>
      </c>
      <c r="AJ1632" s="91"/>
      <c r="AK1632" s="91"/>
      <c r="AL1632" s="91"/>
    </row>
    <row r="1633" spans="1:38" ht="15.75" customHeight="1">
      <c r="A1633" s="92"/>
      <c r="B1633" s="478"/>
      <c r="C1633" s="479"/>
      <c r="D1633" s="479"/>
      <c r="E1633" s="479"/>
      <c r="F1633" s="479"/>
      <c r="G1633" s="479"/>
      <c r="H1633" s="479"/>
      <c r="I1633" s="479"/>
      <c r="J1633" s="479"/>
      <c r="K1633" s="479"/>
      <c r="L1633" s="479"/>
      <c r="M1633" s="479"/>
      <c r="N1633" s="479"/>
      <c r="O1633" s="479"/>
      <c r="P1633" s="479"/>
      <c r="Q1633" s="479"/>
      <c r="R1633" s="479"/>
      <c r="S1633" s="106"/>
      <c r="T1633" s="480"/>
      <c r="U1633" s="96"/>
      <c r="V1633" s="96"/>
      <c r="W1633" s="481"/>
      <c r="X1633" s="58"/>
      <c r="Y1633" s="58"/>
      <c r="Z1633" s="482"/>
      <c r="AA1633" s="96"/>
      <c r="AB1633" s="481"/>
      <c r="AC1633" s="58"/>
      <c r="AD1633" s="482"/>
      <c r="AE1633" s="1"/>
      <c r="AF1633" s="96"/>
      <c r="AG1633" s="441"/>
      <c r="AH1633" s="1"/>
      <c r="AI1633" s="483"/>
      <c r="AJ1633" s="91"/>
      <c r="AK1633" s="91"/>
      <c r="AL1633" s="91"/>
    </row>
    <row r="1634" spans="1:38" ht="15.75" customHeight="1">
      <c r="A1634" s="107" t="e">
        <v>#N/A</v>
      </c>
      <c r="B1634" s="595">
        <v>1</v>
      </c>
      <c r="C1634" s="160"/>
      <c r="D1634" s="160"/>
      <c r="E1634" s="160"/>
      <c r="F1634" s="160"/>
      <c r="G1634" s="108"/>
      <c r="H1634" s="108"/>
      <c r="I1634" s="197"/>
      <c r="J1634" s="195"/>
      <c r="K1634" s="176"/>
      <c r="L1634" s="195"/>
      <c r="M1634" s="110" t="s">
        <v>286</v>
      </c>
      <c r="N1634" s="121"/>
      <c r="O1634" s="166" t="s">
        <v>286</v>
      </c>
      <c r="P1634" s="111" t="s">
        <v>286</v>
      </c>
      <c r="Q1634" s="112" t="s">
        <v>286</v>
      </c>
      <c r="R1634" s="780"/>
      <c r="S1634" s="684"/>
      <c r="T1634" s="753"/>
      <c r="U1634" s="196"/>
      <c r="V1634" s="113"/>
      <c r="W1634" s="114"/>
      <c r="X1634" s="166" t="s">
        <v>286</v>
      </c>
      <c r="Y1634" s="115" t="s">
        <v>286</v>
      </c>
      <c r="Z1634" s="116" t="s">
        <v>286</v>
      </c>
      <c r="AA1634" s="113"/>
      <c r="AB1634" s="428"/>
      <c r="AC1634" s="119"/>
      <c r="AD1634" s="161"/>
      <c r="AE1634" s="117"/>
      <c r="AF1634" s="118"/>
      <c r="AG1634" s="162"/>
      <c r="AH1634" s="119"/>
      <c r="AI1634" s="484"/>
      <c r="AJ1634" s="91"/>
      <c r="AK1634" s="91"/>
      <c r="AL1634" s="91"/>
    </row>
    <row r="1635" spans="1:38" ht="15.75" customHeight="1">
      <c r="A1635" s="107" t="e">
        <v>#N/A</v>
      </c>
      <c r="B1635" s="595">
        <v>2</v>
      </c>
      <c r="C1635" s="596"/>
      <c r="D1635" s="596"/>
      <c r="E1635" s="596"/>
      <c r="F1635" s="596"/>
      <c r="G1635" s="108"/>
      <c r="H1635" s="108"/>
      <c r="I1635" s="197"/>
      <c r="J1635" s="195"/>
      <c r="K1635" s="176"/>
      <c r="L1635" s="195"/>
      <c r="M1635" s="110" t="s">
        <v>286</v>
      </c>
      <c r="N1635" s="121"/>
      <c r="O1635" s="166" t="s">
        <v>286</v>
      </c>
      <c r="P1635" s="111" t="s">
        <v>286</v>
      </c>
      <c r="Q1635" s="112" t="s">
        <v>286</v>
      </c>
      <c r="R1635" s="781"/>
      <c r="S1635" s="654"/>
      <c r="T1635" s="782"/>
      <c r="U1635" s="164"/>
      <c r="V1635" s="113"/>
      <c r="W1635" s="114"/>
      <c r="X1635" s="166" t="s">
        <v>286</v>
      </c>
      <c r="Y1635" s="115" t="s">
        <v>286</v>
      </c>
      <c r="Z1635" s="116" t="s">
        <v>286</v>
      </c>
      <c r="AA1635" s="113"/>
      <c r="AB1635" s="428"/>
      <c r="AC1635" s="119"/>
      <c r="AD1635" s="161"/>
      <c r="AE1635" s="117"/>
      <c r="AF1635" s="118"/>
      <c r="AG1635" s="162"/>
      <c r="AH1635" s="119"/>
      <c r="AI1635" s="484"/>
      <c r="AJ1635" s="91"/>
      <c r="AK1635" s="91"/>
      <c r="AL1635" s="91"/>
    </row>
    <row r="1636" spans="1:38" ht="15.75" customHeight="1">
      <c r="A1636" s="107" t="e">
        <v>#N/A</v>
      </c>
      <c r="B1636" s="120">
        <v>3</v>
      </c>
      <c r="C1636" s="160"/>
      <c r="D1636" s="160"/>
      <c r="E1636" s="160"/>
      <c r="F1636" s="160"/>
      <c r="G1636" s="108"/>
      <c r="H1636" s="108"/>
      <c r="I1636" s="197"/>
      <c r="J1636" s="195"/>
      <c r="K1636" s="176"/>
      <c r="L1636" s="195"/>
      <c r="M1636" s="110" t="s">
        <v>286</v>
      </c>
      <c r="N1636" s="121"/>
      <c r="O1636" s="166" t="s">
        <v>286</v>
      </c>
      <c r="P1636" s="111" t="s">
        <v>286</v>
      </c>
      <c r="Q1636" s="112" t="s">
        <v>286</v>
      </c>
      <c r="R1636" s="783"/>
      <c r="S1636" s="684"/>
      <c r="T1636" s="753"/>
      <c r="U1636" s="122"/>
      <c r="V1636" s="516"/>
      <c r="W1636" s="114"/>
      <c r="X1636" s="166" t="s">
        <v>286</v>
      </c>
      <c r="Y1636" s="115" t="s">
        <v>286</v>
      </c>
      <c r="Z1636" s="116" t="s">
        <v>286</v>
      </c>
      <c r="AA1636" s="516"/>
      <c r="AB1636" s="428"/>
      <c r="AC1636" s="119"/>
      <c r="AD1636" s="161"/>
      <c r="AE1636" s="117"/>
      <c r="AF1636" s="118"/>
      <c r="AG1636" s="162"/>
      <c r="AH1636" s="119"/>
      <c r="AI1636" s="484"/>
      <c r="AJ1636" s="91"/>
      <c r="AK1636" s="91"/>
      <c r="AL1636" s="91"/>
    </row>
    <row r="1637" spans="1:38" ht="15.75" customHeight="1">
      <c r="A1637" s="107" t="e">
        <v>#N/A</v>
      </c>
      <c r="B1637" s="123">
        <v>4</v>
      </c>
      <c r="C1637" s="157"/>
      <c r="D1637" s="157"/>
      <c r="E1637" s="157"/>
      <c r="F1637" s="157"/>
      <c r="G1637" s="108"/>
      <c r="H1637" s="108"/>
      <c r="I1637" s="197"/>
      <c r="J1637" s="195"/>
      <c r="K1637" s="176"/>
      <c r="L1637" s="195"/>
      <c r="M1637" s="110" t="s">
        <v>286</v>
      </c>
      <c r="N1637" s="121"/>
      <c r="O1637" s="166" t="s">
        <v>286</v>
      </c>
      <c r="P1637" s="111" t="s">
        <v>286</v>
      </c>
      <c r="Q1637" s="112" t="s">
        <v>286</v>
      </c>
      <c r="R1637" s="783"/>
      <c r="S1637" s="684"/>
      <c r="T1637" s="753"/>
      <c r="U1637" s="122"/>
      <c r="V1637" s="516"/>
      <c r="W1637" s="114"/>
      <c r="X1637" s="166" t="s">
        <v>286</v>
      </c>
      <c r="Y1637" s="115" t="s">
        <v>286</v>
      </c>
      <c r="Z1637" s="116" t="s">
        <v>286</v>
      </c>
      <c r="AA1637" s="516"/>
      <c r="AB1637" s="428"/>
      <c r="AC1637" s="119"/>
      <c r="AD1637" s="161"/>
      <c r="AE1637" s="117"/>
      <c r="AF1637" s="118"/>
      <c r="AG1637" s="162"/>
      <c r="AH1637" s="119"/>
      <c r="AI1637" s="484"/>
      <c r="AJ1637" s="91"/>
      <c r="AK1637" s="91"/>
      <c r="AL1637" s="91"/>
    </row>
    <row r="1638" spans="1:38" ht="15.75" customHeight="1">
      <c r="A1638" s="107" t="e">
        <v>#N/A</v>
      </c>
      <c r="B1638" s="123">
        <v>5</v>
      </c>
      <c r="C1638" s="157"/>
      <c r="D1638" s="157"/>
      <c r="E1638" s="157"/>
      <c r="F1638" s="157"/>
      <c r="G1638" s="108"/>
      <c r="H1638" s="108"/>
      <c r="I1638" s="197"/>
      <c r="J1638" s="195"/>
      <c r="K1638" s="176"/>
      <c r="L1638" s="195"/>
      <c r="M1638" s="110" t="s">
        <v>286</v>
      </c>
      <c r="N1638" s="121"/>
      <c r="O1638" s="166" t="s">
        <v>286</v>
      </c>
      <c r="P1638" s="111" t="s">
        <v>286</v>
      </c>
      <c r="Q1638" s="112" t="s">
        <v>286</v>
      </c>
      <c r="R1638" s="783"/>
      <c r="S1638" s="684"/>
      <c r="T1638" s="753"/>
      <c r="U1638" s="122"/>
      <c r="V1638" s="485"/>
      <c r="W1638" s="114"/>
      <c r="X1638" s="166" t="s">
        <v>286</v>
      </c>
      <c r="Y1638" s="115" t="s">
        <v>286</v>
      </c>
      <c r="Z1638" s="116" t="s">
        <v>286</v>
      </c>
      <c r="AA1638" s="485"/>
      <c r="AB1638" s="428"/>
      <c r="AC1638" s="119"/>
      <c r="AD1638" s="161"/>
      <c r="AE1638" s="117"/>
      <c r="AF1638" s="118"/>
      <c r="AG1638" s="162"/>
      <c r="AH1638" s="119"/>
      <c r="AI1638" s="484"/>
      <c r="AJ1638" s="91"/>
      <c r="AK1638" s="91"/>
      <c r="AL1638" s="91"/>
    </row>
    <row r="1639" spans="1:38" ht="15.75" customHeight="1">
      <c r="A1639" s="107" t="e">
        <v>#N/A</v>
      </c>
      <c r="B1639" s="123">
        <v>6</v>
      </c>
      <c r="C1639" s="157"/>
      <c r="D1639" s="157"/>
      <c r="E1639" s="157"/>
      <c r="F1639" s="157"/>
      <c r="G1639" s="108"/>
      <c r="H1639" s="108"/>
      <c r="I1639" s="197"/>
      <c r="J1639" s="195"/>
      <c r="K1639" s="176"/>
      <c r="L1639" s="195"/>
      <c r="M1639" s="110" t="s">
        <v>286</v>
      </c>
      <c r="N1639" s="121"/>
      <c r="O1639" s="166" t="s">
        <v>286</v>
      </c>
      <c r="P1639" s="111" t="s">
        <v>286</v>
      </c>
      <c r="Q1639" s="112" t="s">
        <v>286</v>
      </c>
      <c r="R1639" s="783"/>
      <c r="S1639" s="684"/>
      <c r="T1639" s="753"/>
      <c r="U1639" s="122"/>
      <c r="V1639" s="485"/>
      <c r="W1639" s="114"/>
      <c r="X1639" s="166" t="s">
        <v>286</v>
      </c>
      <c r="Y1639" s="115" t="s">
        <v>286</v>
      </c>
      <c r="Z1639" s="116" t="s">
        <v>286</v>
      </c>
      <c r="AA1639" s="485"/>
      <c r="AB1639" s="428"/>
      <c r="AC1639" s="119"/>
      <c r="AD1639" s="161"/>
      <c r="AE1639" s="117"/>
      <c r="AF1639" s="118"/>
      <c r="AG1639" s="162"/>
      <c r="AH1639" s="119"/>
      <c r="AI1639" s="484"/>
      <c r="AJ1639" s="91"/>
      <c r="AK1639" s="91"/>
      <c r="AL1639" s="91"/>
    </row>
    <row r="1640" spans="1:38" ht="15.75" customHeight="1">
      <c r="A1640" s="107" t="e">
        <v>#N/A</v>
      </c>
      <c r="B1640" s="123">
        <v>7</v>
      </c>
      <c r="C1640" s="157"/>
      <c r="D1640" s="157"/>
      <c r="E1640" s="157"/>
      <c r="F1640" s="157"/>
      <c r="G1640" s="108"/>
      <c r="H1640" s="108"/>
      <c r="I1640" s="197"/>
      <c r="J1640" s="195"/>
      <c r="K1640" s="176"/>
      <c r="L1640" s="195"/>
      <c r="M1640" s="110" t="s">
        <v>286</v>
      </c>
      <c r="N1640" s="121"/>
      <c r="O1640" s="121" t="s">
        <v>286</v>
      </c>
      <c r="P1640" s="111" t="s">
        <v>286</v>
      </c>
      <c r="Q1640" s="112" t="s">
        <v>286</v>
      </c>
      <c r="R1640" s="783"/>
      <c r="S1640" s="684"/>
      <c r="T1640" s="753"/>
      <c r="U1640" s="122"/>
      <c r="V1640" s="485"/>
      <c r="W1640" s="114"/>
      <c r="X1640" s="166" t="s">
        <v>286</v>
      </c>
      <c r="Y1640" s="115" t="s">
        <v>286</v>
      </c>
      <c r="Z1640" s="116" t="s">
        <v>286</v>
      </c>
      <c r="AA1640" s="485"/>
      <c r="AB1640" s="428"/>
      <c r="AC1640" s="119"/>
      <c r="AD1640" s="161"/>
      <c r="AE1640" s="117"/>
      <c r="AF1640" s="118"/>
      <c r="AG1640" s="162"/>
      <c r="AH1640" s="119"/>
      <c r="AI1640" s="484"/>
      <c r="AJ1640" s="91"/>
      <c r="AK1640" s="91"/>
      <c r="AL1640" s="91"/>
    </row>
    <row r="1641" spans="1:38" ht="15.75" customHeight="1">
      <c r="A1641" s="107" t="e">
        <v>#N/A</v>
      </c>
      <c r="B1641" s="123">
        <v>8</v>
      </c>
      <c r="C1641" s="157"/>
      <c r="D1641" s="157"/>
      <c r="E1641" s="157"/>
      <c r="F1641" s="157"/>
      <c r="G1641" s="108"/>
      <c r="H1641" s="108"/>
      <c r="I1641" s="197"/>
      <c r="J1641" s="195"/>
      <c r="K1641" s="176"/>
      <c r="L1641" s="195"/>
      <c r="M1641" s="110" t="s">
        <v>286</v>
      </c>
      <c r="N1641" s="166"/>
      <c r="O1641" s="121" t="s">
        <v>286</v>
      </c>
      <c r="P1641" s="111" t="s">
        <v>286</v>
      </c>
      <c r="Q1641" s="112" t="s">
        <v>286</v>
      </c>
      <c r="R1641" s="783"/>
      <c r="S1641" s="684"/>
      <c r="T1641" s="753"/>
      <c r="U1641" s="122"/>
      <c r="V1641" s="485"/>
      <c r="W1641" s="114"/>
      <c r="X1641" s="166" t="s">
        <v>286</v>
      </c>
      <c r="Y1641" s="115" t="s">
        <v>286</v>
      </c>
      <c r="Z1641" s="116" t="s">
        <v>286</v>
      </c>
      <c r="AA1641" s="485"/>
      <c r="AB1641" s="428"/>
      <c r="AC1641" s="119"/>
      <c r="AD1641" s="161"/>
      <c r="AE1641" s="117"/>
      <c r="AF1641" s="118"/>
      <c r="AG1641" s="162"/>
      <c r="AH1641" s="119"/>
      <c r="AI1641" s="484"/>
      <c r="AJ1641" s="91"/>
      <c r="AK1641" s="91"/>
      <c r="AL1641" s="91"/>
    </row>
    <row r="1642" spans="1:38" ht="15.75" customHeight="1">
      <c r="A1642" s="107" t="e">
        <v>#N/A</v>
      </c>
      <c r="B1642" s="123">
        <v>9</v>
      </c>
      <c r="C1642" s="157"/>
      <c r="D1642" s="157"/>
      <c r="E1642" s="157"/>
      <c r="F1642" s="157"/>
      <c r="G1642" s="108"/>
      <c r="H1642" s="108"/>
      <c r="I1642" s="197"/>
      <c r="J1642" s="195"/>
      <c r="K1642" s="176"/>
      <c r="L1642" s="195"/>
      <c r="M1642" s="110" t="s">
        <v>286</v>
      </c>
      <c r="N1642" s="166"/>
      <c r="O1642" s="121" t="s">
        <v>286</v>
      </c>
      <c r="P1642" s="111" t="s">
        <v>286</v>
      </c>
      <c r="Q1642" s="112" t="s">
        <v>286</v>
      </c>
      <c r="R1642" s="783"/>
      <c r="S1642" s="684"/>
      <c r="T1642" s="753"/>
      <c r="U1642" s="122"/>
      <c r="V1642" s="485"/>
      <c r="W1642" s="114"/>
      <c r="X1642" s="166" t="s">
        <v>286</v>
      </c>
      <c r="Y1642" s="115" t="s">
        <v>286</v>
      </c>
      <c r="Z1642" s="116" t="s">
        <v>286</v>
      </c>
      <c r="AA1642" s="485"/>
      <c r="AB1642" s="428"/>
      <c r="AC1642" s="119"/>
      <c r="AD1642" s="161"/>
      <c r="AE1642" s="117"/>
      <c r="AF1642" s="118"/>
      <c r="AG1642" s="162"/>
      <c r="AH1642" s="119"/>
      <c r="AI1642" s="484"/>
      <c r="AJ1642" s="91"/>
      <c r="AK1642" s="91"/>
      <c r="AL1642" s="91"/>
    </row>
    <row r="1643" spans="1:38" ht="16.5" customHeight="1">
      <c r="A1643" s="107" t="e">
        <v>#N/A</v>
      </c>
      <c r="B1643" s="123">
        <v>10</v>
      </c>
      <c r="C1643" s="157"/>
      <c r="D1643" s="157"/>
      <c r="E1643" s="157"/>
      <c r="F1643" s="157"/>
      <c r="G1643" s="108"/>
      <c r="H1643" s="108"/>
      <c r="I1643" s="197"/>
      <c r="J1643" s="195"/>
      <c r="K1643" s="176"/>
      <c r="L1643" s="195"/>
      <c r="M1643" s="110" t="s">
        <v>286</v>
      </c>
      <c r="N1643" s="166"/>
      <c r="O1643" s="121" t="s">
        <v>286</v>
      </c>
      <c r="P1643" s="111" t="s">
        <v>286</v>
      </c>
      <c r="Q1643" s="112" t="s">
        <v>286</v>
      </c>
      <c r="R1643" s="783"/>
      <c r="S1643" s="684"/>
      <c r="T1643" s="753"/>
      <c r="U1643" s="122"/>
      <c r="V1643" s="485"/>
      <c r="W1643" s="487"/>
      <c r="X1643" s="488"/>
      <c r="Y1643" s="488"/>
      <c r="Z1643" s="124"/>
      <c r="AA1643" s="485"/>
      <c r="AB1643" s="428"/>
      <c r="AC1643" s="119"/>
      <c r="AD1643" s="161"/>
      <c r="AE1643" s="117"/>
      <c r="AF1643" s="118"/>
      <c r="AG1643" s="162"/>
      <c r="AH1643" s="119"/>
      <c r="AI1643" s="484"/>
      <c r="AJ1643" s="91"/>
      <c r="AK1643" s="91"/>
      <c r="AL1643" s="91"/>
    </row>
    <row r="1644" spans="1:38" ht="16.5" customHeight="1">
      <c r="A1644" s="92"/>
      <c r="B1644" s="489"/>
      <c r="C1644" s="490"/>
      <c r="D1644" s="490"/>
      <c r="E1644" s="490"/>
      <c r="F1644" s="490"/>
      <c r="G1644" s="490"/>
      <c r="H1644" s="490"/>
      <c r="I1644" s="490"/>
      <c r="J1644" s="490"/>
      <c r="K1644" s="490"/>
      <c r="L1644" s="490"/>
      <c r="M1644" s="490"/>
      <c r="N1644" s="490"/>
      <c r="O1644" s="490"/>
      <c r="P1644" s="490"/>
      <c r="Q1644" s="490"/>
      <c r="R1644" s="490"/>
      <c r="S1644" s="491"/>
      <c r="T1644" s="492"/>
      <c r="U1644" s="125"/>
      <c r="V1644" s="367"/>
      <c r="W1644" s="367"/>
      <c r="X1644" s="367"/>
      <c r="Y1644" s="367"/>
      <c r="Z1644" s="367"/>
      <c r="AA1644" s="367"/>
      <c r="AB1644" s="487"/>
      <c r="AC1644" s="488"/>
      <c r="AD1644" s="124"/>
      <c r="AE1644" s="117"/>
      <c r="AF1644" s="118"/>
      <c r="AG1644" s="493"/>
      <c r="AH1644" s="494"/>
      <c r="AI1644" s="126"/>
      <c r="AJ1644" s="91"/>
      <c r="AK1644" s="91"/>
      <c r="AL1644" s="91"/>
    </row>
    <row r="1645" spans="1:38" ht="16.5" customHeight="1">
      <c r="A1645" s="127"/>
      <c r="B1645" s="128"/>
      <c r="C1645" s="495"/>
      <c r="D1645" s="495"/>
      <c r="E1645" s="495"/>
      <c r="F1645" s="495"/>
      <c r="G1645" s="495"/>
      <c r="H1645" s="495"/>
      <c r="I1645" s="495"/>
      <c r="J1645" s="495"/>
      <c r="K1645" s="495"/>
      <c r="L1645" s="495"/>
      <c r="M1645" s="496"/>
      <c r="N1645" s="495"/>
      <c r="O1645" s="495"/>
      <c r="P1645" s="497"/>
      <c r="Q1645" s="497"/>
      <c r="R1645" s="498"/>
      <c r="S1645" s="499"/>
      <c r="T1645" s="129"/>
      <c r="U1645" s="500"/>
      <c r="V1645" s="367"/>
      <c r="W1645" s="367"/>
      <c r="X1645" s="367"/>
      <c r="Y1645" s="367"/>
      <c r="Z1645" s="367"/>
      <c r="AA1645" s="367"/>
      <c r="AB1645" s="367"/>
      <c r="AC1645" s="367"/>
      <c r="AD1645" s="91"/>
      <c r="AE1645" s="91"/>
      <c r="AF1645" s="91"/>
      <c r="AG1645" s="91"/>
      <c r="AH1645" s="91"/>
      <c r="AI1645" s="91"/>
      <c r="AJ1645" s="91"/>
      <c r="AK1645" s="91"/>
      <c r="AL1645" s="91"/>
    </row>
    <row r="1646" spans="1:38" ht="16.5" customHeight="1">
      <c r="A1646" s="130"/>
      <c r="B1646" s="131"/>
      <c r="C1646" s="131"/>
      <c r="D1646" s="131"/>
      <c r="E1646" s="131"/>
      <c r="F1646" s="131"/>
      <c r="G1646" s="131"/>
      <c r="H1646" s="131"/>
      <c r="I1646" s="131"/>
      <c r="J1646" s="131"/>
      <c r="K1646" s="131"/>
      <c r="L1646" s="131"/>
      <c r="M1646" s="131"/>
      <c r="N1646" s="131"/>
      <c r="O1646" s="131"/>
      <c r="P1646" s="131"/>
      <c r="Q1646" s="131"/>
      <c r="R1646" s="131"/>
      <c r="S1646" s="131"/>
      <c r="T1646" s="91"/>
      <c r="U1646" s="91"/>
      <c r="V1646" s="367"/>
      <c r="W1646" s="367"/>
      <c r="X1646" s="367"/>
      <c r="Y1646" s="367"/>
      <c r="Z1646" s="367"/>
      <c r="AA1646" s="367"/>
      <c r="AB1646" s="367"/>
      <c r="AC1646" s="367"/>
      <c r="AD1646" s="91"/>
      <c r="AE1646" s="91"/>
      <c r="AF1646" s="91"/>
      <c r="AG1646" s="91"/>
      <c r="AH1646" s="91"/>
      <c r="AI1646" s="91"/>
      <c r="AJ1646" s="91"/>
      <c r="AK1646" s="91"/>
      <c r="AL1646" s="91"/>
    </row>
    <row r="1647" spans="1:38" ht="16.5" customHeight="1">
      <c r="A1647" s="92"/>
      <c r="B1647" s="784" t="s">
        <v>623</v>
      </c>
      <c r="C1647" s="636"/>
      <c r="D1647" s="636"/>
      <c r="E1647" s="636"/>
      <c r="F1647" s="636"/>
      <c r="G1647" s="636"/>
      <c r="H1647" s="636"/>
      <c r="I1647" s="636"/>
      <c r="J1647" s="636"/>
      <c r="K1647" s="636"/>
      <c r="L1647" s="636"/>
      <c r="M1647" s="636"/>
      <c r="N1647" s="636"/>
      <c r="O1647" s="636"/>
      <c r="P1647" s="636"/>
      <c r="Q1647" s="636"/>
      <c r="R1647" s="636"/>
      <c r="S1647" s="636"/>
      <c r="T1647" s="636"/>
      <c r="U1647" s="367"/>
      <c r="V1647" s="367"/>
      <c r="W1647" s="367"/>
      <c r="X1647" s="367"/>
      <c r="Y1647" s="367"/>
      <c r="Z1647" s="367"/>
      <c r="AA1647" s="367"/>
      <c r="AB1647" s="367"/>
      <c r="AC1647" s="367"/>
      <c r="AD1647" s="91"/>
      <c r="AE1647" s="91"/>
      <c r="AF1647" s="91"/>
      <c r="AG1647" s="785" t="s">
        <v>288</v>
      </c>
      <c r="AH1647" s="696"/>
      <c r="AI1647" s="697"/>
      <c r="AJ1647" s="91"/>
      <c r="AK1647" s="91"/>
      <c r="AL1647" s="91"/>
    </row>
    <row r="1648" spans="1:38" ht="15.75" customHeight="1">
      <c r="A1648" s="501" t="e">
        <v>#N/A</v>
      </c>
      <c r="B1648" s="741" t="s">
        <v>289</v>
      </c>
      <c r="C1648" s="740" t="s">
        <v>624</v>
      </c>
      <c r="D1648" s="659"/>
      <c r="E1648" s="659"/>
      <c r="F1648" s="659"/>
      <c r="G1648" s="659"/>
      <c r="H1648" s="659"/>
      <c r="I1648" s="659"/>
      <c r="J1648" s="659"/>
      <c r="K1648" s="659"/>
      <c r="L1648" s="741" t="s">
        <v>291</v>
      </c>
      <c r="M1648" s="743" t="s">
        <v>292</v>
      </c>
      <c r="N1648" s="696"/>
      <c r="O1648" s="696"/>
      <c r="P1648" s="696"/>
      <c r="Q1648" s="697"/>
      <c r="R1648" s="745" t="s">
        <v>293</v>
      </c>
      <c r="S1648" s="697"/>
      <c r="T1648" s="748" t="s">
        <v>799</v>
      </c>
      <c r="U1648" s="367"/>
      <c r="V1648" s="367"/>
      <c r="W1648" s="367"/>
      <c r="X1648" s="367"/>
      <c r="Y1648" s="367"/>
      <c r="Z1648" s="367"/>
      <c r="AA1648" s="367"/>
      <c r="AB1648" s="367"/>
      <c r="AC1648" s="367"/>
      <c r="AD1648" s="91"/>
      <c r="AE1648" s="91"/>
      <c r="AF1648" s="91"/>
      <c r="AG1648" s="133" t="s">
        <v>294</v>
      </c>
      <c r="AH1648" s="134" t="s">
        <v>799</v>
      </c>
      <c r="AI1648" s="135" t="s">
        <v>799</v>
      </c>
      <c r="AJ1648" s="91"/>
      <c r="AK1648" s="91"/>
      <c r="AL1648" s="91"/>
    </row>
    <row r="1649" spans="1:38" ht="16.5" customHeight="1">
      <c r="A1649" s="501" t="e">
        <v>#N/A</v>
      </c>
      <c r="B1649" s="742"/>
      <c r="C1649" s="740" t="s">
        <v>295</v>
      </c>
      <c r="D1649" s="659"/>
      <c r="E1649" s="660"/>
      <c r="F1649" s="594" t="s">
        <v>237</v>
      </c>
      <c r="G1649" s="751" t="s">
        <v>296</v>
      </c>
      <c r="H1649" s="659"/>
      <c r="I1649" s="752" t="s">
        <v>820</v>
      </c>
      <c r="J1649" s="684"/>
      <c r="K1649" s="753"/>
      <c r="L1649" s="742"/>
      <c r="M1649" s="706"/>
      <c r="N1649" s="706"/>
      <c r="O1649" s="706"/>
      <c r="P1649" s="706"/>
      <c r="Q1649" s="744"/>
      <c r="R1649" s="746"/>
      <c r="S1649" s="744"/>
      <c r="T1649" s="749"/>
      <c r="U1649" s="367"/>
      <c r="V1649" s="367"/>
      <c r="W1649" s="367"/>
      <c r="X1649" s="367"/>
      <c r="Y1649" s="367"/>
      <c r="Z1649" s="367"/>
      <c r="AA1649" s="367"/>
      <c r="AB1649" s="367"/>
      <c r="AC1649" s="367"/>
      <c r="AD1649" s="91"/>
      <c r="AE1649" s="91"/>
      <c r="AF1649" s="91"/>
      <c r="AG1649" s="91"/>
      <c r="AH1649" s="91"/>
      <c r="AI1649" s="91"/>
      <c r="AJ1649" s="91"/>
      <c r="AK1649" s="91"/>
      <c r="AL1649" s="91"/>
    </row>
    <row r="1650" spans="1:38" ht="56.25" customHeight="1">
      <c r="A1650" s="501" t="e">
        <v>#N/A</v>
      </c>
      <c r="B1650" s="742"/>
      <c r="C1650" s="754" t="s">
        <v>297</v>
      </c>
      <c r="D1650" s="685"/>
      <c r="E1650" s="503" t="s">
        <v>298</v>
      </c>
      <c r="F1650" s="592" t="s">
        <v>299</v>
      </c>
      <c r="G1650" s="97" t="s">
        <v>632</v>
      </c>
      <c r="H1650" s="591" t="s">
        <v>633</v>
      </c>
      <c r="I1650" s="592" t="s">
        <v>634</v>
      </c>
      <c r="J1650" s="97" t="e">
        <v>#NAME?</v>
      </c>
      <c r="K1650" s="592" t="s">
        <v>301</v>
      </c>
      <c r="L1650" s="641"/>
      <c r="M1650" s="755" t="s">
        <v>302</v>
      </c>
      <c r="N1650" s="756"/>
      <c r="O1650" s="756"/>
      <c r="P1650" s="756"/>
      <c r="Q1650" s="158">
        <v>0</v>
      </c>
      <c r="R1650" s="628"/>
      <c r="S1650" s="747"/>
      <c r="T1650" s="750"/>
      <c r="U1650" s="137"/>
      <c r="V1650" s="367"/>
      <c r="W1650" s="367"/>
      <c r="X1650" s="367"/>
      <c r="Y1650" s="367"/>
      <c r="Z1650" s="367"/>
      <c r="AA1650" s="367"/>
      <c r="AB1650" s="367"/>
      <c r="AC1650" s="367"/>
      <c r="AD1650" s="91"/>
      <c r="AE1650" s="91"/>
      <c r="AF1650" s="91"/>
      <c r="AG1650" s="91"/>
      <c r="AH1650" s="91"/>
      <c r="AI1650" s="91"/>
      <c r="AJ1650" s="91"/>
      <c r="AK1650" s="91"/>
      <c r="AL1650" s="91"/>
    </row>
    <row r="1651" spans="1:38" ht="15.75" customHeight="1">
      <c r="A1651" s="501" t="e">
        <v>#N/A</v>
      </c>
      <c r="B1651" s="742"/>
      <c r="C1651" s="138">
        <v>1</v>
      </c>
      <c r="D1651" s="139" t="s">
        <v>237</v>
      </c>
      <c r="E1651" s="140" t="s">
        <v>237</v>
      </c>
      <c r="F1651" s="141">
        <v>0</v>
      </c>
      <c r="G1651" s="142">
        <v>0</v>
      </c>
      <c r="H1651" s="142" t="s">
        <v>982</v>
      </c>
      <c r="I1651" s="199" t="s">
        <v>49</v>
      </c>
      <c r="J1651" s="143" t="e">
        <v>#NAME?</v>
      </c>
      <c r="K1651" s="144" t="e">
        <v>#NAME?</v>
      </c>
      <c r="L1651" s="741" t="s">
        <v>303</v>
      </c>
      <c r="M1651" s="757" t="s">
        <v>625</v>
      </c>
      <c r="N1651" s="758"/>
      <c r="O1651" s="758"/>
      <c r="P1651" s="758"/>
      <c r="Q1651" s="759"/>
      <c r="R1651" s="745" t="s">
        <v>305</v>
      </c>
      <c r="S1651" s="696"/>
      <c r="T1651" s="697"/>
      <c r="U1651" s="137"/>
      <c r="V1651" s="367"/>
      <c r="W1651" s="367"/>
      <c r="X1651" s="367"/>
      <c r="Y1651" s="367"/>
      <c r="Z1651" s="367"/>
      <c r="AA1651" s="367"/>
      <c r="AB1651" s="367"/>
      <c r="AC1651" s="367"/>
      <c r="AD1651" s="91"/>
      <c r="AE1651" s="91"/>
      <c r="AF1651" s="91"/>
      <c r="AG1651" s="91"/>
      <c r="AH1651" s="91"/>
      <c r="AI1651" s="91"/>
      <c r="AJ1651" s="91"/>
      <c r="AK1651" s="91"/>
      <c r="AL1651" s="91"/>
    </row>
    <row r="1652" spans="1:38" ht="27" customHeight="1">
      <c r="A1652" s="501" t="e">
        <v>#N/A</v>
      </c>
      <c r="B1652" s="742"/>
      <c r="C1652" s="138">
        <v>2</v>
      </c>
      <c r="D1652" s="139" t="s">
        <v>237</v>
      </c>
      <c r="E1652" s="140" t="s">
        <v>237</v>
      </c>
      <c r="F1652" s="141">
        <v>0</v>
      </c>
      <c r="G1652" s="142">
        <v>0</v>
      </c>
      <c r="H1652" s="142" t="s">
        <v>982</v>
      </c>
      <c r="I1652" s="199" t="s">
        <v>49</v>
      </c>
      <c r="J1652" s="143" t="e">
        <v>#NAME?</v>
      </c>
      <c r="K1652" s="144" t="e">
        <v>#NAME?</v>
      </c>
      <c r="L1652" s="742"/>
      <c r="M1652" s="752" t="s">
        <v>306</v>
      </c>
      <c r="N1652" s="685"/>
      <c r="O1652" s="504" t="s">
        <v>626</v>
      </c>
      <c r="P1652" s="752" t="s">
        <v>627</v>
      </c>
      <c r="Q1652" s="753"/>
      <c r="R1652" s="628"/>
      <c r="S1652" s="636"/>
      <c r="T1652" s="747"/>
      <c r="U1652" s="137"/>
      <c r="V1652" s="367"/>
      <c r="W1652" s="367"/>
      <c r="X1652" s="367"/>
      <c r="Y1652" s="367"/>
      <c r="Z1652" s="367"/>
      <c r="AA1652" s="367"/>
      <c r="AB1652" s="367"/>
      <c r="AC1652" s="367"/>
      <c r="AD1652" s="91"/>
      <c r="AE1652" s="91"/>
      <c r="AF1652" s="91"/>
      <c r="AG1652" s="91"/>
      <c r="AH1652" s="91"/>
      <c r="AI1652" s="91"/>
      <c r="AJ1652" s="91"/>
      <c r="AK1652" s="91"/>
      <c r="AL1652" s="91"/>
    </row>
    <row r="1653" spans="1:38" ht="16.5" customHeight="1">
      <c r="A1653" s="501" t="e">
        <v>#N/A</v>
      </c>
      <c r="B1653" s="742"/>
      <c r="C1653" s="138">
        <v>3</v>
      </c>
      <c r="D1653" s="139" t="s">
        <v>237</v>
      </c>
      <c r="E1653" s="140" t="s">
        <v>237</v>
      </c>
      <c r="F1653" s="141">
        <v>0</v>
      </c>
      <c r="G1653" s="142">
        <v>0</v>
      </c>
      <c r="H1653" s="142" t="s">
        <v>982</v>
      </c>
      <c r="I1653" s="199" t="s">
        <v>49</v>
      </c>
      <c r="J1653" s="143" t="e">
        <v>#NAME?</v>
      </c>
      <c r="K1653" s="144" t="e">
        <v>#NAME?</v>
      </c>
      <c r="L1653" s="641"/>
      <c r="M1653" s="812" t="e">
        <v>#NAME?</v>
      </c>
      <c r="N1653" s="768"/>
      <c r="O1653" s="146" t="s">
        <v>628</v>
      </c>
      <c r="P1653" s="769" t="e">
        <v>#NAME?</v>
      </c>
      <c r="Q1653" s="770"/>
      <c r="R1653" s="505"/>
      <c r="S1653" s="91"/>
      <c r="T1653" s="506"/>
      <c r="U1653" s="137"/>
      <c r="V1653" s="367"/>
      <c r="W1653" s="367"/>
      <c r="X1653" s="367"/>
      <c r="Y1653" s="367"/>
      <c r="Z1653" s="367"/>
      <c r="AA1653" s="367"/>
      <c r="AB1653" s="367"/>
      <c r="AC1653" s="367"/>
      <c r="AD1653" s="91"/>
      <c r="AE1653" s="91"/>
      <c r="AF1653" s="91"/>
      <c r="AG1653" s="91"/>
      <c r="AH1653" s="91"/>
      <c r="AI1653" s="91"/>
      <c r="AJ1653" s="91"/>
      <c r="AK1653" s="91"/>
      <c r="AL1653" s="91"/>
    </row>
    <row r="1654" spans="1:38" ht="15.75" customHeight="1">
      <c r="A1654" s="501" t="e">
        <v>#N/A</v>
      </c>
      <c r="B1654" s="742"/>
      <c r="C1654" s="138">
        <v>4</v>
      </c>
      <c r="D1654" s="139" t="s">
        <v>237</v>
      </c>
      <c r="E1654" s="140" t="s">
        <v>237</v>
      </c>
      <c r="F1654" s="141">
        <v>0</v>
      </c>
      <c r="G1654" s="142">
        <v>0</v>
      </c>
      <c r="H1654" s="142" t="s">
        <v>982</v>
      </c>
      <c r="I1654" s="199" t="s">
        <v>49</v>
      </c>
      <c r="J1654" s="143" t="e">
        <v>#NAME?</v>
      </c>
      <c r="K1654" s="144" t="e">
        <v>#NAME?</v>
      </c>
      <c r="L1654" s="813" t="s">
        <v>631</v>
      </c>
      <c r="M1654" s="814" t="s">
        <v>629</v>
      </c>
      <c r="N1654" s="758"/>
      <c r="O1654" s="758"/>
      <c r="P1654" s="758"/>
      <c r="Q1654" s="759"/>
      <c r="R1654" s="505"/>
      <c r="S1654" s="91"/>
      <c r="T1654" s="506"/>
      <c r="U1654" s="137"/>
      <c r="V1654" s="367"/>
      <c r="W1654" s="367"/>
      <c r="X1654" s="367"/>
      <c r="Y1654" s="367"/>
      <c r="Z1654" s="367"/>
      <c r="AA1654" s="367"/>
      <c r="AB1654" s="367"/>
      <c r="AC1654" s="367"/>
      <c r="AD1654" s="91"/>
      <c r="AE1654" s="91"/>
      <c r="AF1654" s="91"/>
      <c r="AG1654" s="91"/>
      <c r="AH1654" s="91"/>
      <c r="AI1654" s="91"/>
      <c r="AJ1654" s="91"/>
      <c r="AK1654" s="91"/>
      <c r="AL1654" s="91"/>
    </row>
    <row r="1655" spans="1:38" ht="27" customHeight="1">
      <c r="A1655" s="501" t="e">
        <v>#N/A</v>
      </c>
      <c r="B1655" s="742"/>
      <c r="C1655" s="138">
        <v>5</v>
      </c>
      <c r="D1655" s="139" t="s">
        <v>237</v>
      </c>
      <c r="E1655" s="140" t="s">
        <v>237</v>
      </c>
      <c r="F1655" s="141">
        <v>0</v>
      </c>
      <c r="G1655" s="142">
        <v>0</v>
      </c>
      <c r="H1655" s="142" t="s">
        <v>982</v>
      </c>
      <c r="I1655" s="199" t="s">
        <v>49</v>
      </c>
      <c r="J1655" s="143" t="e">
        <v>#NAME?</v>
      </c>
      <c r="K1655" s="144" t="e">
        <v>#NAME?</v>
      </c>
      <c r="L1655" s="746"/>
      <c r="M1655" s="752" t="s">
        <v>306</v>
      </c>
      <c r="N1655" s="685"/>
      <c r="O1655" s="504" t="e">
        <v>#NAME?</v>
      </c>
      <c r="P1655" s="752" t="s">
        <v>630</v>
      </c>
      <c r="Q1655" s="753"/>
      <c r="R1655" s="505"/>
      <c r="S1655" s="91"/>
      <c r="T1655" s="506"/>
      <c r="U1655" s="137"/>
      <c r="V1655" s="367"/>
      <c r="W1655" s="367"/>
      <c r="X1655" s="367"/>
      <c r="Y1655" s="367"/>
      <c r="Z1655" s="367"/>
      <c r="AA1655" s="367"/>
      <c r="AB1655" s="367"/>
      <c r="AC1655" s="367"/>
      <c r="AD1655" s="91"/>
      <c r="AE1655" s="91"/>
      <c r="AF1655" s="91"/>
      <c r="AG1655" s="91"/>
      <c r="AH1655" s="91"/>
      <c r="AI1655" s="91"/>
      <c r="AJ1655" s="91"/>
      <c r="AK1655" s="91"/>
      <c r="AL1655" s="91"/>
    </row>
    <row r="1656" spans="1:38" ht="16.5" customHeight="1">
      <c r="A1656" s="501" t="e">
        <v>#N/A</v>
      </c>
      <c r="B1656" s="742"/>
      <c r="C1656" s="507">
        <v>6</v>
      </c>
      <c r="D1656" s="145" t="s">
        <v>237</v>
      </c>
      <c r="E1656" s="508" t="s">
        <v>237</v>
      </c>
      <c r="F1656" s="509">
        <v>0</v>
      </c>
      <c r="G1656" s="509">
        <v>0</v>
      </c>
      <c r="H1656" s="509" t="s">
        <v>982</v>
      </c>
      <c r="I1656" s="510" t="s">
        <v>49</v>
      </c>
      <c r="J1656" s="143" t="e">
        <v>#NAME?</v>
      </c>
      <c r="K1656" s="144" t="e">
        <v>#NAME?</v>
      </c>
      <c r="L1656" s="746"/>
      <c r="M1656" s="812" t="e">
        <v>#NAME?</v>
      </c>
      <c r="N1656" s="768"/>
      <c r="O1656" s="146" t="s">
        <v>628</v>
      </c>
      <c r="P1656" s="769" t="e">
        <v>#NAME?</v>
      </c>
      <c r="Q1656" s="770"/>
      <c r="R1656" s="505"/>
      <c r="S1656" s="91"/>
      <c r="T1656" s="506"/>
      <c r="U1656" s="137"/>
      <c r="V1656" s="367"/>
      <c r="W1656" s="367"/>
      <c r="X1656" s="367"/>
      <c r="Y1656" s="367"/>
      <c r="Z1656" s="367"/>
      <c r="AA1656" s="367"/>
      <c r="AB1656" s="367"/>
      <c r="AC1656" s="367"/>
      <c r="AD1656" s="91"/>
      <c r="AE1656" s="91"/>
      <c r="AF1656" s="91"/>
      <c r="AG1656" s="91"/>
      <c r="AH1656" s="91"/>
      <c r="AI1656" s="91"/>
      <c r="AJ1656" s="91"/>
      <c r="AK1656" s="91"/>
      <c r="AL1656" s="91"/>
    </row>
    <row r="1657" spans="1:38" ht="16.5" customHeight="1">
      <c r="A1657" s="501" t="e">
        <v>#N/A</v>
      </c>
      <c r="B1657" s="641"/>
      <c r="C1657" s="771"/>
      <c r="D1657" s="756"/>
      <c r="E1657" s="756"/>
      <c r="F1657" s="756"/>
      <c r="G1657" s="756"/>
      <c r="H1657" s="771" t="s">
        <v>309</v>
      </c>
      <c r="I1657" s="756"/>
      <c r="J1657" s="756"/>
      <c r="K1657" s="159" t="s">
        <v>777</v>
      </c>
      <c r="L1657" s="816"/>
      <c r="M1657" s="631"/>
      <c r="N1657" s="631"/>
      <c r="O1657" s="631"/>
      <c r="P1657" s="631"/>
      <c r="Q1657" s="632"/>
      <c r="R1657" s="511"/>
      <c r="S1657" s="512"/>
      <c r="T1657" s="148"/>
      <c r="U1657" s="137"/>
      <c r="V1657" s="367"/>
      <c r="W1657" s="367"/>
      <c r="X1657" s="367"/>
      <c r="Y1657" s="367"/>
      <c r="Z1657" s="367"/>
      <c r="AA1657" s="367"/>
      <c r="AB1657" s="367"/>
      <c r="AC1657" s="367"/>
      <c r="AD1657" s="91"/>
      <c r="AE1657" s="91"/>
      <c r="AF1657" s="91"/>
      <c r="AG1657" s="91"/>
      <c r="AH1657" s="91"/>
      <c r="AI1657" s="91"/>
      <c r="AJ1657" s="91"/>
      <c r="AK1657" s="91"/>
      <c r="AL1657" s="91"/>
    </row>
    <row r="1658" spans="1:38" ht="15.75" customHeight="1">
      <c r="A1658" s="92"/>
      <c r="B1658" s="149"/>
      <c r="C1658" s="149"/>
      <c r="D1658" s="149"/>
      <c r="E1658" s="149"/>
      <c r="F1658" s="149"/>
      <c r="G1658" s="149"/>
      <c r="H1658" s="149"/>
      <c r="I1658" s="149"/>
      <c r="J1658" s="149"/>
      <c r="K1658" s="513"/>
      <c r="L1658" s="513"/>
      <c r="M1658" s="513"/>
      <c r="N1658" s="514"/>
      <c r="O1658" s="513"/>
      <c r="P1658" s="513"/>
      <c r="Q1658" s="513"/>
      <c r="R1658" s="149"/>
      <c r="S1658" s="149"/>
      <c r="T1658" s="149"/>
      <c r="U1658" s="515"/>
      <c r="V1658" s="367"/>
      <c r="W1658" s="367"/>
      <c r="X1658" s="367"/>
      <c r="Y1658" s="367"/>
      <c r="Z1658" s="367"/>
      <c r="AA1658" s="367"/>
      <c r="AB1658" s="367"/>
      <c r="AC1658" s="367"/>
      <c r="AD1658" s="91"/>
      <c r="AE1658" s="91"/>
      <c r="AF1658" s="91"/>
      <c r="AG1658" s="91"/>
      <c r="AH1658" s="91"/>
      <c r="AI1658" s="91"/>
      <c r="AJ1658" s="91"/>
      <c r="AK1658" s="91"/>
      <c r="AL1658" s="91"/>
    </row>
    <row r="1659" spans="1:38" ht="15.75" customHeight="1">
      <c r="A1659" s="130"/>
      <c r="B1659" s="91"/>
      <c r="C1659" s="91"/>
      <c r="D1659" s="91"/>
      <c r="E1659" s="91"/>
      <c r="F1659" s="91"/>
      <c r="G1659" s="91"/>
      <c r="H1659" s="150"/>
      <c r="I1659" s="91"/>
      <c r="J1659" s="91"/>
      <c r="K1659" s="91"/>
      <c r="L1659" s="91"/>
      <c r="M1659" s="91"/>
      <c r="N1659" s="91"/>
      <c r="O1659" s="91"/>
      <c r="P1659" s="91"/>
      <c r="Q1659" s="91"/>
      <c r="R1659" s="91"/>
      <c r="S1659" s="91"/>
      <c r="T1659" s="91"/>
      <c r="U1659" s="367"/>
      <c r="V1659" s="367"/>
      <c r="W1659" s="367"/>
      <c r="X1659" s="367"/>
      <c r="Y1659" s="367"/>
      <c r="Z1659" s="367"/>
      <c r="AA1659" s="367"/>
      <c r="AB1659" s="367"/>
      <c r="AC1659" s="367"/>
      <c r="AD1659" s="91"/>
      <c r="AE1659" s="91"/>
      <c r="AF1659" s="91"/>
      <c r="AG1659" s="91"/>
      <c r="AH1659" s="91"/>
      <c r="AI1659" s="91"/>
      <c r="AJ1659" s="91"/>
      <c r="AK1659" s="91"/>
      <c r="AL1659" s="91"/>
    </row>
    <row r="1660" spans="1:38" ht="24" customHeight="1">
      <c r="A1660" s="83">
        <v>52</v>
      </c>
      <c r="B1660" s="807" t="s">
        <v>241</v>
      </c>
      <c r="C1660" s="639"/>
      <c r="D1660" s="639"/>
      <c r="E1660" s="84" t="e">
        <v>#N/A</v>
      </c>
      <c r="F1660" s="87" t="e">
        <v>#N/A</v>
      </c>
      <c r="G1660" s="86"/>
      <c r="H1660" s="86"/>
      <c r="I1660" s="87"/>
      <c r="J1660" s="87"/>
      <c r="K1660" s="88"/>
      <c r="L1660" s="88"/>
      <c r="M1660" s="86"/>
      <c r="N1660" s="86"/>
      <c r="O1660" s="86"/>
      <c r="P1660" s="86"/>
      <c r="Q1660" s="86"/>
      <c r="R1660" s="86"/>
      <c r="S1660" s="89"/>
      <c r="T1660" s="90"/>
      <c r="U1660" s="90"/>
      <c r="V1660" s="367"/>
      <c r="W1660" s="367"/>
      <c r="X1660" s="367"/>
      <c r="Y1660" s="367"/>
      <c r="Z1660" s="367"/>
      <c r="AA1660" s="367"/>
      <c r="AB1660" s="367"/>
      <c r="AC1660" s="367"/>
      <c r="AD1660" s="91"/>
      <c r="AE1660" s="91"/>
      <c r="AF1660" s="91"/>
      <c r="AG1660" s="91"/>
      <c r="AH1660" s="91"/>
      <c r="AI1660" s="91"/>
      <c r="AJ1660" s="91"/>
      <c r="AK1660" s="91"/>
      <c r="AL1660" s="91"/>
    </row>
    <row r="1661" spans="1:38" ht="15.75" customHeight="1">
      <c r="A1661" s="92"/>
      <c r="B1661" s="808" t="s">
        <v>242</v>
      </c>
      <c r="C1661" s="93" t="s">
        <v>243</v>
      </c>
      <c r="D1661" s="774" t="s">
        <v>244</v>
      </c>
      <c r="E1661" s="775"/>
      <c r="F1661" s="774" t="s">
        <v>245</v>
      </c>
      <c r="G1661" s="775"/>
      <c r="H1661" s="810" t="s">
        <v>246</v>
      </c>
      <c r="I1661" s="810" t="s">
        <v>247</v>
      </c>
      <c r="J1661" s="810" t="s">
        <v>248</v>
      </c>
      <c r="K1661" s="810" t="s">
        <v>249</v>
      </c>
      <c r="L1661" s="810" t="s">
        <v>250</v>
      </c>
      <c r="M1661" s="811" t="s">
        <v>251</v>
      </c>
      <c r="N1661" s="810" t="s">
        <v>252</v>
      </c>
      <c r="O1661" s="774" t="s">
        <v>253</v>
      </c>
      <c r="P1661" s="775"/>
      <c r="Q1661" s="94" t="s">
        <v>612</v>
      </c>
      <c r="R1661" s="776" t="s">
        <v>254</v>
      </c>
      <c r="S1661" s="696"/>
      <c r="T1661" s="697"/>
      <c r="U1661" s="778" t="s">
        <v>255</v>
      </c>
      <c r="V1661" s="367"/>
      <c r="W1661" s="779" t="s">
        <v>256</v>
      </c>
      <c r="X1661" s="758"/>
      <c r="Y1661" s="758"/>
      <c r="Z1661" s="759"/>
      <c r="AA1661" s="367"/>
      <c r="AB1661" s="779" t="s">
        <v>257</v>
      </c>
      <c r="AC1661" s="758"/>
      <c r="AD1661" s="759"/>
      <c r="AE1661" s="95"/>
      <c r="AF1661" s="96"/>
      <c r="AG1661" s="779" t="s">
        <v>258</v>
      </c>
      <c r="AH1661" s="758"/>
      <c r="AI1661" s="759"/>
      <c r="AJ1661" s="91"/>
      <c r="AK1661" s="91"/>
      <c r="AL1661" s="91"/>
    </row>
    <row r="1662" spans="1:38" ht="72" customHeight="1">
      <c r="A1662" s="92"/>
      <c r="B1662" s="809"/>
      <c r="C1662" s="97" t="s">
        <v>259</v>
      </c>
      <c r="D1662" s="98" t="s">
        <v>64</v>
      </c>
      <c r="E1662" s="98" t="s">
        <v>261</v>
      </c>
      <c r="F1662" s="98" t="s">
        <v>262</v>
      </c>
      <c r="G1662" s="99" t="s">
        <v>263</v>
      </c>
      <c r="H1662" s="762"/>
      <c r="I1662" s="762"/>
      <c r="J1662" s="762"/>
      <c r="K1662" s="762"/>
      <c r="L1662" s="762"/>
      <c r="M1662" s="762"/>
      <c r="N1662" s="762"/>
      <c r="O1662" s="97" t="s">
        <v>264</v>
      </c>
      <c r="P1662" s="98" t="s">
        <v>265</v>
      </c>
      <c r="Q1662" s="475" t="s">
        <v>613</v>
      </c>
      <c r="R1662" s="658"/>
      <c r="S1662" s="659"/>
      <c r="T1662" s="777"/>
      <c r="U1662" s="746"/>
      <c r="V1662" s="367"/>
      <c r="W1662" s="100" t="s">
        <v>266</v>
      </c>
      <c r="X1662" s="476" t="s">
        <v>267</v>
      </c>
      <c r="Y1662" s="101" t="s">
        <v>268</v>
      </c>
      <c r="Z1662" s="477" t="s">
        <v>269</v>
      </c>
      <c r="AA1662" s="367"/>
      <c r="AB1662" s="100" t="s">
        <v>270</v>
      </c>
      <c r="AC1662" s="101" t="s">
        <v>271</v>
      </c>
      <c r="AD1662" s="477" t="s">
        <v>620</v>
      </c>
      <c r="AE1662" s="95"/>
      <c r="AF1662" s="96"/>
      <c r="AG1662" s="100" t="s">
        <v>621</v>
      </c>
      <c r="AH1662" s="102" t="s">
        <v>622</v>
      </c>
      <c r="AI1662" s="103" t="s">
        <v>275</v>
      </c>
      <c r="AJ1662" s="91"/>
      <c r="AK1662" s="91"/>
      <c r="AL1662" s="91"/>
    </row>
    <row r="1663" spans="1:38" ht="15.75" customHeight="1">
      <c r="A1663" s="92"/>
      <c r="B1663" s="478"/>
      <c r="C1663" s="479"/>
      <c r="D1663" s="479"/>
      <c r="E1663" s="479"/>
      <c r="F1663" s="479"/>
      <c r="G1663" s="479"/>
      <c r="H1663" s="479"/>
      <c r="I1663" s="479"/>
      <c r="J1663" s="479"/>
      <c r="K1663" s="479"/>
      <c r="L1663" s="479"/>
      <c r="M1663" s="479"/>
      <c r="N1663" s="479"/>
      <c r="O1663" s="479"/>
      <c r="P1663" s="479"/>
      <c r="Q1663" s="479"/>
      <c r="R1663" s="479"/>
      <c r="S1663" s="106"/>
      <c r="T1663" s="480"/>
      <c r="U1663" s="96"/>
      <c r="V1663" s="96"/>
      <c r="W1663" s="481"/>
      <c r="X1663" s="58"/>
      <c r="Y1663" s="58"/>
      <c r="Z1663" s="482"/>
      <c r="AA1663" s="96"/>
      <c r="AB1663" s="481"/>
      <c r="AC1663" s="58"/>
      <c r="AD1663" s="482"/>
      <c r="AE1663" s="1"/>
      <c r="AF1663" s="96"/>
      <c r="AG1663" s="441"/>
      <c r="AH1663" s="1"/>
      <c r="AI1663" s="483"/>
      <c r="AJ1663" s="91"/>
      <c r="AK1663" s="91"/>
      <c r="AL1663" s="91"/>
    </row>
    <row r="1664" spans="1:38" ht="15.75" customHeight="1">
      <c r="A1664" s="107" t="e">
        <v>#N/A</v>
      </c>
      <c r="B1664" s="595">
        <v>1</v>
      </c>
      <c r="C1664" s="160"/>
      <c r="D1664" s="160"/>
      <c r="E1664" s="160"/>
      <c r="F1664" s="160"/>
      <c r="G1664" s="108"/>
      <c r="H1664" s="108"/>
      <c r="I1664" s="197"/>
      <c r="J1664" s="195"/>
      <c r="K1664" s="176"/>
      <c r="L1664" s="195"/>
      <c r="M1664" s="110" t="s">
        <v>286</v>
      </c>
      <c r="N1664" s="121"/>
      <c r="O1664" s="166" t="s">
        <v>286</v>
      </c>
      <c r="P1664" s="111" t="s">
        <v>286</v>
      </c>
      <c r="Q1664" s="112" t="s">
        <v>286</v>
      </c>
      <c r="R1664" s="780"/>
      <c r="S1664" s="684"/>
      <c r="T1664" s="753"/>
      <c r="U1664" s="196"/>
      <c r="V1664" s="113"/>
      <c r="W1664" s="114"/>
      <c r="X1664" s="166" t="s">
        <v>286</v>
      </c>
      <c r="Y1664" s="115" t="s">
        <v>286</v>
      </c>
      <c r="Z1664" s="116" t="s">
        <v>286</v>
      </c>
      <c r="AA1664" s="113"/>
      <c r="AB1664" s="428"/>
      <c r="AC1664" s="119"/>
      <c r="AD1664" s="161"/>
      <c r="AE1664" s="117"/>
      <c r="AF1664" s="118"/>
      <c r="AG1664" s="162"/>
      <c r="AH1664" s="119"/>
      <c r="AI1664" s="484"/>
      <c r="AJ1664" s="91"/>
      <c r="AK1664" s="91"/>
      <c r="AL1664" s="91"/>
    </row>
    <row r="1665" spans="1:38" ht="15.75" customHeight="1">
      <c r="A1665" s="107" t="e">
        <v>#N/A</v>
      </c>
      <c r="B1665" s="595">
        <v>2</v>
      </c>
      <c r="C1665" s="596"/>
      <c r="D1665" s="596"/>
      <c r="E1665" s="596"/>
      <c r="F1665" s="596"/>
      <c r="G1665" s="108"/>
      <c r="H1665" s="108"/>
      <c r="I1665" s="197"/>
      <c r="J1665" s="195"/>
      <c r="K1665" s="176"/>
      <c r="L1665" s="195"/>
      <c r="M1665" s="110" t="s">
        <v>286</v>
      </c>
      <c r="N1665" s="121"/>
      <c r="O1665" s="166" t="s">
        <v>286</v>
      </c>
      <c r="P1665" s="111" t="s">
        <v>286</v>
      </c>
      <c r="Q1665" s="112" t="s">
        <v>286</v>
      </c>
      <c r="R1665" s="781"/>
      <c r="S1665" s="654"/>
      <c r="T1665" s="782"/>
      <c r="U1665" s="164"/>
      <c r="V1665" s="113"/>
      <c r="W1665" s="114"/>
      <c r="X1665" s="166" t="s">
        <v>286</v>
      </c>
      <c r="Y1665" s="115" t="s">
        <v>286</v>
      </c>
      <c r="Z1665" s="116" t="s">
        <v>286</v>
      </c>
      <c r="AA1665" s="113"/>
      <c r="AB1665" s="428"/>
      <c r="AC1665" s="119"/>
      <c r="AD1665" s="161"/>
      <c r="AE1665" s="117"/>
      <c r="AF1665" s="118"/>
      <c r="AG1665" s="162"/>
      <c r="AH1665" s="119"/>
      <c r="AI1665" s="484"/>
      <c r="AJ1665" s="91"/>
      <c r="AK1665" s="91"/>
      <c r="AL1665" s="91"/>
    </row>
    <row r="1666" spans="1:38" ht="15.75" customHeight="1">
      <c r="A1666" s="107" t="e">
        <v>#N/A</v>
      </c>
      <c r="B1666" s="120">
        <v>3</v>
      </c>
      <c r="C1666" s="160"/>
      <c r="D1666" s="160"/>
      <c r="E1666" s="160"/>
      <c r="F1666" s="160"/>
      <c r="G1666" s="108"/>
      <c r="H1666" s="108"/>
      <c r="I1666" s="197"/>
      <c r="J1666" s="195"/>
      <c r="K1666" s="176"/>
      <c r="L1666" s="195"/>
      <c r="M1666" s="110" t="s">
        <v>286</v>
      </c>
      <c r="N1666" s="121"/>
      <c r="O1666" s="166" t="s">
        <v>286</v>
      </c>
      <c r="P1666" s="111" t="s">
        <v>286</v>
      </c>
      <c r="Q1666" s="112" t="s">
        <v>286</v>
      </c>
      <c r="R1666" s="783"/>
      <c r="S1666" s="684"/>
      <c r="T1666" s="753"/>
      <c r="U1666" s="122"/>
      <c r="V1666" s="516"/>
      <c r="W1666" s="114"/>
      <c r="X1666" s="166" t="s">
        <v>286</v>
      </c>
      <c r="Y1666" s="115" t="s">
        <v>286</v>
      </c>
      <c r="Z1666" s="116" t="s">
        <v>286</v>
      </c>
      <c r="AA1666" s="516"/>
      <c r="AB1666" s="428"/>
      <c r="AC1666" s="119"/>
      <c r="AD1666" s="161"/>
      <c r="AE1666" s="117"/>
      <c r="AF1666" s="118"/>
      <c r="AG1666" s="162"/>
      <c r="AH1666" s="119"/>
      <c r="AI1666" s="484"/>
      <c r="AJ1666" s="91"/>
      <c r="AK1666" s="91"/>
      <c r="AL1666" s="91"/>
    </row>
    <row r="1667" spans="1:38" ht="15.75" customHeight="1">
      <c r="A1667" s="107" t="e">
        <v>#N/A</v>
      </c>
      <c r="B1667" s="123">
        <v>4</v>
      </c>
      <c r="C1667" s="157"/>
      <c r="D1667" s="157"/>
      <c r="E1667" s="157"/>
      <c r="F1667" s="157"/>
      <c r="G1667" s="108"/>
      <c r="H1667" s="108"/>
      <c r="I1667" s="197"/>
      <c r="J1667" s="195"/>
      <c r="K1667" s="176"/>
      <c r="L1667" s="195"/>
      <c r="M1667" s="110" t="s">
        <v>286</v>
      </c>
      <c r="N1667" s="121"/>
      <c r="O1667" s="166" t="s">
        <v>286</v>
      </c>
      <c r="P1667" s="111" t="s">
        <v>286</v>
      </c>
      <c r="Q1667" s="112" t="s">
        <v>286</v>
      </c>
      <c r="R1667" s="783"/>
      <c r="S1667" s="684"/>
      <c r="T1667" s="753"/>
      <c r="U1667" s="122"/>
      <c r="V1667" s="516"/>
      <c r="W1667" s="114"/>
      <c r="X1667" s="166" t="s">
        <v>286</v>
      </c>
      <c r="Y1667" s="115" t="s">
        <v>286</v>
      </c>
      <c r="Z1667" s="116" t="s">
        <v>286</v>
      </c>
      <c r="AA1667" s="516"/>
      <c r="AB1667" s="428"/>
      <c r="AC1667" s="119"/>
      <c r="AD1667" s="161"/>
      <c r="AE1667" s="117"/>
      <c r="AF1667" s="118"/>
      <c r="AG1667" s="162"/>
      <c r="AH1667" s="119"/>
      <c r="AI1667" s="484"/>
      <c r="AJ1667" s="91"/>
      <c r="AK1667" s="91"/>
      <c r="AL1667" s="91"/>
    </row>
    <row r="1668" spans="1:38" ht="15.75" customHeight="1">
      <c r="A1668" s="107" t="e">
        <v>#N/A</v>
      </c>
      <c r="B1668" s="123">
        <v>5</v>
      </c>
      <c r="C1668" s="157"/>
      <c r="D1668" s="157"/>
      <c r="E1668" s="157"/>
      <c r="F1668" s="157"/>
      <c r="G1668" s="108"/>
      <c r="H1668" s="108"/>
      <c r="I1668" s="197"/>
      <c r="J1668" s="195"/>
      <c r="K1668" s="176"/>
      <c r="L1668" s="195"/>
      <c r="M1668" s="110" t="s">
        <v>286</v>
      </c>
      <c r="N1668" s="121"/>
      <c r="O1668" s="166" t="s">
        <v>286</v>
      </c>
      <c r="P1668" s="111" t="s">
        <v>286</v>
      </c>
      <c r="Q1668" s="112" t="s">
        <v>286</v>
      </c>
      <c r="R1668" s="783"/>
      <c r="S1668" s="684"/>
      <c r="T1668" s="753"/>
      <c r="U1668" s="122"/>
      <c r="V1668" s="485"/>
      <c r="W1668" s="114"/>
      <c r="X1668" s="166" t="s">
        <v>286</v>
      </c>
      <c r="Y1668" s="115" t="s">
        <v>286</v>
      </c>
      <c r="Z1668" s="116" t="s">
        <v>286</v>
      </c>
      <c r="AA1668" s="485"/>
      <c r="AB1668" s="428"/>
      <c r="AC1668" s="119"/>
      <c r="AD1668" s="161"/>
      <c r="AE1668" s="117"/>
      <c r="AF1668" s="118"/>
      <c r="AG1668" s="162"/>
      <c r="AH1668" s="119"/>
      <c r="AI1668" s="484"/>
      <c r="AJ1668" s="91"/>
      <c r="AK1668" s="91"/>
      <c r="AL1668" s="91"/>
    </row>
    <row r="1669" spans="1:38" ht="15.75" customHeight="1">
      <c r="A1669" s="107" t="e">
        <v>#N/A</v>
      </c>
      <c r="B1669" s="123">
        <v>6</v>
      </c>
      <c r="C1669" s="157"/>
      <c r="D1669" s="157"/>
      <c r="E1669" s="157"/>
      <c r="F1669" s="157"/>
      <c r="G1669" s="108"/>
      <c r="H1669" s="108"/>
      <c r="I1669" s="197"/>
      <c r="J1669" s="195"/>
      <c r="K1669" s="176"/>
      <c r="L1669" s="195"/>
      <c r="M1669" s="110" t="s">
        <v>286</v>
      </c>
      <c r="N1669" s="121"/>
      <c r="O1669" s="166" t="s">
        <v>286</v>
      </c>
      <c r="P1669" s="111" t="s">
        <v>286</v>
      </c>
      <c r="Q1669" s="112" t="s">
        <v>286</v>
      </c>
      <c r="R1669" s="783"/>
      <c r="S1669" s="684"/>
      <c r="T1669" s="753"/>
      <c r="U1669" s="122"/>
      <c r="V1669" s="485"/>
      <c r="W1669" s="114"/>
      <c r="X1669" s="166" t="s">
        <v>286</v>
      </c>
      <c r="Y1669" s="115" t="s">
        <v>286</v>
      </c>
      <c r="Z1669" s="116" t="s">
        <v>286</v>
      </c>
      <c r="AA1669" s="485"/>
      <c r="AB1669" s="428"/>
      <c r="AC1669" s="119"/>
      <c r="AD1669" s="161"/>
      <c r="AE1669" s="117"/>
      <c r="AF1669" s="118"/>
      <c r="AG1669" s="162"/>
      <c r="AH1669" s="119"/>
      <c r="AI1669" s="484"/>
      <c r="AJ1669" s="91"/>
      <c r="AK1669" s="91"/>
      <c r="AL1669" s="91"/>
    </row>
    <row r="1670" spans="1:38" ht="15.75" customHeight="1">
      <c r="A1670" s="107" t="e">
        <v>#N/A</v>
      </c>
      <c r="B1670" s="123">
        <v>7</v>
      </c>
      <c r="C1670" s="157"/>
      <c r="D1670" s="157"/>
      <c r="E1670" s="157"/>
      <c r="F1670" s="157"/>
      <c r="G1670" s="108"/>
      <c r="H1670" s="108"/>
      <c r="I1670" s="197"/>
      <c r="J1670" s="195"/>
      <c r="K1670" s="176"/>
      <c r="L1670" s="195"/>
      <c r="M1670" s="110" t="s">
        <v>286</v>
      </c>
      <c r="N1670" s="121"/>
      <c r="O1670" s="121" t="s">
        <v>286</v>
      </c>
      <c r="P1670" s="111" t="s">
        <v>286</v>
      </c>
      <c r="Q1670" s="112" t="s">
        <v>286</v>
      </c>
      <c r="R1670" s="783"/>
      <c r="S1670" s="684"/>
      <c r="T1670" s="753"/>
      <c r="U1670" s="122"/>
      <c r="V1670" s="485"/>
      <c r="W1670" s="114"/>
      <c r="X1670" s="166" t="s">
        <v>286</v>
      </c>
      <c r="Y1670" s="115" t="s">
        <v>286</v>
      </c>
      <c r="Z1670" s="116" t="s">
        <v>286</v>
      </c>
      <c r="AA1670" s="485"/>
      <c r="AB1670" s="428"/>
      <c r="AC1670" s="119"/>
      <c r="AD1670" s="161"/>
      <c r="AE1670" s="117"/>
      <c r="AF1670" s="118"/>
      <c r="AG1670" s="162"/>
      <c r="AH1670" s="119"/>
      <c r="AI1670" s="484"/>
      <c r="AJ1670" s="91"/>
      <c r="AK1670" s="91"/>
      <c r="AL1670" s="91"/>
    </row>
    <row r="1671" spans="1:38" ht="15.75" customHeight="1">
      <c r="A1671" s="107" t="e">
        <v>#N/A</v>
      </c>
      <c r="B1671" s="123">
        <v>8</v>
      </c>
      <c r="C1671" s="157"/>
      <c r="D1671" s="157"/>
      <c r="E1671" s="157"/>
      <c r="F1671" s="157"/>
      <c r="G1671" s="108"/>
      <c r="H1671" s="108"/>
      <c r="I1671" s="197"/>
      <c r="J1671" s="195"/>
      <c r="K1671" s="176"/>
      <c r="L1671" s="195"/>
      <c r="M1671" s="110" t="s">
        <v>286</v>
      </c>
      <c r="N1671" s="166"/>
      <c r="O1671" s="121" t="s">
        <v>286</v>
      </c>
      <c r="P1671" s="111" t="s">
        <v>286</v>
      </c>
      <c r="Q1671" s="112" t="s">
        <v>286</v>
      </c>
      <c r="R1671" s="783"/>
      <c r="S1671" s="684"/>
      <c r="T1671" s="753"/>
      <c r="U1671" s="122"/>
      <c r="V1671" s="485"/>
      <c r="W1671" s="114"/>
      <c r="X1671" s="166" t="s">
        <v>286</v>
      </c>
      <c r="Y1671" s="115" t="s">
        <v>286</v>
      </c>
      <c r="Z1671" s="116" t="s">
        <v>286</v>
      </c>
      <c r="AA1671" s="485"/>
      <c r="AB1671" s="428"/>
      <c r="AC1671" s="119"/>
      <c r="AD1671" s="161"/>
      <c r="AE1671" s="117"/>
      <c r="AF1671" s="118"/>
      <c r="AG1671" s="162"/>
      <c r="AH1671" s="119"/>
      <c r="AI1671" s="484"/>
      <c r="AJ1671" s="91"/>
      <c r="AK1671" s="91"/>
      <c r="AL1671" s="91"/>
    </row>
    <row r="1672" spans="1:38" ht="15.75" customHeight="1">
      <c r="A1672" s="107" t="e">
        <v>#N/A</v>
      </c>
      <c r="B1672" s="123">
        <v>9</v>
      </c>
      <c r="C1672" s="157"/>
      <c r="D1672" s="157"/>
      <c r="E1672" s="157"/>
      <c r="F1672" s="157"/>
      <c r="G1672" s="108"/>
      <c r="H1672" s="108"/>
      <c r="I1672" s="197"/>
      <c r="J1672" s="195"/>
      <c r="K1672" s="176"/>
      <c r="L1672" s="195"/>
      <c r="M1672" s="110" t="s">
        <v>286</v>
      </c>
      <c r="N1672" s="166"/>
      <c r="O1672" s="121" t="s">
        <v>286</v>
      </c>
      <c r="P1672" s="111" t="s">
        <v>286</v>
      </c>
      <c r="Q1672" s="112" t="s">
        <v>286</v>
      </c>
      <c r="R1672" s="783"/>
      <c r="S1672" s="684"/>
      <c r="T1672" s="753"/>
      <c r="U1672" s="122"/>
      <c r="V1672" s="485"/>
      <c r="W1672" s="114"/>
      <c r="X1672" s="166" t="s">
        <v>286</v>
      </c>
      <c r="Y1672" s="115" t="s">
        <v>286</v>
      </c>
      <c r="Z1672" s="116" t="s">
        <v>286</v>
      </c>
      <c r="AA1672" s="485"/>
      <c r="AB1672" s="428"/>
      <c r="AC1672" s="119"/>
      <c r="AD1672" s="161"/>
      <c r="AE1672" s="117"/>
      <c r="AF1672" s="118"/>
      <c r="AG1672" s="162"/>
      <c r="AH1672" s="119"/>
      <c r="AI1672" s="484"/>
      <c r="AJ1672" s="91"/>
      <c r="AK1672" s="91"/>
      <c r="AL1672" s="91"/>
    </row>
    <row r="1673" spans="1:38" ht="16.5" customHeight="1">
      <c r="A1673" s="107" t="e">
        <v>#N/A</v>
      </c>
      <c r="B1673" s="123">
        <v>10</v>
      </c>
      <c r="C1673" s="157"/>
      <c r="D1673" s="157"/>
      <c r="E1673" s="157"/>
      <c r="F1673" s="157"/>
      <c r="G1673" s="108"/>
      <c r="H1673" s="108"/>
      <c r="I1673" s="197"/>
      <c r="J1673" s="195"/>
      <c r="K1673" s="176"/>
      <c r="L1673" s="195"/>
      <c r="M1673" s="110" t="s">
        <v>286</v>
      </c>
      <c r="N1673" s="166"/>
      <c r="O1673" s="121" t="s">
        <v>286</v>
      </c>
      <c r="P1673" s="111" t="s">
        <v>286</v>
      </c>
      <c r="Q1673" s="112" t="s">
        <v>286</v>
      </c>
      <c r="R1673" s="783"/>
      <c r="S1673" s="684"/>
      <c r="T1673" s="753"/>
      <c r="U1673" s="122"/>
      <c r="V1673" s="485"/>
      <c r="W1673" s="487"/>
      <c r="X1673" s="488"/>
      <c r="Y1673" s="488"/>
      <c r="Z1673" s="124"/>
      <c r="AA1673" s="485"/>
      <c r="AB1673" s="428"/>
      <c r="AC1673" s="119"/>
      <c r="AD1673" s="161"/>
      <c r="AE1673" s="117"/>
      <c r="AF1673" s="118"/>
      <c r="AG1673" s="162"/>
      <c r="AH1673" s="119"/>
      <c r="AI1673" s="484"/>
      <c r="AJ1673" s="91"/>
      <c r="AK1673" s="91"/>
      <c r="AL1673" s="91"/>
    </row>
    <row r="1674" spans="1:38" ht="16.5" customHeight="1">
      <c r="A1674" s="92"/>
      <c r="B1674" s="489"/>
      <c r="C1674" s="490"/>
      <c r="D1674" s="490"/>
      <c r="E1674" s="490"/>
      <c r="F1674" s="490"/>
      <c r="G1674" s="490"/>
      <c r="H1674" s="490"/>
      <c r="I1674" s="490"/>
      <c r="J1674" s="490"/>
      <c r="K1674" s="490"/>
      <c r="L1674" s="490"/>
      <c r="M1674" s="490"/>
      <c r="N1674" s="490"/>
      <c r="O1674" s="490"/>
      <c r="P1674" s="490"/>
      <c r="Q1674" s="490"/>
      <c r="R1674" s="490"/>
      <c r="S1674" s="491"/>
      <c r="T1674" s="492"/>
      <c r="U1674" s="125"/>
      <c r="V1674" s="367"/>
      <c r="W1674" s="367"/>
      <c r="X1674" s="367"/>
      <c r="Y1674" s="367"/>
      <c r="Z1674" s="367"/>
      <c r="AA1674" s="367"/>
      <c r="AB1674" s="487"/>
      <c r="AC1674" s="488"/>
      <c r="AD1674" s="124"/>
      <c r="AE1674" s="117"/>
      <c r="AF1674" s="118"/>
      <c r="AG1674" s="493"/>
      <c r="AH1674" s="494"/>
      <c r="AI1674" s="126"/>
      <c r="AJ1674" s="91"/>
      <c r="AK1674" s="91"/>
      <c r="AL1674" s="91"/>
    </row>
    <row r="1675" spans="1:38" ht="16.5" customHeight="1">
      <c r="A1675" s="127"/>
      <c r="B1675" s="128"/>
      <c r="C1675" s="495"/>
      <c r="D1675" s="495"/>
      <c r="E1675" s="495"/>
      <c r="F1675" s="495"/>
      <c r="G1675" s="495"/>
      <c r="H1675" s="495"/>
      <c r="I1675" s="495"/>
      <c r="J1675" s="495"/>
      <c r="K1675" s="495"/>
      <c r="L1675" s="495"/>
      <c r="M1675" s="496"/>
      <c r="N1675" s="495"/>
      <c r="O1675" s="495"/>
      <c r="P1675" s="497"/>
      <c r="Q1675" s="497"/>
      <c r="R1675" s="498"/>
      <c r="S1675" s="499"/>
      <c r="T1675" s="129"/>
      <c r="U1675" s="500"/>
      <c r="V1675" s="367"/>
      <c r="W1675" s="367"/>
      <c r="X1675" s="367"/>
      <c r="Y1675" s="367"/>
      <c r="Z1675" s="367"/>
      <c r="AA1675" s="367"/>
      <c r="AB1675" s="367"/>
      <c r="AC1675" s="367"/>
      <c r="AD1675" s="91"/>
      <c r="AE1675" s="91"/>
      <c r="AF1675" s="91"/>
      <c r="AG1675" s="91"/>
      <c r="AH1675" s="91"/>
      <c r="AI1675" s="91"/>
      <c r="AJ1675" s="91"/>
      <c r="AK1675" s="91"/>
      <c r="AL1675" s="91"/>
    </row>
    <row r="1676" spans="1:38" ht="16.5" customHeight="1">
      <c r="A1676" s="130"/>
      <c r="B1676" s="131"/>
      <c r="C1676" s="131"/>
      <c r="D1676" s="131"/>
      <c r="E1676" s="131"/>
      <c r="F1676" s="131"/>
      <c r="G1676" s="131"/>
      <c r="H1676" s="131"/>
      <c r="I1676" s="131"/>
      <c r="J1676" s="131"/>
      <c r="K1676" s="131"/>
      <c r="L1676" s="131"/>
      <c r="M1676" s="131"/>
      <c r="N1676" s="131"/>
      <c r="O1676" s="131"/>
      <c r="P1676" s="131"/>
      <c r="Q1676" s="131"/>
      <c r="R1676" s="131"/>
      <c r="S1676" s="131"/>
      <c r="T1676" s="91"/>
      <c r="U1676" s="91"/>
      <c r="V1676" s="367"/>
      <c r="W1676" s="367"/>
      <c r="X1676" s="367"/>
      <c r="Y1676" s="367"/>
      <c r="Z1676" s="367"/>
      <c r="AA1676" s="367"/>
      <c r="AB1676" s="367"/>
      <c r="AC1676" s="367"/>
      <c r="AD1676" s="91"/>
      <c r="AE1676" s="91"/>
      <c r="AF1676" s="91"/>
      <c r="AG1676" s="91"/>
      <c r="AH1676" s="91"/>
      <c r="AI1676" s="91"/>
      <c r="AJ1676" s="91"/>
      <c r="AK1676" s="91"/>
      <c r="AL1676" s="91"/>
    </row>
    <row r="1677" spans="1:38" ht="16.5" customHeight="1">
      <c r="A1677" s="92"/>
      <c r="B1677" s="784" t="s">
        <v>623</v>
      </c>
      <c r="C1677" s="636"/>
      <c r="D1677" s="636"/>
      <c r="E1677" s="636"/>
      <c r="F1677" s="636"/>
      <c r="G1677" s="636"/>
      <c r="H1677" s="636"/>
      <c r="I1677" s="636"/>
      <c r="J1677" s="636"/>
      <c r="K1677" s="636"/>
      <c r="L1677" s="636"/>
      <c r="M1677" s="636"/>
      <c r="N1677" s="636"/>
      <c r="O1677" s="636"/>
      <c r="P1677" s="636"/>
      <c r="Q1677" s="636"/>
      <c r="R1677" s="636"/>
      <c r="S1677" s="636"/>
      <c r="T1677" s="636"/>
      <c r="U1677" s="367"/>
      <c r="V1677" s="367"/>
      <c r="W1677" s="367"/>
      <c r="X1677" s="367"/>
      <c r="Y1677" s="367"/>
      <c r="Z1677" s="367"/>
      <c r="AA1677" s="367"/>
      <c r="AB1677" s="367"/>
      <c r="AC1677" s="367"/>
      <c r="AD1677" s="91"/>
      <c r="AE1677" s="91"/>
      <c r="AF1677" s="91"/>
      <c r="AG1677" s="785" t="s">
        <v>288</v>
      </c>
      <c r="AH1677" s="696"/>
      <c r="AI1677" s="697"/>
      <c r="AJ1677" s="91"/>
      <c r="AK1677" s="91"/>
      <c r="AL1677" s="91"/>
    </row>
    <row r="1678" spans="1:38" ht="15.75" customHeight="1">
      <c r="A1678" s="501" t="e">
        <v>#N/A</v>
      </c>
      <c r="B1678" s="741" t="s">
        <v>289</v>
      </c>
      <c r="C1678" s="740" t="s">
        <v>624</v>
      </c>
      <c r="D1678" s="659"/>
      <c r="E1678" s="659"/>
      <c r="F1678" s="659"/>
      <c r="G1678" s="659"/>
      <c r="H1678" s="659"/>
      <c r="I1678" s="659"/>
      <c r="J1678" s="659"/>
      <c r="K1678" s="659"/>
      <c r="L1678" s="741" t="s">
        <v>291</v>
      </c>
      <c r="M1678" s="743" t="s">
        <v>292</v>
      </c>
      <c r="N1678" s="696"/>
      <c r="O1678" s="696"/>
      <c r="P1678" s="696"/>
      <c r="Q1678" s="697"/>
      <c r="R1678" s="745" t="s">
        <v>293</v>
      </c>
      <c r="S1678" s="697"/>
      <c r="T1678" s="748" t="s">
        <v>799</v>
      </c>
      <c r="U1678" s="367"/>
      <c r="V1678" s="367"/>
      <c r="W1678" s="367"/>
      <c r="X1678" s="367"/>
      <c r="Y1678" s="367"/>
      <c r="Z1678" s="367"/>
      <c r="AA1678" s="367"/>
      <c r="AB1678" s="367"/>
      <c r="AC1678" s="367"/>
      <c r="AD1678" s="91"/>
      <c r="AE1678" s="91"/>
      <c r="AF1678" s="91"/>
      <c r="AG1678" s="133" t="s">
        <v>294</v>
      </c>
      <c r="AH1678" s="134" t="s">
        <v>799</v>
      </c>
      <c r="AI1678" s="135" t="s">
        <v>799</v>
      </c>
      <c r="AJ1678" s="91"/>
      <c r="AK1678" s="91"/>
      <c r="AL1678" s="91"/>
    </row>
    <row r="1679" spans="1:38" ht="16.5" customHeight="1">
      <c r="A1679" s="501" t="e">
        <v>#N/A</v>
      </c>
      <c r="B1679" s="742"/>
      <c r="C1679" s="740" t="s">
        <v>295</v>
      </c>
      <c r="D1679" s="659"/>
      <c r="E1679" s="660"/>
      <c r="F1679" s="594" t="s">
        <v>237</v>
      </c>
      <c r="G1679" s="751" t="s">
        <v>296</v>
      </c>
      <c r="H1679" s="659"/>
      <c r="I1679" s="752" t="s">
        <v>820</v>
      </c>
      <c r="J1679" s="684"/>
      <c r="K1679" s="753"/>
      <c r="L1679" s="742"/>
      <c r="M1679" s="706"/>
      <c r="N1679" s="706"/>
      <c r="O1679" s="706"/>
      <c r="P1679" s="706"/>
      <c r="Q1679" s="744"/>
      <c r="R1679" s="746"/>
      <c r="S1679" s="744"/>
      <c r="T1679" s="749"/>
      <c r="U1679" s="367"/>
      <c r="V1679" s="367"/>
      <c r="W1679" s="367"/>
      <c r="X1679" s="367"/>
      <c r="Y1679" s="367"/>
      <c r="Z1679" s="367"/>
      <c r="AA1679" s="367"/>
      <c r="AB1679" s="367"/>
      <c r="AC1679" s="367"/>
      <c r="AD1679" s="91"/>
      <c r="AE1679" s="91"/>
      <c r="AF1679" s="91"/>
      <c r="AG1679" s="91"/>
      <c r="AH1679" s="91"/>
      <c r="AI1679" s="91"/>
      <c r="AJ1679" s="91"/>
      <c r="AK1679" s="91"/>
      <c r="AL1679" s="91"/>
    </row>
    <row r="1680" spans="1:38" ht="56.25" customHeight="1">
      <c r="A1680" s="501" t="e">
        <v>#N/A</v>
      </c>
      <c r="B1680" s="742"/>
      <c r="C1680" s="754" t="s">
        <v>297</v>
      </c>
      <c r="D1680" s="685"/>
      <c r="E1680" s="503" t="s">
        <v>298</v>
      </c>
      <c r="F1680" s="592" t="s">
        <v>299</v>
      </c>
      <c r="G1680" s="97" t="s">
        <v>632</v>
      </c>
      <c r="H1680" s="591" t="s">
        <v>633</v>
      </c>
      <c r="I1680" s="592" t="s">
        <v>634</v>
      </c>
      <c r="J1680" s="97" t="e">
        <v>#NAME?</v>
      </c>
      <c r="K1680" s="592" t="s">
        <v>301</v>
      </c>
      <c r="L1680" s="641"/>
      <c r="M1680" s="755" t="s">
        <v>302</v>
      </c>
      <c r="N1680" s="756"/>
      <c r="O1680" s="756"/>
      <c r="P1680" s="756"/>
      <c r="Q1680" s="158">
        <v>0</v>
      </c>
      <c r="R1680" s="628"/>
      <c r="S1680" s="747"/>
      <c r="T1680" s="750"/>
      <c r="U1680" s="137"/>
      <c r="V1680" s="367"/>
      <c r="W1680" s="367"/>
      <c r="X1680" s="367"/>
      <c r="Y1680" s="367"/>
      <c r="Z1680" s="367"/>
      <c r="AA1680" s="367"/>
      <c r="AB1680" s="367"/>
      <c r="AC1680" s="367"/>
      <c r="AD1680" s="91"/>
      <c r="AE1680" s="91"/>
      <c r="AF1680" s="91"/>
      <c r="AG1680" s="91"/>
      <c r="AH1680" s="91"/>
      <c r="AI1680" s="91"/>
      <c r="AJ1680" s="91"/>
      <c r="AK1680" s="91"/>
      <c r="AL1680" s="91"/>
    </row>
    <row r="1681" spans="1:38" ht="15.75" customHeight="1">
      <c r="A1681" s="501" t="e">
        <v>#N/A</v>
      </c>
      <c r="B1681" s="742"/>
      <c r="C1681" s="138">
        <v>1</v>
      </c>
      <c r="D1681" s="139" t="s">
        <v>237</v>
      </c>
      <c r="E1681" s="140" t="s">
        <v>237</v>
      </c>
      <c r="F1681" s="141">
        <v>0</v>
      </c>
      <c r="G1681" s="142">
        <v>0</v>
      </c>
      <c r="H1681" s="142" t="s">
        <v>982</v>
      </c>
      <c r="I1681" s="199" t="s">
        <v>49</v>
      </c>
      <c r="J1681" s="143" t="e">
        <v>#NAME?</v>
      </c>
      <c r="K1681" s="144" t="e">
        <v>#NAME?</v>
      </c>
      <c r="L1681" s="741" t="s">
        <v>303</v>
      </c>
      <c r="M1681" s="757" t="s">
        <v>625</v>
      </c>
      <c r="N1681" s="758"/>
      <c r="O1681" s="758"/>
      <c r="P1681" s="758"/>
      <c r="Q1681" s="759"/>
      <c r="R1681" s="745" t="s">
        <v>305</v>
      </c>
      <c r="S1681" s="696"/>
      <c r="T1681" s="697"/>
      <c r="U1681" s="137"/>
      <c r="V1681" s="367"/>
      <c r="W1681" s="367"/>
      <c r="X1681" s="367"/>
      <c r="Y1681" s="367"/>
      <c r="Z1681" s="367"/>
      <c r="AA1681" s="367"/>
      <c r="AB1681" s="367"/>
      <c r="AC1681" s="367"/>
      <c r="AD1681" s="91"/>
      <c r="AE1681" s="91"/>
      <c r="AF1681" s="91"/>
      <c r="AG1681" s="91"/>
      <c r="AH1681" s="91"/>
      <c r="AI1681" s="91"/>
      <c r="AJ1681" s="91"/>
      <c r="AK1681" s="91"/>
      <c r="AL1681" s="91"/>
    </row>
    <row r="1682" spans="1:38" ht="56.25" customHeight="1">
      <c r="A1682" s="501" t="e">
        <v>#N/A</v>
      </c>
      <c r="B1682" s="742"/>
      <c r="C1682" s="138">
        <v>2</v>
      </c>
      <c r="D1682" s="139" t="s">
        <v>237</v>
      </c>
      <c r="E1682" s="140" t="s">
        <v>237</v>
      </c>
      <c r="F1682" s="141">
        <v>0</v>
      </c>
      <c r="G1682" s="142">
        <v>0</v>
      </c>
      <c r="H1682" s="142" t="s">
        <v>982</v>
      </c>
      <c r="I1682" s="199" t="s">
        <v>49</v>
      </c>
      <c r="J1682" s="143" t="e">
        <v>#NAME?</v>
      </c>
      <c r="K1682" s="144" t="e">
        <v>#NAME?</v>
      </c>
      <c r="L1682" s="742"/>
      <c r="M1682" s="752" t="s">
        <v>306</v>
      </c>
      <c r="N1682" s="685"/>
      <c r="O1682" s="504" t="s">
        <v>626</v>
      </c>
      <c r="P1682" s="752" t="s">
        <v>627</v>
      </c>
      <c r="Q1682" s="753"/>
      <c r="R1682" s="628"/>
      <c r="S1682" s="636"/>
      <c r="T1682" s="747"/>
      <c r="U1682" s="137"/>
      <c r="V1682" s="367"/>
      <c r="W1682" s="367"/>
      <c r="X1682" s="367"/>
      <c r="Y1682" s="367"/>
      <c r="Z1682" s="367"/>
      <c r="AA1682" s="367"/>
      <c r="AB1682" s="367"/>
      <c r="AC1682" s="367"/>
      <c r="AD1682" s="91"/>
      <c r="AE1682" s="91"/>
      <c r="AF1682" s="91"/>
      <c r="AG1682" s="91"/>
      <c r="AH1682" s="91"/>
      <c r="AI1682" s="91"/>
      <c r="AJ1682" s="91"/>
      <c r="AK1682" s="91"/>
      <c r="AL1682" s="91"/>
    </row>
    <row r="1683" spans="1:38" ht="16.5" customHeight="1">
      <c r="A1683" s="501" t="e">
        <v>#N/A</v>
      </c>
      <c r="B1683" s="742"/>
      <c r="C1683" s="138">
        <v>3</v>
      </c>
      <c r="D1683" s="139" t="s">
        <v>237</v>
      </c>
      <c r="E1683" s="140" t="s">
        <v>237</v>
      </c>
      <c r="F1683" s="141">
        <v>0</v>
      </c>
      <c r="G1683" s="142">
        <v>0</v>
      </c>
      <c r="H1683" s="142" t="s">
        <v>982</v>
      </c>
      <c r="I1683" s="199" t="s">
        <v>49</v>
      </c>
      <c r="J1683" s="143" t="e">
        <v>#NAME?</v>
      </c>
      <c r="K1683" s="144" t="e">
        <v>#NAME?</v>
      </c>
      <c r="L1683" s="641"/>
      <c r="M1683" s="812" t="e">
        <v>#NAME?</v>
      </c>
      <c r="N1683" s="768"/>
      <c r="O1683" s="146" t="s">
        <v>628</v>
      </c>
      <c r="P1683" s="769" t="e">
        <v>#NAME?</v>
      </c>
      <c r="Q1683" s="770"/>
      <c r="R1683" s="505"/>
      <c r="S1683" s="91"/>
      <c r="T1683" s="506"/>
      <c r="U1683" s="137"/>
      <c r="V1683" s="367"/>
      <c r="W1683" s="367"/>
      <c r="X1683" s="367"/>
      <c r="Y1683" s="367"/>
      <c r="Z1683" s="367"/>
      <c r="AA1683" s="367"/>
      <c r="AB1683" s="367"/>
      <c r="AC1683" s="367"/>
      <c r="AD1683" s="91"/>
      <c r="AE1683" s="91"/>
      <c r="AF1683" s="91"/>
      <c r="AG1683" s="91"/>
      <c r="AH1683" s="91"/>
      <c r="AI1683" s="91"/>
      <c r="AJ1683" s="91"/>
      <c r="AK1683" s="91"/>
      <c r="AL1683" s="91"/>
    </row>
    <row r="1684" spans="1:38" ht="15.75" customHeight="1">
      <c r="A1684" s="501" t="e">
        <v>#N/A</v>
      </c>
      <c r="B1684" s="742"/>
      <c r="C1684" s="138">
        <v>4</v>
      </c>
      <c r="D1684" s="139" t="s">
        <v>237</v>
      </c>
      <c r="E1684" s="140" t="s">
        <v>237</v>
      </c>
      <c r="F1684" s="141">
        <v>0</v>
      </c>
      <c r="G1684" s="142">
        <v>0</v>
      </c>
      <c r="H1684" s="142" t="s">
        <v>982</v>
      </c>
      <c r="I1684" s="199" t="s">
        <v>49</v>
      </c>
      <c r="J1684" s="143" t="e">
        <v>#NAME?</v>
      </c>
      <c r="K1684" s="144" t="e">
        <v>#NAME?</v>
      </c>
      <c r="L1684" s="813" t="s">
        <v>631</v>
      </c>
      <c r="M1684" s="814" t="s">
        <v>629</v>
      </c>
      <c r="N1684" s="758"/>
      <c r="O1684" s="758"/>
      <c r="P1684" s="758"/>
      <c r="Q1684" s="759"/>
      <c r="R1684" s="505"/>
      <c r="S1684" s="91"/>
      <c r="T1684" s="506"/>
      <c r="U1684" s="137"/>
      <c r="V1684" s="367"/>
      <c r="W1684" s="367"/>
      <c r="X1684" s="367"/>
      <c r="Y1684" s="367"/>
      <c r="Z1684" s="367"/>
      <c r="AA1684" s="367"/>
      <c r="AB1684" s="367"/>
      <c r="AC1684" s="367"/>
      <c r="AD1684" s="91"/>
      <c r="AE1684" s="91"/>
      <c r="AF1684" s="91"/>
      <c r="AG1684" s="91"/>
      <c r="AH1684" s="91"/>
      <c r="AI1684" s="91"/>
      <c r="AJ1684" s="91"/>
      <c r="AK1684" s="91"/>
      <c r="AL1684" s="91"/>
    </row>
    <row r="1685" spans="1:38" ht="27" customHeight="1">
      <c r="A1685" s="501" t="e">
        <v>#N/A</v>
      </c>
      <c r="B1685" s="742"/>
      <c r="C1685" s="138">
        <v>5</v>
      </c>
      <c r="D1685" s="139" t="s">
        <v>237</v>
      </c>
      <c r="E1685" s="140" t="s">
        <v>237</v>
      </c>
      <c r="F1685" s="141">
        <v>0</v>
      </c>
      <c r="G1685" s="142">
        <v>0</v>
      </c>
      <c r="H1685" s="142" t="s">
        <v>982</v>
      </c>
      <c r="I1685" s="199" t="s">
        <v>49</v>
      </c>
      <c r="J1685" s="143" t="e">
        <v>#NAME?</v>
      </c>
      <c r="K1685" s="144" t="e">
        <v>#NAME?</v>
      </c>
      <c r="L1685" s="746"/>
      <c r="M1685" s="752" t="s">
        <v>306</v>
      </c>
      <c r="N1685" s="685"/>
      <c r="O1685" s="504" t="e">
        <v>#NAME?</v>
      </c>
      <c r="P1685" s="752" t="s">
        <v>630</v>
      </c>
      <c r="Q1685" s="753"/>
      <c r="R1685" s="505"/>
      <c r="S1685" s="91"/>
      <c r="T1685" s="506"/>
      <c r="U1685" s="137"/>
      <c r="V1685" s="367"/>
      <c r="W1685" s="367"/>
      <c r="X1685" s="367"/>
      <c r="Y1685" s="367"/>
      <c r="Z1685" s="367"/>
      <c r="AA1685" s="367"/>
      <c r="AB1685" s="367"/>
      <c r="AC1685" s="367"/>
      <c r="AD1685" s="91"/>
      <c r="AE1685" s="91"/>
      <c r="AF1685" s="91"/>
      <c r="AG1685" s="91"/>
      <c r="AH1685" s="91"/>
      <c r="AI1685" s="91"/>
      <c r="AJ1685" s="91"/>
      <c r="AK1685" s="91"/>
      <c r="AL1685" s="91"/>
    </row>
    <row r="1686" spans="1:38" ht="16.5" customHeight="1">
      <c r="A1686" s="501" t="e">
        <v>#N/A</v>
      </c>
      <c r="B1686" s="742"/>
      <c r="C1686" s="507">
        <v>6</v>
      </c>
      <c r="D1686" s="145" t="s">
        <v>237</v>
      </c>
      <c r="E1686" s="508" t="s">
        <v>237</v>
      </c>
      <c r="F1686" s="509">
        <v>0</v>
      </c>
      <c r="G1686" s="509">
        <v>0</v>
      </c>
      <c r="H1686" s="509" t="s">
        <v>982</v>
      </c>
      <c r="I1686" s="510" t="s">
        <v>49</v>
      </c>
      <c r="J1686" s="143" t="e">
        <v>#NAME?</v>
      </c>
      <c r="K1686" s="144" t="e">
        <v>#NAME?</v>
      </c>
      <c r="L1686" s="746"/>
      <c r="M1686" s="812" t="e">
        <v>#NAME?</v>
      </c>
      <c r="N1686" s="768"/>
      <c r="O1686" s="146" t="s">
        <v>628</v>
      </c>
      <c r="P1686" s="769" t="e">
        <v>#NAME?</v>
      </c>
      <c r="Q1686" s="770"/>
      <c r="R1686" s="505"/>
      <c r="S1686" s="91"/>
      <c r="T1686" s="506"/>
      <c r="U1686" s="137"/>
      <c r="V1686" s="367"/>
      <c r="W1686" s="367"/>
      <c r="X1686" s="367"/>
      <c r="Y1686" s="367"/>
      <c r="Z1686" s="367"/>
      <c r="AA1686" s="367"/>
      <c r="AB1686" s="367"/>
      <c r="AC1686" s="367"/>
      <c r="AD1686" s="91"/>
      <c r="AE1686" s="91"/>
      <c r="AF1686" s="91"/>
      <c r="AG1686" s="91"/>
      <c r="AH1686" s="91"/>
      <c r="AI1686" s="91"/>
      <c r="AJ1686" s="91"/>
      <c r="AK1686" s="91"/>
      <c r="AL1686" s="91"/>
    </row>
    <row r="1687" spans="1:38" ht="16.5" customHeight="1">
      <c r="A1687" s="501" t="e">
        <v>#N/A</v>
      </c>
      <c r="B1687" s="641"/>
      <c r="C1687" s="771"/>
      <c r="D1687" s="756"/>
      <c r="E1687" s="756"/>
      <c r="F1687" s="756"/>
      <c r="G1687" s="756"/>
      <c r="H1687" s="771" t="s">
        <v>309</v>
      </c>
      <c r="I1687" s="756"/>
      <c r="J1687" s="756"/>
      <c r="K1687" s="159" t="s">
        <v>777</v>
      </c>
      <c r="L1687" s="816"/>
      <c r="M1687" s="631"/>
      <c r="N1687" s="631"/>
      <c r="O1687" s="631"/>
      <c r="P1687" s="631"/>
      <c r="Q1687" s="632"/>
      <c r="R1687" s="511"/>
      <c r="S1687" s="512"/>
      <c r="T1687" s="148"/>
      <c r="U1687" s="137"/>
      <c r="V1687" s="367"/>
      <c r="W1687" s="367"/>
      <c r="X1687" s="367"/>
      <c r="Y1687" s="367"/>
      <c r="Z1687" s="367"/>
      <c r="AA1687" s="367"/>
      <c r="AB1687" s="367"/>
      <c r="AC1687" s="367"/>
      <c r="AD1687" s="91"/>
      <c r="AE1687" s="91"/>
      <c r="AF1687" s="91"/>
      <c r="AG1687" s="91"/>
      <c r="AH1687" s="91"/>
      <c r="AI1687" s="91"/>
      <c r="AJ1687" s="91"/>
      <c r="AK1687" s="91"/>
      <c r="AL1687" s="91"/>
    </row>
    <row r="1688" spans="1:38" ht="15.75" customHeight="1">
      <c r="A1688" s="130"/>
      <c r="B1688" s="91"/>
      <c r="C1688" s="91"/>
      <c r="D1688" s="91"/>
      <c r="E1688" s="91"/>
      <c r="F1688" s="91"/>
      <c r="G1688" s="91"/>
      <c r="H1688" s="91"/>
      <c r="I1688" s="91"/>
      <c r="J1688" s="91"/>
      <c r="K1688" s="91"/>
      <c r="L1688" s="91"/>
      <c r="M1688" s="91"/>
      <c r="N1688" s="91"/>
      <c r="O1688" s="91"/>
      <c r="P1688" s="91"/>
      <c r="Q1688" s="91"/>
      <c r="R1688" s="91"/>
      <c r="S1688" s="91"/>
      <c r="T1688" s="91"/>
      <c r="U1688" s="367"/>
      <c r="V1688" s="367"/>
      <c r="W1688" s="367"/>
      <c r="X1688" s="367"/>
      <c r="Y1688" s="367"/>
      <c r="Z1688" s="367"/>
      <c r="AA1688" s="367"/>
      <c r="AB1688" s="367"/>
      <c r="AC1688" s="367"/>
      <c r="AD1688" s="91"/>
      <c r="AE1688" s="91"/>
      <c r="AF1688" s="91"/>
      <c r="AG1688" s="91"/>
      <c r="AH1688" s="91"/>
      <c r="AI1688" s="91"/>
      <c r="AJ1688" s="91"/>
      <c r="AK1688" s="91"/>
      <c r="AL1688" s="91"/>
    </row>
    <row r="1689" spans="1:38" ht="15.75" customHeight="1">
      <c r="A1689" s="130"/>
      <c r="B1689" s="91"/>
      <c r="C1689" s="91"/>
      <c r="D1689" s="91"/>
      <c r="E1689" s="91"/>
      <c r="F1689" s="91"/>
      <c r="G1689" s="91"/>
      <c r="H1689" s="91"/>
      <c r="I1689" s="91"/>
      <c r="J1689" s="91"/>
      <c r="K1689" s="91"/>
      <c r="L1689" s="91"/>
      <c r="M1689" s="91"/>
      <c r="N1689" s="91"/>
      <c r="O1689" s="91"/>
      <c r="P1689" s="91"/>
      <c r="Q1689" s="91"/>
      <c r="R1689" s="91"/>
      <c r="S1689" s="91"/>
      <c r="T1689" s="91"/>
      <c r="U1689" s="367"/>
      <c r="V1689" s="367"/>
      <c r="W1689" s="367"/>
      <c r="X1689" s="367"/>
      <c r="Y1689" s="367"/>
      <c r="Z1689" s="367"/>
      <c r="AA1689" s="367"/>
      <c r="AB1689" s="367"/>
      <c r="AC1689" s="367"/>
      <c r="AD1689" s="91"/>
      <c r="AE1689" s="91"/>
      <c r="AF1689" s="91"/>
      <c r="AG1689" s="91"/>
      <c r="AH1689" s="91"/>
      <c r="AI1689" s="91"/>
      <c r="AJ1689" s="91"/>
      <c r="AK1689" s="91"/>
      <c r="AL1689" s="91"/>
    </row>
    <row r="1690" spans="1:38" ht="24" customHeight="1">
      <c r="A1690" s="83">
        <v>53</v>
      </c>
      <c r="B1690" s="807" t="s">
        <v>241</v>
      </c>
      <c r="C1690" s="639"/>
      <c r="D1690" s="639"/>
      <c r="E1690" s="84" t="e">
        <v>#N/A</v>
      </c>
      <c r="F1690" s="87" t="e">
        <v>#N/A</v>
      </c>
      <c r="G1690" s="86"/>
      <c r="H1690" s="86"/>
      <c r="I1690" s="87"/>
      <c r="J1690" s="87"/>
      <c r="K1690" s="88"/>
      <c r="L1690" s="88"/>
      <c r="M1690" s="86"/>
      <c r="N1690" s="86"/>
      <c r="O1690" s="86"/>
      <c r="P1690" s="86"/>
      <c r="Q1690" s="86"/>
      <c r="R1690" s="86"/>
      <c r="S1690" s="89"/>
      <c r="T1690" s="90"/>
      <c r="U1690" s="90"/>
      <c r="V1690" s="367"/>
      <c r="W1690" s="367"/>
      <c r="X1690" s="367"/>
      <c r="Y1690" s="367"/>
      <c r="Z1690" s="367"/>
      <c r="AA1690" s="367"/>
      <c r="AB1690" s="367"/>
      <c r="AC1690" s="367"/>
      <c r="AD1690" s="91"/>
      <c r="AE1690" s="91"/>
      <c r="AF1690" s="91"/>
      <c r="AG1690" s="91"/>
      <c r="AH1690" s="91"/>
      <c r="AI1690" s="91"/>
      <c r="AJ1690" s="91"/>
      <c r="AK1690" s="91"/>
      <c r="AL1690" s="91"/>
    </row>
    <row r="1691" spans="1:38" ht="15.75" customHeight="1">
      <c r="A1691" s="92"/>
      <c r="B1691" s="808" t="s">
        <v>242</v>
      </c>
      <c r="C1691" s="93" t="s">
        <v>243</v>
      </c>
      <c r="D1691" s="774" t="s">
        <v>244</v>
      </c>
      <c r="E1691" s="775"/>
      <c r="F1691" s="774" t="s">
        <v>245</v>
      </c>
      <c r="G1691" s="775"/>
      <c r="H1691" s="810" t="s">
        <v>246</v>
      </c>
      <c r="I1691" s="810" t="s">
        <v>247</v>
      </c>
      <c r="J1691" s="810" t="s">
        <v>248</v>
      </c>
      <c r="K1691" s="810" t="s">
        <v>249</v>
      </c>
      <c r="L1691" s="810" t="s">
        <v>250</v>
      </c>
      <c r="M1691" s="811" t="s">
        <v>251</v>
      </c>
      <c r="N1691" s="810" t="s">
        <v>252</v>
      </c>
      <c r="O1691" s="774" t="s">
        <v>253</v>
      </c>
      <c r="P1691" s="775"/>
      <c r="Q1691" s="94" t="s">
        <v>612</v>
      </c>
      <c r="R1691" s="776" t="s">
        <v>254</v>
      </c>
      <c r="S1691" s="696"/>
      <c r="T1691" s="697"/>
      <c r="U1691" s="778" t="s">
        <v>255</v>
      </c>
      <c r="V1691" s="367"/>
      <c r="W1691" s="779" t="s">
        <v>256</v>
      </c>
      <c r="X1691" s="758"/>
      <c r="Y1691" s="758"/>
      <c r="Z1691" s="759"/>
      <c r="AA1691" s="367"/>
      <c r="AB1691" s="779" t="s">
        <v>257</v>
      </c>
      <c r="AC1691" s="758"/>
      <c r="AD1691" s="759"/>
      <c r="AE1691" s="95"/>
      <c r="AF1691" s="96"/>
      <c r="AG1691" s="779" t="s">
        <v>258</v>
      </c>
      <c r="AH1691" s="758"/>
      <c r="AI1691" s="759"/>
      <c r="AJ1691" s="91"/>
      <c r="AK1691" s="91"/>
      <c r="AL1691" s="91"/>
    </row>
    <row r="1692" spans="1:38" ht="72" customHeight="1">
      <c r="A1692" s="92"/>
      <c r="B1692" s="809"/>
      <c r="C1692" s="97" t="s">
        <v>259</v>
      </c>
      <c r="D1692" s="98" t="s">
        <v>64</v>
      </c>
      <c r="E1692" s="98" t="s">
        <v>261</v>
      </c>
      <c r="F1692" s="98" t="s">
        <v>262</v>
      </c>
      <c r="G1692" s="99" t="s">
        <v>263</v>
      </c>
      <c r="H1692" s="762"/>
      <c r="I1692" s="762"/>
      <c r="J1692" s="762"/>
      <c r="K1692" s="762"/>
      <c r="L1692" s="762"/>
      <c r="M1692" s="762"/>
      <c r="N1692" s="762"/>
      <c r="O1692" s="97" t="s">
        <v>264</v>
      </c>
      <c r="P1692" s="98" t="s">
        <v>265</v>
      </c>
      <c r="Q1692" s="475" t="s">
        <v>613</v>
      </c>
      <c r="R1692" s="658"/>
      <c r="S1692" s="659"/>
      <c r="T1692" s="777"/>
      <c r="U1692" s="746"/>
      <c r="V1692" s="367"/>
      <c r="W1692" s="100" t="s">
        <v>266</v>
      </c>
      <c r="X1692" s="476" t="s">
        <v>267</v>
      </c>
      <c r="Y1692" s="101" t="s">
        <v>268</v>
      </c>
      <c r="Z1692" s="477" t="s">
        <v>269</v>
      </c>
      <c r="AA1692" s="367"/>
      <c r="AB1692" s="100" t="s">
        <v>270</v>
      </c>
      <c r="AC1692" s="101" t="s">
        <v>271</v>
      </c>
      <c r="AD1692" s="477" t="s">
        <v>620</v>
      </c>
      <c r="AE1692" s="95"/>
      <c r="AF1692" s="96"/>
      <c r="AG1692" s="100" t="s">
        <v>621</v>
      </c>
      <c r="AH1692" s="102" t="s">
        <v>622</v>
      </c>
      <c r="AI1692" s="103" t="s">
        <v>275</v>
      </c>
      <c r="AJ1692" s="91"/>
      <c r="AK1692" s="91"/>
      <c r="AL1692" s="91"/>
    </row>
    <row r="1693" spans="1:38" ht="15.75" customHeight="1">
      <c r="A1693" s="92"/>
      <c r="B1693" s="478"/>
      <c r="C1693" s="479"/>
      <c r="D1693" s="479"/>
      <c r="E1693" s="479"/>
      <c r="F1693" s="479"/>
      <c r="G1693" s="479"/>
      <c r="H1693" s="479"/>
      <c r="I1693" s="479"/>
      <c r="J1693" s="479"/>
      <c r="K1693" s="479"/>
      <c r="L1693" s="479"/>
      <c r="M1693" s="479"/>
      <c r="N1693" s="479"/>
      <c r="O1693" s="479"/>
      <c r="P1693" s="479"/>
      <c r="Q1693" s="479"/>
      <c r="R1693" s="479"/>
      <c r="S1693" s="106"/>
      <c r="T1693" s="480"/>
      <c r="U1693" s="96"/>
      <c r="V1693" s="96"/>
      <c r="W1693" s="481"/>
      <c r="X1693" s="58"/>
      <c r="Y1693" s="58"/>
      <c r="Z1693" s="482"/>
      <c r="AA1693" s="96"/>
      <c r="AB1693" s="481"/>
      <c r="AC1693" s="58"/>
      <c r="AD1693" s="482"/>
      <c r="AE1693" s="1"/>
      <c r="AF1693" s="96"/>
      <c r="AG1693" s="441"/>
      <c r="AH1693" s="1"/>
      <c r="AI1693" s="483"/>
      <c r="AJ1693" s="91"/>
      <c r="AK1693" s="91"/>
      <c r="AL1693" s="91"/>
    </row>
    <row r="1694" spans="1:38" ht="15.75" customHeight="1">
      <c r="A1694" s="107" t="e">
        <v>#N/A</v>
      </c>
      <c r="B1694" s="595">
        <v>1</v>
      </c>
      <c r="C1694" s="160"/>
      <c r="D1694" s="160"/>
      <c r="E1694" s="160"/>
      <c r="F1694" s="160"/>
      <c r="G1694" s="108"/>
      <c r="H1694" s="108"/>
      <c r="I1694" s="197"/>
      <c r="J1694" s="195"/>
      <c r="K1694" s="176"/>
      <c r="L1694" s="195"/>
      <c r="M1694" s="110" t="s">
        <v>286</v>
      </c>
      <c r="N1694" s="121"/>
      <c r="O1694" s="166" t="s">
        <v>286</v>
      </c>
      <c r="P1694" s="111" t="s">
        <v>286</v>
      </c>
      <c r="Q1694" s="112" t="s">
        <v>286</v>
      </c>
      <c r="R1694" s="780"/>
      <c r="S1694" s="684"/>
      <c r="T1694" s="753"/>
      <c r="U1694" s="196"/>
      <c r="V1694" s="113"/>
      <c r="W1694" s="114"/>
      <c r="X1694" s="166" t="s">
        <v>286</v>
      </c>
      <c r="Y1694" s="115" t="s">
        <v>286</v>
      </c>
      <c r="Z1694" s="116" t="s">
        <v>286</v>
      </c>
      <c r="AA1694" s="113"/>
      <c r="AB1694" s="428"/>
      <c r="AC1694" s="119"/>
      <c r="AD1694" s="161"/>
      <c r="AE1694" s="117"/>
      <c r="AF1694" s="118"/>
      <c r="AG1694" s="162"/>
      <c r="AH1694" s="119"/>
      <c r="AI1694" s="484"/>
      <c r="AJ1694" s="91"/>
      <c r="AK1694" s="91"/>
      <c r="AL1694" s="91"/>
    </row>
    <row r="1695" spans="1:38" ht="15.75" customHeight="1">
      <c r="A1695" s="107" t="e">
        <v>#N/A</v>
      </c>
      <c r="B1695" s="595">
        <v>2</v>
      </c>
      <c r="C1695" s="596"/>
      <c r="D1695" s="596"/>
      <c r="E1695" s="596"/>
      <c r="F1695" s="596"/>
      <c r="G1695" s="108"/>
      <c r="H1695" s="108"/>
      <c r="I1695" s="197"/>
      <c r="J1695" s="195"/>
      <c r="K1695" s="176"/>
      <c r="L1695" s="195"/>
      <c r="M1695" s="110" t="s">
        <v>286</v>
      </c>
      <c r="N1695" s="121"/>
      <c r="O1695" s="166" t="s">
        <v>286</v>
      </c>
      <c r="P1695" s="111" t="s">
        <v>286</v>
      </c>
      <c r="Q1695" s="112" t="s">
        <v>286</v>
      </c>
      <c r="R1695" s="781"/>
      <c r="S1695" s="654"/>
      <c r="T1695" s="782"/>
      <c r="U1695" s="164"/>
      <c r="V1695" s="113"/>
      <c r="W1695" s="114"/>
      <c r="X1695" s="166" t="s">
        <v>286</v>
      </c>
      <c r="Y1695" s="115" t="s">
        <v>286</v>
      </c>
      <c r="Z1695" s="116" t="s">
        <v>286</v>
      </c>
      <c r="AA1695" s="113"/>
      <c r="AB1695" s="428"/>
      <c r="AC1695" s="119"/>
      <c r="AD1695" s="161"/>
      <c r="AE1695" s="117"/>
      <c r="AF1695" s="118"/>
      <c r="AG1695" s="162"/>
      <c r="AH1695" s="119"/>
      <c r="AI1695" s="484"/>
      <c r="AJ1695" s="91"/>
      <c r="AK1695" s="91"/>
      <c r="AL1695" s="91"/>
    </row>
    <row r="1696" spans="1:38" ht="15.75" customHeight="1">
      <c r="A1696" s="107" t="e">
        <v>#N/A</v>
      </c>
      <c r="B1696" s="120">
        <v>3</v>
      </c>
      <c r="C1696" s="160"/>
      <c r="D1696" s="160"/>
      <c r="E1696" s="160"/>
      <c r="F1696" s="160"/>
      <c r="G1696" s="108"/>
      <c r="H1696" s="108"/>
      <c r="I1696" s="197"/>
      <c r="J1696" s="195"/>
      <c r="K1696" s="176"/>
      <c r="L1696" s="195"/>
      <c r="M1696" s="110" t="s">
        <v>286</v>
      </c>
      <c r="N1696" s="121"/>
      <c r="O1696" s="166" t="s">
        <v>286</v>
      </c>
      <c r="P1696" s="111" t="s">
        <v>286</v>
      </c>
      <c r="Q1696" s="112" t="s">
        <v>286</v>
      </c>
      <c r="R1696" s="783"/>
      <c r="S1696" s="684"/>
      <c r="T1696" s="753"/>
      <c r="U1696" s="122"/>
      <c r="V1696" s="516"/>
      <c r="W1696" s="114"/>
      <c r="X1696" s="166" t="s">
        <v>286</v>
      </c>
      <c r="Y1696" s="115" t="s">
        <v>286</v>
      </c>
      <c r="Z1696" s="116" t="s">
        <v>286</v>
      </c>
      <c r="AA1696" s="516"/>
      <c r="AB1696" s="428"/>
      <c r="AC1696" s="119"/>
      <c r="AD1696" s="161"/>
      <c r="AE1696" s="117"/>
      <c r="AF1696" s="118"/>
      <c r="AG1696" s="162"/>
      <c r="AH1696" s="119"/>
      <c r="AI1696" s="484"/>
      <c r="AJ1696" s="91"/>
      <c r="AK1696" s="91"/>
      <c r="AL1696" s="91"/>
    </row>
    <row r="1697" spans="1:38" ht="15.75" customHeight="1">
      <c r="A1697" s="107" t="e">
        <v>#N/A</v>
      </c>
      <c r="B1697" s="123">
        <v>4</v>
      </c>
      <c r="C1697" s="157"/>
      <c r="D1697" s="157"/>
      <c r="E1697" s="157"/>
      <c r="F1697" s="157"/>
      <c r="G1697" s="108"/>
      <c r="H1697" s="108"/>
      <c r="I1697" s="197"/>
      <c r="J1697" s="195"/>
      <c r="K1697" s="176"/>
      <c r="L1697" s="195"/>
      <c r="M1697" s="110" t="s">
        <v>286</v>
      </c>
      <c r="N1697" s="121"/>
      <c r="O1697" s="166" t="s">
        <v>286</v>
      </c>
      <c r="P1697" s="111" t="s">
        <v>286</v>
      </c>
      <c r="Q1697" s="112" t="s">
        <v>286</v>
      </c>
      <c r="R1697" s="783"/>
      <c r="S1697" s="684"/>
      <c r="T1697" s="753"/>
      <c r="U1697" s="122"/>
      <c r="V1697" s="516"/>
      <c r="W1697" s="114"/>
      <c r="X1697" s="166" t="s">
        <v>286</v>
      </c>
      <c r="Y1697" s="115" t="s">
        <v>286</v>
      </c>
      <c r="Z1697" s="116" t="s">
        <v>286</v>
      </c>
      <c r="AA1697" s="516"/>
      <c r="AB1697" s="428"/>
      <c r="AC1697" s="119"/>
      <c r="AD1697" s="161"/>
      <c r="AE1697" s="117"/>
      <c r="AF1697" s="118"/>
      <c r="AG1697" s="162"/>
      <c r="AH1697" s="119"/>
      <c r="AI1697" s="484"/>
      <c r="AJ1697" s="91"/>
      <c r="AK1697" s="91"/>
      <c r="AL1697" s="91"/>
    </row>
    <row r="1698" spans="1:38" ht="15.75" customHeight="1">
      <c r="A1698" s="107" t="e">
        <v>#N/A</v>
      </c>
      <c r="B1698" s="123">
        <v>5</v>
      </c>
      <c r="C1698" s="157"/>
      <c r="D1698" s="157"/>
      <c r="E1698" s="157"/>
      <c r="F1698" s="157"/>
      <c r="G1698" s="108"/>
      <c r="H1698" s="108"/>
      <c r="I1698" s="197"/>
      <c r="J1698" s="195"/>
      <c r="K1698" s="176"/>
      <c r="L1698" s="195"/>
      <c r="M1698" s="110" t="s">
        <v>286</v>
      </c>
      <c r="N1698" s="121"/>
      <c r="O1698" s="166" t="s">
        <v>286</v>
      </c>
      <c r="P1698" s="111" t="s">
        <v>286</v>
      </c>
      <c r="Q1698" s="112" t="s">
        <v>286</v>
      </c>
      <c r="R1698" s="783"/>
      <c r="S1698" s="684"/>
      <c r="T1698" s="753"/>
      <c r="U1698" s="122"/>
      <c r="V1698" s="485"/>
      <c r="W1698" s="114"/>
      <c r="X1698" s="166" t="s">
        <v>286</v>
      </c>
      <c r="Y1698" s="115" t="s">
        <v>286</v>
      </c>
      <c r="Z1698" s="116" t="s">
        <v>286</v>
      </c>
      <c r="AA1698" s="485"/>
      <c r="AB1698" s="428"/>
      <c r="AC1698" s="119"/>
      <c r="AD1698" s="161"/>
      <c r="AE1698" s="117"/>
      <c r="AF1698" s="118"/>
      <c r="AG1698" s="162"/>
      <c r="AH1698" s="119"/>
      <c r="AI1698" s="484"/>
      <c r="AJ1698" s="91"/>
      <c r="AK1698" s="91"/>
      <c r="AL1698" s="91"/>
    </row>
    <row r="1699" spans="1:38" ht="15.75" customHeight="1">
      <c r="A1699" s="107" t="e">
        <v>#N/A</v>
      </c>
      <c r="B1699" s="123">
        <v>6</v>
      </c>
      <c r="C1699" s="157"/>
      <c r="D1699" s="157"/>
      <c r="E1699" s="157"/>
      <c r="F1699" s="157"/>
      <c r="G1699" s="108"/>
      <c r="H1699" s="108"/>
      <c r="I1699" s="197"/>
      <c r="J1699" s="195"/>
      <c r="K1699" s="176"/>
      <c r="L1699" s="195"/>
      <c r="M1699" s="110" t="s">
        <v>286</v>
      </c>
      <c r="N1699" s="121"/>
      <c r="O1699" s="166" t="s">
        <v>286</v>
      </c>
      <c r="P1699" s="111" t="s">
        <v>286</v>
      </c>
      <c r="Q1699" s="112" t="s">
        <v>286</v>
      </c>
      <c r="R1699" s="783"/>
      <c r="S1699" s="684"/>
      <c r="T1699" s="753"/>
      <c r="U1699" s="122"/>
      <c r="V1699" s="485"/>
      <c r="W1699" s="114"/>
      <c r="X1699" s="166" t="s">
        <v>286</v>
      </c>
      <c r="Y1699" s="115" t="s">
        <v>286</v>
      </c>
      <c r="Z1699" s="116" t="s">
        <v>286</v>
      </c>
      <c r="AA1699" s="485"/>
      <c r="AB1699" s="428"/>
      <c r="AC1699" s="119"/>
      <c r="AD1699" s="161"/>
      <c r="AE1699" s="117"/>
      <c r="AF1699" s="118"/>
      <c r="AG1699" s="162"/>
      <c r="AH1699" s="119"/>
      <c r="AI1699" s="484"/>
      <c r="AJ1699" s="91"/>
      <c r="AK1699" s="91"/>
      <c r="AL1699" s="91"/>
    </row>
    <row r="1700" spans="1:38" ht="15.75" customHeight="1">
      <c r="A1700" s="107" t="e">
        <v>#N/A</v>
      </c>
      <c r="B1700" s="123">
        <v>7</v>
      </c>
      <c r="C1700" s="157"/>
      <c r="D1700" s="157"/>
      <c r="E1700" s="157"/>
      <c r="F1700" s="157"/>
      <c r="G1700" s="108"/>
      <c r="H1700" s="108"/>
      <c r="I1700" s="197"/>
      <c r="J1700" s="195"/>
      <c r="K1700" s="176"/>
      <c r="L1700" s="195"/>
      <c r="M1700" s="110" t="s">
        <v>286</v>
      </c>
      <c r="N1700" s="121"/>
      <c r="O1700" s="121" t="s">
        <v>286</v>
      </c>
      <c r="P1700" s="111" t="s">
        <v>286</v>
      </c>
      <c r="Q1700" s="112" t="s">
        <v>286</v>
      </c>
      <c r="R1700" s="783"/>
      <c r="S1700" s="684"/>
      <c r="T1700" s="753"/>
      <c r="U1700" s="122"/>
      <c r="V1700" s="485"/>
      <c r="W1700" s="114"/>
      <c r="X1700" s="166" t="s">
        <v>286</v>
      </c>
      <c r="Y1700" s="115" t="s">
        <v>286</v>
      </c>
      <c r="Z1700" s="116" t="s">
        <v>286</v>
      </c>
      <c r="AA1700" s="485"/>
      <c r="AB1700" s="428"/>
      <c r="AC1700" s="119"/>
      <c r="AD1700" s="161"/>
      <c r="AE1700" s="117"/>
      <c r="AF1700" s="118"/>
      <c r="AG1700" s="162"/>
      <c r="AH1700" s="119"/>
      <c r="AI1700" s="484"/>
      <c r="AJ1700" s="91"/>
      <c r="AK1700" s="91"/>
      <c r="AL1700" s="91"/>
    </row>
    <row r="1701" spans="1:38" ht="15.75" customHeight="1">
      <c r="A1701" s="107" t="e">
        <v>#N/A</v>
      </c>
      <c r="B1701" s="123">
        <v>8</v>
      </c>
      <c r="C1701" s="157"/>
      <c r="D1701" s="157"/>
      <c r="E1701" s="157"/>
      <c r="F1701" s="157"/>
      <c r="G1701" s="108"/>
      <c r="H1701" s="108"/>
      <c r="I1701" s="197"/>
      <c r="J1701" s="195"/>
      <c r="K1701" s="176"/>
      <c r="L1701" s="195"/>
      <c r="M1701" s="110" t="s">
        <v>286</v>
      </c>
      <c r="N1701" s="166"/>
      <c r="O1701" s="121" t="s">
        <v>286</v>
      </c>
      <c r="P1701" s="111" t="s">
        <v>286</v>
      </c>
      <c r="Q1701" s="112" t="s">
        <v>286</v>
      </c>
      <c r="R1701" s="783"/>
      <c r="S1701" s="684"/>
      <c r="T1701" s="753"/>
      <c r="U1701" s="122"/>
      <c r="V1701" s="485"/>
      <c r="W1701" s="114"/>
      <c r="X1701" s="166" t="s">
        <v>286</v>
      </c>
      <c r="Y1701" s="115" t="s">
        <v>286</v>
      </c>
      <c r="Z1701" s="116" t="s">
        <v>286</v>
      </c>
      <c r="AA1701" s="485"/>
      <c r="AB1701" s="428"/>
      <c r="AC1701" s="119"/>
      <c r="AD1701" s="161"/>
      <c r="AE1701" s="117"/>
      <c r="AF1701" s="118"/>
      <c r="AG1701" s="162"/>
      <c r="AH1701" s="119"/>
      <c r="AI1701" s="484"/>
      <c r="AJ1701" s="91"/>
      <c r="AK1701" s="91"/>
      <c r="AL1701" s="91"/>
    </row>
    <row r="1702" spans="1:38" ht="15.75" customHeight="1">
      <c r="A1702" s="107" t="e">
        <v>#N/A</v>
      </c>
      <c r="B1702" s="123">
        <v>9</v>
      </c>
      <c r="C1702" s="157"/>
      <c r="D1702" s="157"/>
      <c r="E1702" s="157"/>
      <c r="F1702" s="157"/>
      <c r="G1702" s="108"/>
      <c r="H1702" s="108"/>
      <c r="I1702" s="197"/>
      <c r="J1702" s="195"/>
      <c r="K1702" s="176"/>
      <c r="L1702" s="195"/>
      <c r="M1702" s="110" t="s">
        <v>286</v>
      </c>
      <c r="N1702" s="166"/>
      <c r="O1702" s="121" t="s">
        <v>286</v>
      </c>
      <c r="P1702" s="111" t="s">
        <v>286</v>
      </c>
      <c r="Q1702" s="112" t="s">
        <v>286</v>
      </c>
      <c r="R1702" s="783"/>
      <c r="S1702" s="684"/>
      <c r="T1702" s="753"/>
      <c r="U1702" s="122"/>
      <c r="V1702" s="485"/>
      <c r="W1702" s="114"/>
      <c r="X1702" s="166" t="s">
        <v>286</v>
      </c>
      <c r="Y1702" s="115" t="s">
        <v>286</v>
      </c>
      <c r="Z1702" s="116" t="s">
        <v>286</v>
      </c>
      <c r="AA1702" s="485"/>
      <c r="AB1702" s="428"/>
      <c r="AC1702" s="119"/>
      <c r="AD1702" s="161"/>
      <c r="AE1702" s="117"/>
      <c r="AF1702" s="118"/>
      <c r="AG1702" s="162"/>
      <c r="AH1702" s="119"/>
      <c r="AI1702" s="484"/>
      <c r="AJ1702" s="91"/>
      <c r="AK1702" s="91"/>
      <c r="AL1702" s="91"/>
    </row>
    <row r="1703" spans="1:38" ht="16.5" customHeight="1">
      <c r="A1703" s="107" t="e">
        <v>#N/A</v>
      </c>
      <c r="B1703" s="123">
        <v>10</v>
      </c>
      <c r="C1703" s="157"/>
      <c r="D1703" s="157"/>
      <c r="E1703" s="157"/>
      <c r="F1703" s="157"/>
      <c r="G1703" s="108"/>
      <c r="H1703" s="108"/>
      <c r="I1703" s="197"/>
      <c r="J1703" s="195"/>
      <c r="K1703" s="176"/>
      <c r="L1703" s="195"/>
      <c r="M1703" s="110" t="s">
        <v>286</v>
      </c>
      <c r="N1703" s="166"/>
      <c r="O1703" s="121" t="s">
        <v>286</v>
      </c>
      <c r="P1703" s="111" t="s">
        <v>286</v>
      </c>
      <c r="Q1703" s="112" t="s">
        <v>286</v>
      </c>
      <c r="R1703" s="783"/>
      <c r="S1703" s="684"/>
      <c r="T1703" s="753"/>
      <c r="U1703" s="122"/>
      <c r="V1703" s="485"/>
      <c r="W1703" s="487"/>
      <c r="X1703" s="488"/>
      <c r="Y1703" s="488"/>
      <c r="Z1703" s="124"/>
      <c r="AA1703" s="485"/>
      <c r="AB1703" s="428"/>
      <c r="AC1703" s="119"/>
      <c r="AD1703" s="161"/>
      <c r="AE1703" s="117"/>
      <c r="AF1703" s="118"/>
      <c r="AG1703" s="162"/>
      <c r="AH1703" s="119"/>
      <c r="AI1703" s="484"/>
      <c r="AJ1703" s="91"/>
      <c r="AK1703" s="91"/>
      <c r="AL1703" s="91"/>
    </row>
    <row r="1704" spans="1:38" ht="16.5" customHeight="1">
      <c r="A1704" s="92"/>
      <c r="B1704" s="489"/>
      <c r="C1704" s="490"/>
      <c r="D1704" s="490"/>
      <c r="E1704" s="490"/>
      <c r="F1704" s="490"/>
      <c r="G1704" s="490"/>
      <c r="H1704" s="490"/>
      <c r="I1704" s="490"/>
      <c r="J1704" s="490"/>
      <c r="K1704" s="490"/>
      <c r="L1704" s="490"/>
      <c r="M1704" s="490"/>
      <c r="N1704" s="490"/>
      <c r="O1704" s="490"/>
      <c r="P1704" s="490"/>
      <c r="Q1704" s="490"/>
      <c r="R1704" s="490"/>
      <c r="S1704" s="491"/>
      <c r="T1704" s="492"/>
      <c r="U1704" s="125"/>
      <c r="V1704" s="367"/>
      <c r="W1704" s="367"/>
      <c r="X1704" s="367"/>
      <c r="Y1704" s="367"/>
      <c r="Z1704" s="367"/>
      <c r="AA1704" s="367"/>
      <c r="AB1704" s="487"/>
      <c r="AC1704" s="488"/>
      <c r="AD1704" s="124"/>
      <c r="AE1704" s="117"/>
      <c r="AF1704" s="118"/>
      <c r="AG1704" s="493"/>
      <c r="AH1704" s="494"/>
      <c r="AI1704" s="126"/>
      <c r="AJ1704" s="91"/>
      <c r="AK1704" s="91"/>
      <c r="AL1704" s="91"/>
    </row>
    <row r="1705" spans="1:38" ht="16.5" customHeight="1">
      <c r="A1705" s="127"/>
      <c r="B1705" s="128"/>
      <c r="C1705" s="495"/>
      <c r="D1705" s="495"/>
      <c r="E1705" s="495"/>
      <c r="F1705" s="495"/>
      <c r="G1705" s="495"/>
      <c r="H1705" s="495"/>
      <c r="I1705" s="495"/>
      <c r="J1705" s="495"/>
      <c r="K1705" s="495"/>
      <c r="L1705" s="495"/>
      <c r="M1705" s="496"/>
      <c r="N1705" s="495"/>
      <c r="O1705" s="495"/>
      <c r="P1705" s="497"/>
      <c r="Q1705" s="497"/>
      <c r="R1705" s="498"/>
      <c r="S1705" s="499"/>
      <c r="T1705" s="129"/>
      <c r="U1705" s="500"/>
      <c r="V1705" s="367"/>
      <c r="W1705" s="367"/>
      <c r="X1705" s="367"/>
      <c r="Y1705" s="367"/>
      <c r="Z1705" s="367"/>
      <c r="AA1705" s="367"/>
      <c r="AB1705" s="367"/>
      <c r="AC1705" s="367"/>
      <c r="AD1705" s="91"/>
      <c r="AE1705" s="91"/>
      <c r="AF1705" s="91"/>
      <c r="AG1705" s="91"/>
      <c r="AH1705" s="91"/>
      <c r="AI1705" s="91"/>
      <c r="AJ1705" s="91"/>
      <c r="AK1705" s="91"/>
      <c r="AL1705" s="91"/>
    </row>
    <row r="1706" spans="1:38" ht="16.5" customHeight="1">
      <c r="A1706" s="130"/>
      <c r="B1706" s="131"/>
      <c r="C1706" s="131"/>
      <c r="D1706" s="131"/>
      <c r="E1706" s="131"/>
      <c r="F1706" s="131"/>
      <c r="G1706" s="131"/>
      <c r="H1706" s="131"/>
      <c r="I1706" s="131"/>
      <c r="J1706" s="131"/>
      <c r="K1706" s="131"/>
      <c r="L1706" s="131"/>
      <c r="M1706" s="131"/>
      <c r="N1706" s="131"/>
      <c r="O1706" s="131"/>
      <c r="P1706" s="131"/>
      <c r="Q1706" s="131"/>
      <c r="R1706" s="131"/>
      <c r="S1706" s="131"/>
      <c r="T1706" s="91"/>
      <c r="U1706" s="91"/>
      <c r="V1706" s="367"/>
      <c r="W1706" s="367"/>
      <c r="X1706" s="367"/>
      <c r="Y1706" s="367"/>
      <c r="Z1706" s="367"/>
      <c r="AA1706" s="367"/>
      <c r="AB1706" s="367"/>
      <c r="AC1706" s="367"/>
      <c r="AD1706" s="91"/>
      <c r="AE1706" s="91"/>
      <c r="AF1706" s="91"/>
      <c r="AG1706" s="91"/>
      <c r="AH1706" s="91"/>
      <c r="AI1706" s="91"/>
      <c r="AJ1706" s="91"/>
      <c r="AK1706" s="91"/>
      <c r="AL1706" s="91"/>
    </row>
    <row r="1707" spans="1:38" ht="16.5" customHeight="1">
      <c r="A1707" s="92"/>
      <c r="B1707" s="784" t="s">
        <v>623</v>
      </c>
      <c r="C1707" s="636"/>
      <c r="D1707" s="636"/>
      <c r="E1707" s="636"/>
      <c r="F1707" s="636"/>
      <c r="G1707" s="636"/>
      <c r="H1707" s="636"/>
      <c r="I1707" s="636"/>
      <c r="J1707" s="636"/>
      <c r="K1707" s="636"/>
      <c r="L1707" s="636"/>
      <c r="M1707" s="636"/>
      <c r="N1707" s="636"/>
      <c r="O1707" s="636"/>
      <c r="P1707" s="636"/>
      <c r="Q1707" s="636"/>
      <c r="R1707" s="636"/>
      <c r="S1707" s="636"/>
      <c r="T1707" s="636"/>
      <c r="U1707" s="367"/>
      <c r="V1707" s="367"/>
      <c r="W1707" s="367"/>
      <c r="X1707" s="367"/>
      <c r="Y1707" s="367"/>
      <c r="Z1707" s="367"/>
      <c r="AA1707" s="367"/>
      <c r="AB1707" s="367"/>
      <c r="AC1707" s="367"/>
      <c r="AD1707" s="91"/>
      <c r="AE1707" s="91"/>
      <c r="AF1707" s="91"/>
      <c r="AG1707" s="785" t="s">
        <v>288</v>
      </c>
      <c r="AH1707" s="696"/>
      <c r="AI1707" s="697"/>
      <c r="AJ1707" s="91"/>
      <c r="AK1707" s="91"/>
      <c r="AL1707" s="91"/>
    </row>
    <row r="1708" spans="1:38" ht="15.75" customHeight="1">
      <c r="A1708" s="501" t="e">
        <v>#N/A</v>
      </c>
      <c r="B1708" s="741" t="s">
        <v>289</v>
      </c>
      <c r="C1708" s="740" t="s">
        <v>624</v>
      </c>
      <c r="D1708" s="659"/>
      <c r="E1708" s="659"/>
      <c r="F1708" s="659"/>
      <c r="G1708" s="659"/>
      <c r="H1708" s="659"/>
      <c r="I1708" s="659"/>
      <c r="J1708" s="659"/>
      <c r="K1708" s="659"/>
      <c r="L1708" s="741" t="s">
        <v>291</v>
      </c>
      <c r="M1708" s="743" t="s">
        <v>292</v>
      </c>
      <c r="N1708" s="696"/>
      <c r="O1708" s="696"/>
      <c r="P1708" s="696"/>
      <c r="Q1708" s="697"/>
      <c r="R1708" s="745" t="s">
        <v>293</v>
      </c>
      <c r="S1708" s="697"/>
      <c r="T1708" s="748" t="s">
        <v>799</v>
      </c>
      <c r="U1708" s="367"/>
      <c r="V1708" s="367"/>
      <c r="W1708" s="367"/>
      <c r="X1708" s="367"/>
      <c r="Y1708" s="367"/>
      <c r="Z1708" s="367"/>
      <c r="AA1708" s="367"/>
      <c r="AB1708" s="367"/>
      <c r="AC1708" s="367"/>
      <c r="AD1708" s="91"/>
      <c r="AE1708" s="91"/>
      <c r="AF1708" s="91"/>
      <c r="AG1708" s="133" t="s">
        <v>294</v>
      </c>
      <c r="AH1708" s="134" t="s">
        <v>799</v>
      </c>
      <c r="AI1708" s="135" t="s">
        <v>799</v>
      </c>
      <c r="AJ1708" s="91"/>
      <c r="AK1708" s="91"/>
      <c r="AL1708" s="91"/>
    </row>
    <row r="1709" spans="1:38" ht="16.5" customHeight="1">
      <c r="A1709" s="501" t="e">
        <v>#N/A</v>
      </c>
      <c r="B1709" s="742"/>
      <c r="C1709" s="740" t="s">
        <v>295</v>
      </c>
      <c r="D1709" s="659"/>
      <c r="E1709" s="660"/>
      <c r="F1709" s="594" t="s">
        <v>237</v>
      </c>
      <c r="G1709" s="751" t="s">
        <v>296</v>
      </c>
      <c r="H1709" s="659"/>
      <c r="I1709" s="752" t="s">
        <v>820</v>
      </c>
      <c r="J1709" s="684"/>
      <c r="K1709" s="753"/>
      <c r="L1709" s="742"/>
      <c r="M1709" s="706"/>
      <c r="N1709" s="706"/>
      <c r="O1709" s="706"/>
      <c r="P1709" s="706"/>
      <c r="Q1709" s="744"/>
      <c r="R1709" s="746"/>
      <c r="S1709" s="744"/>
      <c r="T1709" s="749"/>
      <c r="U1709" s="367"/>
      <c r="V1709" s="367"/>
      <c r="W1709" s="367"/>
      <c r="X1709" s="367"/>
      <c r="Y1709" s="367"/>
      <c r="Z1709" s="367"/>
      <c r="AA1709" s="367"/>
      <c r="AB1709" s="367"/>
      <c r="AC1709" s="367"/>
      <c r="AD1709" s="91"/>
      <c r="AE1709" s="91"/>
      <c r="AF1709" s="91"/>
      <c r="AG1709" s="91"/>
      <c r="AH1709" s="91"/>
      <c r="AI1709" s="91"/>
      <c r="AJ1709" s="91"/>
      <c r="AK1709" s="91"/>
      <c r="AL1709" s="91"/>
    </row>
    <row r="1710" spans="1:38" ht="56.25" customHeight="1">
      <c r="A1710" s="501" t="e">
        <v>#N/A</v>
      </c>
      <c r="B1710" s="742"/>
      <c r="C1710" s="754" t="s">
        <v>297</v>
      </c>
      <c r="D1710" s="685"/>
      <c r="E1710" s="503" t="s">
        <v>298</v>
      </c>
      <c r="F1710" s="592" t="s">
        <v>299</v>
      </c>
      <c r="G1710" s="97" t="s">
        <v>632</v>
      </c>
      <c r="H1710" s="591" t="s">
        <v>633</v>
      </c>
      <c r="I1710" s="592" t="s">
        <v>634</v>
      </c>
      <c r="J1710" s="97" t="e">
        <v>#NAME?</v>
      </c>
      <c r="K1710" s="592" t="s">
        <v>301</v>
      </c>
      <c r="L1710" s="641"/>
      <c r="M1710" s="755" t="s">
        <v>302</v>
      </c>
      <c r="N1710" s="756"/>
      <c r="O1710" s="756"/>
      <c r="P1710" s="756"/>
      <c r="Q1710" s="158">
        <v>0</v>
      </c>
      <c r="R1710" s="628"/>
      <c r="S1710" s="747"/>
      <c r="T1710" s="750"/>
      <c r="U1710" s="137"/>
      <c r="V1710" s="367"/>
      <c r="W1710" s="367"/>
      <c r="X1710" s="367"/>
      <c r="Y1710" s="367"/>
      <c r="Z1710" s="367"/>
      <c r="AA1710" s="367"/>
      <c r="AB1710" s="367"/>
      <c r="AC1710" s="367"/>
      <c r="AD1710" s="91"/>
      <c r="AE1710" s="91"/>
      <c r="AF1710" s="91"/>
      <c r="AG1710" s="91"/>
      <c r="AH1710" s="91"/>
      <c r="AI1710" s="91"/>
      <c r="AJ1710" s="91"/>
      <c r="AK1710" s="91"/>
      <c r="AL1710" s="91"/>
    </row>
    <row r="1711" spans="1:38" ht="15.75" customHeight="1">
      <c r="A1711" s="501" t="e">
        <v>#N/A</v>
      </c>
      <c r="B1711" s="742"/>
      <c r="C1711" s="138">
        <v>1</v>
      </c>
      <c r="D1711" s="139" t="s">
        <v>237</v>
      </c>
      <c r="E1711" s="140" t="s">
        <v>237</v>
      </c>
      <c r="F1711" s="141">
        <v>0</v>
      </c>
      <c r="G1711" s="142">
        <v>0</v>
      </c>
      <c r="H1711" s="142" t="s">
        <v>982</v>
      </c>
      <c r="I1711" s="199" t="s">
        <v>49</v>
      </c>
      <c r="J1711" s="143" t="e">
        <v>#NAME?</v>
      </c>
      <c r="K1711" s="144" t="e">
        <v>#NAME?</v>
      </c>
      <c r="L1711" s="741" t="s">
        <v>303</v>
      </c>
      <c r="M1711" s="757" t="s">
        <v>625</v>
      </c>
      <c r="N1711" s="758"/>
      <c r="O1711" s="758"/>
      <c r="P1711" s="758"/>
      <c r="Q1711" s="759"/>
      <c r="R1711" s="745" t="s">
        <v>305</v>
      </c>
      <c r="S1711" s="696"/>
      <c r="T1711" s="697"/>
      <c r="U1711" s="137"/>
      <c r="V1711" s="367"/>
      <c r="W1711" s="367"/>
      <c r="X1711" s="367"/>
      <c r="Y1711" s="367"/>
      <c r="Z1711" s="367"/>
      <c r="AA1711" s="367"/>
      <c r="AB1711" s="367"/>
      <c r="AC1711" s="367"/>
      <c r="AD1711" s="91"/>
      <c r="AE1711" s="91"/>
      <c r="AF1711" s="91"/>
      <c r="AG1711" s="91"/>
      <c r="AH1711" s="91"/>
      <c r="AI1711" s="91"/>
      <c r="AJ1711" s="91"/>
      <c r="AK1711" s="91"/>
      <c r="AL1711" s="91"/>
    </row>
    <row r="1712" spans="1:38" ht="27" customHeight="1">
      <c r="A1712" s="501" t="e">
        <v>#N/A</v>
      </c>
      <c r="B1712" s="742"/>
      <c r="C1712" s="138">
        <v>2</v>
      </c>
      <c r="D1712" s="139" t="s">
        <v>237</v>
      </c>
      <c r="E1712" s="140" t="s">
        <v>237</v>
      </c>
      <c r="F1712" s="141">
        <v>0</v>
      </c>
      <c r="G1712" s="142">
        <v>0</v>
      </c>
      <c r="H1712" s="142" t="s">
        <v>982</v>
      </c>
      <c r="I1712" s="199" t="s">
        <v>49</v>
      </c>
      <c r="J1712" s="143" t="e">
        <v>#NAME?</v>
      </c>
      <c r="K1712" s="144" t="e">
        <v>#NAME?</v>
      </c>
      <c r="L1712" s="742"/>
      <c r="M1712" s="752" t="s">
        <v>306</v>
      </c>
      <c r="N1712" s="685"/>
      <c r="O1712" s="504" t="s">
        <v>626</v>
      </c>
      <c r="P1712" s="752" t="s">
        <v>627</v>
      </c>
      <c r="Q1712" s="753"/>
      <c r="R1712" s="628"/>
      <c r="S1712" s="636"/>
      <c r="T1712" s="747"/>
      <c r="U1712" s="137"/>
      <c r="V1712" s="367"/>
      <c r="W1712" s="367"/>
      <c r="X1712" s="367"/>
      <c r="Y1712" s="367"/>
      <c r="Z1712" s="367"/>
      <c r="AA1712" s="367"/>
      <c r="AB1712" s="367"/>
      <c r="AC1712" s="367"/>
      <c r="AD1712" s="91"/>
      <c r="AE1712" s="91"/>
      <c r="AF1712" s="91"/>
      <c r="AG1712" s="91"/>
      <c r="AH1712" s="91"/>
      <c r="AI1712" s="91"/>
      <c r="AJ1712" s="91"/>
      <c r="AK1712" s="91"/>
      <c r="AL1712" s="91"/>
    </row>
    <row r="1713" spans="1:38" ht="16.5" customHeight="1">
      <c r="A1713" s="501" t="e">
        <v>#N/A</v>
      </c>
      <c r="B1713" s="742"/>
      <c r="C1713" s="138">
        <v>3</v>
      </c>
      <c r="D1713" s="139" t="s">
        <v>237</v>
      </c>
      <c r="E1713" s="140" t="s">
        <v>237</v>
      </c>
      <c r="F1713" s="141">
        <v>0</v>
      </c>
      <c r="G1713" s="142">
        <v>0</v>
      </c>
      <c r="H1713" s="142" t="s">
        <v>982</v>
      </c>
      <c r="I1713" s="199" t="s">
        <v>49</v>
      </c>
      <c r="J1713" s="143" t="e">
        <v>#NAME?</v>
      </c>
      <c r="K1713" s="144" t="e">
        <v>#NAME?</v>
      </c>
      <c r="L1713" s="641"/>
      <c r="M1713" s="812" t="e">
        <v>#NAME?</v>
      </c>
      <c r="N1713" s="768"/>
      <c r="O1713" s="146" t="s">
        <v>628</v>
      </c>
      <c r="P1713" s="769" t="e">
        <v>#NAME?</v>
      </c>
      <c r="Q1713" s="770"/>
      <c r="R1713" s="505"/>
      <c r="S1713" s="91"/>
      <c r="T1713" s="506"/>
      <c r="U1713" s="137"/>
      <c r="V1713" s="367"/>
      <c r="W1713" s="367"/>
      <c r="X1713" s="367"/>
      <c r="Y1713" s="367"/>
      <c r="Z1713" s="367"/>
      <c r="AA1713" s="367"/>
      <c r="AB1713" s="367"/>
      <c r="AC1713" s="367"/>
      <c r="AD1713" s="91"/>
      <c r="AE1713" s="91"/>
      <c r="AF1713" s="91"/>
      <c r="AG1713" s="91"/>
      <c r="AH1713" s="91"/>
      <c r="AI1713" s="91"/>
      <c r="AJ1713" s="91"/>
      <c r="AK1713" s="91"/>
      <c r="AL1713" s="91"/>
    </row>
    <row r="1714" spans="1:38" ht="15.75" customHeight="1">
      <c r="A1714" s="501" t="e">
        <v>#N/A</v>
      </c>
      <c r="B1714" s="742"/>
      <c r="C1714" s="138">
        <v>4</v>
      </c>
      <c r="D1714" s="139" t="s">
        <v>237</v>
      </c>
      <c r="E1714" s="140" t="s">
        <v>237</v>
      </c>
      <c r="F1714" s="141">
        <v>0</v>
      </c>
      <c r="G1714" s="142">
        <v>0</v>
      </c>
      <c r="H1714" s="142" t="s">
        <v>982</v>
      </c>
      <c r="I1714" s="199" t="s">
        <v>49</v>
      </c>
      <c r="J1714" s="143" t="e">
        <v>#NAME?</v>
      </c>
      <c r="K1714" s="144" t="e">
        <v>#NAME?</v>
      </c>
      <c r="L1714" s="813" t="s">
        <v>631</v>
      </c>
      <c r="M1714" s="814" t="s">
        <v>629</v>
      </c>
      <c r="N1714" s="758"/>
      <c r="O1714" s="758"/>
      <c r="P1714" s="758"/>
      <c r="Q1714" s="759"/>
      <c r="R1714" s="505"/>
      <c r="S1714" s="91"/>
      <c r="T1714" s="506"/>
      <c r="U1714" s="137"/>
      <c r="V1714" s="367"/>
      <c r="W1714" s="367"/>
      <c r="X1714" s="367"/>
      <c r="Y1714" s="367"/>
      <c r="Z1714" s="367"/>
      <c r="AA1714" s="367"/>
      <c r="AB1714" s="367"/>
      <c r="AC1714" s="367"/>
      <c r="AD1714" s="91"/>
      <c r="AE1714" s="91"/>
      <c r="AF1714" s="91"/>
      <c r="AG1714" s="91"/>
      <c r="AH1714" s="91"/>
      <c r="AI1714" s="91"/>
      <c r="AJ1714" s="91"/>
      <c r="AK1714" s="91"/>
      <c r="AL1714" s="91"/>
    </row>
    <row r="1715" spans="1:38" ht="27" customHeight="1">
      <c r="A1715" s="501" t="e">
        <v>#N/A</v>
      </c>
      <c r="B1715" s="742"/>
      <c r="C1715" s="138">
        <v>5</v>
      </c>
      <c r="D1715" s="139" t="s">
        <v>237</v>
      </c>
      <c r="E1715" s="140" t="s">
        <v>237</v>
      </c>
      <c r="F1715" s="141">
        <v>0</v>
      </c>
      <c r="G1715" s="142">
        <v>0</v>
      </c>
      <c r="H1715" s="142" t="s">
        <v>982</v>
      </c>
      <c r="I1715" s="199" t="s">
        <v>49</v>
      </c>
      <c r="J1715" s="143" t="e">
        <v>#NAME?</v>
      </c>
      <c r="K1715" s="144" t="e">
        <v>#NAME?</v>
      </c>
      <c r="L1715" s="746"/>
      <c r="M1715" s="752" t="s">
        <v>306</v>
      </c>
      <c r="N1715" s="685"/>
      <c r="O1715" s="504" t="e">
        <v>#NAME?</v>
      </c>
      <c r="P1715" s="752" t="s">
        <v>630</v>
      </c>
      <c r="Q1715" s="753"/>
      <c r="R1715" s="505"/>
      <c r="S1715" s="91"/>
      <c r="T1715" s="506"/>
      <c r="U1715" s="137"/>
      <c r="V1715" s="367"/>
      <c r="W1715" s="367"/>
      <c r="X1715" s="367"/>
      <c r="Y1715" s="367"/>
      <c r="Z1715" s="367"/>
      <c r="AA1715" s="367"/>
      <c r="AB1715" s="367"/>
      <c r="AC1715" s="367"/>
      <c r="AD1715" s="91"/>
      <c r="AE1715" s="91"/>
      <c r="AF1715" s="91"/>
      <c r="AG1715" s="91"/>
      <c r="AH1715" s="91"/>
      <c r="AI1715" s="91"/>
      <c r="AJ1715" s="91"/>
      <c r="AK1715" s="91"/>
      <c r="AL1715" s="91"/>
    </row>
    <row r="1716" spans="1:38" ht="16.5" customHeight="1">
      <c r="A1716" s="501" t="e">
        <v>#N/A</v>
      </c>
      <c r="B1716" s="742"/>
      <c r="C1716" s="507">
        <v>6</v>
      </c>
      <c r="D1716" s="145" t="s">
        <v>237</v>
      </c>
      <c r="E1716" s="508" t="s">
        <v>237</v>
      </c>
      <c r="F1716" s="509">
        <v>0</v>
      </c>
      <c r="G1716" s="509">
        <v>0</v>
      </c>
      <c r="H1716" s="509" t="s">
        <v>982</v>
      </c>
      <c r="I1716" s="510" t="s">
        <v>49</v>
      </c>
      <c r="J1716" s="143" t="e">
        <v>#NAME?</v>
      </c>
      <c r="K1716" s="144" t="e">
        <v>#NAME?</v>
      </c>
      <c r="L1716" s="746"/>
      <c r="M1716" s="812" t="e">
        <v>#NAME?</v>
      </c>
      <c r="N1716" s="768"/>
      <c r="O1716" s="146" t="s">
        <v>628</v>
      </c>
      <c r="P1716" s="769" t="e">
        <v>#NAME?</v>
      </c>
      <c r="Q1716" s="770"/>
      <c r="R1716" s="505"/>
      <c r="S1716" s="91"/>
      <c r="T1716" s="506"/>
      <c r="U1716" s="137"/>
      <c r="V1716" s="367"/>
      <c r="W1716" s="367"/>
      <c r="X1716" s="367"/>
      <c r="Y1716" s="367"/>
      <c r="Z1716" s="367"/>
      <c r="AA1716" s="367"/>
      <c r="AB1716" s="367"/>
      <c r="AC1716" s="367"/>
      <c r="AD1716" s="91"/>
      <c r="AE1716" s="91"/>
      <c r="AF1716" s="91"/>
      <c r="AG1716" s="91"/>
      <c r="AH1716" s="91"/>
      <c r="AI1716" s="91"/>
      <c r="AJ1716" s="91"/>
      <c r="AK1716" s="91"/>
      <c r="AL1716" s="91"/>
    </row>
    <row r="1717" spans="1:38" ht="16.5" customHeight="1">
      <c r="A1717" s="501" t="e">
        <v>#N/A</v>
      </c>
      <c r="B1717" s="641"/>
      <c r="C1717" s="771"/>
      <c r="D1717" s="756"/>
      <c r="E1717" s="756"/>
      <c r="F1717" s="756"/>
      <c r="G1717" s="756"/>
      <c r="H1717" s="771" t="s">
        <v>309</v>
      </c>
      <c r="I1717" s="756"/>
      <c r="J1717" s="756"/>
      <c r="K1717" s="159" t="s">
        <v>777</v>
      </c>
      <c r="L1717" s="816"/>
      <c r="M1717" s="631"/>
      <c r="N1717" s="631"/>
      <c r="O1717" s="631"/>
      <c r="P1717" s="631"/>
      <c r="Q1717" s="632"/>
      <c r="R1717" s="511"/>
      <c r="S1717" s="512"/>
      <c r="T1717" s="148"/>
      <c r="U1717" s="137"/>
      <c r="V1717" s="367"/>
      <c r="W1717" s="367"/>
      <c r="X1717" s="367"/>
      <c r="Y1717" s="367"/>
      <c r="Z1717" s="367"/>
      <c r="AA1717" s="367"/>
      <c r="AB1717" s="367"/>
      <c r="AC1717" s="367"/>
      <c r="AD1717" s="91"/>
      <c r="AE1717" s="91"/>
      <c r="AF1717" s="91"/>
      <c r="AG1717" s="91"/>
      <c r="AH1717" s="91"/>
      <c r="AI1717" s="91"/>
      <c r="AJ1717" s="91"/>
      <c r="AK1717" s="91"/>
      <c r="AL1717" s="91"/>
    </row>
    <row r="1718" spans="1:38" ht="15.75" customHeight="1">
      <c r="A1718" s="92"/>
      <c r="B1718" s="149"/>
      <c r="C1718" s="149"/>
      <c r="D1718" s="149"/>
      <c r="E1718" s="149"/>
      <c r="F1718" s="149"/>
      <c r="G1718" s="149"/>
      <c r="H1718" s="149"/>
      <c r="I1718" s="149"/>
      <c r="J1718" s="149"/>
      <c r="K1718" s="513"/>
      <c r="L1718" s="513"/>
      <c r="M1718" s="513"/>
      <c r="N1718" s="514"/>
      <c r="O1718" s="513"/>
      <c r="P1718" s="513"/>
      <c r="Q1718" s="513"/>
      <c r="R1718" s="149"/>
      <c r="S1718" s="149"/>
      <c r="T1718" s="149"/>
      <c r="U1718" s="515"/>
      <c r="V1718" s="367"/>
      <c r="W1718" s="367"/>
      <c r="X1718" s="367"/>
      <c r="Y1718" s="367"/>
      <c r="Z1718" s="367"/>
      <c r="AA1718" s="367"/>
      <c r="AB1718" s="367"/>
      <c r="AC1718" s="367"/>
      <c r="AD1718" s="91"/>
      <c r="AE1718" s="91"/>
      <c r="AF1718" s="91"/>
      <c r="AG1718" s="91"/>
      <c r="AH1718" s="91"/>
      <c r="AI1718" s="91"/>
      <c r="AJ1718" s="91"/>
      <c r="AK1718" s="91"/>
      <c r="AL1718" s="91"/>
    </row>
    <row r="1719" spans="1:38" ht="15.75" customHeight="1">
      <c r="A1719" s="130"/>
      <c r="B1719" s="91"/>
      <c r="C1719" s="91"/>
      <c r="D1719" s="91"/>
      <c r="E1719" s="91"/>
      <c r="F1719" s="91"/>
      <c r="G1719" s="91"/>
      <c r="H1719" s="150"/>
      <c r="I1719" s="91"/>
      <c r="J1719" s="91"/>
      <c r="K1719" s="91"/>
      <c r="L1719" s="91"/>
      <c r="M1719" s="91"/>
      <c r="N1719" s="91"/>
      <c r="O1719" s="91"/>
      <c r="P1719" s="91"/>
      <c r="Q1719" s="91"/>
      <c r="R1719" s="91"/>
      <c r="S1719" s="91"/>
      <c r="T1719" s="91"/>
      <c r="U1719" s="367"/>
      <c r="V1719" s="367"/>
      <c r="W1719" s="367"/>
      <c r="X1719" s="367"/>
      <c r="Y1719" s="367"/>
      <c r="Z1719" s="367"/>
      <c r="AA1719" s="367"/>
      <c r="AB1719" s="367"/>
      <c r="AC1719" s="367"/>
      <c r="AD1719" s="91"/>
      <c r="AE1719" s="91"/>
      <c r="AF1719" s="91"/>
      <c r="AG1719" s="91"/>
      <c r="AH1719" s="91"/>
      <c r="AI1719" s="91"/>
      <c r="AJ1719" s="91"/>
      <c r="AK1719" s="91"/>
      <c r="AL1719" s="91"/>
    </row>
    <row r="1720" spans="1:38" ht="24" customHeight="1">
      <c r="A1720" s="83">
        <v>54</v>
      </c>
      <c r="B1720" s="807" t="s">
        <v>241</v>
      </c>
      <c r="C1720" s="639"/>
      <c r="D1720" s="639"/>
      <c r="E1720" s="84" t="e">
        <v>#N/A</v>
      </c>
      <c r="F1720" s="87" t="e">
        <v>#N/A</v>
      </c>
      <c r="G1720" s="86"/>
      <c r="H1720" s="86"/>
      <c r="I1720" s="87"/>
      <c r="J1720" s="87"/>
      <c r="K1720" s="88"/>
      <c r="L1720" s="88"/>
      <c r="M1720" s="86"/>
      <c r="N1720" s="86"/>
      <c r="O1720" s="86"/>
      <c r="P1720" s="86"/>
      <c r="Q1720" s="86"/>
      <c r="R1720" s="86"/>
      <c r="S1720" s="89"/>
      <c r="T1720" s="90"/>
      <c r="U1720" s="90"/>
      <c r="V1720" s="367"/>
      <c r="W1720" s="367"/>
      <c r="X1720" s="367"/>
      <c r="Y1720" s="367"/>
      <c r="Z1720" s="367"/>
      <c r="AA1720" s="367"/>
      <c r="AB1720" s="367"/>
      <c r="AC1720" s="367"/>
      <c r="AD1720" s="91"/>
      <c r="AE1720" s="91"/>
      <c r="AF1720" s="91"/>
      <c r="AG1720" s="91"/>
      <c r="AH1720" s="91"/>
      <c r="AI1720" s="91"/>
      <c r="AJ1720" s="91"/>
      <c r="AK1720" s="91"/>
      <c r="AL1720" s="91"/>
    </row>
    <row r="1721" spans="1:38" ht="15.75" customHeight="1">
      <c r="A1721" s="92"/>
      <c r="B1721" s="808" t="s">
        <v>242</v>
      </c>
      <c r="C1721" s="93" t="s">
        <v>243</v>
      </c>
      <c r="D1721" s="774" t="s">
        <v>244</v>
      </c>
      <c r="E1721" s="775"/>
      <c r="F1721" s="774" t="s">
        <v>245</v>
      </c>
      <c r="G1721" s="775"/>
      <c r="H1721" s="810" t="s">
        <v>246</v>
      </c>
      <c r="I1721" s="810" t="s">
        <v>247</v>
      </c>
      <c r="J1721" s="810" t="s">
        <v>248</v>
      </c>
      <c r="K1721" s="810" t="s">
        <v>249</v>
      </c>
      <c r="L1721" s="810" t="s">
        <v>250</v>
      </c>
      <c r="M1721" s="811" t="s">
        <v>251</v>
      </c>
      <c r="N1721" s="810" t="s">
        <v>252</v>
      </c>
      <c r="O1721" s="774" t="s">
        <v>253</v>
      </c>
      <c r="P1721" s="775"/>
      <c r="Q1721" s="94" t="s">
        <v>612</v>
      </c>
      <c r="R1721" s="776" t="s">
        <v>254</v>
      </c>
      <c r="S1721" s="696"/>
      <c r="T1721" s="697"/>
      <c r="U1721" s="778" t="s">
        <v>255</v>
      </c>
      <c r="V1721" s="367"/>
      <c r="W1721" s="779" t="s">
        <v>256</v>
      </c>
      <c r="X1721" s="758"/>
      <c r="Y1721" s="758"/>
      <c r="Z1721" s="759"/>
      <c r="AA1721" s="367"/>
      <c r="AB1721" s="779" t="s">
        <v>257</v>
      </c>
      <c r="AC1721" s="758"/>
      <c r="AD1721" s="759"/>
      <c r="AE1721" s="95"/>
      <c r="AF1721" s="96"/>
      <c r="AG1721" s="779" t="s">
        <v>258</v>
      </c>
      <c r="AH1721" s="758"/>
      <c r="AI1721" s="759"/>
      <c r="AJ1721" s="91"/>
      <c r="AK1721" s="91"/>
      <c r="AL1721" s="91"/>
    </row>
    <row r="1722" spans="1:38" ht="72" customHeight="1">
      <c r="A1722" s="92"/>
      <c r="B1722" s="809"/>
      <c r="C1722" s="97" t="s">
        <v>259</v>
      </c>
      <c r="D1722" s="98" t="s">
        <v>64</v>
      </c>
      <c r="E1722" s="98" t="s">
        <v>261</v>
      </c>
      <c r="F1722" s="98" t="s">
        <v>262</v>
      </c>
      <c r="G1722" s="99" t="s">
        <v>263</v>
      </c>
      <c r="H1722" s="762"/>
      <c r="I1722" s="762"/>
      <c r="J1722" s="762"/>
      <c r="K1722" s="762"/>
      <c r="L1722" s="762"/>
      <c r="M1722" s="762"/>
      <c r="N1722" s="762"/>
      <c r="O1722" s="97" t="s">
        <v>264</v>
      </c>
      <c r="P1722" s="98" t="s">
        <v>265</v>
      </c>
      <c r="Q1722" s="475" t="s">
        <v>613</v>
      </c>
      <c r="R1722" s="658"/>
      <c r="S1722" s="659"/>
      <c r="T1722" s="777"/>
      <c r="U1722" s="746"/>
      <c r="V1722" s="367"/>
      <c r="W1722" s="100" t="s">
        <v>266</v>
      </c>
      <c r="X1722" s="476" t="s">
        <v>267</v>
      </c>
      <c r="Y1722" s="101" t="s">
        <v>268</v>
      </c>
      <c r="Z1722" s="477" t="s">
        <v>269</v>
      </c>
      <c r="AA1722" s="367"/>
      <c r="AB1722" s="100" t="s">
        <v>270</v>
      </c>
      <c r="AC1722" s="101" t="s">
        <v>271</v>
      </c>
      <c r="AD1722" s="477" t="s">
        <v>620</v>
      </c>
      <c r="AE1722" s="95"/>
      <c r="AF1722" s="96"/>
      <c r="AG1722" s="100" t="s">
        <v>621</v>
      </c>
      <c r="AH1722" s="102" t="s">
        <v>622</v>
      </c>
      <c r="AI1722" s="103" t="s">
        <v>275</v>
      </c>
      <c r="AJ1722" s="91"/>
      <c r="AK1722" s="91"/>
      <c r="AL1722" s="91"/>
    </row>
    <row r="1723" spans="1:38" ht="15.75" customHeight="1">
      <c r="A1723" s="92"/>
      <c r="B1723" s="478"/>
      <c r="C1723" s="479"/>
      <c r="D1723" s="479"/>
      <c r="E1723" s="479"/>
      <c r="F1723" s="479"/>
      <c r="G1723" s="479"/>
      <c r="H1723" s="479"/>
      <c r="I1723" s="479"/>
      <c r="J1723" s="479"/>
      <c r="K1723" s="479"/>
      <c r="L1723" s="479"/>
      <c r="M1723" s="479"/>
      <c r="N1723" s="479"/>
      <c r="O1723" s="479"/>
      <c r="P1723" s="479"/>
      <c r="Q1723" s="479"/>
      <c r="R1723" s="479"/>
      <c r="S1723" s="106"/>
      <c r="T1723" s="480"/>
      <c r="U1723" s="96"/>
      <c r="V1723" s="96"/>
      <c r="W1723" s="481"/>
      <c r="X1723" s="58"/>
      <c r="Y1723" s="58"/>
      <c r="Z1723" s="482"/>
      <c r="AA1723" s="96"/>
      <c r="AB1723" s="481"/>
      <c r="AC1723" s="58"/>
      <c r="AD1723" s="482"/>
      <c r="AE1723" s="1"/>
      <c r="AF1723" s="96"/>
      <c r="AG1723" s="441"/>
      <c r="AH1723" s="1"/>
      <c r="AI1723" s="483"/>
      <c r="AJ1723" s="91"/>
      <c r="AK1723" s="91"/>
      <c r="AL1723" s="91"/>
    </row>
    <row r="1724" spans="1:38" ht="15.75" customHeight="1">
      <c r="A1724" s="107" t="e">
        <v>#N/A</v>
      </c>
      <c r="B1724" s="595">
        <v>1</v>
      </c>
      <c r="C1724" s="160"/>
      <c r="D1724" s="160"/>
      <c r="E1724" s="160"/>
      <c r="F1724" s="160"/>
      <c r="G1724" s="108"/>
      <c r="H1724" s="108"/>
      <c r="I1724" s="197"/>
      <c r="J1724" s="195"/>
      <c r="K1724" s="176"/>
      <c r="L1724" s="195"/>
      <c r="M1724" s="110" t="s">
        <v>286</v>
      </c>
      <c r="N1724" s="121"/>
      <c r="O1724" s="166" t="s">
        <v>286</v>
      </c>
      <c r="P1724" s="111" t="s">
        <v>286</v>
      </c>
      <c r="Q1724" s="112" t="s">
        <v>286</v>
      </c>
      <c r="R1724" s="780"/>
      <c r="S1724" s="684"/>
      <c r="T1724" s="753"/>
      <c r="U1724" s="196"/>
      <c r="V1724" s="113"/>
      <c r="W1724" s="114"/>
      <c r="X1724" s="166" t="s">
        <v>286</v>
      </c>
      <c r="Y1724" s="115" t="s">
        <v>286</v>
      </c>
      <c r="Z1724" s="116" t="s">
        <v>286</v>
      </c>
      <c r="AA1724" s="113"/>
      <c r="AB1724" s="428"/>
      <c r="AC1724" s="119"/>
      <c r="AD1724" s="161"/>
      <c r="AE1724" s="117"/>
      <c r="AF1724" s="118"/>
      <c r="AG1724" s="162"/>
      <c r="AH1724" s="119"/>
      <c r="AI1724" s="484"/>
      <c r="AJ1724" s="91"/>
      <c r="AK1724" s="91"/>
      <c r="AL1724" s="91"/>
    </row>
    <row r="1725" spans="1:38" ht="15.75" customHeight="1">
      <c r="A1725" s="107" t="e">
        <v>#N/A</v>
      </c>
      <c r="B1725" s="595">
        <v>2</v>
      </c>
      <c r="C1725" s="596"/>
      <c r="D1725" s="596"/>
      <c r="E1725" s="596"/>
      <c r="F1725" s="596"/>
      <c r="G1725" s="108"/>
      <c r="H1725" s="108"/>
      <c r="I1725" s="197"/>
      <c r="J1725" s="195"/>
      <c r="K1725" s="176"/>
      <c r="L1725" s="195"/>
      <c r="M1725" s="110" t="s">
        <v>286</v>
      </c>
      <c r="N1725" s="121"/>
      <c r="O1725" s="166" t="s">
        <v>286</v>
      </c>
      <c r="P1725" s="111" t="s">
        <v>286</v>
      </c>
      <c r="Q1725" s="112" t="s">
        <v>286</v>
      </c>
      <c r="R1725" s="781"/>
      <c r="S1725" s="654"/>
      <c r="T1725" s="782"/>
      <c r="U1725" s="164"/>
      <c r="V1725" s="113"/>
      <c r="W1725" s="114"/>
      <c r="X1725" s="166" t="s">
        <v>286</v>
      </c>
      <c r="Y1725" s="115" t="s">
        <v>286</v>
      </c>
      <c r="Z1725" s="116" t="s">
        <v>286</v>
      </c>
      <c r="AA1725" s="113"/>
      <c r="AB1725" s="428"/>
      <c r="AC1725" s="119"/>
      <c r="AD1725" s="161"/>
      <c r="AE1725" s="117"/>
      <c r="AF1725" s="118"/>
      <c r="AG1725" s="162"/>
      <c r="AH1725" s="119"/>
      <c r="AI1725" s="484"/>
      <c r="AJ1725" s="91"/>
      <c r="AK1725" s="91"/>
      <c r="AL1725" s="91"/>
    </row>
    <row r="1726" spans="1:38" ht="15.75" customHeight="1">
      <c r="A1726" s="107" t="e">
        <v>#N/A</v>
      </c>
      <c r="B1726" s="120">
        <v>3</v>
      </c>
      <c r="C1726" s="160"/>
      <c r="D1726" s="160"/>
      <c r="E1726" s="160"/>
      <c r="F1726" s="160"/>
      <c r="G1726" s="108"/>
      <c r="H1726" s="108"/>
      <c r="I1726" s="197"/>
      <c r="J1726" s="195"/>
      <c r="K1726" s="176"/>
      <c r="L1726" s="195"/>
      <c r="M1726" s="110" t="s">
        <v>286</v>
      </c>
      <c r="N1726" s="121"/>
      <c r="O1726" s="166" t="s">
        <v>286</v>
      </c>
      <c r="P1726" s="111" t="s">
        <v>286</v>
      </c>
      <c r="Q1726" s="112" t="s">
        <v>286</v>
      </c>
      <c r="R1726" s="783"/>
      <c r="S1726" s="684"/>
      <c r="T1726" s="753"/>
      <c r="U1726" s="122"/>
      <c r="V1726" s="516"/>
      <c r="W1726" s="114"/>
      <c r="X1726" s="166" t="s">
        <v>286</v>
      </c>
      <c r="Y1726" s="115" t="s">
        <v>286</v>
      </c>
      <c r="Z1726" s="116" t="s">
        <v>286</v>
      </c>
      <c r="AA1726" s="516"/>
      <c r="AB1726" s="428"/>
      <c r="AC1726" s="119"/>
      <c r="AD1726" s="161"/>
      <c r="AE1726" s="117"/>
      <c r="AF1726" s="118"/>
      <c r="AG1726" s="162"/>
      <c r="AH1726" s="119"/>
      <c r="AI1726" s="484"/>
      <c r="AJ1726" s="91"/>
      <c r="AK1726" s="91"/>
      <c r="AL1726" s="91"/>
    </row>
    <row r="1727" spans="1:38" ht="15.75" customHeight="1">
      <c r="A1727" s="107" t="e">
        <v>#N/A</v>
      </c>
      <c r="B1727" s="123">
        <v>4</v>
      </c>
      <c r="C1727" s="157"/>
      <c r="D1727" s="157"/>
      <c r="E1727" s="157"/>
      <c r="F1727" s="157"/>
      <c r="G1727" s="108"/>
      <c r="H1727" s="108"/>
      <c r="I1727" s="197"/>
      <c r="J1727" s="195"/>
      <c r="K1727" s="176"/>
      <c r="L1727" s="195"/>
      <c r="M1727" s="110" t="s">
        <v>286</v>
      </c>
      <c r="N1727" s="121"/>
      <c r="O1727" s="166" t="s">
        <v>286</v>
      </c>
      <c r="P1727" s="111" t="s">
        <v>286</v>
      </c>
      <c r="Q1727" s="112" t="s">
        <v>286</v>
      </c>
      <c r="R1727" s="783"/>
      <c r="S1727" s="684"/>
      <c r="T1727" s="753"/>
      <c r="U1727" s="122"/>
      <c r="V1727" s="516"/>
      <c r="W1727" s="114"/>
      <c r="X1727" s="166" t="s">
        <v>286</v>
      </c>
      <c r="Y1727" s="115" t="s">
        <v>286</v>
      </c>
      <c r="Z1727" s="116" t="s">
        <v>286</v>
      </c>
      <c r="AA1727" s="516"/>
      <c r="AB1727" s="428"/>
      <c r="AC1727" s="119"/>
      <c r="AD1727" s="161"/>
      <c r="AE1727" s="117"/>
      <c r="AF1727" s="118"/>
      <c r="AG1727" s="162"/>
      <c r="AH1727" s="119"/>
      <c r="AI1727" s="484"/>
      <c r="AJ1727" s="91"/>
      <c r="AK1727" s="91"/>
      <c r="AL1727" s="91"/>
    </row>
    <row r="1728" spans="1:38" ht="15.75" customHeight="1">
      <c r="A1728" s="107" t="e">
        <v>#N/A</v>
      </c>
      <c r="B1728" s="123">
        <v>5</v>
      </c>
      <c r="C1728" s="157"/>
      <c r="D1728" s="157"/>
      <c r="E1728" s="157"/>
      <c r="F1728" s="157"/>
      <c r="G1728" s="108"/>
      <c r="H1728" s="108"/>
      <c r="I1728" s="197"/>
      <c r="J1728" s="195"/>
      <c r="K1728" s="176"/>
      <c r="L1728" s="195"/>
      <c r="M1728" s="110" t="s">
        <v>286</v>
      </c>
      <c r="N1728" s="121"/>
      <c r="O1728" s="166" t="s">
        <v>286</v>
      </c>
      <c r="P1728" s="111" t="s">
        <v>286</v>
      </c>
      <c r="Q1728" s="112" t="s">
        <v>286</v>
      </c>
      <c r="R1728" s="783"/>
      <c r="S1728" s="684"/>
      <c r="T1728" s="753"/>
      <c r="U1728" s="122"/>
      <c r="V1728" s="485"/>
      <c r="W1728" s="114"/>
      <c r="X1728" s="166" t="s">
        <v>286</v>
      </c>
      <c r="Y1728" s="115" t="s">
        <v>286</v>
      </c>
      <c r="Z1728" s="116" t="s">
        <v>286</v>
      </c>
      <c r="AA1728" s="485"/>
      <c r="AB1728" s="428"/>
      <c r="AC1728" s="119"/>
      <c r="AD1728" s="161"/>
      <c r="AE1728" s="117"/>
      <c r="AF1728" s="118"/>
      <c r="AG1728" s="162"/>
      <c r="AH1728" s="119"/>
      <c r="AI1728" s="484"/>
      <c r="AJ1728" s="91"/>
      <c r="AK1728" s="91"/>
      <c r="AL1728" s="91"/>
    </row>
    <row r="1729" spans="1:38" ht="15.75" customHeight="1">
      <c r="A1729" s="107" t="e">
        <v>#N/A</v>
      </c>
      <c r="B1729" s="123">
        <v>6</v>
      </c>
      <c r="C1729" s="157"/>
      <c r="D1729" s="157"/>
      <c r="E1729" s="157"/>
      <c r="F1729" s="157"/>
      <c r="G1729" s="108"/>
      <c r="H1729" s="108"/>
      <c r="I1729" s="197"/>
      <c r="J1729" s="195"/>
      <c r="K1729" s="176"/>
      <c r="L1729" s="195"/>
      <c r="M1729" s="110" t="s">
        <v>286</v>
      </c>
      <c r="N1729" s="121"/>
      <c r="O1729" s="166" t="s">
        <v>286</v>
      </c>
      <c r="P1729" s="111" t="s">
        <v>286</v>
      </c>
      <c r="Q1729" s="112" t="s">
        <v>286</v>
      </c>
      <c r="R1729" s="783"/>
      <c r="S1729" s="684"/>
      <c r="T1729" s="753"/>
      <c r="U1729" s="122"/>
      <c r="V1729" s="485"/>
      <c r="W1729" s="114"/>
      <c r="X1729" s="166" t="s">
        <v>286</v>
      </c>
      <c r="Y1729" s="115" t="s">
        <v>286</v>
      </c>
      <c r="Z1729" s="116" t="s">
        <v>286</v>
      </c>
      <c r="AA1729" s="485"/>
      <c r="AB1729" s="428"/>
      <c r="AC1729" s="119"/>
      <c r="AD1729" s="161"/>
      <c r="AE1729" s="117"/>
      <c r="AF1729" s="118"/>
      <c r="AG1729" s="162"/>
      <c r="AH1729" s="119"/>
      <c r="AI1729" s="484"/>
      <c r="AJ1729" s="91"/>
      <c r="AK1729" s="91"/>
      <c r="AL1729" s="91"/>
    </row>
    <row r="1730" spans="1:38" ht="15.75" customHeight="1">
      <c r="A1730" s="107" t="e">
        <v>#N/A</v>
      </c>
      <c r="B1730" s="123">
        <v>7</v>
      </c>
      <c r="C1730" s="157"/>
      <c r="D1730" s="157"/>
      <c r="E1730" s="157"/>
      <c r="F1730" s="157"/>
      <c r="G1730" s="108"/>
      <c r="H1730" s="108"/>
      <c r="I1730" s="197"/>
      <c r="J1730" s="195"/>
      <c r="K1730" s="176"/>
      <c r="L1730" s="195"/>
      <c r="M1730" s="110" t="s">
        <v>286</v>
      </c>
      <c r="N1730" s="121"/>
      <c r="O1730" s="121" t="s">
        <v>286</v>
      </c>
      <c r="P1730" s="111" t="s">
        <v>286</v>
      </c>
      <c r="Q1730" s="112" t="s">
        <v>286</v>
      </c>
      <c r="R1730" s="783"/>
      <c r="S1730" s="684"/>
      <c r="T1730" s="753"/>
      <c r="U1730" s="122"/>
      <c r="V1730" s="485"/>
      <c r="W1730" s="114"/>
      <c r="X1730" s="166" t="s">
        <v>286</v>
      </c>
      <c r="Y1730" s="115" t="s">
        <v>286</v>
      </c>
      <c r="Z1730" s="116" t="s">
        <v>286</v>
      </c>
      <c r="AA1730" s="485"/>
      <c r="AB1730" s="428"/>
      <c r="AC1730" s="119"/>
      <c r="AD1730" s="161"/>
      <c r="AE1730" s="117"/>
      <c r="AF1730" s="118"/>
      <c r="AG1730" s="162"/>
      <c r="AH1730" s="119"/>
      <c r="AI1730" s="484"/>
      <c r="AJ1730" s="91"/>
      <c r="AK1730" s="91"/>
      <c r="AL1730" s="91"/>
    </row>
    <row r="1731" spans="1:38" ht="15.75" customHeight="1">
      <c r="A1731" s="107" t="e">
        <v>#N/A</v>
      </c>
      <c r="B1731" s="123">
        <v>8</v>
      </c>
      <c r="C1731" s="157"/>
      <c r="D1731" s="157"/>
      <c r="E1731" s="157"/>
      <c r="F1731" s="157"/>
      <c r="G1731" s="108"/>
      <c r="H1731" s="108"/>
      <c r="I1731" s="197"/>
      <c r="J1731" s="195"/>
      <c r="K1731" s="176"/>
      <c r="L1731" s="195"/>
      <c r="M1731" s="110" t="s">
        <v>286</v>
      </c>
      <c r="N1731" s="166"/>
      <c r="O1731" s="121" t="s">
        <v>286</v>
      </c>
      <c r="P1731" s="111" t="s">
        <v>286</v>
      </c>
      <c r="Q1731" s="112" t="s">
        <v>286</v>
      </c>
      <c r="R1731" s="783"/>
      <c r="S1731" s="684"/>
      <c r="T1731" s="753"/>
      <c r="U1731" s="122"/>
      <c r="V1731" s="485"/>
      <c r="W1731" s="114"/>
      <c r="X1731" s="166" t="s">
        <v>286</v>
      </c>
      <c r="Y1731" s="115" t="s">
        <v>286</v>
      </c>
      <c r="Z1731" s="116" t="s">
        <v>286</v>
      </c>
      <c r="AA1731" s="485"/>
      <c r="AB1731" s="428"/>
      <c r="AC1731" s="119"/>
      <c r="AD1731" s="161"/>
      <c r="AE1731" s="117"/>
      <c r="AF1731" s="118"/>
      <c r="AG1731" s="162"/>
      <c r="AH1731" s="119"/>
      <c r="AI1731" s="484"/>
      <c r="AJ1731" s="91"/>
      <c r="AK1731" s="91"/>
      <c r="AL1731" s="91"/>
    </row>
    <row r="1732" spans="1:38" ht="15.75" customHeight="1">
      <c r="A1732" s="107" t="e">
        <v>#N/A</v>
      </c>
      <c r="B1732" s="123">
        <v>9</v>
      </c>
      <c r="C1732" s="157"/>
      <c r="D1732" s="157"/>
      <c r="E1732" s="157"/>
      <c r="F1732" s="157"/>
      <c r="G1732" s="108"/>
      <c r="H1732" s="108"/>
      <c r="I1732" s="197"/>
      <c r="J1732" s="195"/>
      <c r="K1732" s="176"/>
      <c r="L1732" s="195"/>
      <c r="M1732" s="110" t="s">
        <v>286</v>
      </c>
      <c r="N1732" s="166"/>
      <c r="O1732" s="121" t="s">
        <v>286</v>
      </c>
      <c r="P1732" s="111" t="s">
        <v>286</v>
      </c>
      <c r="Q1732" s="112" t="s">
        <v>286</v>
      </c>
      <c r="R1732" s="783"/>
      <c r="S1732" s="684"/>
      <c r="T1732" s="753"/>
      <c r="U1732" s="122"/>
      <c r="V1732" s="485"/>
      <c r="W1732" s="114"/>
      <c r="X1732" s="166" t="s">
        <v>286</v>
      </c>
      <c r="Y1732" s="115" t="s">
        <v>286</v>
      </c>
      <c r="Z1732" s="116" t="s">
        <v>286</v>
      </c>
      <c r="AA1732" s="485"/>
      <c r="AB1732" s="428"/>
      <c r="AC1732" s="119"/>
      <c r="AD1732" s="161"/>
      <c r="AE1732" s="117"/>
      <c r="AF1732" s="118"/>
      <c r="AG1732" s="162"/>
      <c r="AH1732" s="119"/>
      <c r="AI1732" s="484"/>
      <c r="AJ1732" s="91"/>
      <c r="AK1732" s="91"/>
      <c r="AL1732" s="91"/>
    </row>
    <row r="1733" spans="1:38" ht="16.5" customHeight="1">
      <c r="A1733" s="107" t="e">
        <v>#N/A</v>
      </c>
      <c r="B1733" s="123">
        <v>10</v>
      </c>
      <c r="C1733" s="157"/>
      <c r="D1733" s="157"/>
      <c r="E1733" s="157"/>
      <c r="F1733" s="157"/>
      <c r="G1733" s="108"/>
      <c r="H1733" s="108"/>
      <c r="I1733" s="197"/>
      <c r="J1733" s="195"/>
      <c r="K1733" s="176"/>
      <c r="L1733" s="195"/>
      <c r="M1733" s="110" t="s">
        <v>286</v>
      </c>
      <c r="N1733" s="166"/>
      <c r="O1733" s="121" t="s">
        <v>286</v>
      </c>
      <c r="P1733" s="111" t="s">
        <v>286</v>
      </c>
      <c r="Q1733" s="112" t="s">
        <v>286</v>
      </c>
      <c r="R1733" s="783"/>
      <c r="S1733" s="684"/>
      <c r="T1733" s="753"/>
      <c r="U1733" s="122"/>
      <c r="V1733" s="485"/>
      <c r="W1733" s="487"/>
      <c r="X1733" s="488"/>
      <c r="Y1733" s="488"/>
      <c r="Z1733" s="124"/>
      <c r="AA1733" s="485"/>
      <c r="AB1733" s="428"/>
      <c r="AC1733" s="119"/>
      <c r="AD1733" s="161"/>
      <c r="AE1733" s="117"/>
      <c r="AF1733" s="118"/>
      <c r="AG1733" s="162"/>
      <c r="AH1733" s="119"/>
      <c r="AI1733" s="484"/>
      <c r="AJ1733" s="91"/>
      <c r="AK1733" s="91"/>
      <c r="AL1733" s="91"/>
    </row>
    <row r="1734" spans="1:38" ht="16.5" customHeight="1">
      <c r="A1734" s="92"/>
      <c r="B1734" s="489"/>
      <c r="C1734" s="490"/>
      <c r="D1734" s="490"/>
      <c r="E1734" s="490"/>
      <c r="F1734" s="490"/>
      <c r="G1734" s="490"/>
      <c r="H1734" s="490"/>
      <c r="I1734" s="490"/>
      <c r="J1734" s="490"/>
      <c r="K1734" s="490"/>
      <c r="L1734" s="490"/>
      <c r="M1734" s="490"/>
      <c r="N1734" s="490"/>
      <c r="O1734" s="490"/>
      <c r="P1734" s="490"/>
      <c r="Q1734" s="490"/>
      <c r="R1734" s="490"/>
      <c r="S1734" s="491"/>
      <c r="T1734" s="492"/>
      <c r="U1734" s="125"/>
      <c r="V1734" s="367"/>
      <c r="W1734" s="367"/>
      <c r="X1734" s="367"/>
      <c r="Y1734" s="367"/>
      <c r="Z1734" s="367"/>
      <c r="AA1734" s="367"/>
      <c r="AB1734" s="487"/>
      <c r="AC1734" s="488"/>
      <c r="AD1734" s="124"/>
      <c r="AE1734" s="117"/>
      <c r="AF1734" s="118"/>
      <c r="AG1734" s="493"/>
      <c r="AH1734" s="494"/>
      <c r="AI1734" s="126"/>
      <c r="AJ1734" s="91"/>
      <c r="AK1734" s="91"/>
      <c r="AL1734" s="91"/>
    </row>
    <row r="1735" spans="1:38" ht="16.5" customHeight="1">
      <c r="A1735" s="127"/>
      <c r="B1735" s="128"/>
      <c r="C1735" s="495"/>
      <c r="D1735" s="495"/>
      <c r="E1735" s="495"/>
      <c r="F1735" s="495"/>
      <c r="G1735" s="495"/>
      <c r="H1735" s="495"/>
      <c r="I1735" s="495"/>
      <c r="J1735" s="495"/>
      <c r="K1735" s="495"/>
      <c r="L1735" s="495"/>
      <c r="M1735" s="496"/>
      <c r="N1735" s="495"/>
      <c r="O1735" s="495"/>
      <c r="P1735" s="497"/>
      <c r="Q1735" s="497"/>
      <c r="R1735" s="498"/>
      <c r="S1735" s="499"/>
      <c r="T1735" s="129"/>
      <c r="U1735" s="500"/>
      <c r="V1735" s="367"/>
      <c r="W1735" s="367"/>
      <c r="X1735" s="367"/>
      <c r="Y1735" s="367"/>
      <c r="Z1735" s="367"/>
      <c r="AA1735" s="367"/>
      <c r="AB1735" s="367"/>
      <c r="AC1735" s="367"/>
      <c r="AD1735" s="91"/>
      <c r="AE1735" s="91"/>
      <c r="AF1735" s="91"/>
      <c r="AG1735" s="91"/>
      <c r="AH1735" s="91"/>
      <c r="AI1735" s="91"/>
      <c r="AJ1735" s="91"/>
      <c r="AK1735" s="91"/>
      <c r="AL1735" s="91"/>
    </row>
    <row r="1736" spans="1:38" ht="16.5" customHeight="1">
      <c r="A1736" s="130"/>
      <c r="B1736" s="131"/>
      <c r="C1736" s="131"/>
      <c r="D1736" s="131"/>
      <c r="E1736" s="131"/>
      <c r="F1736" s="131"/>
      <c r="G1736" s="131"/>
      <c r="H1736" s="131"/>
      <c r="I1736" s="131"/>
      <c r="J1736" s="131"/>
      <c r="K1736" s="131"/>
      <c r="L1736" s="131"/>
      <c r="M1736" s="131"/>
      <c r="N1736" s="131"/>
      <c r="O1736" s="131"/>
      <c r="P1736" s="131"/>
      <c r="Q1736" s="131"/>
      <c r="R1736" s="131"/>
      <c r="S1736" s="131"/>
      <c r="T1736" s="91"/>
      <c r="U1736" s="91"/>
      <c r="V1736" s="367"/>
      <c r="W1736" s="367"/>
      <c r="X1736" s="367"/>
      <c r="Y1736" s="367"/>
      <c r="Z1736" s="367"/>
      <c r="AA1736" s="367"/>
      <c r="AB1736" s="367"/>
      <c r="AC1736" s="367"/>
      <c r="AD1736" s="91"/>
      <c r="AE1736" s="91"/>
      <c r="AF1736" s="91"/>
      <c r="AG1736" s="91"/>
      <c r="AH1736" s="91"/>
      <c r="AI1736" s="91"/>
      <c r="AJ1736" s="91"/>
      <c r="AK1736" s="91"/>
      <c r="AL1736" s="91"/>
    </row>
    <row r="1737" spans="1:38" ht="16.5" customHeight="1">
      <c r="A1737" s="92"/>
      <c r="B1737" s="784" t="s">
        <v>623</v>
      </c>
      <c r="C1737" s="636"/>
      <c r="D1737" s="636"/>
      <c r="E1737" s="636"/>
      <c r="F1737" s="636"/>
      <c r="G1737" s="636"/>
      <c r="H1737" s="636"/>
      <c r="I1737" s="636"/>
      <c r="J1737" s="636"/>
      <c r="K1737" s="636"/>
      <c r="L1737" s="636"/>
      <c r="M1737" s="636"/>
      <c r="N1737" s="636"/>
      <c r="O1737" s="636"/>
      <c r="P1737" s="636"/>
      <c r="Q1737" s="636"/>
      <c r="R1737" s="636"/>
      <c r="S1737" s="636"/>
      <c r="T1737" s="636"/>
      <c r="U1737" s="367"/>
      <c r="V1737" s="367"/>
      <c r="W1737" s="367"/>
      <c r="X1737" s="367"/>
      <c r="Y1737" s="367"/>
      <c r="Z1737" s="367"/>
      <c r="AA1737" s="367"/>
      <c r="AB1737" s="367"/>
      <c r="AC1737" s="367"/>
      <c r="AD1737" s="91"/>
      <c r="AE1737" s="91"/>
      <c r="AF1737" s="91"/>
      <c r="AG1737" s="785" t="s">
        <v>288</v>
      </c>
      <c r="AH1737" s="696"/>
      <c r="AI1737" s="697"/>
      <c r="AJ1737" s="91"/>
      <c r="AK1737" s="91"/>
      <c r="AL1737" s="91"/>
    </row>
    <row r="1738" spans="1:38" ht="15.75" customHeight="1">
      <c r="A1738" s="501" t="e">
        <v>#N/A</v>
      </c>
      <c r="B1738" s="741" t="s">
        <v>289</v>
      </c>
      <c r="C1738" s="740" t="s">
        <v>624</v>
      </c>
      <c r="D1738" s="659"/>
      <c r="E1738" s="659"/>
      <c r="F1738" s="659"/>
      <c r="G1738" s="659"/>
      <c r="H1738" s="659"/>
      <c r="I1738" s="659"/>
      <c r="J1738" s="659"/>
      <c r="K1738" s="659"/>
      <c r="L1738" s="741" t="s">
        <v>291</v>
      </c>
      <c r="M1738" s="743" t="s">
        <v>292</v>
      </c>
      <c r="N1738" s="696"/>
      <c r="O1738" s="696"/>
      <c r="P1738" s="696"/>
      <c r="Q1738" s="697"/>
      <c r="R1738" s="745" t="s">
        <v>293</v>
      </c>
      <c r="S1738" s="697"/>
      <c r="T1738" s="748" t="s">
        <v>799</v>
      </c>
      <c r="U1738" s="367"/>
      <c r="V1738" s="367"/>
      <c r="W1738" s="367"/>
      <c r="X1738" s="367"/>
      <c r="Y1738" s="367"/>
      <c r="Z1738" s="367"/>
      <c r="AA1738" s="367"/>
      <c r="AB1738" s="367"/>
      <c r="AC1738" s="367"/>
      <c r="AD1738" s="91"/>
      <c r="AE1738" s="91"/>
      <c r="AF1738" s="91"/>
      <c r="AG1738" s="133" t="s">
        <v>294</v>
      </c>
      <c r="AH1738" s="134" t="s">
        <v>799</v>
      </c>
      <c r="AI1738" s="135" t="s">
        <v>799</v>
      </c>
      <c r="AJ1738" s="91"/>
      <c r="AK1738" s="91"/>
      <c r="AL1738" s="91"/>
    </row>
    <row r="1739" spans="1:38" ht="16.5" customHeight="1">
      <c r="A1739" s="501" t="e">
        <v>#N/A</v>
      </c>
      <c r="B1739" s="742"/>
      <c r="C1739" s="740" t="s">
        <v>295</v>
      </c>
      <c r="D1739" s="659"/>
      <c r="E1739" s="660"/>
      <c r="F1739" s="594" t="s">
        <v>237</v>
      </c>
      <c r="G1739" s="751" t="s">
        <v>296</v>
      </c>
      <c r="H1739" s="659"/>
      <c r="I1739" s="752" t="s">
        <v>820</v>
      </c>
      <c r="J1739" s="684"/>
      <c r="K1739" s="753"/>
      <c r="L1739" s="742"/>
      <c r="M1739" s="706"/>
      <c r="N1739" s="706"/>
      <c r="O1739" s="706"/>
      <c r="P1739" s="706"/>
      <c r="Q1739" s="744"/>
      <c r="R1739" s="746"/>
      <c r="S1739" s="744"/>
      <c r="T1739" s="749"/>
      <c r="U1739" s="367"/>
      <c r="V1739" s="367"/>
      <c r="W1739" s="367"/>
      <c r="X1739" s="367"/>
      <c r="Y1739" s="367"/>
      <c r="Z1739" s="367"/>
      <c r="AA1739" s="367"/>
      <c r="AB1739" s="367"/>
      <c r="AC1739" s="367"/>
      <c r="AD1739" s="91"/>
      <c r="AE1739" s="91"/>
      <c r="AF1739" s="91"/>
      <c r="AG1739" s="91"/>
      <c r="AH1739" s="91"/>
      <c r="AI1739" s="91"/>
      <c r="AJ1739" s="91"/>
      <c r="AK1739" s="91"/>
      <c r="AL1739" s="91"/>
    </row>
    <row r="1740" spans="1:38" ht="56.25" customHeight="1">
      <c r="A1740" s="501" t="e">
        <v>#N/A</v>
      </c>
      <c r="B1740" s="742"/>
      <c r="C1740" s="754" t="s">
        <v>297</v>
      </c>
      <c r="D1740" s="685"/>
      <c r="E1740" s="503" t="s">
        <v>298</v>
      </c>
      <c r="F1740" s="592" t="s">
        <v>299</v>
      </c>
      <c r="G1740" s="97" t="s">
        <v>632</v>
      </c>
      <c r="H1740" s="591" t="s">
        <v>633</v>
      </c>
      <c r="I1740" s="592" t="s">
        <v>634</v>
      </c>
      <c r="J1740" s="97" t="e">
        <v>#NAME?</v>
      </c>
      <c r="K1740" s="592" t="s">
        <v>301</v>
      </c>
      <c r="L1740" s="641"/>
      <c r="M1740" s="755" t="s">
        <v>302</v>
      </c>
      <c r="N1740" s="756"/>
      <c r="O1740" s="756"/>
      <c r="P1740" s="756"/>
      <c r="Q1740" s="158">
        <v>0</v>
      </c>
      <c r="R1740" s="628"/>
      <c r="S1740" s="747"/>
      <c r="T1740" s="750"/>
      <c r="U1740" s="137"/>
      <c r="V1740" s="367"/>
      <c r="W1740" s="367"/>
      <c r="X1740" s="367"/>
      <c r="Y1740" s="367"/>
      <c r="Z1740" s="367"/>
      <c r="AA1740" s="367"/>
      <c r="AB1740" s="367"/>
      <c r="AC1740" s="367"/>
      <c r="AD1740" s="91"/>
      <c r="AE1740" s="91"/>
      <c r="AF1740" s="91"/>
      <c r="AG1740" s="91"/>
      <c r="AH1740" s="91"/>
      <c r="AI1740" s="91"/>
      <c r="AJ1740" s="91"/>
      <c r="AK1740" s="91"/>
      <c r="AL1740" s="91"/>
    </row>
    <row r="1741" spans="1:38" ht="15.75" customHeight="1">
      <c r="A1741" s="501" t="e">
        <v>#N/A</v>
      </c>
      <c r="B1741" s="742"/>
      <c r="C1741" s="138">
        <v>1</v>
      </c>
      <c r="D1741" s="139" t="s">
        <v>237</v>
      </c>
      <c r="E1741" s="140" t="s">
        <v>237</v>
      </c>
      <c r="F1741" s="141">
        <v>0</v>
      </c>
      <c r="G1741" s="142">
        <v>0</v>
      </c>
      <c r="H1741" s="142" t="s">
        <v>982</v>
      </c>
      <c r="I1741" s="199" t="s">
        <v>49</v>
      </c>
      <c r="J1741" s="143" t="e">
        <v>#NAME?</v>
      </c>
      <c r="K1741" s="144" t="e">
        <v>#NAME?</v>
      </c>
      <c r="L1741" s="741" t="s">
        <v>303</v>
      </c>
      <c r="M1741" s="757" t="s">
        <v>625</v>
      </c>
      <c r="N1741" s="758"/>
      <c r="O1741" s="758"/>
      <c r="P1741" s="758"/>
      <c r="Q1741" s="759"/>
      <c r="R1741" s="745" t="s">
        <v>305</v>
      </c>
      <c r="S1741" s="696"/>
      <c r="T1741" s="697"/>
      <c r="U1741" s="137"/>
      <c r="V1741" s="367"/>
      <c r="W1741" s="367"/>
      <c r="X1741" s="367"/>
      <c r="Y1741" s="367"/>
      <c r="Z1741" s="367"/>
      <c r="AA1741" s="367"/>
      <c r="AB1741" s="367"/>
      <c r="AC1741" s="367"/>
      <c r="AD1741" s="91"/>
      <c r="AE1741" s="91"/>
      <c r="AF1741" s="91"/>
      <c r="AG1741" s="91"/>
      <c r="AH1741" s="91"/>
      <c r="AI1741" s="91"/>
      <c r="AJ1741" s="91"/>
      <c r="AK1741" s="91"/>
      <c r="AL1741" s="91"/>
    </row>
    <row r="1742" spans="1:38" ht="27" customHeight="1">
      <c r="A1742" s="501" t="e">
        <v>#N/A</v>
      </c>
      <c r="B1742" s="742"/>
      <c r="C1742" s="138">
        <v>2</v>
      </c>
      <c r="D1742" s="139" t="s">
        <v>237</v>
      </c>
      <c r="E1742" s="140" t="s">
        <v>237</v>
      </c>
      <c r="F1742" s="141">
        <v>0</v>
      </c>
      <c r="G1742" s="142">
        <v>0</v>
      </c>
      <c r="H1742" s="142" t="s">
        <v>982</v>
      </c>
      <c r="I1742" s="199" t="s">
        <v>49</v>
      </c>
      <c r="J1742" s="143" t="e">
        <v>#NAME?</v>
      </c>
      <c r="K1742" s="144" t="e">
        <v>#NAME?</v>
      </c>
      <c r="L1742" s="742"/>
      <c r="M1742" s="752" t="s">
        <v>306</v>
      </c>
      <c r="N1742" s="685"/>
      <c r="O1742" s="504" t="s">
        <v>626</v>
      </c>
      <c r="P1742" s="752" t="s">
        <v>627</v>
      </c>
      <c r="Q1742" s="753"/>
      <c r="R1742" s="628"/>
      <c r="S1742" s="636"/>
      <c r="T1742" s="747"/>
      <c r="U1742" s="137"/>
      <c r="V1742" s="367"/>
      <c r="W1742" s="367"/>
      <c r="X1742" s="367"/>
      <c r="Y1742" s="367"/>
      <c r="Z1742" s="367"/>
      <c r="AA1742" s="367"/>
      <c r="AB1742" s="367"/>
      <c r="AC1742" s="367"/>
      <c r="AD1742" s="91"/>
      <c r="AE1742" s="91"/>
      <c r="AF1742" s="91"/>
      <c r="AG1742" s="91"/>
      <c r="AH1742" s="91"/>
      <c r="AI1742" s="91"/>
      <c r="AJ1742" s="91"/>
      <c r="AK1742" s="91"/>
      <c r="AL1742" s="91"/>
    </row>
    <row r="1743" spans="1:38" ht="16.5" customHeight="1">
      <c r="A1743" s="501" t="e">
        <v>#N/A</v>
      </c>
      <c r="B1743" s="742"/>
      <c r="C1743" s="138">
        <v>3</v>
      </c>
      <c r="D1743" s="139" t="s">
        <v>237</v>
      </c>
      <c r="E1743" s="140" t="s">
        <v>237</v>
      </c>
      <c r="F1743" s="141">
        <v>0</v>
      </c>
      <c r="G1743" s="142">
        <v>0</v>
      </c>
      <c r="H1743" s="142" t="s">
        <v>982</v>
      </c>
      <c r="I1743" s="199" t="s">
        <v>49</v>
      </c>
      <c r="J1743" s="143" t="e">
        <v>#NAME?</v>
      </c>
      <c r="K1743" s="144" t="e">
        <v>#NAME?</v>
      </c>
      <c r="L1743" s="641"/>
      <c r="M1743" s="812" t="e">
        <v>#NAME?</v>
      </c>
      <c r="N1743" s="768"/>
      <c r="O1743" s="146" t="s">
        <v>628</v>
      </c>
      <c r="P1743" s="769" t="e">
        <v>#NAME?</v>
      </c>
      <c r="Q1743" s="770"/>
      <c r="R1743" s="505"/>
      <c r="S1743" s="91"/>
      <c r="T1743" s="506"/>
      <c r="U1743" s="137"/>
      <c r="V1743" s="367"/>
      <c r="W1743" s="367"/>
      <c r="X1743" s="367"/>
      <c r="Y1743" s="367"/>
      <c r="Z1743" s="367"/>
      <c r="AA1743" s="367"/>
      <c r="AB1743" s="367"/>
      <c r="AC1743" s="367"/>
      <c r="AD1743" s="91"/>
      <c r="AE1743" s="91"/>
      <c r="AF1743" s="91"/>
      <c r="AG1743" s="91"/>
      <c r="AH1743" s="91"/>
      <c r="AI1743" s="91"/>
      <c r="AJ1743" s="91"/>
      <c r="AK1743" s="91"/>
      <c r="AL1743" s="91"/>
    </row>
    <row r="1744" spans="1:38" ht="15.75" customHeight="1">
      <c r="A1744" s="501" t="e">
        <v>#N/A</v>
      </c>
      <c r="B1744" s="742"/>
      <c r="C1744" s="138">
        <v>4</v>
      </c>
      <c r="D1744" s="139" t="s">
        <v>237</v>
      </c>
      <c r="E1744" s="140" t="s">
        <v>237</v>
      </c>
      <c r="F1744" s="141">
        <v>0</v>
      </c>
      <c r="G1744" s="142">
        <v>0</v>
      </c>
      <c r="H1744" s="142" t="s">
        <v>982</v>
      </c>
      <c r="I1744" s="199" t="s">
        <v>49</v>
      </c>
      <c r="J1744" s="143" t="e">
        <v>#NAME?</v>
      </c>
      <c r="K1744" s="144" t="e">
        <v>#NAME?</v>
      </c>
      <c r="L1744" s="813" t="s">
        <v>631</v>
      </c>
      <c r="M1744" s="814" t="s">
        <v>629</v>
      </c>
      <c r="N1744" s="758"/>
      <c r="O1744" s="758"/>
      <c r="P1744" s="758"/>
      <c r="Q1744" s="759"/>
      <c r="R1744" s="505"/>
      <c r="S1744" s="91"/>
      <c r="T1744" s="506"/>
      <c r="U1744" s="137"/>
      <c r="V1744" s="367"/>
      <c r="W1744" s="367"/>
      <c r="X1744" s="367"/>
      <c r="Y1744" s="367"/>
      <c r="Z1744" s="367"/>
      <c r="AA1744" s="367"/>
      <c r="AB1744" s="367"/>
      <c r="AC1744" s="367"/>
      <c r="AD1744" s="91"/>
      <c r="AE1744" s="91"/>
      <c r="AF1744" s="91"/>
      <c r="AG1744" s="91"/>
      <c r="AH1744" s="91"/>
      <c r="AI1744" s="91"/>
      <c r="AJ1744" s="91"/>
      <c r="AK1744" s="91"/>
      <c r="AL1744" s="91"/>
    </row>
    <row r="1745" spans="1:38" ht="27" customHeight="1">
      <c r="A1745" s="501" t="e">
        <v>#N/A</v>
      </c>
      <c r="B1745" s="742"/>
      <c r="C1745" s="138">
        <v>5</v>
      </c>
      <c r="D1745" s="139" t="s">
        <v>237</v>
      </c>
      <c r="E1745" s="140" t="s">
        <v>237</v>
      </c>
      <c r="F1745" s="141">
        <v>0</v>
      </c>
      <c r="G1745" s="142">
        <v>0</v>
      </c>
      <c r="H1745" s="142" t="s">
        <v>982</v>
      </c>
      <c r="I1745" s="199" t="s">
        <v>49</v>
      </c>
      <c r="J1745" s="143" t="e">
        <v>#NAME?</v>
      </c>
      <c r="K1745" s="144" t="e">
        <v>#NAME?</v>
      </c>
      <c r="L1745" s="746"/>
      <c r="M1745" s="752" t="s">
        <v>306</v>
      </c>
      <c r="N1745" s="685"/>
      <c r="O1745" s="504" t="e">
        <v>#NAME?</v>
      </c>
      <c r="P1745" s="752" t="s">
        <v>630</v>
      </c>
      <c r="Q1745" s="753"/>
      <c r="R1745" s="505"/>
      <c r="S1745" s="91"/>
      <c r="T1745" s="506"/>
      <c r="U1745" s="137"/>
      <c r="V1745" s="367"/>
      <c r="W1745" s="367"/>
      <c r="X1745" s="367"/>
      <c r="Y1745" s="367"/>
      <c r="Z1745" s="367"/>
      <c r="AA1745" s="367"/>
      <c r="AB1745" s="367"/>
      <c r="AC1745" s="367"/>
      <c r="AD1745" s="91"/>
      <c r="AE1745" s="91"/>
      <c r="AF1745" s="91"/>
      <c r="AG1745" s="91"/>
      <c r="AH1745" s="91"/>
      <c r="AI1745" s="91"/>
      <c r="AJ1745" s="91"/>
      <c r="AK1745" s="91"/>
      <c r="AL1745" s="91"/>
    </row>
    <row r="1746" spans="1:38" ht="16.5" customHeight="1">
      <c r="A1746" s="501" t="e">
        <v>#N/A</v>
      </c>
      <c r="B1746" s="742"/>
      <c r="C1746" s="507">
        <v>6</v>
      </c>
      <c r="D1746" s="145" t="s">
        <v>237</v>
      </c>
      <c r="E1746" s="508" t="s">
        <v>237</v>
      </c>
      <c r="F1746" s="509">
        <v>0</v>
      </c>
      <c r="G1746" s="509">
        <v>0</v>
      </c>
      <c r="H1746" s="509" t="s">
        <v>982</v>
      </c>
      <c r="I1746" s="510" t="s">
        <v>49</v>
      </c>
      <c r="J1746" s="143" t="e">
        <v>#NAME?</v>
      </c>
      <c r="K1746" s="144" t="e">
        <v>#NAME?</v>
      </c>
      <c r="L1746" s="746"/>
      <c r="M1746" s="812" t="e">
        <v>#NAME?</v>
      </c>
      <c r="N1746" s="768"/>
      <c r="O1746" s="146" t="s">
        <v>628</v>
      </c>
      <c r="P1746" s="769" t="e">
        <v>#NAME?</v>
      </c>
      <c r="Q1746" s="770"/>
      <c r="R1746" s="505"/>
      <c r="S1746" s="91"/>
      <c r="T1746" s="506"/>
      <c r="U1746" s="137"/>
      <c r="V1746" s="367"/>
      <c r="W1746" s="367"/>
      <c r="X1746" s="367"/>
      <c r="Y1746" s="367"/>
      <c r="Z1746" s="367"/>
      <c r="AA1746" s="367"/>
      <c r="AB1746" s="367"/>
      <c r="AC1746" s="367"/>
      <c r="AD1746" s="91"/>
      <c r="AE1746" s="91"/>
      <c r="AF1746" s="91"/>
      <c r="AG1746" s="91"/>
      <c r="AH1746" s="91"/>
      <c r="AI1746" s="91"/>
      <c r="AJ1746" s="91"/>
      <c r="AK1746" s="91"/>
      <c r="AL1746" s="91"/>
    </row>
    <row r="1747" spans="1:38" ht="16.5" customHeight="1">
      <c r="A1747" s="501" t="e">
        <v>#N/A</v>
      </c>
      <c r="B1747" s="641"/>
      <c r="C1747" s="771"/>
      <c r="D1747" s="756"/>
      <c r="E1747" s="756"/>
      <c r="F1747" s="756"/>
      <c r="G1747" s="756"/>
      <c r="H1747" s="771" t="s">
        <v>309</v>
      </c>
      <c r="I1747" s="756"/>
      <c r="J1747" s="756"/>
      <c r="K1747" s="159" t="s">
        <v>777</v>
      </c>
      <c r="L1747" s="816"/>
      <c r="M1747" s="631"/>
      <c r="N1747" s="631"/>
      <c r="O1747" s="631"/>
      <c r="P1747" s="631"/>
      <c r="Q1747" s="632"/>
      <c r="R1747" s="511"/>
      <c r="S1747" s="512"/>
      <c r="T1747" s="148"/>
      <c r="U1747" s="137"/>
      <c r="V1747" s="367"/>
      <c r="W1747" s="367"/>
      <c r="X1747" s="367"/>
      <c r="Y1747" s="367"/>
      <c r="Z1747" s="367"/>
      <c r="AA1747" s="367"/>
      <c r="AB1747" s="367"/>
      <c r="AC1747" s="367"/>
      <c r="AD1747" s="91"/>
      <c r="AE1747" s="91"/>
      <c r="AF1747" s="91"/>
      <c r="AG1747" s="91"/>
      <c r="AH1747" s="91"/>
      <c r="AI1747" s="91"/>
      <c r="AJ1747" s="91"/>
      <c r="AK1747" s="91"/>
      <c r="AL1747" s="91"/>
    </row>
    <row r="1748" spans="1:38" ht="15.75" customHeight="1">
      <c r="A1748" s="130"/>
      <c r="B1748" s="91"/>
      <c r="C1748" s="91"/>
      <c r="D1748" s="91"/>
      <c r="E1748" s="91"/>
      <c r="F1748" s="91"/>
      <c r="G1748" s="91"/>
      <c r="H1748" s="91"/>
      <c r="I1748" s="91"/>
      <c r="J1748" s="91"/>
      <c r="K1748" s="91"/>
      <c r="L1748" s="91"/>
      <c r="M1748" s="91"/>
      <c r="N1748" s="91"/>
      <c r="O1748" s="91"/>
      <c r="P1748" s="91"/>
      <c r="Q1748" s="91"/>
      <c r="R1748" s="91"/>
      <c r="S1748" s="91"/>
      <c r="T1748" s="91"/>
      <c r="U1748" s="367"/>
      <c r="V1748" s="367"/>
      <c r="W1748" s="367"/>
      <c r="X1748" s="367"/>
      <c r="Y1748" s="367"/>
      <c r="Z1748" s="367"/>
      <c r="AA1748" s="367"/>
      <c r="AB1748" s="367"/>
      <c r="AC1748" s="367"/>
      <c r="AD1748" s="91"/>
      <c r="AE1748" s="91"/>
      <c r="AF1748" s="91"/>
      <c r="AG1748" s="91"/>
      <c r="AH1748" s="91"/>
      <c r="AI1748" s="91"/>
      <c r="AJ1748" s="91"/>
      <c r="AK1748" s="91"/>
      <c r="AL1748" s="91"/>
    </row>
    <row r="1749" spans="1:38" ht="15.75" customHeight="1">
      <c r="A1749" s="130"/>
      <c r="B1749" s="91"/>
      <c r="C1749" s="91"/>
      <c r="D1749" s="91"/>
      <c r="E1749" s="91"/>
      <c r="F1749" s="91"/>
      <c r="G1749" s="91"/>
      <c r="H1749" s="91"/>
      <c r="I1749" s="91"/>
      <c r="J1749" s="91"/>
      <c r="K1749" s="91"/>
      <c r="L1749" s="91"/>
      <c r="M1749" s="91"/>
      <c r="N1749" s="91"/>
      <c r="O1749" s="91"/>
      <c r="P1749" s="91"/>
      <c r="Q1749" s="91"/>
      <c r="R1749" s="91"/>
      <c r="S1749" s="91"/>
      <c r="T1749" s="91"/>
      <c r="U1749" s="367"/>
      <c r="V1749" s="367"/>
      <c r="W1749" s="367"/>
      <c r="X1749" s="367"/>
      <c r="Y1749" s="367"/>
      <c r="Z1749" s="367"/>
      <c r="AA1749" s="367"/>
      <c r="AB1749" s="367"/>
      <c r="AC1749" s="367"/>
      <c r="AD1749" s="91"/>
      <c r="AE1749" s="91"/>
      <c r="AF1749" s="91"/>
      <c r="AG1749" s="91"/>
      <c r="AH1749" s="91"/>
      <c r="AI1749" s="91"/>
      <c r="AJ1749" s="91"/>
      <c r="AK1749" s="91"/>
      <c r="AL1749" s="91"/>
    </row>
    <row r="1750" spans="1:38" ht="24" customHeight="1">
      <c r="A1750" s="83">
        <v>55</v>
      </c>
      <c r="B1750" s="807" t="s">
        <v>241</v>
      </c>
      <c r="C1750" s="639"/>
      <c r="D1750" s="639"/>
      <c r="E1750" s="84" t="e">
        <v>#N/A</v>
      </c>
      <c r="F1750" s="87" t="e">
        <v>#N/A</v>
      </c>
      <c r="G1750" s="86"/>
      <c r="H1750" s="86"/>
      <c r="I1750" s="87"/>
      <c r="J1750" s="87"/>
      <c r="K1750" s="88"/>
      <c r="L1750" s="88"/>
      <c r="M1750" s="86"/>
      <c r="N1750" s="86"/>
      <c r="O1750" s="86"/>
      <c r="P1750" s="86"/>
      <c r="Q1750" s="86"/>
      <c r="R1750" s="86"/>
      <c r="S1750" s="89"/>
      <c r="T1750" s="90"/>
      <c r="U1750" s="90"/>
      <c r="V1750" s="367"/>
      <c r="W1750" s="367"/>
      <c r="X1750" s="367"/>
      <c r="Y1750" s="367"/>
      <c r="Z1750" s="367"/>
      <c r="AA1750" s="367"/>
      <c r="AB1750" s="367"/>
      <c r="AC1750" s="367"/>
      <c r="AD1750" s="91"/>
      <c r="AE1750" s="91"/>
      <c r="AF1750" s="91"/>
      <c r="AG1750" s="91"/>
      <c r="AH1750" s="91"/>
      <c r="AI1750" s="91"/>
      <c r="AJ1750" s="91"/>
      <c r="AK1750" s="91"/>
      <c r="AL1750" s="91"/>
    </row>
    <row r="1751" spans="1:38" ht="15.75" customHeight="1">
      <c r="A1751" s="92"/>
      <c r="B1751" s="808" t="s">
        <v>242</v>
      </c>
      <c r="C1751" s="93" t="s">
        <v>243</v>
      </c>
      <c r="D1751" s="774" t="s">
        <v>244</v>
      </c>
      <c r="E1751" s="775"/>
      <c r="F1751" s="774" t="s">
        <v>245</v>
      </c>
      <c r="G1751" s="775"/>
      <c r="H1751" s="810" t="s">
        <v>246</v>
      </c>
      <c r="I1751" s="810" t="s">
        <v>247</v>
      </c>
      <c r="J1751" s="810" t="s">
        <v>248</v>
      </c>
      <c r="K1751" s="810" t="s">
        <v>249</v>
      </c>
      <c r="L1751" s="810" t="s">
        <v>250</v>
      </c>
      <c r="M1751" s="811" t="s">
        <v>251</v>
      </c>
      <c r="N1751" s="810" t="s">
        <v>252</v>
      </c>
      <c r="O1751" s="774" t="s">
        <v>253</v>
      </c>
      <c r="P1751" s="775"/>
      <c r="Q1751" s="94" t="s">
        <v>612</v>
      </c>
      <c r="R1751" s="776" t="s">
        <v>254</v>
      </c>
      <c r="S1751" s="696"/>
      <c r="T1751" s="697"/>
      <c r="U1751" s="778" t="s">
        <v>255</v>
      </c>
      <c r="V1751" s="367"/>
      <c r="W1751" s="779" t="s">
        <v>256</v>
      </c>
      <c r="X1751" s="758"/>
      <c r="Y1751" s="758"/>
      <c r="Z1751" s="759"/>
      <c r="AA1751" s="367"/>
      <c r="AB1751" s="779" t="s">
        <v>257</v>
      </c>
      <c r="AC1751" s="758"/>
      <c r="AD1751" s="759"/>
      <c r="AE1751" s="95"/>
      <c r="AF1751" s="96"/>
      <c r="AG1751" s="779" t="s">
        <v>258</v>
      </c>
      <c r="AH1751" s="758"/>
      <c r="AI1751" s="759"/>
      <c r="AJ1751" s="91"/>
      <c r="AK1751" s="91"/>
      <c r="AL1751" s="91"/>
    </row>
    <row r="1752" spans="1:38" ht="72" customHeight="1">
      <c r="A1752" s="92"/>
      <c r="B1752" s="809"/>
      <c r="C1752" s="97" t="s">
        <v>259</v>
      </c>
      <c r="D1752" s="98" t="s">
        <v>64</v>
      </c>
      <c r="E1752" s="98" t="s">
        <v>261</v>
      </c>
      <c r="F1752" s="98" t="s">
        <v>262</v>
      </c>
      <c r="G1752" s="99" t="s">
        <v>263</v>
      </c>
      <c r="H1752" s="762"/>
      <c r="I1752" s="762"/>
      <c r="J1752" s="762"/>
      <c r="K1752" s="762"/>
      <c r="L1752" s="762"/>
      <c r="M1752" s="762"/>
      <c r="N1752" s="762"/>
      <c r="O1752" s="97" t="s">
        <v>264</v>
      </c>
      <c r="P1752" s="98" t="s">
        <v>265</v>
      </c>
      <c r="Q1752" s="475" t="s">
        <v>613</v>
      </c>
      <c r="R1752" s="658"/>
      <c r="S1752" s="659"/>
      <c r="T1752" s="777"/>
      <c r="U1752" s="746"/>
      <c r="V1752" s="367"/>
      <c r="W1752" s="100" t="s">
        <v>266</v>
      </c>
      <c r="X1752" s="476" t="s">
        <v>267</v>
      </c>
      <c r="Y1752" s="101" t="s">
        <v>268</v>
      </c>
      <c r="Z1752" s="477" t="s">
        <v>269</v>
      </c>
      <c r="AA1752" s="367"/>
      <c r="AB1752" s="100" t="s">
        <v>270</v>
      </c>
      <c r="AC1752" s="101" t="s">
        <v>271</v>
      </c>
      <c r="AD1752" s="477" t="s">
        <v>620</v>
      </c>
      <c r="AE1752" s="95"/>
      <c r="AF1752" s="96"/>
      <c r="AG1752" s="100" t="s">
        <v>621</v>
      </c>
      <c r="AH1752" s="102" t="s">
        <v>622</v>
      </c>
      <c r="AI1752" s="103" t="s">
        <v>275</v>
      </c>
      <c r="AJ1752" s="91"/>
      <c r="AK1752" s="91"/>
      <c r="AL1752" s="91"/>
    </row>
    <row r="1753" spans="1:38" ht="15.75" customHeight="1">
      <c r="A1753" s="92"/>
      <c r="B1753" s="478"/>
      <c r="C1753" s="479"/>
      <c r="D1753" s="479"/>
      <c r="E1753" s="479"/>
      <c r="F1753" s="479"/>
      <c r="G1753" s="479"/>
      <c r="H1753" s="479"/>
      <c r="I1753" s="479"/>
      <c r="J1753" s="479"/>
      <c r="K1753" s="479"/>
      <c r="L1753" s="479"/>
      <c r="M1753" s="479"/>
      <c r="N1753" s="479"/>
      <c r="O1753" s="479"/>
      <c r="P1753" s="479"/>
      <c r="Q1753" s="479"/>
      <c r="R1753" s="479"/>
      <c r="S1753" s="106"/>
      <c r="T1753" s="480"/>
      <c r="U1753" s="96"/>
      <c r="V1753" s="96"/>
      <c r="W1753" s="481"/>
      <c r="X1753" s="58"/>
      <c r="Y1753" s="58"/>
      <c r="Z1753" s="482"/>
      <c r="AA1753" s="96"/>
      <c r="AB1753" s="481"/>
      <c r="AC1753" s="58"/>
      <c r="AD1753" s="482"/>
      <c r="AE1753" s="1"/>
      <c r="AF1753" s="96"/>
      <c r="AG1753" s="441"/>
      <c r="AH1753" s="1"/>
      <c r="AI1753" s="483"/>
      <c r="AJ1753" s="91"/>
      <c r="AK1753" s="91"/>
      <c r="AL1753" s="91"/>
    </row>
    <row r="1754" spans="1:38" ht="15.75" customHeight="1">
      <c r="A1754" s="107" t="e">
        <v>#N/A</v>
      </c>
      <c r="B1754" s="595">
        <v>1</v>
      </c>
      <c r="C1754" s="160"/>
      <c r="D1754" s="160"/>
      <c r="E1754" s="160"/>
      <c r="F1754" s="160"/>
      <c r="G1754" s="108"/>
      <c r="H1754" s="108"/>
      <c r="I1754" s="197"/>
      <c r="J1754" s="195"/>
      <c r="K1754" s="176"/>
      <c r="L1754" s="195"/>
      <c r="M1754" s="110" t="s">
        <v>286</v>
      </c>
      <c r="N1754" s="121"/>
      <c r="O1754" s="166" t="s">
        <v>286</v>
      </c>
      <c r="P1754" s="111" t="s">
        <v>286</v>
      </c>
      <c r="Q1754" s="112" t="s">
        <v>286</v>
      </c>
      <c r="R1754" s="780"/>
      <c r="S1754" s="684"/>
      <c r="T1754" s="753"/>
      <c r="U1754" s="196"/>
      <c r="V1754" s="113"/>
      <c r="W1754" s="114"/>
      <c r="X1754" s="166" t="s">
        <v>286</v>
      </c>
      <c r="Y1754" s="115" t="s">
        <v>286</v>
      </c>
      <c r="Z1754" s="116" t="s">
        <v>286</v>
      </c>
      <c r="AA1754" s="113"/>
      <c r="AB1754" s="428"/>
      <c r="AC1754" s="119"/>
      <c r="AD1754" s="161"/>
      <c r="AE1754" s="117"/>
      <c r="AF1754" s="118"/>
      <c r="AG1754" s="162"/>
      <c r="AH1754" s="119"/>
      <c r="AI1754" s="484"/>
      <c r="AJ1754" s="91"/>
      <c r="AK1754" s="91"/>
      <c r="AL1754" s="91"/>
    </row>
    <row r="1755" spans="1:38" ht="15.75" customHeight="1">
      <c r="A1755" s="107" t="e">
        <v>#N/A</v>
      </c>
      <c r="B1755" s="595">
        <v>2</v>
      </c>
      <c r="C1755" s="596"/>
      <c r="D1755" s="596"/>
      <c r="E1755" s="596"/>
      <c r="F1755" s="596"/>
      <c r="G1755" s="108"/>
      <c r="H1755" s="108"/>
      <c r="I1755" s="197"/>
      <c r="J1755" s="195"/>
      <c r="K1755" s="176"/>
      <c r="L1755" s="195"/>
      <c r="M1755" s="110" t="s">
        <v>286</v>
      </c>
      <c r="N1755" s="121"/>
      <c r="O1755" s="166" t="s">
        <v>286</v>
      </c>
      <c r="P1755" s="111" t="s">
        <v>286</v>
      </c>
      <c r="Q1755" s="112" t="s">
        <v>286</v>
      </c>
      <c r="R1755" s="781"/>
      <c r="S1755" s="654"/>
      <c r="T1755" s="782"/>
      <c r="U1755" s="164"/>
      <c r="V1755" s="113"/>
      <c r="W1755" s="114"/>
      <c r="X1755" s="166" t="s">
        <v>286</v>
      </c>
      <c r="Y1755" s="115" t="s">
        <v>286</v>
      </c>
      <c r="Z1755" s="116" t="s">
        <v>286</v>
      </c>
      <c r="AA1755" s="113"/>
      <c r="AB1755" s="428"/>
      <c r="AC1755" s="119"/>
      <c r="AD1755" s="161"/>
      <c r="AE1755" s="117"/>
      <c r="AF1755" s="118"/>
      <c r="AG1755" s="162"/>
      <c r="AH1755" s="119"/>
      <c r="AI1755" s="484"/>
      <c r="AJ1755" s="91"/>
      <c r="AK1755" s="91"/>
      <c r="AL1755" s="91"/>
    </row>
    <row r="1756" spans="1:38" ht="15.75" customHeight="1">
      <c r="A1756" s="107" t="e">
        <v>#N/A</v>
      </c>
      <c r="B1756" s="120">
        <v>3</v>
      </c>
      <c r="C1756" s="160"/>
      <c r="D1756" s="160"/>
      <c r="E1756" s="160"/>
      <c r="F1756" s="160"/>
      <c r="G1756" s="108"/>
      <c r="H1756" s="108"/>
      <c r="I1756" s="197"/>
      <c r="J1756" s="195"/>
      <c r="K1756" s="176"/>
      <c r="L1756" s="195"/>
      <c r="M1756" s="110" t="s">
        <v>286</v>
      </c>
      <c r="N1756" s="121"/>
      <c r="O1756" s="166" t="s">
        <v>286</v>
      </c>
      <c r="P1756" s="111" t="s">
        <v>286</v>
      </c>
      <c r="Q1756" s="112" t="s">
        <v>286</v>
      </c>
      <c r="R1756" s="783"/>
      <c r="S1756" s="684"/>
      <c r="T1756" s="753"/>
      <c r="U1756" s="122"/>
      <c r="V1756" s="516"/>
      <c r="W1756" s="114"/>
      <c r="X1756" s="166" t="s">
        <v>286</v>
      </c>
      <c r="Y1756" s="115" t="s">
        <v>286</v>
      </c>
      <c r="Z1756" s="116" t="s">
        <v>286</v>
      </c>
      <c r="AA1756" s="516"/>
      <c r="AB1756" s="428"/>
      <c r="AC1756" s="119"/>
      <c r="AD1756" s="161"/>
      <c r="AE1756" s="117"/>
      <c r="AF1756" s="118"/>
      <c r="AG1756" s="162"/>
      <c r="AH1756" s="119"/>
      <c r="AI1756" s="484"/>
      <c r="AJ1756" s="91"/>
      <c r="AK1756" s="91"/>
      <c r="AL1756" s="91"/>
    </row>
    <row r="1757" spans="1:38" ht="15.75" customHeight="1">
      <c r="A1757" s="107" t="e">
        <v>#N/A</v>
      </c>
      <c r="B1757" s="123">
        <v>4</v>
      </c>
      <c r="C1757" s="157"/>
      <c r="D1757" s="157"/>
      <c r="E1757" s="157"/>
      <c r="F1757" s="157"/>
      <c r="G1757" s="108"/>
      <c r="H1757" s="108"/>
      <c r="I1757" s="197"/>
      <c r="J1757" s="195"/>
      <c r="K1757" s="176"/>
      <c r="L1757" s="195"/>
      <c r="M1757" s="110" t="s">
        <v>286</v>
      </c>
      <c r="N1757" s="121"/>
      <c r="O1757" s="166" t="s">
        <v>286</v>
      </c>
      <c r="P1757" s="111" t="s">
        <v>286</v>
      </c>
      <c r="Q1757" s="112" t="s">
        <v>286</v>
      </c>
      <c r="R1757" s="783"/>
      <c r="S1757" s="684"/>
      <c r="T1757" s="753"/>
      <c r="U1757" s="122"/>
      <c r="V1757" s="516"/>
      <c r="W1757" s="114"/>
      <c r="X1757" s="166" t="s">
        <v>286</v>
      </c>
      <c r="Y1757" s="115" t="s">
        <v>286</v>
      </c>
      <c r="Z1757" s="116" t="s">
        <v>286</v>
      </c>
      <c r="AA1757" s="516"/>
      <c r="AB1757" s="428"/>
      <c r="AC1757" s="119"/>
      <c r="AD1757" s="161"/>
      <c r="AE1757" s="117"/>
      <c r="AF1757" s="118"/>
      <c r="AG1757" s="162"/>
      <c r="AH1757" s="119"/>
      <c r="AI1757" s="484"/>
      <c r="AJ1757" s="91"/>
      <c r="AK1757" s="91"/>
      <c r="AL1757" s="91"/>
    </row>
    <row r="1758" spans="1:38" ht="15.75" customHeight="1">
      <c r="A1758" s="107" t="e">
        <v>#N/A</v>
      </c>
      <c r="B1758" s="123">
        <v>5</v>
      </c>
      <c r="C1758" s="157"/>
      <c r="D1758" s="157"/>
      <c r="E1758" s="157"/>
      <c r="F1758" s="157"/>
      <c r="G1758" s="108"/>
      <c r="H1758" s="108"/>
      <c r="I1758" s="197"/>
      <c r="J1758" s="195"/>
      <c r="K1758" s="176"/>
      <c r="L1758" s="195"/>
      <c r="M1758" s="110" t="s">
        <v>286</v>
      </c>
      <c r="N1758" s="121"/>
      <c r="O1758" s="166" t="s">
        <v>286</v>
      </c>
      <c r="P1758" s="111" t="s">
        <v>286</v>
      </c>
      <c r="Q1758" s="112" t="s">
        <v>286</v>
      </c>
      <c r="R1758" s="783"/>
      <c r="S1758" s="684"/>
      <c r="T1758" s="753"/>
      <c r="U1758" s="122"/>
      <c r="V1758" s="485"/>
      <c r="W1758" s="114"/>
      <c r="X1758" s="166" t="s">
        <v>286</v>
      </c>
      <c r="Y1758" s="115" t="s">
        <v>286</v>
      </c>
      <c r="Z1758" s="116" t="s">
        <v>286</v>
      </c>
      <c r="AA1758" s="485"/>
      <c r="AB1758" s="428"/>
      <c r="AC1758" s="119"/>
      <c r="AD1758" s="161"/>
      <c r="AE1758" s="117"/>
      <c r="AF1758" s="118"/>
      <c r="AG1758" s="162"/>
      <c r="AH1758" s="119"/>
      <c r="AI1758" s="484"/>
      <c r="AJ1758" s="91"/>
      <c r="AK1758" s="91"/>
      <c r="AL1758" s="91"/>
    </row>
    <row r="1759" spans="1:38" ht="15.75" customHeight="1">
      <c r="A1759" s="107" t="e">
        <v>#N/A</v>
      </c>
      <c r="B1759" s="123">
        <v>6</v>
      </c>
      <c r="C1759" s="157"/>
      <c r="D1759" s="157"/>
      <c r="E1759" s="157"/>
      <c r="F1759" s="157"/>
      <c r="G1759" s="108"/>
      <c r="H1759" s="108"/>
      <c r="I1759" s="197"/>
      <c r="J1759" s="195"/>
      <c r="K1759" s="176"/>
      <c r="L1759" s="195"/>
      <c r="M1759" s="110" t="s">
        <v>286</v>
      </c>
      <c r="N1759" s="121"/>
      <c r="O1759" s="166" t="s">
        <v>286</v>
      </c>
      <c r="P1759" s="111" t="s">
        <v>286</v>
      </c>
      <c r="Q1759" s="112" t="s">
        <v>286</v>
      </c>
      <c r="R1759" s="783"/>
      <c r="S1759" s="684"/>
      <c r="T1759" s="753"/>
      <c r="U1759" s="122"/>
      <c r="V1759" s="485"/>
      <c r="W1759" s="114"/>
      <c r="X1759" s="166" t="s">
        <v>286</v>
      </c>
      <c r="Y1759" s="115" t="s">
        <v>286</v>
      </c>
      <c r="Z1759" s="116" t="s">
        <v>286</v>
      </c>
      <c r="AA1759" s="485"/>
      <c r="AB1759" s="428"/>
      <c r="AC1759" s="119"/>
      <c r="AD1759" s="161"/>
      <c r="AE1759" s="117"/>
      <c r="AF1759" s="118"/>
      <c r="AG1759" s="162"/>
      <c r="AH1759" s="119"/>
      <c r="AI1759" s="484"/>
      <c r="AJ1759" s="91"/>
      <c r="AK1759" s="91"/>
      <c r="AL1759" s="91"/>
    </row>
    <row r="1760" spans="1:38" ht="15.75" customHeight="1">
      <c r="A1760" s="107" t="e">
        <v>#N/A</v>
      </c>
      <c r="B1760" s="123">
        <v>7</v>
      </c>
      <c r="C1760" s="157"/>
      <c r="D1760" s="157"/>
      <c r="E1760" s="157"/>
      <c r="F1760" s="157"/>
      <c r="G1760" s="108"/>
      <c r="H1760" s="108"/>
      <c r="I1760" s="197"/>
      <c r="J1760" s="195"/>
      <c r="K1760" s="176"/>
      <c r="L1760" s="195"/>
      <c r="M1760" s="110" t="s">
        <v>286</v>
      </c>
      <c r="N1760" s="121"/>
      <c r="O1760" s="121" t="s">
        <v>286</v>
      </c>
      <c r="P1760" s="111" t="s">
        <v>286</v>
      </c>
      <c r="Q1760" s="112" t="s">
        <v>286</v>
      </c>
      <c r="R1760" s="783"/>
      <c r="S1760" s="684"/>
      <c r="T1760" s="753"/>
      <c r="U1760" s="122"/>
      <c r="V1760" s="485"/>
      <c r="W1760" s="114"/>
      <c r="X1760" s="166" t="s">
        <v>286</v>
      </c>
      <c r="Y1760" s="115" t="s">
        <v>286</v>
      </c>
      <c r="Z1760" s="116" t="s">
        <v>286</v>
      </c>
      <c r="AA1760" s="485"/>
      <c r="AB1760" s="428"/>
      <c r="AC1760" s="119"/>
      <c r="AD1760" s="161"/>
      <c r="AE1760" s="117"/>
      <c r="AF1760" s="118"/>
      <c r="AG1760" s="162"/>
      <c r="AH1760" s="119"/>
      <c r="AI1760" s="484"/>
      <c r="AJ1760" s="91"/>
      <c r="AK1760" s="91"/>
      <c r="AL1760" s="91"/>
    </row>
    <row r="1761" spans="1:38" ht="15.75" customHeight="1">
      <c r="A1761" s="107" t="e">
        <v>#N/A</v>
      </c>
      <c r="B1761" s="123">
        <v>8</v>
      </c>
      <c r="C1761" s="157"/>
      <c r="D1761" s="157"/>
      <c r="E1761" s="157"/>
      <c r="F1761" s="157"/>
      <c r="G1761" s="108"/>
      <c r="H1761" s="108"/>
      <c r="I1761" s="197"/>
      <c r="J1761" s="195"/>
      <c r="K1761" s="176"/>
      <c r="L1761" s="195"/>
      <c r="M1761" s="110" t="s">
        <v>286</v>
      </c>
      <c r="N1761" s="166"/>
      <c r="O1761" s="121" t="s">
        <v>286</v>
      </c>
      <c r="P1761" s="111" t="s">
        <v>286</v>
      </c>
      <c r="Q1761" s="112" t="s">
        <v>286</v>
      </c>
      <c r="R1761" s="783"/>
      <c r="S1761" s="684"/>
      <c r="T1761" s="753"/>
      <c r="U1761" s="122"/>
      <c r="V1761" s="485"/>
      <c r="W1761" s="114"/>
      <c r="X1761" s="166" t="s">
        <v>286</v>
      </c>
      <c r="Y1761" s="115" t="s">
        <v>286</v>
      </c>
      <c r="Z1761" s="116" t="s">
        <v>286</v>
      </c>
      <c r="AA1761" s="485"/>
      <c r="AB1761" s="428"/>
      <c r="AC1761" s="119"/>
      <c r="AD1761" s="161"/>
      <c r="AE1761" s="117"/>
      <c r="AF1761" s="118"/>
      <c r="AG1761" s="162"/>
      <c r="AH1761" s="119"/>
      <c r="AI1761" s="484"/>
      <c r="AJ1761" s="91"/>
      <c r="AK1761" s="91"/>
      <c r="AL1761" s="91"/>
    </row>
    <row r="1762" spans="1:38" ht="15.75" customHeight="1">
      <c r="A1762" s="107" t="e">
        <v>#N/A</v>
      </c>
      <c r="B1762" s="123">
        <v>9</v>
      </c>
      <c r="C1762" s="157"/>
      <c r="D1762" s="157"/>
      <c r="E1762" s="157"/>
      <c r="F1762" s="157"/>
      <c r="G1762" s="108"/>
      <c r="H1762" s="108"/>
      <c r="I1762" s="197"/>
      <c r="J1762" s="195"/>
      <c r="K1762" s="176"/>
      <c r="L1762" s="195"/>
      <c r="M1762" s="110" t="s">
        <v>286</v>
      </c>
      <c r="N1762" s="166"/>
      <c r="O1762" s="121" t="s">
        <v>286</v>
      </c>
      <c r="P1762" s="111" t="s">
        <v>286</v>
      </c>
      <c r="Q1762" s="112" t="s">
        <v>286</v>
      </c>
      <c r="R1762" s="783"/>
      <c r="S1762" s="684"/>
      <c r="T1762" s="753"/>
      <c r="U1762" s="122"/>
      <c r="V1762" s="485"/>
      <c r="W1762" s="114"/>
      <c r="X1762" s="166" t="s">
        <v>286</v>
      </c>
      <c r="Y1762" s="115" t="s">
        <v>286</v>
      </c>
      <c r="Z1762" s="116" t="s">
        <v>286</v>
      </c>
      <c r="AA1762" s="485"/>
      <c r="AB1762" s="428"/>
      <c r="AC1762" s="119"/>
      <c r="AD1762" s="161"/>
      <c r="AE1762" s="117"/>
      <c r="AF1762" s="118"/>
      <c r="AG1762" s="162"/>
      <c r="AH1762" s="119"/>
      <c r="AI1762" s="484"/>
      <c r="AJ1762" s="91"/>
      <c r="AK1762" s="91"/>
      <c r="AL1762" s="91"/>
    </row>
    <row r="1763" spans="1:38" ht="16.5" customHeight="1">
      <c r="A1763" s="107" t="e">
        <v>#N/A</v>
      </c>
      <c r="B1763" s="123">
        <v>10</v>
      </c>
      <c r="C1763" s="157"/>
      <c r="D1763" s="157"/>
      <c r="E1763" s="157"/>
      <c r="F1763" s="157"/>
      <c r="G1763" s="108"/>
      <c r="H1763" s="108"/>
      <c r="I1763" s="197"/>
      <c r="J1763" s="195"/>
      <c r="K1763" s="176"/>
      <c r="L1763" s="195"/>
      <c r="M1763" s="110" t="s">
        <v>286</v>
      </c>
      <c r="N1763" s="166"/>
      <c r="O1763" s="121" t="s">
        <v>286</v>
      </c>
      <c r="P1763" s="111" t="s">
        <v>286</v>
      </c>
      <c r="Q1763" s="112" t="s">
        <v>286</v>
      </c>
      <c r="R1763" s="783"/>
      <c r="S1763" s="684"/>
      <c r="T1763" s="753"/>
      <c r="U1763" s="122"/>
      <c r="V1763" s="485"/>
      <c r="W1763" s="487"/>
      <c r="X1763" s="488"/>
      <c r="Y1763" s="488"/>
      <c r="Z1763" s="124"/>
      <c r="AA1763" s="485"/>
      <c r="AB1763" s="428"/>
      <c r="AC1763" s="119"/>
      <c r="AD1763" s="161"/>
      <c r="AE1763" s="117"/>
      <c r="AF1763" s="118"/>
      <c r="AG1763" s="162"/>
      <c r="AH1763" s="119"/>
      <c r="AI1763" s="484"/>
      <c r="AJ1763" s="91"/>
      <c r="AK1763" s="91"/>
      <c r="AL1763" s="91"/>
    </row>
    <row r="1764" spans="1:38" ht="16.5" customHeight="1">
      <c r="A1764" s="92"/>
      <c r="B1764" s="489"/>
      <c r="C1764" s="490"/>
      <c r="D1764" s="490"/>
      <c r="E1764" s="490"/>
      <c r="F1764" s="490"/>
      <c r="G1764" s="490"/>
      <c r="H1764" s="490"/>
      <c r="I1764" s="490"/>
      <c r="J1764" s="490"/>
      <c r="K1764" s="490"/>
      <c r="L1764" s="490"/>
      <c r="M1764" s="490"/>
      <c r="N1764" s="490"/>
      <c r="O1764" s="490"/>
      <c r="P1764" s="490"/>
      <c r="Q1764" s="490"/>
      <c r="R1764" s="490"/>
      <c r="S1764" s="491"/>
      <c r="T1764" s="492"/>
      <c r="U1764" s="125"/>
      <c r="V1764" s="367"/>
      <c r="W1764" s="367"/>
      <c r="X1764" s="367"/>
      <c r="Y1764" s="367"/>
      <c r="Z1764" s="367"/>
      <c r="AA1764" s="367"/>
      <c r="AB1764" s="487"/>
      <c r="AC1764" s="488"/>
      <c r="AD1764" s="124"/>
      <c r="AE1764" s="117"/>
      <c r="AF1764" s="118"/>
      <c r="AG1764" s="493"/>
      <c r="AH1764" s="494"/>
      <c r="AI1764" s="126"/>
      <c r="AJ1764" s="91"/>
      <c r="AK1764" s="91"/>
      <c r="AL1764" s="91"/>
    </row>
    <row r="1765" spans="1:38" ht="16.5" customHeight="1">
      <c r="A1765" s="127"/>
      <c r="B1765" s="128"/>
      <c r="C1765" s="495"/>
      <c r="D1765" s="495"/>
      <c r="E1765" s="495"/>
      <c r="F1765" s="495"/>
      <c r="G1765" s="495"/>
      <c r="H1765" s="495"/>
      <c r="I1765" s="495"/>
      <c r="J1765" s="495"/>
      <c r="K1765" s="495"/>
      <c r="L1765" s="495"/>
      <c r="M1765" s="496"/>
      <c r="N1765" s="495"/>
      <c r="O1765" s="495"/>
      <c r="P1765" s="497"/>
      <c r="Q1765" s="497"/>
      <c r="R1765" s="498"/>
      <c r="S1765" s="499"/>
      <c r="T1765" s="129"/>
      <c r="U1765" s="500"/>
      <c r="V1765" s="367"/>
      <c r="W1765" s="367"/>
      <c r="X1765" s="367"/>
      <c r="Y1765" s="367"/>
      <c r="Z1765" s="367"/>
      <c r="AA1765" s="367"/>
      <c r="AB1765" s="367"/>
      <c r="AC1765" s="367"/>
      <c r="AD1765" s="91"/>
      <c r="AE1765" s="91"/>
      <c r="AF1765" s="91"/>
      <c r="AG1765" s="91"/>
      <c r="AH1765" s="91"/>
      <c r="AI1765" s="91"/>
      <c r="AJ1765" s="91"/>
      <c r="AK1765" s="91"/>
      <c r="AL1765" s="91"/>
    </row>
    <row r="1766" spans="1:38" ht="16.5" customHeight="1">
      <c r="A1766" s="130"/>
      <c r="B1766" s="131"/>
      <c r="C1766" s="131"/>
      <c r="D1766" s="131"/>
      <c r="E1766" s="131"/>
      <c r="F1766" s="131"/>
      <c r="G1766" s="131"/>
      <c r="H1766" s="131"/>
      <c r="I1766" s="131"/>
      <c r="J1766" s="131"/>
      <c r="K1766" s="131"/>
      <c r="L1766" s="131"/>
      <c r="M1766" s="131"/>
      <c r="N1766" s="131"/>
      <c r="O1766" s="131"/>
      <c r="P1766" s="131"/>
      <c r="Q1766" s="131"/>
      <c r="R1766" s="131"/>
      <c r="S1766" s="131"/>
      <c r="T1766" s="91"/>
      <c r="U1766" s="91"/>
      <c r="V1766" s="367"/>
      <c r="W1766" s="367"/>
      <c r="X1766" s="367"/>
      <c r="Y1766" s="367"/>
      <c r="Z1766" s="367"/>
      <c r="AA1766" s="367"/>
      <c r="AB1766" s="367"/>
      <c r="AC1766" s="367"/>
      <c r="AD1766" s="91"/>
      <c r="AE1766" s="91"/>
      <c r="AF1766" s="91"/>
      <c r="AG1766" s="91"/>
      <c r="AH1766" s="91"/>
      <c r="AI1766" s="91"/>
      <c r="AJ1766" s="91"/>
      <c r="AK1766" s="91"/>
      <c r="AL1766" s="91"/>
    </row>
    <row r="1767" spans="1:38" ht="16.5" customHeight="1">
      <c r="A1767" s="92"/>
      <c r="B1767" s="784" t="s">
        <v>623</v>
      </c>
      <c r="C1767" s="636"/>
      <c r="D1767" s="636"/>
      <c r="E1767" s="636"/>
      <c r="F1767" s="636"/>
      <c r="G1767" s="636"/>
      <c r="H1767" s="636"/>
      <c r="I1767" s="636"/>
      <c r="J1767" s="636"/>
      <c r="K1767" s="636"/>
      <c r="L1767" s="636"/>
      <c r="M1767" s="636"/>
      <c r="N1767" s="636"/>
      <c r="O1767" s="636"/>
      <c r="P1767" s="636"/>
      <c r="Q1767" s="636"/>
      <c r="R1767" s="636"/>
      <c r="S1767" s="636"/>
      <c r="T1767" s="636"/>
      <c r="U1767" s="367"/>
      <c r="V1767" s="367"/>
      <c r="W1767" s="367"/>
      <c r="X1767" s="367"/>
      <c r="Y1767" s="367"/>
      <c r="Z1767" s="367"/>
      <c r="AA1767" s="367"/>
      <c r="AB1767" s="367"/>
      <c r="AC1767" s="367"/>
      <c r="AD1767" s="91"/>
      <c r="AE1767" s="91"/>
      <c r="AF1767" s="91"/>
      <c r="AG1767" s="785" t="s">
        <v>288</v>
      </c>
      <c r="AH1767" s="696"/>
      <c r="AI1767" s="697"/>
      <c r="AJ1767" s="91"/>
      <c r="AK1767" s="91"/>
      <c r="AL1767" s="91"/>
    </row>
    <row r="1768" spans="1:38" ht="15.75" customHeight="1">
      <c r="A1768" s="501" t="e">
        <v>#N/A</v>
      </c>
      <c r="B1768" s="741" t="s">
        <v>289</v>
      </c>
      <c r="C1768" s="740" t="s">
        <v>624</v>
      </c>
      <c r="D1768" s="659"/>
      <c r="E1768" s="659"/>
      <c r="F1768" s="659"/>
      <c r="G1768" s="659"/>
      <c r="H1768" s="659"/>
      <c r="I1768" s="659"/>
      <c r="J1768" s="659"/>
      <c r="K1768" s="659"/>
      <c r="L1768" s="741" t="s">
        <v>291</v>
      </c>
      <c r="M1768" s="743" t="s">
        <v>292</v>
      </c>
      <c r="N1768" s="696"/>
      <c r="O1768" s="696"/>
      <c r="P1768" s="696"/>
      <c r="Q1768" s="697"/>
      <c r="R1768" s="745" t="s">
        <v>293</v>
      </c>
      <c r="S1768" s="697"/>
      <c r="T1768" s="748" t="s">
        <v>799</v>
      </c>
      <c r="U1768" s="367"/>
      <c r="V1768" s="367"/>
      <c r="W1768" s="367"/>
      <c r="X1768" s="367"/>
      <c r="Y1768" s="367"/>
      <c r="Z1768" s="367"/>
      <c r="AA1768" s="367"/>
      <c r="AB1768" s="367"/>
      <c r="AC1768" s="367"/>
      <c r="AD1768" s="91"/>
      <c r="AE1768" s="91"/>
      <c r="AF1768" s="91"/>
      <c r="AG1768" s="133" t="s">
        <v>294</v>
      </c>
      <c r="AH1768" s="134" t="s">
        <v>799</v>
      </c>
      <c r="AI1768" s="135" t="s">
        <v>799</v>
      </c>
      <c r="AJ1768" s="91"/>
      <c r="AK1768" s="91"/>
      <c r="AL1768" s="91"/>
    </row>
    <row r="1769" spans="1:38" ht="16.5" customHeight="1">
      <c r="A1769" s="501" t="e">
        <v>#N/A</v>
      </c>
      <c r="B1769" s="742"/>
      <c r="C1769" s="740" t="s">
        <v>295</v>
      </c>
      <c r="D1769" s="659"/>
      <c r="E1769" s="660"/>
      <c r="F1769" s="594" t="s">
        <v>237</v>
      </c>
      <c r="G1769" s="751" t="s">
        <v>296</v>
      </c>
      <c r="H1769" s="659"/>
      <c r="I1769" s="752" t="s">
        <v>820</v>
      </c>
      <c r="J1769" s="684"/>
      <c r="K1769" s="753"/>
      <c r="L1769" s="742"/>
      <c r="M1769" s="706"/>
      <c r="N1769" s="706"/>
      <c r="O1769" s="706"/>
      <c r="P1769" s="706"/>
      <c r="Q1769" s="744"/>
      <c r="R1769" s="746"/>
      <c r="S1769" s="744"/>
      <c r="T1769" s="749"/>
      <c r="U1769" s="367"/>
      <c r="V1769" s="367"/>
      <c r="W1769" s="367"/>
      <c r="X1769" s="367"/>
      <c r="Y1769" s="367"/>
      <c r="Z1769" s="367"/>
      <c r="AA1769" s="367"/>
      <c r="AB1769" s="367"/>
      <c r="AC1769" s="367"/>
      <c r="AD1769" s="91"/>
      <c r="AE1769" s="91"/>
      <c r="AF1769" s="91"/>
      <c r="AG1769" s="91"/>
      <c r="AH1769" s="91"/>
      <c r="AI1769" s="91"/>
      <c r="AJ1769" s="91"/>
      <c r="AK1769" s="91"/>
      <c r="AL1769" s="91"/>
    </row>
    <row r="1770" spans="1:38" ht="56.25" customHeight="1">
      <c r="A1770" s="501" t="e">
        <v>#N/A</v>
      </c>
      <c r="B1770" s="742"/>
      <c r="C1770" s="754" t="s">
        <v>297</v>
      </c>
      <c r="D1770" s="685"/>
      <c r="E1770" s="503" t="s">
        <v>298</v>
      </c>
      <c r="F1770" s="592" t="s">
        <v>299</v>
      </c>
      <c r="G1770" s="97" t="s">
        <v>632</v>
      </c>
      <c r="H1770" s="591" t="s">
        <v>633</v>
      </c>
      <c r="I1770" s="592" t="s">
        <v>634</v>
      </c>
      <c r="J1770" s="97" t="e">
        <v>#NAME?</v>
      </c>
      <c r="K1770" s="592" t="s">
        <v>301</v>
      </c>
      <c r="L1770" s="641"/>
      <c r="M1770" s="755" t="s">
        <v>302</v>
      </c>
      <c r="N1770" s="756"/>
      <c r="O1770" s="756"/>
      <c r="P1770" s="756"/>
      <c r="Q1770" s="158">
        <v>0</v>
      </c>
      <c r="R1770" s="628"/>
      <c r="S1770" s="747"/>
      <c r="T1770" s="750"/>
      <c r="U1770" s="137"/>
      <c r="V1770" s="367"/>
      <c r="W1770" s="367"/>
      <c r="X1770" s="367"/>
      <c r="Y1770" s="367"/>
      <c r="Z1770" s="367"/>
      <c r="AA1770" s="367"/>
      <c r="AB1770" s="367"/>
      <c r="AC1770" s="367"/>
      <c r="AD1770" s="91"/>
      <c r="AE1770" s="91"/>
      <c r="AF1770" s="91"/>
      <c r="AG1770" s="91"/>
      <c r="AH1770" s="91"/>
      <c r="AI1770" s="91"/>
      <c r="AJ1770" s="91"/>
      <c r="AK1770" s="91"/>
      <c r="AL1770" s="91"/>
    </row>
    <row r="1771" spans="1:38" ht="15.75" customHeight="1">
      <c r="A1771" s="501" t="e">
        <v>#N/A</v>
      </c>
      <c r="B1771" s="742"/>
      <c r="C1771" s="138">
        <v>1</v>
      </c>
      <c r="D1771" s="139" t="s">
        <v>237</v>
      </c>
      <c r="E1771" s="140" t="s">
        <v>237</v>
      </c>
      <c r="F1771" s="141">
        <v>0</v>
      </c>
      <c r="G1771" s="142">
        <v>0</v>
      </c>
      <c r="H1771" s="142" t="s">
        <v>982</v>
      </c>
      <c r="I1771" s="199" t="s">
        <v>49</v>
      </c>
      <c r="J1771" s="143" t="e">
        <v>#NAME?</v>
      </c>
      <c r="K1771" s="144" t="e">
        <v>#NAME?</v>
      </c>
      <c r="L1771" s="741" t="s">
        <v>303</v>
      </c>
      <c r="M1771" s="757" t="s">
        <v>625</v>
      </c>
      <c r="N1771" s="758"/>
      <c r="O1771" s="758"/>
      <c r="P1771" s="758"/>
      <c r="Q1771" s="759"/>
      <c r="R1771" s="745" t="s">
        <v>305</v>
      </c>
      <c r="S1771" s="696"/>
      <c r="T1771" s="697"/>
      <c r="U1771" s="137"/>
      <c r="V1771" s="367"/>
      <c r="W1771" s="367"/>
      <c r="X1771" s="367"/>
      <c r="Y1771" s="367"/>
      <c r="Z1771" s="367"/>
      <c r="AA1771" s="367"/>
      <c r="AB1771" s="367"/>
      <c r="AC1771" s="367"/>
      <c r="AD1771" s="91"/>
      <c r="AE1771" s="91"/>
      <c r="AF1771" s="91"/>
      <c r="AG1771" s="91"/>
      <c r="AH1771" s="91"/>
      <c r="AI1771" s="91"/>
      <c r="AJ1771" s="91"/>
      <c r="AK1771" s="91"/>
      <c r="AL1771" s="91"/>
    </row>
    <row r="1772" spans="1:38" ht="27" customHeight="1">
      <c r="A1772" s="501" t="e">
        <v>#N/A</v>
      </c>
      <c r="B1772" s="742"/>
      <c r="C1772" s="138">
        <v>2</v>
      </c>
      <c r="D1772" s="139" t="s">
        <v>237</v>
      </c>
      <c r="E1772" s="140" t="s">
        <v>237</v>
      </c>
      <c r="F1772" s="141">
        <v>0</v>
      </c>
      <c r="G1772" s="142">
        <v>0</v>
      </c>
      <c r="H1772" s="142" t="s">
        <v>982</v>
      </c>
      <c r="I1772" s="199" t="s">
        <v>49</v>
      </c>
      <c r="J1772" s="143" t="e">
        <v>#NAME?</v>
      </c>
      <c r="K1772" s="144" t="e">
        <v>#NAME?</v>
      </c>
      <c r="L1772" s="742"/>
      <c r="M1772" s="752" t="s">
        <v>306</v>
      </c>
      <c r="N1772" s="685"/>
      <c r="O1772" s="504" t="s">
        <v>626</v>
      </c>
      <c r="P1772" s="752" t="s">
        <v>627</v>
      </c>
      <c r="Q1772" s="753"/>
      <c r="R1772" s="628"/>
      <c r="S1772" s="636"/>
      <c r="T1772" s="747"/>
      <c r="U1772" s="137"/>
      <c r="V1772" s="367"/>
      <c r="W1772" s="367"/>
      <c r="X1772" s="367"/>
      <c r="Y1772" s="367"/>
      <c r="Z1772" s="367"/>
      <c r="AA1772" s="367"/>
      <c r="AB1772" s="367"/>
      <c r="AC1772" s="367"/>
      <c r="AD1772" s="91"/>
      <c r="AE1772" s="91"/>
      <c r="AF1772" s="91"/>
      <c r="AG1772" s="91"/>
      <c r="AH1772" s="91"/>
      <c r="AI1772" s="91"/>
      <c r="AJ1772" s="91"/>
      <c r="AK1772" s="91"/>
      <c r="AL1772" s="91"/>
    </row>
    <row r="1773" spans="1:38" ht="16.5" customHeight="1">
      <c r="A1773" s="501" t="e">
        <v>#N/A</v>
      </c>
      <c r="B1773" s="742"/>
      <c r="C1773" s="138">
        <v>3</v>
      </c>
      <c r="D1773" s="139" t="s">
        <v>237</v>
      </c>
      <c r="E1773" s="140" t="s">
        <v>237</v>
      </c>
      <c r="F1773" s="141">
        <v>0</v>
      </c>
      <c r="G1773" s="142">
        <v>0</v>
      </c>
      <c r="H1773" s="142" t="s">
        <v>982</v>
      </c>
      <c r="I1773" s="199" t="s">
        <v>49</v>
      </c>
      <c r="J1773" s="143" t="e">
        <v>#NAME?</v>
      </c>
      <c r="K1773" s="144" t="e">
        <v>#NAME?</v>
      </c>
      <c r="L1773" s="641"/>
      <c r="M1773" s="812" t="e">
        <v>#NAME?</v>
      </c>
      <c r="N1773" s="768"/>
      <c r="O1773" s="146" t="s">
        <v>628</v>
      </c>
      <c r="P1773" s="769" t="e">
        <v>#NAME?</v>
      </c>
      <c r="Q1773" s="770"/>
      <c r="R1773" s="505"/>
      <c r="S1773" s="91"/>
      <c r="T1773" s="506"/>
      <c r="U1773" s="137"/>
      <c r="V1773" s="367"/>
      <c r="W1773" s="367"/>
      <c r="X1773" s="367"/>
      <c r="Y1773" s="367"/>
      <c r="Z1773" s="367"/>
      <c r="AA1773" s="367"/>
      <c r="AB1773" s="367"/>
      <c r="AC1773" s="367"/>
      <c r="AD1773" s="91"/>
      <c r="AE1773" s="91"/>
      <c r="AF1773" s="91"/>
      <c r="AG1773" s="91"/>
      <c r="AH1773" s="91"/>
      <c r="AI1773" s="91"/>
      <c r="AJ1773" s="91"/>
      <c r="AK1773" s="91"/>
      <c r="AL1773" s="91"/>
    </row>
    <row r="1774" spans="1:38" ht="15.75" customHeight="1">
      <c r="A1774" s="501" t="e">
        <v>#N/A</v>
      </c>
      <c r="B1774" s="742"/>
      <c r="C1774" s="138">
        <v>4</v>
      </c>
      <c r="D1774" s="139" t="s">
        <v>237</v>
      </c>
      <c r="E1774" s="140" t="s">
        <v>237</v>
      </c>
      <c r="F1774" s="141">
        <v>0</v>
      </c>
      <c r="G1774" s="142">
        <v>0</v>
      </c>
      <c r="H1774" s="142" t="s">
        <v>982</v>
      </c>
      <c r="I1774" s="199" t="s">
        <v>49</v>
      </c>
      <c r="J1774" s="143" t="e">
        <v>#NAME?</v>
      </c>
      <c r="K1774" s="144" t="e">
        <v>#NAME?</v>
      </c>
      <c r="L1774" s="813" t="s">
        <v>631</v>
      </c>
      <c r="M1774" s="814" t="s">
        <v>629</v>
      </c>
      <c r="N1774" s="758"/>
      <c r="O1774" s="758"/>
      <c r="P1774" s="758"/>
      <c r="Q1774" s="759"/>
      <c r="R1774" s="505"/>
      <c r="S1774" s="91"/>
      <c r="T1774" s="506"/>
      <c r="U1774" s="137"/>
      <c r="V1774" s="367"/>
      <c r="W1774" s="367"/>
      <c r="X1774" s="367"/>
      <c r="Y1774" s="367"/>
      <c r="Z1774" s="367"/>
      <c r="AA1774" s="367"/>
      <c r="AB1774" s="367"/>
      <c r="AC1774" s="367"/>
      <c r="AD1774" s="91"/>
      <c r="AE1774" s="91"/>
      <c r="AF1774" s="91"/>
      <c r="AG1774" s="91"/>
      <c r="AH1774" s="91"/>
      <c r="AI1774" s="91"/>
      <c r="AJ1774" s="91"/>
      <c r="AK1774" s="91"/>
      <c r="AL1774" s="91"/>
    </row>
    <row r="1775" spans="1:38" ht="27" customHeight="1">
      <c r="A1775" s="501" t="e">
        <v>#N/A</v>
      </c>
      <c r="B1775" s="742"/>
      <c r="C1775" s="138">
        <v>5</v>
      </c>
      <c r="D1775" s="139" t="s">
        <v>237</v>
      </c>
      <c r="E1775" s="140" t="s">
        <v>237</v>
      </c>
      <c r="F1775" s="141">
        <v>0</v>
      </c>
      <c r="G1775" s="142">
        <v>0</v>
      </c>
      <c r="H1775" s="142" t="s">
        <v>982</v>
      </c>
      <c r="I1775" s="199" t="s">
        <v>49</v>
      </c>
      <c r="J1775" s="143" t="e">
        <v>#NAME?</v>
      </c>
      <c r="K1775" s="144" t="e">
        <v>#NAME?</v>
      </c>
      <c r="L1775" s="746"/>
      <c r="M1775" s="752" t="s">
        <v>306</v>
      </c>
      <c r="N1775" s="685"/>
      <c r="O1775" s="504" t="e">
        <v>#NAME?</v>
      </c>
      <c r="P1775" s="752" t="s">
        <v>630</v>
      </c>
      <c r="Q1775" s="753"/>
      <c r="R1775" s="505"/>
      <c r="S1775" s="91"/>
      <c r="T1775" s="506"/>
      <c r="U1775" s="137"/>
      <c r="V1775" s="367"/>
      <c r="W1775" s="367"/>
      <c r="X1775" s="367"/>
      <c r="Y1775" s="367"/>
      <c r="Z1775" s="367"/>
      <c r="AA1775" s="367"/>
      <c r="AB1775" s="367"/>
      <c r="AC1775" s="367"/>
      <c r="AD1775" s="91"/>
      <c r="AE1775" s="91"/>
      <c r="AF1775" s="91"/>
      <c r="AG1775" s="91"/>
      <c r="AH1775" s="91"/>
      <c r="AI1775" s="91"/>
      <c r="AJ1775" s="91"/>
      <c r="AK1775" s="91"/>
      <c r="AL1775" s="91"/>
    </row>
    <row r="1776" spans="1:38" ht="16.5" customHeight="1">
      <c r="A1776" s="501" t="e">
        <v>#N/A</v>
      </c>
      <c r="B1776" s="742"/>
      <c r="C1776" s="507">
        <v>6</v>
      </c>
      <c r="D1776" s="145" t="s">
        <v>237</v>
      </c>
      <c r="E1776" s="508" t="s">
        <v>237</v>
      </c>
      <c r="F1776" s="509">
        <v>0</v>
      </c>
      <c r="G1776" s="509">
        <v>0</v>
      </c>
      <c r="H1776" s="509" t="s">
        <v>982</v>
      </c>
      <c r="I1776" s="510" t="s">
        <v>49</v>
      </c>
      <c r="J1776" s="143" t="e">
        <v>#NAME?</v>
      </c>
      <c r="K1776" s="144" t="e">
        <v>#NAME?</v>
      </c>
      <c r="L1776" s="746"/>
      <c r="M1776" s="812" t="e">
        <v>#NAME?</v>
      </c>
      <c r="N1776" s="768"/>
      <c r="O1776" s="146" t="s">
        <v>628</v>
      </c>
      <c r="P1776" s="769" t="e">
        <v>#NAME?</v>
      </c>
      <c r="Q1776" s="770"/>
      <c r="R1776" s="505"/>
      <c r="S1776" s="91"/>
      <c r="T1776" s="506"/>
      <c r="U1776" s="137"/>
      <c r="V1776" s="367"/>
      <c r="W1776" s="367"/>
      <c r="X1776" s="367"/>
      <c r="Y1776" s="367"/>
      <c r="Z1776" s="367"/>
      <c r="AA1776" s="367"/>
      <c r="AB1776" s="367"/>
      <c r="AC1776" s="367"/>
      <c r="AD1776" s="91"/>
      <c r="AE1776" s="91"/>
      <c r="AF1776" s="91"/>
      <c r="AG1776" s="91"/>
      <c r="AH1776" s="91"/>
      <c r="AI1776" s="91"/>
      <c r="AJ1776" s="91"/>
      <c r="AK1776" s="91"/>
      <c r="AL1776" s="91"/>
    </row>
    <row r="1777" spans="1:38" ht="16.5" customHeight="1">
      <c r="A1777" s="501" t="e">
        <v>#N/A</v>
      </c>
      <c r="B1777" s="641"/>
      <c r="C1777" s="771"/>
      <c r="D1777" s="756"/>
      <c r="E1777" s="756"/>
      <c r="F1777" s="756"/>
      <c r="G1777" s="756"/>
      <c r="H1777" s="771" t="s">
        <v>309</v>
      </c>
      <c r="I1777" s="756"/>
      <c r="J1777" s="756"/>
      <c r="K1777" s="159" t="s">
        <v>777</v>
      </c>
      <c r="L1777" s="816"/>
      <c r="M1777" s="631"/>
      <c r="N1777" s="631"/>
      <c r="O1777" s="631"/>
      <c r="P1777" s="631"/>
      <c r="Q1777" s="632"/>
      <c r="R1777" s="511"/>
      <c r="S1777" s="512"/>
      <c r="T1777" s="148"/>
      <c r="U1777" s="137"/>
      <c r="V1777" s="367"/>
      <c r="W1777" s="367"/>
      <c r="X1777" s="367"/>
      <c r="Y1777" s="367"/>
      <c r="Z1777" s="367"/>
      <c r="AA1777" s="367"/>
      <c r="AB1777" s="367"/>
      <c r="AC1777" s="367"/>
      <c r="AD1777" s="91"/>
      <c r="AE1777" s="91"/>
      <c r="AF1777" s="91"/>
      <c r="AG1777" s="91"/>
      <c r="AH1777" s="91"/>
      <c r="AI1777" s="91"/>
      <c r="AJ1777" s="91"/>
      <c r="AK1777" s="91"/>
      <c r="AL1777" s="91"/>
    </row>
    <row r="1778" spans="1:38" ht="15.75" customHeight="1">
      <c r="A1778" s="92"/>
      <c r="B1778" s="149"/>
      <c r="C1778" s="149"/>
      <c r="D1778" s="149"/>
      <c r="E1778" s="149"/>
      <c r="F1778" s="149"/>
      <c r="G1778" s="149"/>
      <c r="H1778" s="149"/>
      <c r="I1778" s="149"/>
      <c r="J1778" s="149"/>
      <c r="K1778" s="513"/>
      <c r="L1778" s="513"/>
      <c r="M1778" s="513"/>
      <c r="N1778" s="514"/>
      <c r="O1778" s="513"/>
      <c r="P1778" s="513"/>
      <c r="Q1778" s="513"/>
      <c r="R1778" s="149"/>
      <c r="S1778" s="149"/>
      <c r="T1778" s="149"/>
      <c r="U1778" s="515"/>
      <c r="V1778" s="367"/>
      <c r="W1778" s="367"/>
      <c r="X1778" s="367"/>
      <c r="Y1778" s="367"/>
      <c r="Z1778" s="367"/>
      <c r="AA1778" s="367"/>
      <c r="AB1778" s="367"/>
      <c r="AC1778" s="367"/>
      <c r="AD1778" s="91"/>
      <c r="AE1778" s="91"/>
      <c r="AF1778" s="91"/>
      <c r="AG1778" s="91"/>
      <c r="AH1778" s="91"/>
      <c r="AI1778" s="91"/>
      <c r="AJ1778" s="91"/>
      <c r="AK1778" s="91"/>
      <c r="AL1778" s="91"/>
    </row>
    <row r="1779" spans="1:38" ht="15.75" customHeight="1">
      <c r="A1779" s="130"/>
      <c r="B1779" s="91"/>
      <c r="C1779" s="91"/>
      <c r="D1779" s="91"/>
      <c r="E1779" s="91"/>
      <c r="F1779" s="91"/>
      <c r="G1779" s="91"/>
      <c r="H1779" s="150"/>
      <c r="I1779" s="91"/>
      <c r="J1779" s="91"/>
      <c r="K1779" s="91"/>
      <c r="L1779" s="91"/>
      <c r="M1779" s="91"/>
      <c r="N1779" s="91"/>
      <c r="O1779" s="91"/>
      <c r="P1779" s="91"/>
      <c r="Q1779" s="91"/>
      <c r="R1779" s="91"/>
      <c r="S1779" s="91"/>
      <c r="T1779" s="91"/>
      <c r="U1779" s="367"/>
      <c r="V1779" s="367"/>
      <c r="W1779" s="367"/>
      <c r="X1779" s="367"/>
      <c r="Y1779" s="367"/>
      <c r="Z1779" s="367"/>
      <c r="AA1779" s="367"/>
      <c r="AB1779" s="367"/>
      <c r="AC1779" s="367"/>
      <c r="AD1779" s="91"/>
      <c r="AE1779" s="91"/>
      <c r="AF1779" s="91"/>
      <c r="AG1779" s="91"/>
      <c r="AH1779" s="91"/>
      <c r="AI1779" s="91"/>
      <c r="AJ1779" s="91"/>
      <c r="AK1779" s="91"/>
      <c r="AL1779" s="91"/>
    </row>
    <row r="1780" spans="1:38" ht="24" customHeight="1">
      <c r="A1780" s="83">
        <v>56</v>
      </c>
      <c r="B1780" s="924" t="s">
        <v>241</v>
      </c>
      <c r="C1780" s="706"/>
      <c r="D1780" s="706"/>
      <c r="E1780" s="534" t="s">
        <v>237</v>
      </c>
      <c r="F1780" s="535" t="s">
        <v>237</v>
      </c>
      <c r="G1780" s="536"/>
      <c r="H1780" s="536"/>
      <c r="I1780" s="87"/>
      <c r="J1780" s="87"/>
      <c r="K1780" s="88"/>
      <c r="L1780" s="88"/>
      <c r="M1780" s="86"/>
      <c r="N1780" s="86"/>
      <c r="O1780" s="86"/>
      <c r="P1780" s="86"/>
      <c r="Q1780" s="86"/>
      <c r="R1780" s="86"/>
      <c r="S1780" s="89"/>
      <c r="T1780" s="90"/>
      <c r="U1780" s="90"/>
      <c r="V1780" s="367"/>
      <c r="W1780" s="367"/>
      <c r="X1780" s="367"/>
      <c r="Y1780" s="367"/>
      <c r="Z1780" s="367"/>
      <c r="AA1780" s="367"/>
      <c r="AB1780" s="367"/>
      <c r="AC1780" s="367"/>
      <c r="AD1780" s="91"/>
      <c r="AE1780" s="91"/>
      <c r="AF1780" s="91"/>
      <c r="AG1780" s="91"/>
      <c r="AH1780" s="91"/>
      <c r="AI1780" s="91"/>
      <c r="AJ1780" s="91"/>
      <c r="AK1780" s="91"/>
      <c r="AL1780" s="91"/>
    </row>
    <row r="1781" spans="1:38" ht="15.75" customHeight="1">
      <c r="A1781" s="92"/>
      <c r="B1781" s="808" t="s">
        <v>242</v>
      </c>
      <c r="C1781" s="93" t="s">
        <v>243</v>
      </c>
      <c r="D1781" s="774" t="s">
        <v>244</v>
      </c>
      <c r="E1781" s="775"/>
      <c r="F1781" s="774" t="s">
        <v>245</v>
      </c>
      <c r="G1781" s="775"/>
      <c r="H1781" s="810" t="s">
        <v>246</v>
      </c>
      <c r="I1781" s="810" t="s">
        <v>247</v>
      </c>
      <c r="J1781" s="810" t="s">
        <v>248</v>
      </c>
      <c r="K1781" s="810" t="s">
        <v>249</v>
      </c>
      <c r="L1781" s="810" t="s">
        <v>250</v>
      </c>
      <c r="M1781" s="811" t="s">
        <v>251</v>
      </c>
      <c r="N1781" s="810" t="s">
        <v>252</v>
      </c>
      <c r="O1781" s="774" t="s">
        <v>253</v>
      </c>
      <c r="P1781" s="775"/>
      <c r="Q1781" s="94" t="s">
        <v>612</v>
      </c>
      <c r="R1781" s="776" t="s">
        <v>254</v>
      </c>
      <c r="S1781" s="696"/>
      <c r="T1781" s="697"/>
      <c r="U1781" s="778" t="s">
        <v>255</v>
      </c>
      <c r="V1781" s="367"/>
      <c r="W1781" s="779" t="s">
        <v>256</v>
      </c>
      <c r="X1781" s="758"/>
      <c r="Y1781" s="758"/>
      <c r="Z1781" s="759"/>
      <c r="AA1781" s="367"/>
      <c r="AB1781" s="779" t="s">
        <v>257</v>
      </c>
      <c r="AC1781" s="758"/>
      <c r="AD1781" s="759"/>
      <c r="AE1781" s="95"/>
      <c r="AF1781" s="96"/>
      <c r="AG1781" s="779" t="s">
        <v>258</v>
      </c>
      <c r="AH1781" s="758"/>
      <c r="AI1781" s="759"/>
      <c r="AJ1781" s="91"/>
      <c r="AK1781" s="91"/>
      <c r="AL1781" s="91"/>
    </row>
    <row r="1782" spans="1:38" ht="72" customHeight="1">
      <c r="A1782" s="92"/>
      <c r="B1782" s="809"/>
      <c r="C1782" s="97" t="s">
        <v>259</v>
      </c>
      <c r="D1782" s="98" t="s">
        <v>64</v>
      </c>
      <c r="E1782" s="98" t="s">
        <v>261</v>
      </c>
      <c r="F1782" s="98" t="s">
        <v>262</v>
      </c>
      <c r="G1782" s="99" t="s">
        <v>263</v>
      </c>
      <c r="H1782" s="762"/>
      <c r="I1782" s="762"/>
      <c r="J1782" s="762"/>
      <c r="K1782" s="762"/>
      <c r="L1782" s="762"/>
      <c r="M1782" s="762"/>
      <c r="N1782" s="762"/>
      <c r="O1782" s="97" t="s">
        <v>264</v>
      </c>
      <c r="P1782" s="98" t="s">
        <v>265</v>
      </c>
      <c r="Q1782" s="475" t="s">
        <v>613</v>
      </c>
      <c r="R1782" s="658"/>
      <c r="S1782" s="659"/>
      <c r="T1782" s="777"/>
      <c r="U1782" s="746"/>
      <c r="V1782" s="367"/>
      <c r="W1782" s="100" t="s">
        <v>266</v>
      </c>
      <c r="X1782" s="476" t="s">
        <v>267</v>
      </c>
      <c r="Y1782" s="101" t="s">
        <v>268</v>
      </c>
      <c r="Z1782" s="477" t="s">
        <v>269</v>
      </c>
      <c r="AA1782" s="367"/>
      <c r="AB1782" s="100" t="s">
        <v>270</v>
      </c>
      <c r="AC1782" s="101" t="s">
        <v>271</v>
      </c>
      <c r="AD1782" s="477" t="s">
        <v>620</v>
      </c>
      <c r="AE1782" s="95"/>
      <c r="AF1782" s="96"/>
      <c r="AG1782" s="100" t="s">
        <v>621</v>
      </c>
      <c r="AH1782" s="102" t="s">
        <v>622</v>
      </c>
      <c r="AI1782" s="103" t="s">
        <v>275</v>
      </c>
      <c r="AJ1782" s="91"/>
      <c r="AK1782" s="91"/>
      <c r="AL1782" s="91"/>
    </row>
    <row r="1783" spans="1:38" ht="15.75" customHeight="1">
      <c r="A1783" s="92"/>
      <c r="B1783" s="478"/>
      <c r="C1783" s="479"/>
      <c r="D1783" s="479"/>
      <c r="E1783" s="479"/>
      <c r="F1783" s="479"/>
      <c r="G1783" s="479"/>
      <c r="H1783" s="479"/>
      <c r="I1783" s="479"/>
      <c r="J1783" s="479"/>
      <c r="K1783" s="479"/>
      <c r="L1783" s="479"/>
      <c r="M1783" s="479"/>
      <c r="N1783" s="479"/>
      <c r="O1783" s="479"/>
      <c r="P1783" s="479"/>
      <c r="Q1783" s="479"/>
      <c r="R1783" s="479"/>
      <c r="S1783" s="106"/>
      <c r="T1783" s="480"/>
      <c r="U1783" s="96"/>
      <c r="V1783" s="96"/>
      <c r="W1783" s="481"/>
      <c r="X1783" s="58"/>
      <c r="Y1783" s="58"/>
      <c r="Z1783" s="482"/>
      <c r="AA1783" s="96"/>
      <c r="AB1783" s="481"/>
      <c r="AC1783" s="58"/>
      <c r="AD1783" s="482"/>
      <c r="AE1783" s="1"/>
      <c r="AF1783" s="96"/>
      <c r="AG1783" s="441"/>
      <c r="AH1783" s="1"/>
      <c r="AI1783" s="483"/>
      <c r="AJ1783" s="91"/>
      <c r="AK1783" s="91"/>
      <c r="AL1783" s="91"/>
    </row>
    <row r="1784" spans="1:38" ht="15.75" customHeight="1">
      <c r="A1784" s="107" t="s">
        <v>1689</v>
      </c>
      <c r="B1784" s="595">
        <v>1</v>
      </c>
      <c r="C1784" s="160"/>
      <c r="D1784" s="160"/>
      <c r="E1784" s="160"/>
      <c r="F1784" s="160"/>
      <c r="G1784" s="108"/>
      <c r="H1784" s="108"/>
      <c r="I1784" s="197"/>
      <c r="J1784" s="195"/>
      <c r="K1784" s="176"/>
      <c r="L1784" s="195"/>
      <c r="M1784" s="110" t="s">
        <v>286</v>
      </c>
      <c r="N1784" s="121"/>
      <c r="O1784" s="166" t="s">
        <v>286</v>
      </c>
      <c r="P1784" s="111" t="s">
        <v>286</v>
      </c>
      <c r="Q1784" s="112" t="s">
        <v>286</v>
      </c>
      <c r="R1784" s="780"/>
      <c r="S1784" s="684"/>
      <c r="T1784" s="753"/>
      <c r="U1784" s="196"/>
      <c r="V1784" s="113"/>
      <c r="W1784" s="114"/>
      <c r="X1784" s="166" t="s">
        <v>286</v>
      </c>
      <c r="Y1784" s="115" t="s">
        <v>286</v>
      </c>
      <c r="Z1784" s="116" t="s">
        <v>286</v>
      </c>
      <c r="AA1784" s="113"/>
      <c r="AB1784" s="428"/>
      <c r="AC1784" s="119"/>
      <c r="AD1784" s="161"/>
      <c r="AE1784" s="117"/>
      <c r="AF1784" s="118"/>
      <c r="AG1784" s="162"/>
      <c r="AH1784" s="119"/>
      <c r="AI1784" s="484"/>
      <c r="AJ1784" s="91"/>
      <c r="AK1784" s="91"/>
      <c r="AL1784" s="91"/>
    </row>
    <row r="1785" spans="1:38" ht="15.75" customHeight="1">
      <c r="A1785" s="107" t="s">
        <v>1690</v>
      </c>
      <c r="B1785" s="595">
        <v>2</v>
      </c>
      <c r="C1785" s="596"/>
      <c r="D1785" s="596"/>
      <c r="E1785" s="596"/>
      <c r="F1785" s="596"/>
      <c r="G1785" s="108"/>
      <c r="H1785" s="108"/>
      <c r="I1785" s="197"/>
      <c r="J1785" s="195"/>
      <c r="K1785" s="176"/>
      <c r="L1785" s="195"/>
      <c r="M1785" s="110" t="s">
        <v>286</v>
      </c>
      <c r="N1785" s="121"/>
      <c r="O1785" s="166" t="s">
        <v>286</v>
      </c>
      <c r="P1785" s="111" t="s">
        <v>286</v>
      </c>
      <c r="Q1785" s="112" t="s">
        <v>286</v>
      </c>
      <c r="R1785" s="781"/>
      <c r="S1785" s="654"/>
      <c r="T1785" s="782"/>
      <c r="U1785" s="164"/>
      <c r="V1785" s="113"/>
      <c r="W1785" s="114"/>
      <c r="X1785" s="166" t="s">
        <v>286</v>
      </c>
      <c r="Y1785" s="115" t="s">
        <v>286</v>
      </c>
      <c r="Z1785" s="116" t="s">
        <v>286</v>
      </c>
      <c r="AA1785" s="113"/>
      <c r="AB1785" s="428"/>
      <c r="AC1785" s="119"/>
      <c r="AD1785" s="161"/>
      <c r="AE1785" s="117"/>
      <c r="AF1785" s="118"/>
      <c r="AG1785" s="162"/>
      <c r="AH1785" s="119"/>
      <c r="AI1785" s="484"/>
      <c r="AJ1785" s="91"/>
      <c r="AK1785" s="91"/>
      <c r="AL1785" s="91"/>
    </row>
    <row r="1786" spans="1:38" ht="15.75" customHeight="1">
      <c r="A1786" s="107" t="s">
        <v>1691</v>
      </c>
      <c r="B1786" s="120">
        <v>3</v>
      </c>
      <c r="C1786" s="160"/>
      <c r="D1786" s="160"/>
      <c r="E1786" s="160"/>
      <c r="F1786" s="160"/>
      <c r="G1786" s="108"/>
      <c r="H1786" s="108"/>
      <c r="I1786" s="197"/>
      <c r="J1786" s="195"/>
      <c r="K1786" s="176"/>
      <c r="L1786" s="195"/>
      <c r="M1786" s="110" t="s">
        <v>286</v>
      </c>
      <c r="N1786" s="121"/>
      <c r="O1786" s="166" t="s">
        <v>286</v>
      </c>
      <c r="P1786" s="111" t="s">
        <v>286</v>
      </c>
      <c r="Q1786" s="112" t="s">
        <v>286</v>
      </c>
      <c r="R1786" s="783"/>
      <c r="S1786" s="684"/>
      <c r="T1786" s="753"/>
      <c r="U1786" s="122"/>
      <c r="V1786" s="516"/>
      <c r="W1786" s="114"/>
      <c r="X1786" s="166" t="s">
        <v>286</v>
      </c>
      <c r="Y1786" s="115" t="s">
        <v>286</v>
      </c>
      <c r="Z1786" s="116" t="s">
        <v>286</v>
      </c>
      <c r="AA1786" s="516"/>
      <c r="AB1786" s="428"/>
      <c r="AC1786" s="119"/>
      <c r="AD1786" s="161"/>
      <c r="AE1786" s="117"/>
      <c r="AF1786" s="118"/>
      <c r="AG1786" s="162"/>
      <c r="AH1786" s="119"/>
      <c r="AI1786" s="484"/>
      <c r="AJ1786" s="91"/>
      <c r="AK1786" s="91"/>
      <c r="AL1786" s="91"/>
    </row>
    <row r="1787" spans="1:38" ht="15.75" customHeight="1">
      <c r="A1787" s="107" t="s">
        <v>1692</v>
      </c>
      <c r="B1787" s="123">
        <v>4</v>
      </c>
      <c r="C1787" s="157"/>
      <c r="D1787" s="157"/>
      <c r="E1787" s="157"/>
      <c r="F1787" s="157"/>
      <c r="G1787" s="108"/>
      <c r="H1787" s="108"/>
      <c r="I1787" s="197"/>
      <c r="J1787" s="195"/>
      <c r="K1787" s="176"/>
      <c r="L1787" s="195"/>
      <c r="M1787" s="110" t="s">
        <v>286</v>
      </c>
      <c r="N1787" s="121"/>
      <c r="O1787" s="166" t="s">
        <v>286</v>
      </c>
      <c r="P1787" s="111" t="s">
        <v>286</v>
      </c>
      <c r="Q1787" s="112" t="s">
        <v>286</v>
      </c>
      <c r="R1787" s="783"/>
      <c r="S1787" s="684"/>
      <c r="T1787" s="753"/>
      <c r="U1787" s="122"/>
      <c r="V1787" s="516"/>
      <c r="W1787" s="114"/>
      <c r="X1787" s="166" t="s">
        <v>286</v>
      </c>
      <c r="Y1787" s="115" t="s">
        <v>286</v>
      </c>
      <c r="Z1787" s="116" t="s">
        <v>286</v>
      </c>
      <c r="AA1787" s="516"/>
      <c r="AB1787" s="428"/>
      <c r="AC1787" s="119"/>
      <c r="AD1787" s="161"/>
      <c r="AE1787" s="117"/>
      <c r="AF1787" s="118"/>
      <c r="AG1787" s="162"/>
      <c r="AH1787" s="119"/>
      <c r="AI1787" s="484"/>
      <c r="AJ1787" s="91"/>
      <c r="AK1787" s="91"/>
      <c r="AL1787" s="91"/>
    </row>
    <row r="1788" spans="1:38" ht="15.75" customHeight="1">
      <c r="A1788" s="107" t="s">
        <v>1693</v>
      </c>
      <c r="B1788" s="123">
        <v>5</v>
      </c>
      <c r="C1788" s="157"/>
      <c r="D1788" s="157"/>
      <c r="E1788" s="157"/>
      <c r="F1788" s="157"/>
      <c r="G1788" s="108"/>
      <c r="H1788" s="108"/>
      <c r="I1788" s="197"/>
      <c r="J1788" s="195"/>
      <c r="K1788" s="176"/>
      <c r="L1788" s="195"/>
      <c r="M1788" s="110" t="s">
        <v>286</v>
      </c>
      <c r="N1788" s="121"/>
      <c r="O1788" s="166" t="s">
        <v>286</v>
      </c>
      <c r="P1788" s="111" t="s">
        <v>286</v>
      </c>
      <c r="Q1788" s="112" t="s">
        <v>286</v>
      </c>
      <c r="R1788" s="783"/>
      <c r="S1788" s="684"/>
      <c r="T1788" s="753"/>
      <c r="U1788" s="122"/>
      <c r="V1788" s="485"/>
      <c r="W1788" s="114"/>
      <c r="X1788" s="166" t="s">
        <v>286</v>
      </c>
      <c r="Y1788" s="115" t="s">
        <v>286</v>
      </c>
      <c r="Z1788" s="116" t="s">
        <v>286</v>
      </c>
      <c r="AA1788" s="485"/>
      <c r="AB1788" s="428"/>
      <c r="AC1788" s="119"/>
      <c r="AD1788" s="161"/>
      <c r="AE1788" s="117"/>
      <c r="AF1788" s="118"/>
      <c r="AG1788" s="162"/>
      <c r="AH1788" s="119"/>
      <c r="AI1788" s="484"/>
      <c r="AJ1788" s="91"/>
      <c r="AK1788" s="91"/>
      <c r="AL1788" s="91"/>
    </row>
    <row r="1789" spans="1:38" ht="15.75" customHeight="1">
      <c r="A1789" s="107" t="s">
        <v>1694</v>
      </c>
      <c r="B1789" s="123">
        <v>6</v>
      </c>
      <c r="C1789" s="157"/>
      <c r="D1789" s="157"/>
      <c r="E1789" s="157"/>
      <c r="F1789" s="157"/>
      <c r="G1789" s="108"/>
      <c r="H1789" s="108"/>
      <c r="I1789" s="197"/>
      <c r="J1789" s="195"/>
      <c r="K1789" s="176"/>
      <c r="L1789" s="195"/>
      <c r="M1789" s="110" t="s">
        <v>286</v>
      </c>
      <c r="N1789" s="121"/>
      <c r="O1789" s="166" t="s">
        <v>286</v>
      </c>
      <c r="P1789" s="111" t="s">
        <v>286</v>
      </c>
      <c r="Q1789" s="112" t="s">
        <v>286</v>
      </c>
      <c r="R1789" s="783"/>
      <c r="S1789" s="684"/>
      <c r="T1789" s="753"/>
      <c r="U1789" s="122"/>
      <c r="V1789" s="485"/>
      <c r="W1789" s="114"/>
      <c r="X1789" s="166" t="s">
        <v>286</v>
      </c>
      <c r="Y1789" s="115" t="s">
        <v>286</v>
      </c>
      <c r="Z1789" s="116" t="s">
        <v>286</v>
      </c>
      <c r="AA1789" s="485"/>
      <c r="AB1789" s="428"/>
      <c r="AC1789" s="119"/>
      <c r="AD1789" s="161"/>
      <c r="AE1789" s="117"/>
      <c r="AF1789" s="118"/>
      <c r="AG1789" s="162"/>
      <c r="AH1789" s="119"/>
      <c r="AI1789" s="484"/>
      <c r="AJ1789" s="91"/>
      <c r="AK1789" s="91"/>
      <c r="AL1789" s="91"/>
    </row>
    <row r="1790" spans="1:38" ht="15.75" customHeight="1">
      <c r="A1790" s="107" t="s">
        <v>1695</v>
      </c>
      <c r="B1790" s="123">
        <v>7</v>
      </c>
      <c r="C1790" s="157"/>
      <c r="D1790" s="157"/>
      <c r="E1790" s="157"/>
      <c r="F1790" s="157"/>
      <c r="G1790" s="108"/>
      <c r="H1790" s="108"/>
      <c r="I1790" s="197"/>
      <c r="J1790" s="195"/>
      <c r="K1790" s="176"/>
      <c r="L1790" s="195"/>
      <c r="M1790" s="110" t="s">
        <v>286</v>
      </c>
      <c r="N1790" s="121"/>
      <c r="O1790" s="121" t="s">
        <v>286</v>
      </c>
      <c r="P1790" s="111" t="s">
        <v>286</v>
      </c>
      <c r="Q1790" s="112" t="s">
        <v>286</v>
      </c>
      <c r="R1790" s="783"/>
      <c r="S1790" s="684"/>
      <c r="T1790" s="753"/>
      <c r="U1790" s="122"/>
      <c r="V1790" s="485"/>
      <c r="W1790" s="114"/>
      <c r="X1790" s="166" t="s">
        <v>286</v>
      </c>
      <c r="Y1790" s="115" t="s">
        <v>286</v>
      </c>
      <c r="Z1790" s="116" t="s">
        <v>286</v>
      </c>
      <c r="AA1790" s="485"/>
      <c r="AB1790" s="428"/>
      <c r="AC1790" s="119"/>
      <c r="AD1790" s="161"/>
      <c r="AE1790" s="117"/>
      <c r="AF1790" s="118"/>
      <c r="AG1790" s="162"/>
      <c r="AH1790" s="119"/>
      <c r="AI1790" s="484"/>
      <c r="AJ1790" s="91"/>
      <c r="AK1790" s="91"/>
      <c r="AL1790" s="91"/>
    </row>
    <row r="1791" spans="1:38" ht="15.75" customHeight="1">
      <c r="A1791" s="107" t="s">
        <v>1696</v>
      </c>
      <c r="B1791" s="123">
        <v>8</v>
      </c>
      <c r="C1791" s="157"/>
      <c r="D1791" s="157"/>
      <c r="E1791" s="157"/>
      <c r="F1791" s="157"/>
      <c r="G1791" s="108"/>
      <c r="H1791" s="108"/>
      <c r="I1791" s="197"/>
      <c r="J1791" s="195"/>
      <c r="K1791" s="176"/>
      <c r="L1791" s="195"/>
      <c r="M1791" s="110" t="s">
        <v>286</v>
      </c>
      <c r="N1791" s="166"/>
      <c r="O1791" s="121" t="s">
        <v>286</v>
      </c>
      <c r="P1791" s="111" t="s">
        <v>286</v>
      </c>
      <c r="Q1791" s="112" t="s">
        <v>286</v>
      </c>
      <c r="R1791" s="783"/>
      <c r="S1791" s="684"/>
      <c r="T1791" s="753"/>
      <c r="U1791" s="122"/>
      <c r="V1791" s="485"/>
      <c r="W1791" s="114"/>
      <c r="X1791" s="166" t="s">
        <v>286</v>
      </c>
      <c r="Y1791" s="115" t="s">
        <v>286</v>
      </c>
      <c r="Z1791" s="116" t="s">
        <v>286</v>
      </c>
      <c r="AA1791" s="485"/>
      <c r="AB1791" s="428"/>
      <c r="AC1791" s="119"/>
      <c r="AD1791" s="161"/>
      <c r="AE1791" s="117"/>
      <c r="AF1791" s="118"/>
      <c r="AG1791" s="162"/>
      <c r="AH1791" s="119"/>
      <c r="AI1791" s="484"/>
      <c r="AJ1791" s="91"/>
      <c r="AK1791" s="91"/>
      <c r="AL1791" s="91"/>
    </row>
    <row r="1792" spans="1:38" ht="15.75" customHeight="1">
      <c r="A1792" s="107" t="s">
        <v>1697</v>
      </c>
      <c r="B1792" s="123">
        <v>9</v>
      </c>
      <c r="C1792" s="157"/>
      <c r="D1792" s="157"/>
      <c r="E1792" s="157"/>
      <c r="F1792" s="157"/>
      <c r="G1792" s="108"/>
      <c r="H1792" s="108"/>
      <c r="I1792" s="197"/>
      <c r="J1792" s="195"/>
      <c r="K1792" s="176"/>
      <c r="L1792" s="195"/>
      <c r="M1792" s="110" t="s">
        <v>286</v>
      </c>
      <c r="N1792" s="166"/>
      <c r="O1792" s="121" t="s">
        <v>286</v>
      </c>
      <c r="P1792" s="111" t="s">
        <v>286</v>
      </c>
      <c r="Q1792" s="112" t="s">
        <v>286</v>
      </c>
      <c r="R1792" s="783"/>
      <c r="S1792" s="684"/>
      <c r="T1792" s="753"/>
      <c r="U1792" s="122"/>
      <c r="V1792" s="485"/>
      <c r="W1792" s="114"/>
      <c r="X1792" s="166" t="s">
        <v>286</v>
      </c>
      <c r="Y1792" s="115" t="s">
        <v>286</v>
      </c>
      <c r="Z1792" s="116" t="s">
        <v>286</v>
      </c>
      <c r="AA1792" s="485"/>
      <c r="AB1792" s="428"/>
      <c r="AC1792" s="119"/>
      <c r="AD1792" s="161"/>
      <c r="AE1792" s="117"/>
      <c r="AF1792" s="118"/>
      <c r="AG1792" s="162"/>
      <c r="AH1792" s="119"/>
      <c r="AI1792" s="484"/>
      <c r="AJ1792" s="91"/>
      <c r="AK1792" s="91"/>
      <c r="AL1792" s="91"/>
    </row>
    <row r="1793" spans="1:38" ht="16.5" customHeight="1">
      <c r="A1793" s="107" t="s">
        <v>1698</v>
      </c>
      <c r="B1793" s="123">
        <v>10</v>
      </c>
      <c r="C1793" s="157"/>
      <c r="D1793" s="157"/>
      <c r="E1793" s="157"/>
      <c r="F1793" s="157"/>
      <c r="G1793" s="108"/>
      <c r="H1793" s="108"/>
      <c r="I1793" s="197"/>
      <c r="J1793" s="195"/>
      <c r="K1793" s="176"/>
      <c r="L1793" s="195"/>
      <c r="M1793" s="110" t="s">
        <v>286</v>
      </c>
      <c r="N1793" s="166"/>
      <c r="O1793" s="121" t="s">
        <v>286</v>
      </c>
      <c r="P1793" s="111" t="s">
        <v>286</v>
      </c>
      <c r="Q1793" s="112" t="s">
        <v>286</v>
      </c>
      <c r="R1793" s="783"/>
      <c r="S1793" s="684"/>
      <c r="T1793" s="753"/>
      <c r="U1793" s="122"/>
      <c r="V1793" s="485"/>
      <c r="W1793" s="487"/>
      <c r="X1793" s="488"/>
      <c r="Y1793" s="488"/>
      <c r="Z1793" s="124"/>
      <c r="AA1793" s="485"/>
      <c r="AB1793" s="428"/>
      <c r="AC1793" s="119"/>
      <c r="AD1793" s="161"/>
      <c r="AE1793" s="117"/>
      <c r="AF1793" s="118"/>
      <c r="AG1793" s="162"/>
      <c r="AH1793" s="119"/>
      <c r="AI1793" s="484"/>
      <c r="AJ1793" s="91"/>
      <c r="AK1793" s="91"/>
      <c r="AL1793" s="91"/>
    </row>
    <row r="1794" spans="1:38" ht="16.5" customHeight="1">
      <c r="A1794" s="92"/>
      <c r="B1794" s="489"/>
      <c r="C1794" s="490"/>
      <c r="D1794" s="490"/>
      <c r="E1794" s="490"/>
      <c r="F1794" s="490"/>
      <c r="G1794" s="490"/>
      <c r="H1794" s="490"/>
      <c r="I1794" s="490"/>
      <c r="J1794" s="490"/>
      <c r="K1794" s="490"/>
      <c r="L1794" s="490"/>
      <c r="M1794" s="490"/>
      <c r="N1794" s="490"/>
      <c r="O1794" s="490"/>
      <c r="P1794" s="490"/>
      <c r="Q1794" s="490"/>
      <c r="R1794" s="490"/>
      <c r="S1794" s="491"/>
      <c r="T1794" s="492"/>
      <c r="U1794" s="125"/>
      <c r="V1794" s="367"/>
      <c r="W1794" s="367"/>
      <c r="X1794" s="367"/>
      <c r="Y1794" s="367"/>
      <c r="Z1794" s="367"/>
      <c r="AA1794" s="367"/>
      <c r="AB1794" s="487"/>
      <c r="AC1794" s="488"/>
      <c r="AD1794" s="124"/>
      <c r="AE1794" s="117"/>
      <c r="AF1794" s="118"/>
      <c r="AG1794" s="493"/>
      <c r="AH1794" s="494"/>
      <c r="AI1794" s="126"/>
      <c r="AJ1794" s="91"/>
      <c r="AK1794" s="91"/>
      <c r="AL1794" s="91"/>
    </row>
    <row r="1795" spans="1:38" ht="16.5" customHeight="1">
      <c r="A1795" s="127"/>
      <c r="B1795" s="128"/>
      <c r="C1795" s="495"/>
      <c r="D1795" s="495"/>
      <c r="E1795" s="495"/>
      <c r="F1795" s="495"/>
      <c r="G1795" s="495"/>
      <c r="H1795" s="495"/>
      <c r="I1795" s="495"/>
      <c r="J1795" s="495"/>
      <c r="K1795" s="495"/>
      <c r="L1795" s="495"/>
      <c r="M1795" s="496"/>
      <c r="N1795" s="495"/>
      <c r="O1795" s="495"/>
      <c r="P1795" s="497"/>
      <c r="Q1795" s="497"/>
      <c r="R1795" s="498"/>
      <c r="S1795" s="499"/>
      <c r="T1795" s="129"/>
      <c r="U1795" s="500"/>
      <c r="V1795" s="367"/>
      <c r="W1795" s="367"/>
      <c r="X1795" s="367"/>
      <c r="Y1795" s="367"/>
      <c r="Z1795" s="367"/>
      <c r="AA1795" s="367"/>
      <c r="AB1795" s="367"/>
      <c r="AC1795" s="367"/>
      <c r="AD1795" s="91"/>
      <c r="AE1795" s="91"/>
      <c r="AF1795" s="91"/>
      <c r="AG1795" s="91"/>
      <c r="AH1795" s="91"/>
      <c r="AI1795" s="91"/>
      <c r="AJ1795" s="91"/>
      <c r="AK1795" s="91"/>
      <c r="AL1795" s="91"/>
    </row>
    <row r="1796" spans="1:38" ht="16.5" customHeight="1">
      <c r="A1796" s="130"/>
      <c r="B1796" s="131"/>
      <c r="C1796" s="131"/>
      <c r="D1796" s="131"/>
      <c r="E1796" s="131"/>
      <c r="F1796" s="131"/>
      <c r="G1796" s="131"/>
      <c r="H1796" s="131"/>
      <c r="I1796" s="131"/>
      <c r="J1796" s="131"/>
      <c r="K1796" s="131"/>
      <c r="L1796" s="131"/>
      <c r="M1796" s="131"/>
      <c r="N1796" s="131"/>
      <c r="O1796" s="131"/>
      <c r="P1796" s="131"/>
      <c r="Q1796" s="131"/>
      <c r="R1796" s="131"/>
      <c r="S1796" s="131"/>
      <c r="T1796" s="91"/>
      <c r="U1796" s="91"/>
      <c r="V1796" s="367"/>
      <c r="W1796" s="367"/>
      <c r="X1796" s="367"/>
      <c r="Y1796" s="367"/>
      <c r="Z1796" s="367"/>
      <c r="AA1796" s="367"/>
      <c r="AB1796" s="367"/>
      <c r="AC1796" s="367"/>
      <c r="AD1796" s="91"/>
      <c r="AE1796" s="91"/>
      <c r="AF1796" s="91"/>
      <c r="AG1796" s="91"/>
      <c r="AH1796" s="91"/>
      <c r="AI1796" s="91"/>
      <c r="AJ1796" s="91"/>
      <c r="AK1796" s="91"/>
      <c r="AL1796" s="91"/>
    </row>
    <row r="1797" spans="1:38" ht="16.5" customHeight="1">
      <c r="A1797" s="92"/>
      <c r="B1797" s="784" t="s">
        <v>623</v>
      </c>
      <c r="C1797" s="636"/>
      <c r="D1797" s="636"/>
      <c r="E1797" s="636"/>
      <c r="F1797" s="636"/>
      <c r="G1797" s="636"/>
      <c r="H1797" s="636"/>
      <c r="I1797" s="636"/>
      <c r="J1797" s="636"/>
      <c r="K1797" s="636"/>
      <c r="L1797" s="636"/>
      <c r="M1797" s="636"/>
      <c r="N1797" s="636"/>
      <c r="O1797" s="636"/>
      <c r="P1797" s="636"/>
      <c r="Q1797" s="636"/>
      <c r="R1797" s="636"/>
      <c r="S1797" s="636"/>
      <c r="T1797" s="636"/>
      <c r="U1797" s="367"/>
      <c r="V1797" s="367"/>
      <c r="W1797" s="367"/>
      <c r="X1797" s="367"/>
      <c r="Y1797" s="367"/>
      <c r="Z1797" s="367"/>
      <c r="AA1797" s="367"/>
      <c r="AB1797" s="367"/>
      <c r="AC1797" s="367"/>
      <c r="AD1797" s="91"/>
      <c r="AE1797" s="91"/>
      <c r="AF1797" s="91"/>
      <c r="AG1797" s="785" t="s">
        <v>288</v>
      </c>
      <c r="AH1797" s="696"/>
      <c r="AI1797" s="697"/>
      <c r="AJ1797" s="91"/>
      <c r="AK1797" s="91"/>
      <c r="AL1797" s="91"/>
    </row>
    <row r="1798" spans="1:38" ht="15.75" customHeight="1">
      <c r="A1798" s="501" t="s">
        <v>1699</v>
      </c>
      <c r="B1798" s="741" t="s">
        <v>289</v>
      </c>
      <c r="C1798" s="740" t="s">
        <v>624</v>
      </c>
      <c r="D1798" s="659"/>
      <c r="E1798" s="659"/>
      <c r="F1798" s="659"/>
      <c r="G1798" s="659"/>
      <c r="H1798" s="659"/>
      <c r="I1798" s="659"/>
      <c r="J1798" s="659"/>
      <c r="K1798" s="659"/>
      <c r="L1798" s="741" t="s">
        <v>291</v>
      </c>
      <c r="M1798" s="743" t="s">
        <v>292</v>
      </c>
      <c r="N1798" s="696"/>
      <c r="O1798" s="696"/>
      <c r="P1798" s="696"/>
      <c r="Q1798" s="697"/>
      <c r="R1798" s="745" t="s">
        <v>293</v>
      </c>
      <c r="S1798" s="697"/>
      <c r="T1798" s="748" t="s">
        <v>799</v>
      </c>
      <c r="U1798" s="367"/>
      <c r="V1798" s="367"/>
      <c r="W1798" s="367"/>
      <c r="X1798" s="367"/>
      <c r="Y1798" s="367"/>
      <c r="Z1798" s="367"/>
      <c r="AA1798" s="367"/>
      <c r="AB1798" s="367"/>
      <c r="AC1798" s="367"/>
      <c r="AD1798" s="91"/>
      <c r="AE1798" s="91"/>
      <c r="AF1798" s="91"/>
      <c r="AG1798" s="133" t="s">
        <v>294</v>
      </c>
      <c r="AH1798" s="134" t="s">
        <v>799</v>
      </c>
      <c r="AI1798" s="135" t="s">
        <v>799</v>
      </c>
      <c r="AJ1798" s="91"/>
      <c r="AK1798" s="91"/>
      <c r="AL1798" s="91"/>
    </row>
    <row r="1799" spans="1:38" ht="16.5" customHeight="1">
      <c r="A1799" s="501" t="s">
        <v>1700</v>
      </c>
      <c r="B1799" s="742"/>
      <c r="C1799" s="740" t="s">
        <v>295</v>
      </c>
      <c r="D1799" s="659"/>
      <c r="E1799" s="660"/>
      <c r="F1799" s="594" t="s">
        <v>237</v>
      </c>
      <c r="G1799" s="751" t="s">
        <v>296</v>
      </c>
      <c r="H1799" s="659"/>
      <c r="I1799" s="752" t="s">
        <v>820</v>
      </c>
      <c r="J1799" s="684"/>
      <c r="K1799" s="753"/>
      <c r="L1799" s="742"/>
      <c r="M1799" s="706"/>
      <c r="N1799" s="706"/>
      <c r="O1799" s="706"/>
      <c r="P1799" s="706"/>
      <c r="Q1799" s="744"/>
      <c r="R1799" s="746"/>
      <c r="S1799" s="744"/>
      <c r="T1799" s="749"/>
      <c r="U1799" s="367"/>
      <c r="V1799" s="367"/>
      <c r="W1799" s="367"/>
      <c r="X1799" s="367"/>
      <c r="Y1799" s="367"/>
      <c r="Z1799" s="367"/>
      <c r="AA1799" s="367"/>
      <c r="AB1799" s="367"/>
      <c r="AC1799" s="367"/>
      <c r="AD1799" s="91"/>
      <c r="AE1799" s="91"/>
      <c r="AF1799" s="91"/>
      <c r="AG1799" s="91"/>
      <c r="AH1799" s="91"/>
      <c r="AI1799" s="91"/>
      <c r="AJ1799" s="91"/>
      <c r="AK1799" s="91"/>
      <c r="AL1799" s="91"/>
    </row>
    <row r="1800" spans="1:38" ht="56.25" customHeight="1">
      <c r="A1800" s="501" t="s">
        <v>1701</v>
      </c>
      <c r="B1800" s="742"/>
      <c r="C1800" s="754" t="s">
        <v>297</v>
      </c>
      <c r="D1800" s="685"/>
      <c r="E1800" s="503" t="s">
        <v>298</v>
      </c>
      <c r="F1800" s="592" t="s">
        <v>299</v>
      </c>
      <c r="G1800" s="97" t="s">
        <v>632</v>
      </c>
      <c r="H1800" s="591" t="s">
        <v>633</v>
      </c>
      <c r="I1800" s="592" t="s">
        <v>634</v>
      </c>
      <c r="J1800" s="97" t="e">
        <v>#NAME?</v>
      </c>
      <c r="K1800" s="592" t="s">
        <v>301</v>
      </c>
      <c r="L1800" s="641"/>
      <c r="M1800" s="755" t="s">
        <v>302</v>
      </c>
      <c r="N1800" s="756"/>
      <c r="O1800" s="756"/>
      <c r="P1800" s="756"/>
      <c r="Q1800" s="158">
        <v>0</v>
      </c>
      <c r="R1800" s="628"/>
      <c r="S1800" s="747"/>
      <c r="T1800" s="750"/>
      <c r="U1800" s="137"/>
      <c r="V1800" s="367"/>
      <c r="W1800" s="367"/>
      <c r="X1800" s="367"/>
      <c r="Y1800" s="367"/>
      <c r="Z1800" s="367"/>
      <c r="AA1800" s="367"/>
      <c r="AB1800" s="367"/>
      <c r="AC1800" s="367"/>
      <c r="AD1800" s="91"/>
      <c r="AE1800" s="91"/>
      <c r="AF1800" s="91"/>
      <c r="AG1800" s="91"/>
      <c r="AH1800" s="91"/>
      <c r="AI1800" s="91"/>
      <c r="AJ1800" s="91"/>
      <c r="AK1800" s="91"/>
      <c r="AL1800" s="91"/>
    </row>
    <row r="1801" spans="1:38" ht="15.75" customHeight="1">
      <c r="A1801" s="501" t="s">
        <v>1702</v>
      </c>
      <c r="B1801" s="742"/>
      <c r="C1801" s="138">
        <v>1</v>
      </c>
      <c r="D1801" s="139" t="s">
        <v>237</v>
      </c>
      <c r="E1801" s="140" t="s">
        <v>237</v>
      </c>
      <c r="F1801" s="141">
        <v>0</v>
      </c>
      <c r="G1801" s="142">
        <v>0</v>
      </c>
      <c r="H1801" s="142" t="s">
        <v>982</v>
      </c>
      <c r="I1801" s="199" t="s">
        <v>49</v>
      </c>
      <c r="J1801" s="143" t="e">
        <v>#NAME?</v>
      </c>
      <c r="K1801" s="144" t="e">
        <v>#NAME?</v>
      </c>
      <c r="L1801" s="741" t="s">
        <v>303</v>
      </c>
      <c r="M1801" s="757" t="s">
        <v>625</v>
      </c>
      <c r="N1801" s="758"/>
      <c r="O1801" s="758"/>
      <c r="P1801" s="758"/>
      <c r="Q1801" s="759"/>
      <c r="R1801" s="745" t="s">
        <v>305</v>
      </c>
      <c r="S1801" s="696"/>
      <c r="T1801" s="697"/>
      <c r="U1801" s="137"/>
      <c r="V1801" s="367"/>
      <c r="W1801" s="367"/>
      <c r="X1801" s="367"/>
      <c r="Y1801" s="367"/>
      <c r="Z1801" s="367"/>
      <c r="AA1801" s="367"/>
      <c r="AB1801" s="367"/>
      <c r="AC1801" s="367"/>
      <c r="AD1801" s="91"/>
      <c r="AE1801" s="91"/>
      <c r="AF1801" s="91"/>
      <c r="AG1801" s="91"/>
      <c r="AH1801" s="91"/>
      <c r="AI1801" s="91"/>
      <c r="AJ1801" s="91"/>
      <c r="AK1801" s="91"/>
      <c r="AL1801" s="91"/>
    </row>
    <row r="1802" spans="1:38" ht="27" customHeight="1">
      <c r="A1802" s="501" t="s">
        <v>1703</v>
      </c>
      <c r="B1802" s="742"/>
      <c r="C1802" s="138">
        <v>2</v>
      </c>
      <c r="D1802" s="139" t="s">
        <v>237</v>
      </c>
      <c r="E1802" s="140" t="s">
        <v>237</v>
      </c>
      <c r="F1802" s="141">
        <v>0</v>
      </c>
      <c r="G1802" s="142">
        <v>0</v>
      </c>
      <c r="H1802" s="142" t="s">
        <v>982</v>
      </c>
      <c r="I1802" s="199" t="s">
        <v>49</v>
      </c>
      <c r="J1802" s="143" t="e">
        <v>#NAME?</v>
      </c>
      <c r="K1802" s="144" t="e">
        <v>#NAME?</v>
      </c>
      <c r="L1802" s="742"/>
      <c r="M1802" s="752" t="s">
        <v>306</v>
      </c>
      <c r="N1802" s="685"/>
      <c r="O1802" s="504" t="s">
        <v>626</v>
      </c>
      <c r="P1802" s="752" t="s">
        <v>627</v>
      </c>
      <c r="Q1802" s="753"/>
      <c r="R1802" s="628"/>
      <c r="S1802" s="636"/>
      <c r="T1802" s="747"/>
      <c r="U1802" s="137"/>
      <c r="V1802" s="367"/>
      <c r="W1802" s="367"/>
      <c r="X1802" s="367"/>
      <c r="Y1802" s="367"/>
      <c r="Z1802" s="367"/>
      <c r="AA1802" s="367"/>
      <c r="AB1802" s="367"/>
      <c r="AC1802" s="367"/>
      <c r="AD1802" s="91"/>
      <c r="AE1802" s="91"/>
      <c r="AF1802" s="91"/>
      <c r="AG1802" s="91"/>
      <c r="AH1802" s="91"/>
      <c r="AI1802" s="91"/>
      <c r="AJ1802" s="91"/>
      <c r="AK1802" s="91"/>
      <c r="AL1802" s="91"/>
    </row>
    <row r="1803" spans="1:38" ht="16.5" customHeight="1">
      <c r="A1803" s="501" t="s">
        <v>1704</v>
      </c>
      <c r="B1803" s="742"/>
      <c r="C1803" s="138">
        <v>3</v>
      </c>
      <c r="D1803" s="139" t="s">
        <v>237</v>
      </c>
      <c r="E1803" s="140" t="s">
        <v>237</v>
      </c>
      <c r="F1803" s="141">
        <v>0</v>
      </c>
      <c r="G1803" s="142">
        <v>0</v>
      </c>
      <c r="H1803" s="142" t="s">
        <v>982</v>
      </c>
      <c r="I1803" s="199" t="s">
        <v>49</v>
      </c>
      <c r="J1803" s="143" t="e">
        <v>#NAME?</v>
      </c>
      <c r="K1803" s="144" t="e">
        <v>#NAME?</v>
      </c>
      <c r="L1803" s="641"/>
      <c r="M1803" s="812" t="e">
        <v>#NAME?</v>
      </c>
      <c r="N1803" s="768"/>
      <c r="O1803" s="146" t="s">
        <v>628</v>
      </c>
      <c r="P1803" s="769" t="e">
        <v>#NAME?</v>
      </c>
      <c r="Q1803" s="770"/>
      <c r="R1803" s="505"/>
      <c r="S1803" s="91"/>
      <c r="T1803" s="506"/>
      <c r="U1803" s="137"/>
      <c r="V1803" s="367"/>
      <c r="W1803" s="367"/>
      <c r="X1803" s="367"/>
      <c r="Y1803" s="367"/>
      <c r="Z1803" s="367"/>
      <c r="AA1803" s="367"/>
      <c r="AB1803" s="367"/>
      <c r="AC1803" s="367"/>
      <c r="AD1803" s="91"/>
      <c r="AE1803" s="91"/>
      <c r="AF1803" s="91"/>
      <c r="AG1803" s="91"/>
      <c r="AH1803" s="91"/>
      <c r="AI1803" s="91"/>
      <c r="AJ1803" s="91"/>
      <c r="AK1803" s="91"/>
      <c r="AL1803" s="91"/>
    </row>
    <row r="1804" spans="1:38" ht="15.75" customHeight="1">
      <c r="A1804" s="501" t="s">
        <v>1705</v>
      </c>
      <c r="B1804" s="742"/>
      <c r="C1804" s="138">
        <v>4</v>
      </c>
      <c r="D1804" s="139" t="s">
        <v>237</v>
      </c>
      <c r="E1804" s="140" t="s">
        <v>237</v>
      </c>
      <c r="F1804" s="141">
        <v>0</v>
      </c>
      <c r="G1804" s="142">
        <v>0</v>
      </c>
      <c r="H1804" s="142" t="s">
        <v>982</v>
      </c>
      <c r="I1804" s="199" t="s">
        <v>49</v>
      </c>
      <c r="J1804" s="143" t="e">
        <v>#NAME?</v>
      </c>
      <c r="K1804" s="144" t="e">
        <v>#NAME?</v>
      </c>
      <c r="L1804" s="813" t="s">
        <v>631</v>
      </c>
      <c r="M1804" s="814" t="s">
        <v>629</v>
      </c>
      <c r="N1804" s="758"/>
      <c r="O1804" s="758"/>
      <c r="P1804" s="758"/>
      <c r="Q1804" s="759"/>
      <c r="R1804" s="505"/>
      <c r="S1804" s="91"/>
      <c r="T1804" s="506"/>
      <c r="U1804" s="137"/>
      <c r="V1804" s="367"/>
      <c r="W1804" s="367"/>
      <c r="X1804" s="367"/>
      <c r="Y1804" s="367"/>
      <c r="Z1804" s="367"/>
      <c r="AA1804" s="367"/>
      <c r="AB1804" s="367"/>
      <c r="AC1804" s="367"/>
      <c r="AD1804" s="91"/>
      <c r="AE1804" s="91"/>
      <c r="AF1804" s="91"/>
      <c r="AG1804" s="91"/>
      <c r="AH1804" s="91"/>
      <c r="AI1804" s="91"/>
      <c r="AJ1804" s="91"/>
      <c r="AK1804" s="91"/>
      <c r="AL1804" s="91"/>
    </row>
    <row r="1805" spans="1:38" ht="27" customHeight="1">
      <c r="A1805" s="501" t="s">
        <v>1706</v>
      </c>
      <c r="B1805" s="742"/>
      <c r="C1805" s="138">
        <v>5</v>
      </c>
      <c r="D1805" s="139" t="s">
        <v>237</v>
      </c>
      <c r="E1805" s="140" t="s">
        <v>237</v>
      </c>
      <c r="F1805" s="141">
        <v>0</v>
      </c>
      <c r="G1805" s="142">
        <v>0</v>
      </c>
      <c r="H1805" s="142" t="s">
        <v>982</v>
      </c>
      <c r="I1805" s="199" t="s">
        <v>49</v>
      </c>
      <c r="J1805" s="143" t="e">
        <v>#NAME?</v>
      </c>
      <c r="K1805" s="144" t="e">
        <v>#NAME?</v>
      </c>
      <c r="L1805" s="746"/>
      <c r="M1805" s="752" t="s">
        <v>306</v>
      </c>
      <c r="N1805" s="685"/>
      <c r="O1805" s="504" t="e">
        <v>#NAME?</v>
      </c>
      <c r="P1805" s="752" t="s">
        <v>630</v>
      </c>
      <c r="Q1805" s="753"/>
      <c r="R1805" s="505"/>
      <c r="S1805" s="91"/>
      <c r="T1805" s="506"/>
      <c r="U1805" s="137"/>
      <c r="V1805" s="367"/>
      <c r="W1805" s="367"/>
      <c r="X1805" s="367"/>
      <c r="Y1805" s="367"/>
      <c r="Z1805" s="367"/>
      <c r="AA1805" s="367"/>
      <c r="AB1805" s="367"/>
      <c r="AC1805" s="367"/>
      <c r="AD1805" s="91"/>
      <c r="AE1805" s="91"/>
      <c r="AF1805" s="91"/>
      <c r="AG1805" s="91"/>
      <c r="AH1805" s="91"/>
      <c r="AI1805" s="91"/>
      <c r="AJ1805" s="91"/>
      <c r="AK1805" s="91"/>
      <c r="AL1805" s="91"/>
    </row>
    <row r="1806" spans="1:38" ht="16.5" customHeight="1">
      <c r="A1806" s="501" t="s">
        <v>1707</v>
      </c>
      <c r="B1806" s="742"/>
      <c r="C1806" s="507">
        <v>6</v>
      </c>
      <c r="D1806" s="145" t="s">
        <v>237</v>
      </c>
      <c r="E1806" s="508" t="s">
        <v>237</v>
      </c>
      <c r="F1806" s="509">
        <v>0</v>
      </c>
      <c r="G1806" s="509">
        <v>0</v>
      </c>
      <c r="H1806" s="509" t="s">
        <v>982</v>
      </c>
      <c r="I1806" s="510" t="s">
        <v>49</v>
      </c>
      <c r="J1806" s="143" t="e">
        <v>#NAME?</v>
      </c>
      <c r="K1806" s="144" t="e">
        <v>#NAME?</v>
      </c>
      <c r="L1806" s="746"/>
      <c r="M1806" s="812" t="e">
        <v>#NAME?</v>
      </c>
      <c r="N1806" s="768"/>
      <c r="O1806" s="146" t="s">
        <v>628</v>
      </c>
      <c r="P1806" s="769" t="e">
        <v>#NAME?</v>
      </c>
      <c r="Q1806" s="770"/>
      <c r="R1806" s="505"/>
      <c r="S1806" s="91"/>
      <c r="T1806" s="506"/>
      <c r="U1806" s="137"/>
      <c r="V1806" s="367"/>
      <c r="W1806" s="367"/>
      <c r="X1806" s="367"/>
      <c r="Y1806" s="367"/>
      <c r="Z1806" s="367"/>
      <c r="AA1806" s="367"/>
      <c r="AB1806" s="367"/>
      <c r="AC1806" s="367"/>
      <c r="AD1806" s="91"/>
      <c r="AE1806" s="91"/>
      <c r="AF1806" s="91"/>
      <c r="AG1806" s="91"/>
      <c r="AH1806" s="91"/>
      <c r="AI1806" s="91"/>
      <c r="AJ1806" s="91"/>
      <c r="AK1806" s="91"/>
      <c r="AL1806" s="91"/>
    </row>
    <row r="1807" spans="1:38" ht="16.5" customHeight="1">
      <c r="A1807" s="501" t="s">
        <v>1708</v>
      </c>
      <c r="B1807" s="641"/>
      <c r="C1807" s="771"/>
      <c r="D1807" s="756"/>
      <c r="E1807" s="756"/>
      <c r="F1807" s="756"/>
      <c r="G1807" s="756"/>
      <c r="H1807" s="771" t="s">
        <v>309</v>
      </c>
      <c r="I1807" s="756"/>
      <c r="J1807" s="756"/>
      <c r="K1807" s="159" t="s">
        <v>777</v>
      </c>
      <c r="L1807" s="816"/>
      <c r="M1807" s="631"/>
      <c r="N1807" s="631"/>
      <c r="O1807" s="631"/>
      <c r="P1807" s="631"/>
      <c r="Q1807" s="632"/>
      <c r="R1807" s="511"/>
      <c r="S1807" s="512"/>
      <c r="T1807" s="148"/>
      <c r="U1807" s="137"/>
      <c r="V1807" s="367"/>
      <c r="W1807" s="367"/>
      <c r="X1807" s="367"/>
      <c r="Y1807" s="367"/>
      <c r="Z1807" s="367"/>
      <c r="AA1807" s="367"/>
      <c r="AB1807" s="367"/>
      <c r="AC1807" s="367"/>
      <c r="AD1807" s="91"/>
      <c r="AE1807" s="91"/>
      <c r="AF1807" s="91"/>
      <c r="AG1807" s="91"/>
      <c r="AH1807" s="91"/>
      <c r="AI1807" s="91"/>
      <c r="AJ1807" s="91"/>
      <c r="AK1807" s="91"/>
      <c r="AL1807" s="91"/>
    </row>
    <row r="1808" spans="1:38" ht="15.75" customHeight="1">
      <c r="A1808" s="130"/>
      <c r="B1808" s="91"/>
      <c r="C1808" s="91"/>
      <c r="D1808" s="91"/>
      <c r="E1808" s="91"/>
      <c r="F1808" s="91"/>
      <c r="G1808" s="91"/>
      <c r="H1808" s="91"/>
      <c r="I1808" s="91"/>
      <c r="J1808" s="91"/>
      <c r="K1808" s="91"/>
      <c r="L1808" s="91"/>
      <c r="M1808" s="91"/>
      <c r="N1808" s="91"/>
      <c r="O1808" s="91"/>
      <c r="P1808" s="91"/>
      <c r="Q1808" s="91"/>
      <c r="R1808" s="91"/>
      <c r="S1808" s="91"/>
      <c r="T1808" s="91"/>
      <c r="U1808" s="367"/>
      <c r="V1808" s="367"/>
      <c r="W1808" s="367"/>
      <c r="X1808" s="367"/>
      <c r="Y1808" s="367"/>
      <c r="Z1808" s="367"/>
      <c r="AA1808" s="367"/>
      <c r="AB1808" s="367"/>
      <c r="AC1808" s="367"/>
      <c r="AD1808" s="91"/>
      <c r="AE1808" s="91"/>
      <c r="AF1808" s="91"/>
      <c r="AG1808" s="91"/>
      <c r="AH1808" s="91"/>
      <c r="AI1808" s="91"/>
      <c r="AJ1808" s="91"/>
      <c r="AK1808" s="91"/>
      <c r="AL1808" s="91"/>
    </row>
    <row r="1809" spans="1:38" ht="15.75" customHeight="1">
      <c r="A1809" s="130"/>
      <c r="B1809" s="91"/>
      <c r="C1809" s="91"/>
      <c r="D1809" s="91"/>
      <c r="E1809" s="91"/>
      <c r="F1809" s="91"/>
      <c r="G1809" s="91"/>
      <c r="H1809" s="91"/>
      <c r="I1809" s="91"/>
      <c r="J1809" s="91"/>
      <c r="K1809" s="91"/>
      <c r="L1809" s="91"/>
      <c r="M1809" s="91"/>
      <c r="N1809" s="91"/>
      <c r="O1809" s="91"/>
      <c r="P1809" s="91"/>
      <c r="Q1809" s="91"/>
      <c r="R1809" s="91"/>
      <c r="S1809" s="91"/>
      <c r="T1809" s="91"/>
      <c r="U1809" s="367"/>
      <c r="V1809" s="367"/>
      <c r="W1809" s="367"/>
      <c r="X1809" s="367"/>
      <c r="Y1809" s="367"/>
      <c r="Z1809" s="367"/>
      <c r="AA1809" s="367"/>
      <c r="AB1809" s="367"/>
      <c r="AC1809" s="367"/>
      <c r="AD1809" s="91"/>
      <c r="AE1809" s="91"/>
      <c r="AF1809" s="91"/>
      <c r="AG1809" s="91"/>
      <c r="AH1809" s="91"/>
      <c r="AI1809" s="91"/>
      <c r="AJ1809" s="91"/>
      <c r="AK1809" s="91"/>
      <c r="AL1809" s="91"/>
    </row>
    <row r="1810" spans="1:38" ht="24" customHeight="1">
      <c r="A1810" s="83">
        <v>57</v>
      </c>
      <c r="B1810" s="807" t="s">
        <v>241</v>
      </c>
      <c r="C1810" s="639"/>
      <c r="D1810" s="639"/>
      <c r="E1810" s="84" t="s">
        <v>237</v>
      </c>
      <c r="F1810" s="87" t="s">
        <v>237</v>
      </c>
      <c r="G1810" s="86"/>
      <c r="H1810" s="86"/>
      <c r="I1810" s="87"/>
      <c r="J1810" s="87"/>
      <c r="K1810" s="88"/>
      <c r="L1810" s="88"/>
      <c r="M1810" s="86"/>
      <c r="N1810" s="86"/>
      <c r="O1810" s="86"/>
      <c r="P1810" s="86"/>
      <c r="Q1810" s="86"/>
      <c r="R1810" s="86"/>
      <c r="S1810" s="89"/>
      <c r="T1810" s="90"/>
      <c r="U1810" s="90"/>
      <c r="V1810" s="367"/>
      <c r="W1810" s="367"/>
      <c r="X1810" s="367"/>
      <c r="Y1810" s="367"/>
      <c r="Z1810" s="367"/>
      <c r="AA1810" s="367"/>
      <c r="AB1810" s="367"/>
      <c r="AC1810" s="367"/>
      <c r="AD1810" s="91"/>
      <c r="AE1810" s="91"/>
      <c r="AF1810" s="91"/>
      <c r="AG1810" s="91"/>
      <c r="AH1810" s="91"/>
      <c r="AI1810" s="91"/>
      <c r="AJ1810" s="91"/>
      <c r="AK1810" s="91"/>
      <c r="AL1810" s="91"/>
    </row>
    <row r="1811" spans="1:38" ht="15.75" customHeight="1">
      <c r="A1811" s="92"/>
      <c r="B1811" s="808" t="s">
        <v>242</v>
      </c>
      <c r="C1811" s="93" t="s">
        <v>243</v>
      </c>
      <c r="D1811" s="774" t="s">
        <v>244</v>
      </c>
      <c r="E1811" s="775"/>
      <c r="F1811" s="774" t="s">
        <v>245</v>
      </c>
      <c r="G1811" s="775"/>
      <c r="H1811" s="810" t="s">
        <v>246</v>
      </c>
      <c r="I1811" s="810" t="s">
        <v>247</v>
      </c>
      <c r="J1811" s="810" t="s">
        <v>248</v>
      </c>
      <c r="K1811" s="810" t="s">
        <v>249</v>
      </c>
      <c r="L1811" s="810" t="s">
        <v>250</v>
      </c>
      <c r="M1811" s="811" t="s">
        <v>251</v>
      </c>
      <c r="N1811" s="810" t="s">
        <v>252</v>
      </c>
      <c r="O1811" s="774" t="s">
        <v>253</v>
      </c>
      <c r="P1811" s="775"/>
      <c r="Q1811" s="94" t="s">
        <v>612</v>
      </c>
      <c r="R1811" s="776" t="s">
        <v>254</v>
      </c>
      <c r="S1811" s="696"/>
      <c r="T1811" s="697"/>
      <c r="U1811" s="778" t="s">
        <v>255</v>
      </c>
      <c r="V1811" s="367"/>
      <c r="W1811" s="779" t="s">
        <v>256</v>
      </c>
      <c r="X1811" s="758"/>
      <c r="Y1811" s="758"/>
      <c r="Z1811" s="759"/>
      <c r="AA1811" s="367"/>
      <c r="AB1811" s="779" t="s">
        <v>257</v>
      </c>
      <c r="AC1811" s="758"/>
      <c r="AD1811" s="759"/>
      <c r="AE1811" s="95"/>
      <c r="AF1811" s="96"/>
      <c r="AG1811" s="779" t="s">
        <v>258</v>
      </c>
      <c r="AH1811" s="758"/>
      <c r="AI1811" s="759"/>
      <c r="AJ1811" s="91"/>
      <c r="AK1811" s="91"/>
      <c r="AL1811" s="91"/>
    </row>
    <row r="1812" spans="1:38" ht="72" customHeight="1">
      <c r="A1812" s="92"/>
      <c r="B1812" s="809"/>
      <c r="C1812" s="97" t="s">
        <v>259</v>
      </c>
      <c r="D1812" s="98" t="s">
        <v>64</v>
      </c>
      <c r="E1812" s="98" t="s">
        <v>261</v>
      </c>
      <c r="F1812" s="98" t="s">
        <v>262</v>
      </c>
      <c r="G1812" s="99" t="s">
        <v>263</v>
      </c>
      <c r="H1812" s="762"/>
      <c r="I1812" s="762"/>
      <c r="J1812" s="762"/>
      <c r="K1812" s="762"/>
      <c r="L1812" s="762"/>
      <c r="M1812" s="762"/>
      <c r="N1812" s="762"/>
      <c r="O1812" s="97" t="s">
        <v>264</v>
      </c>
      <c r="P1812" s="98" t="s">
        <v>265</v>
      </c>
      <c r="Q1812" s="475" t="s">
        <v>613</v>
      </c>
      <c r="R1812" s="658"/>
      <c r="S1812" s="659"/>
      <c r="T1812" s="777"/>
      <c r="U1812" s="746"/>
      <c r="V1812" s="367"/>
      <c r="W1812" s="100" t="s">
        <v>266</v>
      </c>
      <c r="X1812" s="476" t="s">
        <v>267</v>
      </c>
      <c r="Y1812" s="101" t="s">
        <v>268</v>
      </c>
      <c r="Z1812" s="477" t="s">
        <v>269</v>
      </c>
      <c r="AA1812" s="367"/>
      <c r="AB1812" s="100" t="s">
        <v>270</v>
      </c>
      <c r="AC1812" s="101" t="s">
        <v>271</v>
      </c>
      <c r="AD1812" s="477" t="s">
        <v>620</v>
      </c>
      <c r="AE1812" s="95"/>
      <c r="AF1812" s="96"/>
      <c r="AG1812" s="100" t="s">
        <v>621</v>
      </c>
      <c r="AH1812" s="102" t="s">
        <v>622</v>
      </c>
      <c r="AI1812" s="103" t="s">
        <v>275</v>
      </c>
      <c r="AJ1812" s="91"/>
      <c r="AK1812" s="91"/>
      <c r="AL1812" s="91"/>
    </row>
    <row r="1813" spans="1:38" ht="15.75" customHeight="1">
      <c r="A1813" s="92"/>
      <c r="B1813" s="478"/>
      <c r="C1813" s="479"/>
      <c r="D1813" s="479"/>
      <c r="E1813" s="479"/>
      <c r="F1813" s="479"/>
      <c r="G1813" s="479"/>
      <c r="H1813" s="479"/>
      <c r="I1813" s="479"/>
      <c r="J1813" s="479"/>
      <c r="K1813" s="479"/>
      <c r="L1813" s="479"/>
      <c r="M1813" s="479"/>
      <c r="N1813" s="479"/>
      <c r="O1813" s="479"/>
      <c r="P1813" s="479"/>
      <c r="Q1813" s="479"/>
      <c r="R1813" s="479"/>
      <c r="S1813" s="106"/>
      <c r="T1813" s="480"/>
      <c r="U1813" s="96"/>
      <c r="V1813" s="96"/>
      <c r="W1813" s="481"/>
      <c r="X1813" s="58"/>
      <c r="Y1813" s="58"/>
      <c r="Z1813" s="482"/>
      <c r="AA1813" s="96"/>
      <c r="AB1813" s="481"/>
      <c r="AC1813" s="58"/>
      <c r="AD1813" s="482"/>
      <c r="AE1813" s="1"/>
      <c r="AF1813" s="96"/>
      <c r="AG1813" s="441"/>
      <c r="AH1813" s="1"/>
      <c r="AI1813" s="483"/>
      <c r="AJ1813" s="91"/>
      <c r="AK1813" s="91"/>
      <c r="AL1813" s="91"/>
    </row>
    <row r="1814" spans="1:38" ht="15.75" customHeight="1">
      <c r="A1814" s="107" t="s">
        <v>1689</v>
      </c>
      <c r="B1814" s="595">
        <v>1</v>
      </c>
      <c r="C1814" s="160"/>
      <c r="D1814" s="160"/>
      <c r="E1814" s="160"/>
      <c r="F1814" s="160"/>
      <c r="G1814" s="108"/>
      <c r="H1814" s="108"/>
      <c r="I1814" s="197"/>
      <c r="J1814" s="195"/>
      <c r="K1814" s="176"/>
      <c r="L1814" s="195"/>
      <c r="M1814" s="110" t="s">
        <v>286</v>
      </c>
      <c r="N1814" s="121"/>
      <c r="O1814" s="166" t="s">
        <v>286</v>
      </c>
      <c r="P1814" s="111" t="s">
        <v>286</v>
      </c>
      <c r="Q1814" s="112" t="s">
        <v>286</v>
      </c>
      <c r="R1814" s="780"/>
      <c r="S1814" s="684"/>
      <c r="T1814" s="753"/>
      <c r="U1814" s="196"/>
      <c r="V1814" s="113"/>
      <c r="W1814" s="114"/>
      <c r="X1814" s="166" t="s">
        <v>286</v>
      </c>
      <c r="Y1814" s="115" t="s">
        <v>286</v>
      </c>
      <c r="Z1814" s="116" t="s">
        <v>286</v>
      </c>
      <c r="AA1814" s="113"/>
      <c r="AB1814" s="428"/>
      <c r="AC1814" s="119"/>
      <c r="AD1814" s="161"/>
      <c r="AE1814" s="117"/>
      <c r="AF1814" s="118"/>
      <c r="AG1814" s="162"/>
      <c r="AH1814" s="119"/>
      <c r="AI1814" s="484"/>
      <c r="AJ1814" s="91"/>
      <c r="AK1814" s="91"/>
      <c r="AL1814" s="91"/>
    </row>
    <row r="1815" spans="1:38" ht="15.75" customHeight="1">
      <c r="A1815" s="107" t="s">
        <v>1690</v>
      </c>
      <c r="B1815" s="595">
        <v>2</v>
      </c>
      <c r="C1815" s="596"/>
      <c r="D1815" s="596"/>
      <c r="E1815" s="596"/>
      <c r="F1815" s="596"/>
      <c r="G1815" s="108"/>
      <c r="H1815" s="108"/>
      <c r="I1815" s="197"/>
      <c r="J1815" s="195"/>
      <c r="K1815" s="176"/>
      <c r="L1815" s="195"/>
      <c r="M1815" s="110" t="s">
        <v>286</v>
      </c>
      <c r="N1815" s="121"/>
      <c r="O1815" s="166" t="s">
        <v>286</v>
      </c>
      <c r="P1815" s="111" t="s">
        <v>286</v>
      </c>
      <c r="Q1815" s="112" t="s">
        <v>286</v>
      </c>
      <c r="R1815" s="781"/>
      <c r="S1815" s="654"/>
      <c r="T1815" s="782"/>
      <c r="U1815" s="164"/>
      <c r="V1815" s="113"/>
      <c r="W1815" s="114"/>
      <c r="X1815" s="166" t="s">
        <v>286</v>
      </c>
      <c r="Y1815" s="115" t="s">
        <v>286</v>
      </c>
      <c r="Z1815" s="116" t="s">
        <v>286</v>
      </c>
      <c r="AA1815" s="113"/>
      <c r="AB1815" s="428"/>
      <c r="AC1815" s="119"/>
      <c r="AD1815" s="161"/>
      <c r="AE1815" s="117"/>
      <c r="AF1815" s="118"/>
      <c r="AG1815" s="162"/>
      <c r="AH1815" s="119"/>
      <c r="AI1815" s="484"/>
      <c r="AJ1815" s="91"/>
      <c r="AK1815" s="91"/>
      <c r="AL1815" s="91"/>
    </row>
    <row r="1816" spans="1:38" ht="15.75" customHeight="1">
      <c r="A1816" s="107" t="s">
        <v>1691</v>
      </c>
      <c r="B1816" s="120">
        <v>3</v>
      </c>
      <c r="C1816" s="160"/>
      <c r="D1816" s="160"/>
      <c r="E1816" s="160"/>
      <c r="F1816" s="160"/>
      <c r="G1816" s="108"/>
      <c r="H1816" s="108"/>
      <c r="I1816" s="197"/>
      <c r="J1816" s="195"/>
      <c r="K1816" s="176"/>
      <c r="L1816" s="195"/>
      <c r="M1816" s="110" t="s">
        <v>286</v>
      </c>
      <c r="N1816" s="121"/>
      <c r="O1816" s="166" t="s">
        <v>286</v>
      </c>
      <c r="P1816" s="111" t="s">
        <v>286</v>
      </c>
      <c r="Q1816" s="112" t="s">
        <v>286</v>
      </c>
      <c r="R1816" s="783"/>
      <c r="S1816" s="684"/>
      <c r="T1816" s="753"/>
      <c r="U1816" s="122"/>
      <c r="V1816" s="516"/>
      <c r="W1816" s="114"/>
      <c r="X1816" s="166" t="s">
        <v>286</v>
      </c>
      <c r="Y1816" s="115" t="s">
        <v>286</v>
      </c>
      <c r="Z1816" s="116" t="s">
        <v>286</v>
      </c>
      <c r="AA1816" s="516"/>
      <c r="AB1816" s="428"/>
      <c r="AC1816" s="119"/>
      <c r="AD1816" s="161"/>
      <c r="AE1816" s="117"/>
      <c r="AF1816" s="118"/>
      <c r="AG1816" s="162"/>
      <c r="AH1816" s="119"/>
      <c r="AI1816" s="484"/>
      <c r="AJ1816" s="91"/>
      <c r="AK1816" s="91"/>
      <c r="AL1816" s="91"/>
    </row>
    <row r="1817" spans="1:38" ht="15.75" customHeight="1">
      <c r="A1817" s="107" t="s">
        <v>1692</v>
      </c>
      <c r="B1817" s="123">
        <v>4</v>
      </c>
      <c r="C1817" s="157"/>
      <c r="D1817" s="157"/>
      <c r="E1817" s="157"/>
      <c r="F1817" s="157"/>
      <c r="G1817" s="108"/>
      <c r="H1817" s="108"/>
      <c r="I1817" s="197"/>
      <c r="J1817" s="195"/>
      <c r="K1817" s="176"/>
      <c r="L1817" s="195"/>
      <c r="M1817" s="110" t="s">
        <v>286</v>
      </c>
      <c r="N1817" s="121"/>
      <c r="O1817" s="166" t="s">
        <v>286</v>
      </c>
      <c r="P1817" s="111" t="s">
        <v>286</v>
      </c>
      <c r="Q1817" s="112" t="s">
        <v>286</v>
      </c>
      <c r="R1817" s="783"/>
      <c r="S1817" s="684"/>
      <c r="T1817" s="753"/>
      <c r="U1817" s="122"/>
      <c r="V1817" s="516"/>
      <c r="W1817" s="114"/>
      <c r="X1817" s="166" t="s">
        <v>286</v>
      </c>
      <c r="Y1817" s="115" t="s">
        <v>286</v>
      </c>
      <c r="Z1817" s="116" t="s">
        <v>286</v>
      </c>
      <c r="AA1817" s="516"/>
      <c r="AB1817" s="428"/>
      <c r="AC1817" s="119"/>
      <c r="AD1817" s="161"/>
      <c r="AE1817" s="117"/>
      <c r="AF1817" s="118"/>
      <c r="AG1817" s="162"/>
      <c r="AH1817" s="119"/>
      <c r="AI1817" s="484"/>
      <c r="AJ1817" s="91"/>
      <c r="AK1817" s="91"/>
      <c r="AL1817" s="91"/>
    </row>
    <row r="1818" spans="1:38" ht="15.75" customHeight="1">
      <c r="A1818" s="107" t="s">
        <v>1693</v>
      </c>
      <c r="B1818" s="123">
        <v>5</v>
      </c>
      <c r="C1818" s="157"/>
      <c r="D1818" s="157"/>
      <c r="E1818" s="157"/>
      <c r="F1818" s="157"/>
      <c r="G1818" s="108"/>
      <c r="H1818" s="108"/>
      <c r="I1818" s="197"/>
      <c r="J1818" s="195"/>
      <c r="K1818" s="176"/>
      <c r="L1818" s="195"/>
      <c r="M1818" s="110" t="s">
        <v>286</v>
      </c>
      <c r="N1818" s="121"/>
      <c r="O1818" s="166" t="s">
        <v>286</v>
      </c>
      <c r="P1818" s="111" t="s">
        <v>286</v>
      </c>
      <c r="Q1818" s="112" t="s">
        <v>286</v>
      </c>
      <c r="R1818" s="783"/>
      <c r="S1818" s="684"/>
      <c r="T1818" s="753"/>
      <c r="U1818" s="122"/>
      <c r="V1818" s="485"/>
      <c r="W1818" s="114"/>
      <c r="X1818" s="166" t="s">
        <v>286</v>
      </c>
      <c r="Y1818" s="115" t="s">
        <v>286</v>
      </c>
      <c r="Z1818" s="116" t="s">
        <v>286</v>
      </c>
      <c r="AA1818" s="485"/>
      <c r="AB1818" s="428"/>
      <c r="AC1818" s="119"/>
      <c r="AD1818" s="161"/>
      <c r="AE1818" s="117"/>
      <c r="AF1818" s="118"/>
      <c r="AG1818" s="162"/>
      <c r="AH1818" s="119"/>
      <c r="AI1818" s="484"/>
      <c r="AJ1818" s="91"/>
      <c r="AK1818" s="91"/>
      <c r="AL1818" s="91"/>
    </row>
    <row r="1819" spans="1:38" ht="15.75" customHeight="1">
      <c r="A1819" s="107" t="s">
        <v>1694</v>
      </c>
      <c r="B1819" s="123">
        <v>6</v>
      </c>
      <c r="C1819" s="157"/>
      <c r="D1819" s="157"/>
      <c r="E1819" s="157"/>
      <c r="F1819" s="157"/>
      <c r="G1819" s="108"/>
      <c r="H1819" s="108"/>
      <c r="I1819" s="197"/>
      <c r="J1819" s="195"/>
      <c r="K1819" s="176"/>
      <c r="L1819" s="195"/>
      <c r="M1819" s="110" t="s">
        <v>286</v>
      </c>
      <c r="N1819" s="121"/>
      <c r="O1819" s="166" t="s">
        <v>286</v>
      </c>
      <c r="P1819" s="111" t="s">
        <v>286</v>
      </c>
      <c r="Q1819" s="112" t="s">
        <v>286</v>
      </c>
      <c r="R1819" s="783"/>
      <c r="S1819" s="684"/>
      <c r="T1819" s="753"/>
      <c r="U1819" s="122"/>
      <c r="V1819" s="485"/>
      <c r="W1819" s="114"/>
      <c r="X1819" s="166" t="s">
        <v>286</v>
      </c>
      <c r="Y1819" s="115" t="s">
        <v>286</v>
      </c>
      <c r="Z1819" s="116" t="s">
        <v>286</v>
      </c>
      <c r="AA1819" s="485"/>
      <c r="AB1819" s="428"/>
      <c r="AC1819" s="119"/>
      <c r="AD1819" s="161"/>
      <c r="AE1819" s="117"/>
      <c r="AF1819" s="118"/>
      <c r="AG1819" s="162"/>
      <c r="AH1819" s="119"/>
      <c r="AI1819" s="484"/>
      <c r="AJ1819" s="91"/>
      <c r="AK1819" s="91"/>
      <c r="AL1819" s="91"/>
    </row>
    <row r="1820" spans="1:38" ht="15.75" customHeight="1">
      <c r="A1820" s="107" t="s">
        <v>1695</v>
      </c>
      <c r="B1820" s="123">
        <v>7</v>
      </c>
      <c r="C1820" s="157"/>
      <c r="D1820" s="157"/>
      <c r="E1820" s="157"/>
      <c r="F1820" s="157"/>
      <c r="G1820" s="108"/>
      <c r="H1820" s="108"/>
      <c r="I1820" s="197"/>
      <c r="J1820" s="195"/>
      <c r="K1820" s="176"/>
      <c r="L1820" s="195"/>
      <c r="M1820" s="110" t="s">
        <v>286</v>
      </c>
      <c r="N1820" s="121"/>
      <c r="O1820" s="121" t="s">
        <v>286</v>
      </c>
      <c r="P1820" s="111" t="s">
        <v>286</v>
      </c>
      <c r="Q1820" s="112" t="s">
        <v>286</v>
      </c>
      <c r="R1820" s="783"/>
      <c r="S1820" s="684"/>
      <c r="T1820" s="753"/>
      <c r="U1820" s="122"/>
      <c r="V1820" s="485"/>
      <c r="W1820" s="114"/>
      <c r="X1820" s="166" t="s">
        <v>286</v>
      </c>
      <c r="Y1820" s="115" t="s">
        <v>286</v>
      </c>
      <c r="Z1820" s="116" t="s">
        <v>286</v>
      </c>
      <c r="AA1820" s="485"/>
      <c r="AB1820" s="428"/>
      <c r="AC1820" s="119"/>
      <c r="AD1820" s="161"/>
      <c r="AE1820" s="117"/>
      <c r="AF1820" s="118"/>
      <c r="AG1820" s="162"/>
      <c r="AH1820" s="119"/>
      <c r="AI1820" s="484"/>
      <c r="AJ1820" s="91"/>
      <c r="AK1820" s="91"/>
      <c r="AL1820" s="91"/>
    </row>
    <row r="1821" spans="1:38" ht="15.75" customHeight="1">
      <c r="A1821" s="107" t="s">
        <v>1696</v>
      </c>
      <c r="B1821" s="123">
        <v>8</v>
      </c>
      <c r="C1821" s="157"/>
      <c r="D1821" s="157"/>
      <c r="E1821" s="157"/>
      <c r="F1821" s="157"/>
      <c r="G1821" s="108"/>
      <c r="H1821" s="108"/>
      <c r="I1821" s="197"/>
      <c r="J1821" s="195"/>
      <c r="K1821" s="176"/>
      <c r="L1821" s="195"/>
      <c r="M1821" s="110" t="s">
        <v>286</v>
      </c>
      <c r="N1821" s="166"/>
      <c r="O1821" s="121" t="s">
        <v>286</v>
      </c>
      <c r="P1821" s="111" t="s">
        <v>286</v>
      </c>
      <c r="Q1821" s="112" t="s">
        <v>286</v>
      </c>
      <c r="R1821" s="783"/>
      <c r="S1821" s="684"/>
      <c r="T1821" s="753"/>
      <c r="U1821" s="122"/>
      <c r="V1821" s="485"/>
      <c r="W1821" s="114"/>
      <c r="X1821" s="166" t="s">
        <v>286</v>
      </c>
      <c r="Y1821" s="115" t="s">
        <v>286</v>
      </c>
      <c r="Z1821" s="116" t="s">
        <v>286</v>
      </c>
      <c r="AA1821" s="485"/>
      <c r="AB1821" s="428"/>
      <c r="AC1821" s="119"/>
      <c r="AD1821" s="161"/>
      <c r="AE1821" s="117"/>
      <c r="AF1821" s="118"/>
      <c r="AG1821" s="162"/>
      <c r="AH1821" s="119"/>
      <c r="AI1821" s="484"/>
      <c r="AJ1821" s="91"/>
      <c r="AK1821" s="91"/>
      <c r="AL1821" s="91"/>
    </row>
    <row r="1822" spans="1:38" ht="15.75" customHeight="1">
      <c r="A1822" s="107" t="s">
        <v>1697</v>
      </c>
      <c r="B1822" s="123">
        <v>9</v>
      </c>
      <c r="C1822" s="157"/>
      <c r="D1822" s="157"/>
      <c r="E1822" s="157"/>
      <c r="F1822" s="157"/>
      <c r="G1822" s="108"/>
      <c r="H1822" s="108"/>
      <c r="I1822" s="197"/>
      <c r="J1822" s="195"/>
      <c r="K1822" s="176"/>
      <c r="L1822" s="195"/>
      <c r="M1822" s="110" t="s">
        <v>286</v>
      </c>
      <c r="N1822" s="166"/>
      <c r="O1822" s="121" t="s">
        <v>286</v>
      </c>
      <c r="P1822" s="111" t="s">
        <v>286</v>
      </c>
      <c r="Q1822" s="112" t="s">
        <v>286</v>
      </c>
      <c r="R1822" s="783"/>
      <c r="S1822" s="684"/>
      <c r="T1822" s="753"/>
      <c r="U1822" s="122"/>
      <c r="V1822" s="485"/>
      <c r="W1822" s="114"/>
      <c r="X1822" s="166" t="s">
        <v>286</v>
      </c>
      <c r="Y1822" s="115" t="s">
        <v>286</v>
      </c>
      <c r="Z1822" s="116" t="s">
        <v>286</v>
      </c>
      <c r="AA1822" s="485"/>
      <c r="AB1822" s="428"/>
      <c r="AC1822" s="119"/>
      <c r="AD1822" s="161"/>
      <c r="AE1822" s="117"/>
      <c r="AF1822" s="118"/>
      <c r="AG1822" s="162"/>
      <c r="AH1822" s="119"/>
      <c r="AI1822" s="484"/>
      <c r="AJ1822" s="91"/>
      <c r="AK1822" s="91"/>
      <c r="AL1822" s="91"/>
    </row>
    <row r="1823" spans="1:38" ht="16.5" customHeight="1">
      <c r="A1823" s="107" t="s">
        <v>1698</v>
      </c>
      <c r="B1823" s="123">
        <v>10</v>
      </c>
      <c r="C1823" s="157"/>
      <c r="D1823" s="157"/>
      <c r="E1823" s="157"/>
      <c r="F1823" s="157"/>
      <c r="G1823" s="108"/>
      <c r="H1823" s="108"/>
      <c r="I1823" s="197"/>
      <c r="J1823" s="195"/>
      <c r="K1823" s="176"/>
      <c r="L1823" s="195"/>
      <c r="M1823" s="110" t="s">
        <v>286</v>
      </c>
      <c r="N1823" s="166"/>
      <c r="O1823" s="121" t="s">
        <v>286</v>
      </c>
      <c r="P1823" s="111" t="s">
        <v>286</v>
      </c>
      <c r="Q1823" s="112" t="s">
        <v>286</v>
      </c>
      <c r="R1823" s="783"/>
      <c r="S1823" s="684"/>
      <c r="T1823" s="753"/>
      <c r="U1823" s="122"/>
      <c r="V1823" s="485"/>
      <c r="W1823" s="487"/>
      <c r="X1823" s="488"/>
      <c r="Y1823" s="488"/>
      <c r="Z1823" s="124"/>
      <c r="AA1823" s="485"/>
      <c r="AB1823" s="428"/>
      <c r="AC1823" s="119"/>
      <c r="AD1823" s="161"/>
      <c r="AE1823" s="117"/>
      <c r="AF1823" s="118"/>
      <c r="AG1823" s="162"/>
      <c r="AH1823" s="119"/>
      <c r="AI1823" s="484"/>
      <c r="AJ1823" s="91"/>
      <c r="AK1823" s="91"/>
      <c r="AL1823" s="91"/>
    </row>
    <row r="1824" spans="1:38" ht="16.5" customHeight="1">
      <c r="A1824" s="92"/>
      <c r="B1824" s="489"/>
      <c r="C1824" s="490"/>
      <c r="D1824" s="490"/>
      <c r="E1824" s="490"/>
      <c r="F1824" s="490"/>
      <c r="G1824" s="490"/>
      <c r="H1824" s="490"/>
      <c r="I1824" s="490"/>
      <c r="J1824" s="490"/>
      <c r="K1824" s="490"/>
      <c r="L1824" s="490"/>
      <c r="M1824" s="490"/>
      <c r="N1824" s="490"/>
      <c r="O1824" s="490"/>
      <c r="P1824" s="490"/>
      <c r="Q1824" s="490"/>
      <c r="R1824" s="490"/>
      <c r="S1824" s="491"/>
      <c r="T1824" s="492"/>
      <c r="U1824" s="125"/>
      <c r="V1824" s="367"/>
      <c r="W1824" s="367"/>
      <c r="X1824" s="367"/>
      <c r="Y1824" s="367"/>
      <c r="Z1824" s="367"/>
      <c r="AA1824" s="367"/>
      <c r="AB1824" s="487"/>
      <c r="AC1824" s="488"/>
      <c r="AD1824" s="124"/>
      <c r="AE1824" s="117"/>
      <c r="AF1824" s="118"/>
      <c r="AG1824" s="493"/>
      <c r="AH1824" s="494"/>
      <c r="AI1824" s="126"/>
      <c r="AJ1824" s="91"/>
      <c r="AK1824" s="91"/>
      <c r="AL1824" s="91"/>
    </row>
    <row r="1825" spans="1:38" ht="16.5" customHeight="1">
      <c r="A1825" s="127"/>
      <c r="B1825" s="128"/>
      <c r="C1825" s="495"/>
      <c r="D1825" s="495"/>
      <c r="E1825" s="495"/>
      <c r="F1825" s="495"/>
      <c r="G1825" s="495"/>
      <c r="H1825" s="495"/>
      <c r="I1825" s="495"/>
      <c r="J1825" s="495"/>
      <c r="K1825" s="495"/>
      <c r="L1825" s="495"/>
      <c r="M1825" s="496"/>
      <c r="N1825" s="495"/>
      <c r="O1825" s="495"/>
      <c r="P1825" s="497"/>
      <c r="Q1825" s="497"/>
      <c r="R1825" s="498"/>
      <c r="S1825" s="499"/>
      <c r="T1825" s="129"/>
      <c r="U1825" s="500"/>
      <c r="V1825" s="367"/>
      <c r="W1825" s="367"/>
      <c r="X1825" s="367"/>
      <c r="Y1825" s="367"/>
      <c r="Z1825" s="367"/>
      <c r="AA1825" s="367"/>
      <c r="AB1825" s="367"/>
      <c r="AC1825" s="367"/>
      <c r="AD1825" s="91"/>
      <c r="AE1825" s="91"/>
      <c r="AF1825" s="91"/>
      <c r="AG1825" s="91"/>
      <c r="AH1825" s="91"/>
      <c r="AI1825" s="91"/>
      <c r="AJ1825" s="91"/>
      <c r="AK1825" s="91"/>
      <c r="AL1825" s="91"/>
    </row>
    <row r="1826" spans="1:38" ht="16.5" customHeight="1">
      <c r="A1826" s="130"/>
      <c r="B1826" s="131"/>
      <c r="C1826" s="131"/>
      <c r="D1826" s="131"/>
      <c r="E1826" s="131"/>
      <c r="F1826" s="131"/>
      <c r="G1826" s="131"/>
      <c r="H1826" s="131"/>
      <c r="I1826" s="131"/>
      <c r="J1826" s="131"/>
      <c r="K1826" s="131"/>
      <c r="L1826" s="131"/>
      <c r="M1826" s="131"/>
      <c r="N1826" s="131"/>
      <c r="O1826" s="131"/>
      <c r="P1826" s="131"/>
      <c r="Q1826" s="131"/>
      <c r="R1826" s="131"/>
      <c r="S1826" s="131"/>
      <c r="T1826" s="91"/>
      <c r="U1826" s="91"/>
      <c r="V1826" s="367"/>
      <c r="W1826" s="367"/>
      <c r="X1826" s="367"/>
      <c r="Y1826" s="367"/>
      <c r="Z1826" s="367"/>
      <c r="AA1826" s="367"/>
      <c r="AB1826" s="367"/>
      <c r="AC1826" s="367"/>
      <c r="AD1826" s="91"/>
      <c r="AE1826" s="91"/>
      <c r="AF1826" s="91"/>
      <c r="AG1826" s="91"/>
      <c r="AH1826" s="91"/>
      <c r="AI1826" s="91"/>
      <c r="AJ1826" s="91"/>
      <c r="AK1826" s="91"/>
      <c r="AL1826" s="91"/>
    </row>
    <row r="1827" spans="1:38" ht="16.5" customHeight="1">
      <c r="A1827" s="92"/>
      <c r="B1827" s="784" t="s">
        <v>623</v>
      </c>
      <c r="C1827" s="636"/>
      <c r="D1827" s="636"/>
      <c r="E1827" s="636"/>
      <c r="F1827" s="636"/>
      <c r="G1827" s="636"/>
      <c r="H1827" s="636"/>
      <c r="I1827" s="636"/>
      <c r="J1827" s="636"/>
      <c r="K1827" s="636"/>
      <c r="L1827" s="636"/>
      <c r="M1827" s="636"/>
      <c r="N1827" s="636"/>
      <c r="O1827" s="636"/>
      <c r="P1827" s="636"/>
      <c r="Q1827" s="636"/>
      <c r="R1827" s="636"/>
      <c r="S1827" s="636"/>
      <c r="T1827" s="636"/>
      <c r="U1827" s="367"/>
      <c r="V1827" s="367"/>
      <c r="W1827" s="367"/>
      <c r="X1827" s="367"/>
      <c r="Y1827" s="367"/>
      <c r="Z1827" s="367"/>
      <c r="AA1827" s="367"/>
      <c r="AB1827" s="367"/>
      <c r="AC1827" s="367"/>
      <c r="AD1827" s="91"/>
      <c r="AE1827" s="91"/>
      <c r="AF1827" s="91"/>
      <c r="AG1827" s="785" t="s">
        <v>288</v>
      </c>
      <c r="AH1827" s="696"/>
      <c r="AI1827" s="697"/>
      <c r="AJ1827" s="91"/>
      <c r="AK1827" s="91"/>
      <c r="AL1827" s="91"/>
    </row>
    <row r="1828" spans="1:38" ht="15.75" customHeight="1">
      <c r="A1828" s="501" t="s">
        <v>1699</v>
      </c>
      <c r="B1828" s="741" t="s">
        <v>289</v>
      </c>
      <c r="C1828" s="740" t="s">
        <v>624</v>
      </c>
      <c r="D1828" s="659"/>
      <c r="E1828" s="659"/>
      <c r="F1828" s="659"/>
      <c r="G1828" s="659"/>
      <c r="H1828" s="659"/>
      <c r="I1828" s="659"/>
      <c r="J1828" s="659"/>
      <c r="K1828" s="659"/>
      <c r="L1828" s="741" t="s">
        <v>291</v>
      </c>
      <c r="M1828" s="743" t="s">
        <v>292</v>
      </c>
      <c r="N1828" s="696"/>
      <c r="O1828" s="696"/>
      <c r="P1828" s="696"/>
      <c r="Q1828" s="697"/>
      <c r="R1828" s="745" t="s">
        <v>293</v>
      </c>
      <c r="S1828" s="697"/>
      <c r="T1828" s="748" t="s">
        <v>799</v>
      </c>
      <c r="U1828" s="367"/>
      <c r="V1828" s="367"/>
      <c r="W1828" s="367"/>
      <c r="X1828" s="367"/>
      <c r="Y1828" s="367"/>
      <c r="Z1828" s="367"/>
      <c r="AA1828" s="367"/>
      <c r="AB1828" s="367"/>
      <c r="AC1828" s="367"/>
      <c r="AD1828" s="91"/>
      <c r="AE1828" s="91"/>
      <c r="AF1828" s="91"/>
      <c r="AG1828" s="133" t="s">
        <v>294</v>
      </c>
      <c r="AH1828" s="134" t="s">
        <v>799</v>
      </c>
      <c r="AI1828" s="135" t="s">
        <v>799</v>
      </c>
      <c r="AJ1828" s="91"/>
      <c r="AK1828" s="91"/>
      <c r="AL1828" s="91"/>
    </row>
    <row r="1829" spans="1:38" ht="16.5" customHeight="1">
      <c r="A1829" s="501" t="s">
        <v>1700</v>
      </c>
      <c r="B1829" s="742"/>
      <c r="C1829" s="740" t="s">
        <v>295</v>
      </c>
      <c r="D1829" s="659"/>
      <c r="E1829" s="660"/>
      <c r="F1829" s="594" t="s">
        <v>237</v>
      </c>
      <c r="G1829" s="751" t="s">
        <v>296</v>
      </c>
      <c r="H1829" s="659"/>
      <c r="I1829" s="752" t="s">
        <v>820</v>
      </c>
      <c r="J1829" s="684"/>
      <c r="K1829" s="753"/>
      <c r="L1829" s="742"/>
      <c r="M1829" s="706"/>
      <c r="N1829" s="706"/>
      <c r="O1829" s="706"/>
      <c r="P1829" s="706"/>
      <c r="Q1829" s="744"/>
      <c r="R1829" s="746"/>
      <c r="S1829" s="744"/>
      <c r="T1829" s="749"/>
      <c r="U1829" s="367"/>
      <c r="V1829" s="367"/>
      <c r="W1829" s="367"/>
      <c r="X1829" s="367"/>
      <c r="Y1829" s="367"/>
      <c r="Z1829" s="367"/>
      <c r="AA1829" s="367"/>
      <c r="AB1829" s="367"/>
      <c r="AC1829" s="367"/>
      <c r="AD1829" s="91"/>
      <c r="AE1829" s="91"/>
      <c r="AF1829" s="91"/>
      <c r="AG1829" s="91"/>
      <c r="AH1829" s="91"/>
      <c r="AI1829" s="91"/>
      <c r="AJ1829" s="91"/>
      <c r="AK1829" s="91"/>
      <c r="AL1829" s="91"/>
    </row>
    <row r="1830" spans="1:38" ht="56.25" customHeight="1">
      <c r="A1830" s="501" t="s">
        <v>1701</v>
      </c>
      <c r="B1830" s="742"/>
      <c r="C1830" s="754" t="s">
        <v>297</v>
      </c>
      <c r="D1830" s="685"/>
      <c r="E1830" s="503" t="s">
        <v>298</v>
      </c>
      <c r="F1830" s="592" t="s">
        <v>299</v>
      </c>
      <c r="G1830" s="97" t="s">
        <v>632</v>
      </c>
      <c r="H1830" s="591" t="s">
        <v>633</v>
      </c>
      <c r="I1830" s="592" t="s">
        <v>634</v>
      </c>
      <c r="J1830" s="97" t="e">
        <v>#NAME?</v>
      </c>
      <c r="K1830" s="592" t="s">
        <v>301</v>
      </c>
      <c r="L1830" s="641"/>
      <c r="M1830" s="755" t="s">
        <v>302</v>
      </c>
      <c r="N1830" s="756"/>
      <c r="O1830" s="756"/>
      <c r="P1830" s="756"/>
      <c r="Q1830" s="158">
        <v>0</v>
      </c>
      <c r="R1830" s="628"/>
      <c r="S1830" s="747"/>
      <c r="T1830" s="750"/>
      <c r="U1830" s="137"/>
      <c r="V1830" s="367"/>
      <c r="W1830" s="367"/>
      <c r="X1830" s="367"/>
      <c r="Y1830" s="367"/>
      <c r="Z1830" s="367"/>
      <c r="AA1830" s="367"/>
      <c r="AB1830" s="367"/>
      <c r="AC1830" s="367"/>
      <c r="AD1830" s="91"/>
      <c r="AE1830" s="91"/>
      <c r="AF1830" s="91"/>
      <c r="AG1830" s="91"/>
      <c r="AH1830" s="91"/>
      <c r="AI1830" s="91"/>
      <c r="AJ1830" s="91"/>
      <c r="AK1830" s="91"/>
      <c r="AL1830" s="91"/>
    </row>
    <row r="1831" spans="1:38" ht="15.75" customHeight="1">
      <c r="A1831" s="501" t="s">
        <v>1702</v>
      </c>
      <c r="B1831" s="742"/>
      <c r="C1831" s="138">
        <v>1</v>
      </c>
      <c r="D1831" s="139" t="s">
        <v>237</v>
      </c>
      <c r="E1831" s="140" t="s">
        <v>237</v>
      </c>
      <c r="F1831" s="141">
        <v>0</v>
      </c>
      <c r="G1831" s="142">
        <v>0</v>
      </c>
      <c r="H1831" s="142" t="s">
        <v>982</v>
      </c>
      <c r="I1831" s="199" t="s">
        <v>49</v>
      </c>
      <c r="J1831" s="143" t="e">
        <v>#NAME?</v>
      </c>
      <c r="K1831" s="144" t="e">
        <v>#NAME?</v>
      </c>
      <c r="L1831" s="741" t="s">
        <v>303</v>
      </c>
      <c r="M1831" s="757" t="s">
        <v>625</v>
      </c>
      <c r="N1831" s="758"/>
      <c r="O1831" s="758"/>
      <c r="P1831" s="758"/>
      <c r="Q1831" s="759"/>
      <c r="R1831" s="745" t="s">
        <v>305</v>
      </c>
      <c r="S1831" s="696"/>
      <c r="T1831" s="697"/>
      <c r="U1831" s="137"/>
      <c r="V1831" s="367"/>
      <c r="W1831" s="367"/>
      <c r="X1831" s="367"/>
      <c r="Y1831" s="367"/>
      <c r="Z1831" s="367"/>
      <c r="AA1831" s="367"/>
      <c r="AB1831" s="367"/>
      <c r="AC1831" s="367"/>
      <c r="AD1831" s="91"/>
      <c r="AE1831" s="91"/>
      <c r="AF1831" s="91"/>
      <c r="AG1831" s="91"/>
      <c r="AH1831" s="91"/>
      <c r="AI1831" s="91"/>
      <c r="AJ1831" s="91"/>
      <c r="AK1831" s="91"/>
      <c r="AL1831" s="91"/>
    </row>
    <row r="1832" spans="1:38" ht="27" customHeight="1">
      <c r="A1832" s="501" t="s">
        <v>1703</v>
      </c>
      <c r="B1832" s="742"/>
      <c r="C1832" s="138">
        <v>2</v>
      </c>
      <c r="D1832" s="139" t="s">
        <v>237</v>
      </c>
      <c r="E1832" s="140" t="s">
        <v>237</v>
      </c>
      <c r="F1832" s="141">
        <v>0</v>
      </c>
      <c r="G1832" s="142">
        <v>0</v>
      </c>
      <c r="H1832" s="142" t="s">
        <v>982</v>
      </c>
      <c r="I1832" s="199" t="s">
        <v>49</v>
      </c>
      <c r="J1832" s="143" t="e">
        <v>#NAME?</v>
      </c>
      <c r="K1832" s="144" t="e">
        <v>#NAME?</v>
      </c>
      <c r="L1832" s="742"/>
      <c r="M1832" s="752" t="s">
        <v>306</v>
      </c>
      <c r="N1832" s="685"/>
      <c r="O1832" s="504" t="s">
        <v>626</v>
      </c>
      <c r="P1832" s="752" t="s">
        <v>627</v>
      </c>
      <c r="Q1832" s="753"/>
      <c r="R1832" s="628"/>
      <c r="S1832" s="636"/>
      <c r="T1832" s="747"/>
      <c r="U1832" s="137"/>
      <c r="V1832" s="367"/>
      <c r="W1832" s="367"/>
      <c r="X1832" s="367"/>
      <c r="Y1832" s="367"/>
      <c r="Z1832" s="367"/>
      <c r="AA1832" s="367"/>
      <c r="AB1832" s="367"/>
      <c r="AC1832" s="367"/>
      <c r="AD1832" s="91"/>
      <c r="AE1832" s="91"/>
      <c r="AF1832" s="91"/>
      <c r="AG1832" s="91"/>
      <c r="AH1832" s="91"/>
      <c r="AI1832" s="91"/>
      <c r="AJ1832" s="91"/>
      <c r="AK1832" s="91"/>
      <c r="AL1832" s="91"/>
    </row>
    <row r="1833" spans="1:38" ht="16.5" customHeight="1">
      <c r="A1833" s="501" t="s">
        <v>1704</v>
      </c>
      <c r="B1833" s="742"/>
      <c r="C1833" s="138">
        <v>3</v>
      </c>
      <c r="D1833" s="139" t="s">
        <v>237</v>
      </c>
      <c r="E1833" s="140" t="s">
        <v>237</v>
      </c>
      <c r="F1833" s="141">
        <v>0</v>
      </c>
      <c r="G1833" s="142">
        <v>0</v>
      </c>
      <c r="H1833" s="142" t="s">
        <v>982</v>
      </c>
      <c r="I1833" s="199" t="s">
        <v>49</v>
      </c>
      <c r="J1833" s="143" t="e">
        <v>#NAME?</v>
      </c>
      <c r="K1833" s="144" t="e">
        <v>#NAME?</v>
      </c>
      <c r="L1833" s="641"/>
      <c r="M1833" s="812" t="e">
        <v>#NAME?</v>
      </c>
      <c r="N1833" s="768"/>
      <c r="O1833" s="146" t="s">
        <v>628</v>
      </c>
      <c r="P1833" s="769" t="e">
        <v>#NAME?</v>
      </c>
      <c r="Q1833" s="770"/>
      <c r="R1833" s="505"/>
      <c r="S1833" s="91"/>
      <c r="T1833" s="506"/>
      <c r="U1833" s="137"/>
      <c r="V1833" s="367"/>
      <c r="W1833" s="367"/>
      <c r="X1833" s="367"/>
      <c r="Y1833" s="367"/>
      <c r="Z1833" s="367"/>
      <c r="AA1833" s="367"/>
      <c r="AB1833" s="367"/>
      <c r="AC1833" s="367"/>
      <c r="AD1833" s="91"/>
      <c r="AE1833" s="91"/>
      <c r="AF1833" s="91"/>
      <c r="AG1833" s="91"/>
      <c r="AH1833" s="91"/>
      <c r="AI1833" s="91"/>
      <c r="AJ1833" s="91"/>
      <c r="AK1833" s="91"/>
      <c r="AL1833" s="91"/>
    </row>
    <row r="1834" spans="1:38" ht="15.75" customHeight="1">
      <c r="A1834" s="501" t="s">
        <v>1705</v>
      </c>
      <c r="B1834" s="742"/>
      <c r="C1834" s="138">
        <v>4</v>
      </c>
      <c r="D1834" s="139" t="s">
        <v>237</v>
      </c>
      <c r="E1834" s="140" t="s">
        <v>237</v>
      </c>
      <c r="F1834" s="141">
        <v>0</v>
      </c>
      <c r="G1834" s="142">
        <v>0</v>
      </c>
      <c r="H1834" s="142" t="s">
        <v>982</v>
      </c>
      <c r="I1834" s="199" t="s">
        <v>49</v>
      </c>
      <c r="J1834" s="143" t="e">
        <v>#NAME?</v>
      </c>
      <c r="K1834" s="144" t="e">
        <v>#NAME?</v>
      </c>
      <c r="L1834" s="813" t="s">
        <v>631</v>
      </c>
      <c r="M1834" s="814" t="s">
        <v>629</v>
      </c>
      <c r="N1834" s="758"/>
      <c r="O1834" s="758"/>
      <c r="P1834" s="758"/>
      <c r="Q1834" s="759"/>
      <c r="R1834" s="505"/>
      <c r="S1834" s="91"/>
      <c r="T1834" s="506"/>
      <c r="U1834" s="137"/>
      <c r="V1834" s="367"/>
      <c r="W1834" s="367"/>
      <c r="X1834" s="367"/>
      <c r="Y1834" s="367"/>
      <c r="Z1834" s="367"/>
      <c r="AA1834" s="367"/>
      <c r="AB1834" s="367"/>
      <c r="AC1834" s="367"/>
      <c r="AD1834" s="91"/>
      <c r="AE1834" s="91"/>
      <c r="AF1834" s="91"/>
      <c r="AG1834" s="91"/>
      <c r="AH1834" s="91"/>
      <c r="AI1834" s="91"/>
      <c r="AJ1834" s="91"/>
      <c r="AK1834" s="91"/>
      <c r="AL1834" s="91"/>
    </row>
    <row r="1835" spans="1:38" ht="27" customHeight="1">
      <c r="A1835" s="501" t="s">
        <v>1706</v>
      </c>
      <c r="B1835" s="742"/>
      <c r="C1835" s="138">
        <v>5</v>
      </c>
      <c r="D1835" s="139" t="s">
        <v>237</v>
      </c>
      <c r="E1835" s="140" t="s">
        <v>237</v>
      </c>
      <c r="F1835" s="141">
        <v>0</v>
      </c>
      <c r="G1835" s="142">
        <v>0</v>
      </c>
      <c r="H1835" s="142" t="s">
        <v>982</v>
      </c>
      <c r="I1835" s="199" t="s">
        <v>49</v>
      </c>
      <c r="J1835" s="143" t="e">
        <v>#NAME?</v>
      </c>
      <c r="K1835" s="144" t="e">
        <v>#NAME?</v>
      </c>
      <c r="L1835" s="746"/>
      <c r="M1835" s="752" t="s">
        <v>306</v>
      </c>
      <c r="N1835" s="685"/>
      <c r="O1835" s="504" t="e">
        <v>#NAME?</v>
      </c>
      <c r="P1835" s="752" t="s">
        <v>630</v>
      </c>
      <c r="Q1835" s="753"/>
      <c r="R1835" s="505"/>
      <c r="S1835" s="91"/>
      <c r="T1835" s="506"/>
      <c r="U1835" s="137"/>
      <c r="V1835" s="367"/>
      <c r="W1835" s="367"/>
      <c r="X1835" s="367"/>
      <c r="Y1835" s="367"/>
      <c r="Z1835" s="367"/>
      <c r="AA1835" s="367"/>
      <c r="AB1835" s="367"/>
      <c r="AC1835" s="367"/>
      <c r="AD1835" s="91"/>
      <c r="AE1835" s="91"/>
      <c r="AF1835" s="91"/>
      <c r="AG1835" s="91"/>
      <c r="AH1835" s="91"/>
      <c r="AI1835" s="91"/>
      <c r="AJ1835" s="91"/>
      <c r="AK1835" s="91"/>
      <c r="AL1835" s="91"/>
    </row>
    <row r="1836" spans="1:38" ht="16.5" customHeight="1">
      <c r="A1836" s="501" t="s">
        <v>1707</v>
      </c>
      <c r="B1836" s="742"/>
      <c r="C1836" s="507">
        <v>6</v>
      </c>
      <c r="D1836" s="145" t="s">
        <v>237</v>
      </c>
      <c r="E1836" s="508" t="s">
        <v>237</v>
      </c>
      <c r="F1836" s="509">
        <v>0</v>
      </c>
      <c r="G1836" s="509">
        <v>0</v>
      </c>
      <c r="H1836" s="509" t="s">
        <v>982</v>
      </c>
      <c r="I1836" s="510" t="s">
        <v>49</v>
      </c>
      <c r="J1836" s="143" t="e">
        <v>#NAME?</v>
      </c>
      <c r="K1836" s="144" t="e">
        <v>#NAME?</v>
      </c>
      <c r="L1836" s="746"/>
      <c r="M1836" s="812" t="e">
        <v>#NAME?</v>
      </c>
      <c r="N1836" s="768"/>
      <c r="O1836" s="146" t="s">
        <v>628</v>
      </c>
      <c r="P1836" s="769" t="e">
        <v>#NAME?</v>
      </c>
      <c r="Q1836" s="770"/>
      <c r="R1836" s="505"/>
      <c r="S1836" s="91"/>
      <c r="T1836" s="506"/>
      <c r="U1836" s="137"/>
      <c r="V1836" s="367"/>
      <c r="W1836" s="367"/>
      <c r="X1836" s="367"/>
      <c r="Y1836" s="367"/>
      <c r="Z1836" s="367"/>
      <c r="AA1836" s="367"/>
      <c r="AB1836" s="367"/>
      <c r="AC1836" s="367"/>
      <c r="AD1836" s="91"/>
      <c r="AE1836" s="91"/>
      <c r="AF1836" s="91"/>
      <c r="AG1836" s="91"/>
      <c r="AH1836" s="91"/>
      <c r="AI1836" s="91"/>
      <c r="AJ1836" s="91"/>
      <c r="AK1836" s="91"/>
      <c r="AL1836" s="91"/>
    </row>
    <row r="1837" spans="1:38" ht="16.5" customHeight="1">
      <c r="A1837" s="501" t="s">
        <v>1708</v>
      </c>
      <c r="B1837" s="641"/>
      <c r="C1837" s="771"/>
      <c r="D1837" s="756"/>
      <c r="E1837" s="756"/>
      <c r="F1837" s="756"/>
      <c r="G1837" s="756"/>
      <c r="H1837" s="771" t="s">
        <v>309</v>
      </c>
      <c r="I1837" s="756"/>
      <c r="J1837" s="756"/>
      <c r="K1837" s="159" t="s">
        <v>777</v>
      </c>
      <c r="L1837" s="816"/>
      <c r="M1837" s="631"/>
      <c r="N1837" s="631"/>
      <c r="O1837" s="631"/>
      <c r="P1837" s="631"/>
      <c r="Q1837" s="632"/>
      <c r="R1837" s="511"/>
      <c r="S1837" s="512"/>
      <c r="T1837" s="148"/>
      <c r="U1837" s="137"/>
      <c r="V1837" s="367"/>
      <c r="W1837" s="367"/>
      <c r="X1837" s="367"/>
      <c r="Y1837" s="367"/>
      <c r="Z1837" s="367"/>
      <c r="AA1837" s="367"/>
      <c r="AB1837" s="367"/>
      <c r="AC1837" s="367"/>
      <c r="AD1837" s="91"/>
      <c r="AE1837" s="91"/>
      <c r="AF1837" s="91"/>
      <c r="AG1837" s="91"/>
      <c r="AH1837" s="91"/>
      <c r="AI1837" s="91"/>
      <c r="AJ1837" s="91"/>
      <c r="AK1837" s="91"/>
      <c r="AL1837" s="91"/>
    </row>
    <row r="1838" spans="1:38" ht="15.75" customHeight="1">
      <c r="A1838" s="92"/>
      <c r="B1838" s="149"/>
      <c r="C1838" s="149"/>
      <c r="D1838" s="149"/>
      <c r="E1838" s="149"/>
      <c r="F1838" s="149"/>
      <c r="G1838" s="149"/>
      <c r="H1838" s="149"/>
      <c r="I1838" s="149"/>
      <c r="J1838" s="149"/>
      <c r="K1838" s="513"/>
      <c r="L1838" s="513"/>
      <c r="M1838" s="513"/>
      <c r="N1838" s="514"/>
      <c r="O1838" s="513"/>
      <c r="P1838" s="513"/>
      <c r="Q1838" s="513"/>
      <c r="R1838" s="149"/>
      <c r="S1838" s="149"/>
      <c r="T1838" s="149"/>
      <c r="U1838" s="515"/>
      <c r="V1838" s="367"/>
      <c r="W1838" s="367"/>
      <c r="X1838" s="367"/>
      <c r="Y1838" s="367"/>
      <c r="Z1838" s="367"/>
      <c r="AA1838" s="367"/>
      <c r="AB1838" s="367"/>
      <c r="AC1838" s="367"/>
      <c r="AD1838" s="91"/>
      <c r="AE1838" s="91"/>
      <c r="AF1838" s="91"/>
      <c r="AG1838" s="91"/>
      <c r="AH1838" s="91"/>
      <c r="AI1838" s="91"/>
      <c r="AJ1838" s="91"/>
      <c r="AK1838" s="91"/>
      <c r="AL1838" s="91"/>
    </row>
    <row r="1839" spans="1:38" ht="15.75" customHeight="1">
      <c r="A1839" s="130"/>
      <c r="B1839" s="91"/>
      <c r="C1839" s="91"/>
      <c r="D1839" s="91"/>
      <c r="E1839" s="91"/>
      <c r="F1839" s="91"/>
      <c r="G1839" s="91"/>
      <c r="H1839" s="150"/>
      <c r="I1839" s="91"/>
      <c r="J1839" s="91"/>
      <c r="K1839" s="91"/>
      <c r="L1839" s="91"/>
      <c r="M1839" s="91"/>
      <c r="N1839" s="91"/>
      <c r="O1839" s="91"/>
      <c r="P1839" s="91"/>
      <c r="Q1839" s="91"/>
      <c r="R1839" s="91"/>
      <c r="S1839" s="91"/>
      <c r="T1839" s="91"/>
      <c r="U1839" s="367"/>
      <c r="V1839" s="367"/>
      <c r="W1839" s="367"/>
      <c r="X1839" s="367"/>
      <c r="Y1839" s="367"/>
      <c r="Z1839" s="367"/>
      <c r="AA1839" s="367"/>
      <c r="AB1839" s="367"/>
      <c r="AC1839" s="367"/>
      <c r="AD1839" s="91"/>
      <c r="AE1839" s="91"/>
      <c r="AF1839" s="91"/>
      <c r="AG1839" s="91"/>
      <c r="AH1839" s="91"/>
      <c r="AI1839" s="91"/>
      <c r="AJ1839" s="91"/>
      <c r="AK1839" s="91"/>
      <c r="AL1839" s="91"/>
    </row>
    <row r="1840" spans="1:38" ht="24" customHeight="1">
      <c r="A1840" s="83">
        <v>58</v>
      </c>
      <c r="B1840" s="807" t="s">
        <v>241</v>
      </c>
      <c r="C1840" s="639"/>
      <c r="D1840" s="639"/>
      <c r="E1840" s="84" t="s">
        <v>237</v>
      </c>
      <c r="F1840" s="87" t="s">
        <v>237</v>
      </c>
      <c r="G1840" s="86"/>
      <c r="H1840" s="86"/>
      <c r="I1840" s="87"/>
      <c r="J1840" s="87"/>
      <c r="K1840" s="88"/>
      <c r="L1840" s="88"/>
      <c r="M1840" s="86"/>
      <c r="N1840" s="86"/>
      <c r="O1840" s="86"/>
      <c r="P1840" s="86"/>
      <c r="Q1840" s="86"/>
      <c r="R1840" s="86"/>
      <c r="S1840" s="89"/>
      <c r="T1840" s="90"/>
      <c r="U1840" s="90"/>
      <c r="V1840" s="367"/>
      <c r="W1840" s="367"/>
      <c r="X1840" s="367"/>
      <c r="Y1840" s="367"/>
      <c r="Z1840" s="367"/>
      <c r="AA1840" s="367"/>
      <c r="AB1840" s="367"/>
      <c r="AC1840" s="367"/>
      <c r="AD1840" s="91"/>
      <c r="AE1840" s="91"/>
      <c r="AF1840" s="91"/>
      <c r="AG1840" s="91"/>
      <c r="AH1840" s="91"/>
      <c r="AI1840" s="91"/>
      <c r="AJ1840" s="91"/>
      <c r="AK1840" s="91"/>
      <c r="AL1840" s="91"/>
    </row>
    <row r="1841" spans="1:38" ht="15.75" customHeight="1">
      <c r="A1841" s="92"/>
      <c r="B1841" s="808" t="s">
        <v>242</v>
      </c>
      <c r="C1841" s="93" t="s">
        <v>243</v>
      </c>
      <c r="D1841" s="774" t="s">
        <v>244</v>
      </c>
      <c r="E1841" s="775"/>
      <c r="F1841" s="774" t="s">
        <v>245</v>
      </c>
      <c r="G1841" s="775"/>
      <c r="H1841" s="810" t="s">
        <v>246</v>
      </c>
      <c r="I1841" s="810" t="s">
        <v>247</v>
      </c>
      <c r="J1841" s="810" t="s">
        <v>248</v>
      </c>
      <c r="K1841" s="810" t="s">
        <v>249</v>
      </c>
      <c r="L1841" s="810" t="s">
        <v>250</v>
      </c>
      <c r="M1841" s="811" t="s">
        <v>251</v>
      </c>
      <c r="N1841" s="810" t="s">
        <v>252</v>
      </c>
      <c r="O1841" s="774" t="s">
        <v>253</v>
      </c>
      <c r="P1841" s="775"/>
      <c r="Q1841" s="94" t="s">
        <v>612</v>
      </c>
      <c r="R1841" s="776" t="s">
        <v>254</v>
      </c>
      <c r="S1841" s="696"/>
      <c r="T1841" s="697"/>
      <c r="U1841" s="778" t="s">
        <v>255</v>
      </c>
      <c r="V1841" s="367"/>
      <c r="W1841" s="779" t="s">
        <v>256</v>
      </c>
      <c r="X1841" s="758"/>
      <c r="Y1841" s="758"/>
      <c r="Z1841" s="759"/>
      <c r="AA1841" s="367"/>
      <c r="AB1841" s="779" t="s">
        <v>257</v>
      </c>
      <c r="AC1841" s="758"/>
      <c r="AD1841" s="759"/>
      <c r="AE1841" s="95"/>
      <c r="AF1841" s="96"/>
      <c r="AG1841" s="779" t="s">
        <v>258</v>
      </c>
      <c r="AH1841" s="758"/>
      <c r="AI1841" s="759"/>
      <c r="AJ1841" s="91"/>
      <c r="AK1841" s="91"/>
      <c r="AL1841" s="91"/>
    </row>
    <row r="1842" spans="1:38" ht="72" customHeight="1">
      <c r="A1842" s="92"/>
      <c r="B1842" s="809"/>
      <c r="C1842" s="97" t="s">
        <v>259</v>
      </c>
      <c r="D1842" s="98" t="s">
        <v>64</v>
      </c>
      <c r="E1842" s="98" t="s">
        <v>261</v>
      </c>
      <c r="F1842" s="98" t="s">
        <v>262</v>
      </c>
      <c r="G1842" s="99" t="s">
        <v>263</v>
      </c>
      <c r="H1842" s="762"/>
      <c r="I1842" s="762"/>
      <c r="J1842" s="762"/>
      <c r="K1842" s="762"/>
      <c r="L1842" s="762"/>
      <c r="M1842" s="762"/>
      <c r="N1842" s="762"/>
      <c r="O1842" s="97" t="s">
        <v>264</v>
      </c>
      <c r="P1842" s="98" t="s">
        <v>265</v>
      </c>
      <c r="Q1842" s="475" t="s">
        <v>613</v>
      </c>
      <c r="R1842" s="658"/>
      <c r="S1842" s="659"/>
      <c r="T1842" s="777"/>
      <c r="U1842" s="746"/>
      <c r="V1842" s="367"/>
      <c r="W1842" s="100" t="s">
        <v>266</v>
      </c>
      <c r="X1842" s="476" t="s">
        <v>267</v>
      </c>
      <c r="Y1842" s="101" t="s">
        <v>268</v>
      </c>
      <c r="Z1842" s="477" t="s">
        <v>269</v>
      </c>
      <c r="AA1842" s="367"/>
      <c r="AB1842" s="100" t="s">
        <v>270</v>
      </c>
      <c r="AC1842" s="101" t="s">
        <v>271</v>
      </c>
      <c r="AD1842" s="477" t="s">
        <v>620</v>
      </c>
      <c r="AE1842" s="95"/>
      <c r="AF1842" s="96"/>
      <c r="AG1842" s="100" t="s">
        <v>621</v>
      </c>
      <c r="AH1842" s="102" t="s">
        <v>622</v>
      </c>
      <c r="AI1842" s="103" t="s">
        <v>275</v>
      </c>
      <c r="AJ1842" s="91"/>
      <c r="AK1842" s="91"/>
      <c r="AL1842" s="91"/>
    </row>
    <row r="1843" spans="1:38" ht="15.75" customHeight="1">
      <c r="A1843" s="92"/>
      <c r="B1843" s="478"/>
      <c r="C1843" s="479"/>
      <c r="D1843" s="479"/>
      <c r="E1843" s="479"/>
      <c r="F1843" s="479"/>
      <c r="G1843" s="479"/>
      <c r="H1843" s="479"/>
      <c r="I1843" s="479"/>
      <c r="J1843" s="479"/>
      <c r="K1843" s="479"/>
      <c r="L1843" s="479"/>
      <c r="M1843" s="479"/>
      <c r="N1843" s="479"/>
      <c r="O1843" s="479"/>
      <c r="P1843" s="479"/>
      <c r="Q1843" s="479"/>
      <c r="R1843" s="479"/>
      <c r="S1843" s="106"/>
      <c r="T1843" s="480"/>
      <c r="U1843" s="96"/>
      <c r="V1843" s="96"/>
      <c r="W1843" s="481"/>
      <c r="X1843" s="58"/>
      <c r="Y1843" s="58"/>
      <c r="Z1843" s="482"/>
      <c r="AA1843" s="96"/>
      <c r="AB1843" s="481"/>
      <c r="AC1843" s="58"/>
      <c r="AD1843" s="482"/>
      <c r="AE1843" s="1"/>
      <c r="AF1843" s="96"/>
      <c r="AG1843" s="441"/>
      <c r="AH1843" s="1"/>
      <c r="AI1843" s="483"/>
      <c r="AJ1843" s="91"/>
      <c r="AK1843" s="91"/>
      <c r="AL1843" s="91"/>
    </row>
    <row r="1844" spans="1:38" ht="15.75" customHeight="1">
      <c r="A1844" s="107" t="s">
        <v>1689</v>
      </c>
      <c r="B1844" s="595">
        <v>1</v>
      </c>
      <c r="C1844" s="160"/>
      <c r="D1844" s="160"/>
      <c r="E1844" s="160"/>
      <c r="F1844" s="160"/>
      <c r="G1844" s="108"/>
      <c r="H1844" s="108"/>
      <c r="I1844" s="197"/>
      <c r="J1844" s="195"/>
      <c r="K1844" s="176"/>
      <c r="L1844" s="195"/>
      <c r="M1844" s="110" t="s">
        <v>286</v>
      </c>
      <c r="N1844" s="121"/>
      <c r="O1844" s="166" t="s">
        <v>286</v>
      </c>
      <c r="P1844" s="111" t="s">
        <v>286</v>
      </c>
      <c r="Q1844" s="112" t="s">
        <v>286</v>
      </c>
      <c r="R1844" s="780"/>
      <c r="S1844" s="684"/>
      <c r="T1844" s="753"/>
      <c r="U1844" s="196"/>
      <c r="V1844" s="113"/>
      <c r="W1844" s="114"/>
      <c r="X1844" s="166" t="s">
        <v>286</v>
      </c>
      <c r="Y1844" s="115" t="s">
        <v>286</v>
      </c>
      <c r="Z1844" s="116" t="s">
        <v>286</v>
      </c>
      <c r="AA1844" s="113"/>
      <c r="AB1844" s="428"/>
      <c r="AC1844" s="119"/>
      <c r="AD1844" s="161"/>
      <c r="AE1844" s="117"/>
      <c r="AF1844" s="118"/>
      <c r="AG1844" s="162"/>
      <c r="AH1844" s="119"/>
      <c r="AI1844" s="484"/>
      <c r="AJ1844" s="91"/>
      <c r="AK1844" s="91"/>
      <c r="AL1844" s="91"/>
    </row>
    <row r="1845" spans="1:38" ht="15.75" customHeight="1">
      <c r="A1845" s="107" t="s">
        <v>1690</v>
      </c>
      <c r="B1845" s="595">
        <v>2</v>
      </c>
      <c r="C1845" s="596"/>
      <c r="D1845" s="596"/>
      <c r="E1845" s="596"/>
      <c r="F1845" s="596"/>
      <c r="G1845" s="108"/>
      <c r="H1845" s="108"/>
      <c r="I1845" s="197"/>
      <c r="J1845" s="195"/>
      <c r="K1845" s="176"/>
      <c r="L1845" s="195"/>
      <c r="M1845" s="110" t="s">
        <v>286</v>
      </c>
      <c r="N1845" s="121"/>
      <c r="O1845" s="166" t="s">
        <v>286</v>
      </c>
      <c r="P1845" s="111" t="s">
        <v>286</v>
      </c>
      <c r="Q1845" s="112" t="s">
        <v>286</v>
      </c>
      <c r="R1845" s="781"/>
      <c r="S1845" s="654"/>
      <c r="T1845" s="782"/>
      <c r="U1845" s="164"/>
      <c r="V1845" s="113"/>
      <c r="W1845" s="114"/>
      <c r="X1845" s="166" t="s">
        <v>286</v>
      </c>
      <c r="Y1845" s="115" t="s">
        <v>286</v>
      </c>
      <c r="Z1845" s="116" t="s">
        <v>286</v>
      </c>
      <c r="AA1845" s="113"/>
      <c r="AB1845" s="428"/>
      <c r="AC1845" s="119"/>
      <c r="AD1845" s="161"/>
      <c r="AE1845" s="117"/>
      <c r="AF1845" s="118"/>
      <c r="AG1845" s="162"/>
      <c r="AH1845" s="119"/>
      <c r="AI1845" s="484"/>
      <c r="AJ1845" s="91"/>
      <c r="AK1845" s="91"/>
      <c r="AL1845" s="91"/>
    </row>
    <row r="1846" spans="1:38" ht="15.75" customHeight="1">
      <c r="A1846" s="107" t="s">
        <v>1691</v>
      </c>
      <c r="B1846" s="120">
        <v>3</v>
      </c>
      <c r="C1846" s="160"/>
      <c r="D1846" s="160"/>
      <c r="E1846" s="160"/>
      <c r="F1846" s="160"/>
      <c r="G1846" s="108"/>
      <c r="H1846" s="108"/>
      <c r="I1846" s="197"/>
      <c r="J1846" s="195"/>
      <c r="K1846" s="176"/>
      <c r="L1846" s="195"/>
      <c r="M1846" s="110" t="s">
        <v>286</v>
      </c>
      <c r="N1846" s="121"/>
      <c r="O1846" s="166" t="s">
        <v>286</v>
      </c>
      <c r="P1846" s="111" t="s">
        <v>286</v>
      </c>
      <c r="Q1846" s="112" t="s">
        <v>286</v>
      </c>
      <c r="R1846" s="783"/>
      <c r="S1846" s="684"/>
      <c r="T1846" s="753"/>
      <c r="U1846" s="122"/>
      <c r="V1846" s="516"/>
      <c r="W1846" s="114"/>
      <c r="X1846" s="166" t="s">
        <v>286</v>
      </c>
      <c r="Y1846" s="115" t="s">
        <v>286</v>
      </c>
      <c r="Z1846" s="116" t="s">
        <v>286</v>
      </c>
      <c r="AA1846" s="516"/>
      <c r="AB1846" s="428"/>
      <c r="AC1846" s="119"/>
      <c r="AD1846" s="161"/>
      <c r="AE1846" s="117"/>
      <c r="AF1846" s="118"/>
      <c r="AG1846" s="162"/>
      <c r="AH1846" s="119"/>
      <c r="AI1846" s="484"/>
      <c r="AJ1846" s="91"/>
      <c r="AK1846" s="91"/>
      <c r="AL1846" s="91"/>
    </row>
    <row r="1847" spans="1:38" ht="15.75" customHeight="1">
      <c r="A1847" s="107" t="s">
        <v>1692</v>
      </c>
      <c r="B1847" s="123">
        <v>4</v>
      </c>
      <c r="C1847" s="157"/>
      <c r="D1847" s="157"/>
      <c r="E1847" s="157"/>
      <c r="F1847" s="157"/>
      <c r="G1847" s="108"/>
      <c r="H1847" s="108"/>
      <c r="I1847" s="197"/>
      <c r="J1847" s="195"/>
      <c r="K1847" s="176"/>
      <c r="L1847" s="195"/>
      <c r="M1847" s="110" t="s">
        <v>286</v>
      </c>
      <c r="N1847" s="121"/>
      <c r="O1847" s="166" t="s">
        <v>286</v>
      </c>
      <c r="P1847" s="111" t="s">
        <v>286</v>
      </c>
      <c r="Q1847" s="112" t="s">
        <v>286</v>
      </c>
      <c r="R1847" s="783"/>
      <c r="S1847" s="684"/>
      <c r="T1847" s="753"/>
      <c r="U1847" s="122"/>
      <c r="V1847" s="516"/>
      <c r="W1847" s="114"/>
      <c r="X1847" s="166" t="s">
        <v>286</v>
      </c>
      <c r="Y1847" s="115" t="s">
        <v>286</v>
      </c>
      <c r="Z1847" s="116" t="s">
        <v>286</v>
      </c>
      <c r="AA1847" s="516"/>
      <c r="AB1847" s="428"/>
      <c r="AC1847" s="119"/>
      <c r="AD1847" s="161"/>
      <c r="AE1847" s="117"/>
      <c r="AF1847" s="118"/>
      <c r="AG1847" s="162"/>
      <c r="AH1847" s="119"/>
      <c r="AI1847" s="484"/>
      <c r="AJ1847" s="91"/>
      <c r="AK1847" s="91"/>
      <c r="AL1847" s="91"/>
    </row>
    <row r="1848" spans="1:38" ht="15.75" customHeight="1">
      <c r="A1848" s="107" t="s">
        <v>1693</v>
      </c>
      <c r="B1848" s="123">
        <v>5</v>
      </c>
      <c r="C1848" s="157"/>
      <c r="D1848" s="157"/>
      <c r="E1848" s="157"/>
      <c r="F1848" s="157"/>
      <c r="G1848" s="108"/>
      <c r="H1848" s="108"/>
      <c r="I1848" s="197"/>
      <c r="J1848" s="195"/>
      <c r="K1848" s="176"/>
      <c r="L1848" s="195"/>
      <c r="M1848" s="110" t="s">
        <v>286</v>
      </c>
      <c r="N1848" s="121"/>
      <c r="O1848" s="166" t="s">
        <v>286</v>
      </c>
      <c r="P1848" s="111" t="s">
        <v>286</v>
      </c>
      <c r="Q1848" s="112" t="s">
        <v>286</v>
      </c>
      <c r="R1848" s="783"/>
      <c r="S1848" s="684"/>
      <c r="T1848" s="753"/>
      <c r="U1848" s="122"/>
      <c r="V1848" s="485"/>
      <c r="W1848" s="114"/>
      <c r="X1848" s="166" t="s">
        <v>286</v>
      </c>
      <c r="Y1848" s="115" t="s">
        <v>286</v>
      </c>
      <c r="Z1848" s="116" t="s">
        <v>286</v>
      </c>
      <c r="AA1848" s="485"/>
      <c r="AB1848" s="428"/>
      <c r="AC1848" s="119"/>
      <c r="AD1848" s="161"/>
      <c r="AE1848" s="117"/>
      <c r="AF1848" s="118"/>
      <c r="AG1848" s="162"/>
      <c r="AH1848" s="119"/>
      <c r="AI1848" s="484"/>
      <c r="AJ1848" s="91"/>
      <c r="AK1848" s="91"/>
      <c r="AL1848" s="91"/>
    </row>
    <row r="1849" spans="1:38" ht="15.75" customHeight="1">
      <c r="A1849" s="107" t="s">
        <v>1694</v>
      </c>
      <c r="B1849" s="123">
        <v>6</v>
      </c>
      <c r="C1849" s="157"/>
      <c r="D1849" s="157"/>
      <c r="E1849" s="157"/>
      <c r="F1849" s="157"/>
      <c r="G1849" s="108"/>
      <c r="H1849" s="108"/>
      <c r="I1849" s="197"/>
      <c r="J1849" s="195"/>
      <c r="K1849" s="176"/>
      <c r="L1849" s="195"/>
      <c r="M1849" s="110" t="s">
        <v>286</v>
      </c>
      <c r="N1849" s="121"/>
      <c r="O1849" s="166" t="s">
        <v>286</v>
      </c>
      <c r="P1849" s="111" t="s">
        <v>286</v>
      </c>
      <c r="Q1849" s="112" t="s">
        <v>286</v>
      </c>
      <c r="R1849" s="783"/>
      <c r="S1849" s="684"/>
      <c r="T1849" s="753"/>
      <c r="U1849" s="122"/>
      <c r="V1849" s="485"/>
      <c r="W1849" s="114"/>
      <c r="X1849" s="166" t="s">
        <v>286</v>
      </c>
      <c r="Y1849" s="115" t="s">
        <v>286</v>
      </c>
      <c r="Z1849" s="116" t="s">
        <v>286</v>
      </c>
      <c r="AA1849" s="485"/>
      <c r="AB1849" s="428"/>
      <c r="AC1849" s="119"/>
      <c r="AD1849" s="161"/>
      <c r="AE1849" s="117"/>
      <c r="AF1849" s="118"/>
      <c r="AG1849" s="162"/>
      <c r="AH1849" s="119"/>
      <c r="AI1849" s="484"/>
      <c r="AJ1849" s="91"/>
      <c r="AK1849" s="91"/>
      <c r="AL1849" s="91"/>
    </row>
    <row r="1850" spans="1:38" ht="15.75" customHeight="1">
      <c r="A1850" s="107" t="s">
        <v>1695</v>
      </c>
      <c r="B1850" s="123">
        <v>7</v>
      </c>
      <c r="C1850" s="157"/>
      <c r="D1850" s="157"/>
      <c r="E1850" s="157"/>
      <c r="F1850" s="157"/>
      <c r="G1850" s="108"/>
      <c r="H1850" s="108"/>
      <c r="I1850" s="197"/>
      <c r="J1850" s="195"/>
      <c r="K1850" s="176"/>
      <c r="L1850" s="195"/>
      <c r="M1850" s="110" t="s">
        <v>286</v>
      </c>
      <c r="N1850" s="121"/>
      <c r="O1850" s="121" t="s">
        <v>286</v>
      </c>
      <c r="P1850" s="111" t="s">
        <v>286</v>
      </c>
      <c r="Q1850" s="112" t="s">
        <v>286</v>
      </c>
      <c r="R1850" s="783"/>
      <c r="S1850" s="684"/>
      <c r="T1850" s="753"/>
      <c r="U1850" s="122"/>
      <c r="V1850" s="485"/>
      <c r="W1850" s="114"/>
      <c r="X1850" s="166" t="s">
        <v>286</v>
      </c>
      <c r="Y1850" s="115" t="s">
        <v>286</v>
      </c>
      <c r="Z1850" s="116" t="s">
        <v>286</v>
      </c>
      <c r="AA1850" s="485"/>
      <c r="AB1850" s="428"/>
      <c r="AC1850" s="119"/>
      <c r="AD1850" s="161"/>
      <c r="AE1850" s="117"/>
      <c r="AF1850" s="118"/>
      <c r="AG1850" s="162"/>
      <c r="AH1850" s="119"/>
      <c r="AI1850" s="484"/>
      <c r="AJ1850" s="91"/>
      <c r="AK1850" s="91"/>
      <c r="AL1850" s="91"/>
    </row>
    <row r="1851" spans="1:38" ht="15.75" customHeight="1">
      <c r="A1851" s="107" t="s">
        <v>1696</v>
      </c>
      <c r="B1851" s="123">
        <v>8</v>
      </c>
      <c r="C1851" s="157"/>
      <c r="D1851" s="157"/>
      <c r="E1851" s="157"/>
      <c r="F1851" s="157"/>
      <c r="G1851" s="108"/>
      <c r="H1851" s="108"/>
      <c r="I1851" s="197"/>
      <c r="J1851" s="195"/>
      <c r="K1851" s="176"/>
      <c r="L1851" s="195"/>
      <c r="M1851" s="110" t="s">
        <v>286</v>
      </c>
      <c r="N1851" s="166"/>
      <c r="O1851" s="121" t="s">
        <v>286</v>
      </c>
      <c r="P1851" s="111" t="s">
        <v>286</v>
      </c>
      <c r="Q1851" s="112" t="s">
        <v>286</v>
      </c>
      <c r="R1851" s="783"/>
      <c r="S1851" s="684"/>
      <c r="T1851" s="753"/>
      <c r="U1851" s="122"/>
      <c r="V1851" s="485"/>
      <c r="W1851" s="114"/>
      <c r="X1851" s="166" t="s">
        <v>286</v>
      </c>
      <c r="Y1851" s="115" t="s">
        <v>286</v>
      </c>
      <c r="Z1851" s="116" t="s">
        <v>286</v>
      </c>
      <c r="AA1851" s="485"/>
      <c r="AB1851" s="428"/>
      <c r="AC1851" s="119"/>
      <c r="AD1851" s="161"/>
      <c r="AE1851" s="117"/>
      <c r="AF1851" s="118"/>
      <c r="AG1851" s="162"/>
      <c r="AH1851" s="119"/>
      <c r="AI1851" s="484"/>
      <c r="AJ1851" s="91"/>
      <c r="AK1851" s="91"/>
      <c r="AL1851" s="91"/>
    </row>
    <row r="1852" spans="1:38" ht="15.75" customHeight="1">
      <c r="A1852" s="107" t="s">
        <v>1697</v>
      </c>
      <c r="B1852" s="123">
        <v>9</v>
      </c>
      <c r="C1852" s="157"/>
      <c r="D1852" s="157"/>
      <c r="E1852" s="157"/>
      <c r="F1852" s="157"/>
      <c r="G1852" s="108"/>
      <c r="H1852" s="108"/>
      <c r="I1852" s="197"/>
      <c r="J1852" s="195"/>
      <c r="K1852" s="176"/>
      <c r="L1852" s="195"/>
      <c r="M1852" s="110" t="s">
        <v>286</v>
      </c>
      <c r="N1852" s="166"/>
      <c r="O1852" s="121" t="s">
        <v>286</v>
      </c>
      <c r="P1852" s="111" t="s">
        <v>286</v>
      </c>
      <c r="Q1852" s="112" t="s">
        <v>286</v>
      </c>
      <c r="R1852" s="783"/>
      <c r="S1852" s="684"/>
      <c r="T1852" s="753"/>
      <c r="U1852" s="122"/>
      <c r="V1852" s="485"/>
      <c r="W1852" s="114"/>
      <c r="X1852" s="166" t="s">
        <v>286</v>
      </c>
      <c r="Y1852" s="115" t="s">
        <v>286</v>
      </c>
      <c r="Z1852" s="116" t="s">
        <v>286</v>
      </c>
      <c r="AA1852" s="485"/>
      <c r="AB1852" s="428"/>
      <c r="AC1852" s="119"/>
      <c r="AD1852" s="161"/>
      <c r="AE1852" s="117"/>
      <c r="AF1852" s="118"/>
      <c r="AG1852" s="162"/>
      <c r="AH1852" s="119"/>
      <c r="AI1852" s="484"/>
      <c r="AJ1852" s="91"/>
      <c r="AK1852" s="91"/>
      <c r="AL1852" s="91"/>
    </row>
    <row r="1853" spans="1:38" ht="16.5" customHeight="1">
      <c r="A1853" s="107" t="s">
        <v>1698</v>
      </c>
      <c r="B1853" s="123">
        <v>10</v>
      </c>
      <c r="C1853" s="157"/>
      <c r="D1853" s="157"/>
      <c r="E1853" s="157"/>
      <c r="F1853" s="157"/>
      <c r="G1853" s="108"/>
      <c r="H1853" s="108"/>
      <c r="I1853" s="197"/>
      <c r="J1853" s="195"/>
      <c r="K1853" s="176"/>
      <c r="L1853" s="195"/>
      <c r="M1853" s="110" t="s">
        <v>286</v>
      </c>
      <c r="N1853" s="166"/>
      <c r="O1853" s="121" t="s">
        <v>286</v>
      </c>
      <c r="P1853" s="111" t="s">
        <v>286</v>
      </c>
      <c r="Q1853" s="112" t="s">
        <v>286</v>
      </c>
      <c r="R1853" s="783"/>
      <c r="S1853" s="684"/>
      <c r="T1853" s="753"/>
      <c r="U1853" s="122"/>
      <c r="V1853" s="485"/>
      <c r="W1853" s="487"/>
      <c r="X1853" s="488"/>
      <c r="Y1853" s="488"/>
      <c r="Z1853" s="124"/>
      <c r="AA1853" s="485"/>
      <c r="AB1853" s="428"/>
      <c r="AC1853" s="119"/>
      <c r="AD1853" s="161"/>
      <c r="AE1853" s="117"/>
      <c r="AF1853" s="118"/>
      <c r="AG1853" s="162"/>
      <c r="AH1853" s="119"/>
      <c r="AI1853" s="484"/>
      <c r="AJ1853" s="91"/>
      <c r="AK1853" s="91"/>
      <c r="AL1853" s="91"/>
    </row>
    <row r="1854" spans="1:38" ht="16.5" customHeight="1">
      <c r="A1854" s="92"/>
      <c r="B1854" s="489"/>
      <c r="C1854" s="490"/>
      <c r="D1854" s="490"/>
      <c r="E1854" s="490"/>
      <c r="F1854" s="490"/>
      <c r="G1854" s="490"/>
      <c r="H1854" s="490"/>
      <c r="I1854" s="490"/>
      <c r="J1854" s="490"/>
      <c r="K1854" s="490"/>
      <c r="L1854" s="490"/>
      <c r="M1854" s="490"/>
      <c r="N1854" s="490"/>
      <c r="O1854" s="490"/>
      <c r="P1854" s="490"/>
      <c r="Q1854" s="490"/>
      <c r="R1854" s="490"/>
      <c r="S1854" s="491"/>
      <c r="T1854" s="492"/>
      <c r="U1854" s="125"/>
      <c r="V1854" s="367"/>
      <c r="W1854" s="367"/>
      <c r="X1854" s="367"/>
      <c r="Y1854" s="367"/>
      <c r="Z1854" s="367"/>
      <c r="AA1854" s="367"/>
      <c r="AB1854" s="487"/>
      <c r="AC1854" s="488"/>
      <c r="AD1854" s="124"/>
      <c r="AE1854" s="117"/>
      <c r="AF1854" s="118"/>
      <c r="AG1854" s="493"/>
      <c r="AH1854" s="494"/>
      <c r="AI1854" s="126"/>
      <c r="AJ1854" s="91"/>
      <c r="AK1854" s="91"/>
      <c r="AL1854" s="91"/>
    </row>
    <row r="1855" spans="1:38" ht="16.5" customHeight="1">
      <c r="A1855" s="127"/>
      <c r="B1855" s="128"/>
      <c r="C1855" s="495"/>
      <c r="D1855" s="495"/>
      <c r="E1855" s="495"/>
      <c r="F1855" s="495"/>
      <c r="G1855" s="495"/>
      <c r="H1855" s="495"/>
      <c r="I1855" s="495"/>
      <c r="J1855" s="495"/>
      <c r="K1855" s="495"/>
      <c r="L1855" s="495"/>
      <c r="M1855" s="496"/>
      <c r="N1855" s="495"/>
      <c r="O1855" s="495"/>
      <c r="P1855" s="497"/>
      <c r="Q1855" s="497"/>
      <c r="R1855" s="498"/>
      <c r="S1855" s="499"/>
      <c r="T1855" s="129"/>
      <c r="U1855" s="500"/>
      <c r="V1855" s="367"/>
      <c r="W1855" s="367"/>
      <c r="X1855" s="367"/>
      <c r="Y1855" s="367"/>
      <c r="Z1855" s="367"/>
      <c r="AA1855" s="367"/>
      <c r="AB1855" s="367"/>
      <c r="AC1855" s="367"/>
      <c r="AD1855" s="91"/>
      <c r="AE1855" s="91"/>
      <c r="AF1855" s="91"/>
      <c r="AG1855" s="91"/>
      <c r="AH1855" s="91"/>
      <c r="AI1855" s="91"/>
      <c r="AJ1855" s="91"/>
      <c r="AK1855" s="91"/>
      <c r="AL1855" s="91"/>
    </row>
    <row r="1856" spans="1:38" ht="16.5" customHeight="1">
      <c r="A1856" s="130"/>
      <c r="B1856" s="131"/>
      <c r="C1856" s="131"/>
      <c r="D1856" s="131"/>
      <c r="E1856" s="131"/>
      <c r="F1856" s="131"/>
      <c r="G1856" s="131"/>
      <c r="H1856" s="131"/>
      <c r="I1856" s="131"/>
      <c r="J1856" s="131"/>
      <c r="K1856" s="131"/>
      <c r="L1856" s="131"/>
      <c r="M1856" s="131"/>
      <c r="N1856" s="131"/>
      <c r="O1856" s="131"/>
      <c r="P1856" s="131"/>
      <c r="Q1856" s="131"/>
      <c r="R1856" s="131"/>
      <c r="S1856" s="131"/>
      <c r="T1856" s="91"/>
      <c r="U1856" s="91"/>
      <c r="V1856" s="367"/>
      <c r="W1856" s="367"/>
      <c r="X1856" s="367"/>
      <c r="Y1856" s="367"/>
      <c r="Z1856" s="367"/>
      <c r="AA1856" s="367"/>
      <c r="AB1856" s="367"/>
      <c r="AC1856" s="367"/>
      <c r="AD1856" s="91"/>
      <c r="AE1856" s="91"/>
      <c r="AF1856" s="91"/>
      <c r="AG1856" s="91"/>
      <c r="AH1856" s="91"/>
      <c r="AI1856" s="91"/>
      <c r="AJ1856" s="91"/>
      <c r="AK1856" s="91"/>
      <c r="AL1856" s="91"/>
    </row>
    <row r="1857" spans="1:38" ht="16.5" customHeight="1">
      <c r="A1857" s="92"/>
      <c r="B1857" s="784" t="s">
        <v>623</v>
      </c>
      <c r="C1857" s="636"/>
      <c r="D1857" s="636"/>
      <c r="E1857" s="636"/>
      <c r="F1857" s="636"/>
      <c r="G1857" s="636"/>
      <c r="H1857" s="636"/>
      <c r="I1857" s="636"/>
      <c r="J1857" s="636"/>
      <c r="K1857" s="636"/>
      <c r="L1857" s="636"/>
      <c r="M1857" s="636"/>
      <c r="N1857" s="636"/>
      <c r="O1857" s="636"/>
      <c r="P1857" s="636"/>
      <c r="Q1857" s="636"/>
      <c r="R1857" s="636"/>
      <c r="S1857" s="636"/>
      <c r="T1857" s="636"/>
      <c r="U1857" s="367"/>
      <c r="V1857" s="367"/>
      <c r="W1857" s="367"/>
      <c r="X1857" s="367"/>
      <c r="Y1857" s="367"/>
      <c r="Z1857" s="367"/>
      <c r="AA1857" s="367"/>
      <c r="AB1857" s="367"/>
      <c r="AC1857" s="367"/>
      <c r="AD1857" s="91"/>
      <c r="AE1857" s="91"/>
      <c r="AF1857" s="91"/>
      <c r="AG1857" s="785" t="s">
        <v>288</v>
      </c>
      <c r="AH1857" s="696"/>
      <c r="AI1857" s="697"/>
      <c r="AJ1857" s="91"/>
      <c r="AK1857" s="91"/>
      <c r="AL1857" s="91"/>
    </row>
    <row r="1858" spans="1:38" ht="15.75" customHeight="1">
      <c r="A1858" s="501" t="s">
        <v>1699</v>
      </c>
      <c r="B1858" s="741" t="s">
        <v>289</v>
      </c>
      <c r="C1858" s="740" t="s">
        <v>624</v>
      </c>
      <c r="D1858" s="659"/>
      <c r="E1858" s="659"/>
      <c r="F1858" s="659"/>
      <c r="G1858" s="659"/>
      <c r="H1858" s="659"/>
      <c r="I1858" s="659"/>
      <c r="J1858" s="659"/>
      <c r="K1858" s="659"/>
      <c r="L1858" s="741" t="s">
        <v>291</v>
      </c>
      <c r="M1858" s="743" t="s">
        <v>292</v>
      </c>
      <c r="N1858" s="696"/>
      <c r="O1858" s="696"/>
      <c r="P1858" s="696"/>
      <c r="Q1858" s="697"/>
      <c r="R1858" s="745" t="s">
        <v>293</v>
      </c>
      <c r="S1858" s="697"/>
      <c r="T1858" s="748" t="s">
        <v>799</v>
      </c>
      <c r="U1858" s="367"/>
      <c r="V1858" s="367"/>
      <c r="W1858" s="367"/>
      <c r="X1858" s="367"/>
      <c r="Y1858" s="367"/>
      <c r="Z1858" s="367"/>
      <c r="AA1858" s="367"/>
      <c r="AB1858" s="367"/>
      <c r="AC1858" s="367"/>
      <c r="AD1858" s="91"/>
      <c r="AE1858" s="91"/>
      <c r="AF1858" s="91"/>
      <c r="AG1858" s="133" t="s">
        <v>294</v>
      </c>
      <c r="AH1858" s="134" t="s">
        <v>799</v>
      </c>
      <c r="AI1858" s="135" t="s">
        <v>799</v>
      </c>
      <c r="AJ1858" s="91"/>
      <c r="AK1858" s="91"/>
      <c r="AL1858" s="91"/>
    </row>
    <row r="1859" spans="1:38" ht="16.5" customHeight="1">
      <c r="A1859" s="501" t="s">
        <v>1700</v>
      </c>
      <c r="B1859" s="742"/>
      <c r="C1859" s="740" t="s">
        <v>295</v>
      </c>
      <c r="D1859" s="659"/>
      <c r="E1859" s="660"/>
      <c r="F1859" s="594" t="s">
        <v>237</v>
      </c>
      <c r="G1859" s="751" t="s">
        <v>296</v>
      </c>
      <c r="H1859" s="659"/>
      <c r="I1859" s="752" t="s">
        <v>820</v>
      </c>
      <c r="J1859" s="684"/>
      <c r="K1859" s="753"/>
      <c r="L1859" s="742"/>
      <c r="M1859" s="706"/>
      <c r="N1859" s="706"/>
      <c r="O1859" s="706"/>
      <c r="P1859" s="706"/>
      <c r="Q1859" s="744"/>
      <c r="R1859" s="746"/>
      <c r="S1859" s="744"/>
      <c r="T1859" s="749"/>
      <c r="U1859" s="367"/>
      <c r="V1859" s="367"/>
      <c r="W1859" s="367"/>
      <c r="X1859" s="367"/>
      <c r="Y1859" s="367"/>
      <c r="Z1859" s="367"/>
      <c r="AA1859" s="367"/>
      <c r="AB1859" s="367"/>
      <c r="AC1859" s="367"/>
      <c r="AD1859" s="91"/>
      <c r="AE1859" s="91"/>
      <c r="AF1859" s="91"/>
      <c r="AG1859" s="91"/>
      <c r="AH1859" s="91"/>
      <c r="AI1859" s="91"/>
      <c r="AJ1859" s="91"/>
      <c r="AK1859" s="91"/>
      <c r="AL1859" s="91"/>
    </row>
    <row r="1860" spans="1:38" ht="56.25" customHeight="1">
      <c r="A1860" s="501" t="s">
        <v>1701</v>
      </c>
      <c r="B1860" s="742"/>
      <c r="C1860" s="754" t="s">
        <v>297</v>
      </c>
      <c r="D1860" s="685"/>
      <c r="E1860" s="503" t="s">
        <v>298</v>
      </c>
      <c r="F1860" s="592" t="s">
        <v>299</v>
      </c>
      <c r="G1860" s="97" t="s">
        <v>632</v>
      </c>
      <c r="H1860" s="591" t="s">
        <v>633</v>
      </c>
      <c r="I1860" s="592" t="s">
        <v>634</v>
      </c>
      <c r="J1860" s="97" t="e">
        <v>#NAME?</v>
      </c>
      <c r="K1860" s="592" t="s">
        <v>301</v>
      </c>
      <c r="L1860" s="641"/>
      <c r="M1860" s="755" t="s">
        <v>302</v>
      </c>
      <c r="N1860" s="756"/>
      <c r="O1860" s="756"/>
      <c r="P1860" s="756"/>
      <c r="Q1860" s="158">
        <v>0</v>
      </c>
      <c r="R1860" s="628"/>
      <c r="S1860" s="747"/>
      <c r="T1860" s="750"/>
      <c r="U1860" s="137"/>
      <c r="V1860" s="367"/>
      <c r="W1860" s="367"/>
      <c r="X1860" s="367"/>
      <c r="Y1860" s="367"/>
      <c r="Z1860" s="367"/>
      <c r="AA1860" s="367"/>
      <c r="AB1860" s="367"/>
      <c r="AC1860" s="367"/>
      <c r="AD1860" s="91"/>
      <c r="AE1860" s="91"/>
      <c r="AF1860" s="91"/>
      <c r="AG1860" s="91"/>
      <c r="AH1860" s="91"/>
      <c r="AI1860" s="91"/>
      <c r="AJ1860" s="91"/>
      <c r="AK1860" s="91"/>
      <c r="AL1860" s="91"/>
    </row>
    <row r="1861" spans="1:38" ht="15.75" customHeight="1">
      <c r="A1861" s="501" t="s">
        <v>1702</v>
      </c>
      <c r="B1861" s="742"/>
      <c r="C1861" s="138">
        <v>1</v>
      </c>
      <c r="D1861" s="139" t="s">
        <v>237</v>
      </c>
      <c r="E1861" s="140" t="s">
        <v>237</v>
      </c>
      <c r="F1861" s="141">
        <v>0</v>
      </c>
      <c r="G1861" s="142">
        <v>0</v>
      </c>
      <c r="H1861" s="142" t="s">
        <v>982</v>
      </c>
      <c r="I1861" s="199" t="s">
        <v>49</v>
      </c>
      <c r="J1861" s="143" t="e">
        <v>#NAME?</v>
      </c>
      <c r="K1861" s="144" t="e">
        <v>#NAME?</v>
      </c>
      <c r="L1861" s="741" t="s">
        <v>303</v>
      </c>
      <c r="M1861" s="757" t="s">
        <v>625</v>
      </c>
      <c r="N1861" s="758"/>
      <c r="O1861" s="758"/>
      <c r="P1861" s="758"/>
      <c r="Q1861" s="759"/>
      <c r="R1861" s="745" t="s">
        <v>305</v>
      </c>
      <c r="S1861" s="696"/>
      <c r="T1861" s="697"/>
      <c r="U1861" s="137"/>
      <c r="V1861" s="367"/>
      <c r="W1861" s="367"/>
      <c r="X1861" s="367"/>
      <c r="Y1861" s="367"/>
      <c r="Z1861" s="367"/>
      <c r="AA1861" s="367"/>
      <c r="AB1861" s="367"/>
      <c r="AC1861" s="367"/>
      <c r="AD1861" s="91"/>
      <c r="AE1861" s="91"/>
      <c r="AF1861" s="91"/>
      <c r="AG1861" s="91"/>
      <c r="AH1861" s="91"/>
      <c r="AI1861" s="91"/>
      <c r="AJ1861" s="91"/>
      <c r="AK1861" s="91"/>
      <c r="AL1861" s="91"/>
    </row>
    <row r="1862" spans="1:38" ht="27" customHeight="1">
      <c r="A1862" s="501" t="s">
        <v>1703</v>
      </c>
      <c r="B1862" s="742"/>
      <c r="C1862" s="138">
        <v>2</v>
      </c>
      <c r="D1862" s="139" t="s">
        <v>237</v>
      </c>
      <c r="E1862" s="140" t="s">
        <v>237</v>
      </c>
      <c r="F1862" s="141">
        <v>0</v>
      </c>
      <c r="G1862" s="142">
        <v>0</v>
      </c>
      <c r="H1862" s="142" t="s">
        <v>982</v>
      </c>
      <c r="I1862" s="199" t="s">
        <v>49</v>
      </c>
      <c r="J1862" s="143" t="e">
        <v>#NAME?</v>
      </c>
      <c r="K1862" s="144" t="e">
        <v>#NAME?</v>
      </c>
      <c r="L1862" s="742"/>
      <c r="M1862" s="752" t="s">
        <v>306</v>
      </c>
      <c r="N1862" s="685"/>
      <c r="O1862" s="504" t="s">
        <v>626</v>
      </c>
      <c r="P1862" s="752" t="s">
        <v>627</v>
      </c>
      <c r="Q1862" s="753"/>
      <c r="R1862" s="628"/>
      <c r="S1862" s="636"/>
      <c r="T1862" s="747"/>
      <c r="U1862" s="137"/>
      <c r="V1862" s="367"/>
      <c r="W1862" s="367"/>
      <c r="X1862" s="367"/>
      <c r="Y1862" s="367"/>
      <c r="Z1862" s="367"/>
      <c r="AA1862" s="367"/>
      <c r="AB1862" s="367"/>
      <c r="AC1862" s="367"/>
      <c r="AD1862" s="91"/>
      <c r="AE1862" s="91"/>
      <c r="AF1862" s="91"/>
      <c r="AG1862" s="91"/>
      <c r="AH1862" s="91"/>
      <c r="AI1862" s="91"/>
      <c r="AJ1862" s="91"/>
      <c r="AK1862" s="91"/>
      <c r="AL1862" s="91"/>
    </row>
    <row r="1863" spans="1:38" ht="16.5" customHeight="1">
      <c r="A1863" s="501" t="s">
        <v>1704</v>
      </c>
      <c r="B1863" s="742"/>
      <c r="C1863" s="138">
        <v>3</v>
      </c>
      <c r="D1863" s="139" t="s">
        <v>237</v>
      </c>
      <c r="E1863" s="140" t="s">
        <v>237</v>
      </c>
      <c r="F1863" s="141">
        <v>0</v>
      </c>
      <c r="G1863" s="142">
        <v>0</v>
      </c>
      <c r="H1863" s="142" t="s">
        <v>982</v>
      </c>
      <c r="I1863" s="199" t="s">
        <v>49</v>
      </c>
      <c r="J1863" s="143" t="e">
        <v>#NAME?</v>
      </c>
      <c r="K1863" s="144" t="e">
        <v>#NAME?</v>
      </c>
      <c r="L1863" s="641"/>
      <c r="M1863" s="812" t="e">
        <v>#NAME?</v>
      </c>
      <c r="N1863" s="768"/>
      <c r="O1863" s="146" t="s">
        <v>628</v>
      </c>
      <c r="P1863" s="769" t="e">
        <v>#NAME?</v>
      </c>
      <c r="Q1863" s="770"/>
      <c r="R1863" s="505"/>
      <c r="S1863" s="91"/>
      <c r="T1863" s="506"/>
      <c r="U1863" s="137"/>
      <c r="V1863" s="367"/>
      <c r="W1863" s="367"/>
      <c r="X1863" s="367"/>
      <c r="Y1863" s="367"/>
      <c r="Z1863" s="367"/>
      <c r="AA1863" s="367"/>
      <c r="AB1863" s="367"/>
      <c r="AC1863" s="367"/>
      <c r="AD1863" s="91"/>
      <c r="AE1863" s="91"/>
      <c r="AF1863" s="91"/>
      <c r="AG1863" s="91"/>
      <c r="AH1863" s="91"/>
      <c r="AI1863" s="91"/>
      <c r="AJ1863" s="91"/>
      <c r="AK1863" s="91"/>
      <c r="AL1863" s="91"/>
    </row>
    <row r="1864" spans="1:38" ht="15.75" customHeight="1">
      <c r="A1864" s="501" t="s">
        <v>1705</v>
      </c>
      <c r="B1864" s="742"/>
      <c r="C1864" s="138">
        <v>4</v>
      </c>
      <c r="D1864" s="139" t="s">
        <v>237</v>
      </c>
      <c r="E1864" s="140" t="s">
        <v>237</v>
      </c>
      <c r="F1864" s="141">
        <v>0</v>
      </c>
      <c r="G1864" s="142">
        <v>0</v>
      </c>
      <c r="H1864" s="142" t="s">
        <v>982</v>
      </c>
      <c r="I1864" s="199" t="s">
        <v>49</v>
      </c>
      <c r="J1864" s="143" t="e">
        <v>#NAME?</v>
      </c>
      <c r="K1864" s="144" t="e">
        <v>#NAME?</v>
      </c>
      <c r="L1864" s="813" t="s">
        <v>631</v>
      </c>
      <c r="M1864" s="814" t="s">
        <v>629</v>
      </c>
      <c r="N1864" s="758"/>
      <c r="O1864" s="758"/>
      <c r="P1864" s="758"/>
      <c r="Q1864" s="759"/>
      <c r="R1864" s="505"/>
      <c r="S1864" s="91"/>
      <c r="T1864" s="506"/>
      <c r="U1864" s="137"/>
      <c r="V1864" s="367"/>
      <c r="W1864" s="367"/>
      <c r="X1864" s="367"/>
      <c r="Y1864" s="367"/>
      <c r="Z1864" s="367"/>
      <c r="AA1864" s="367"/>
      <c r="AB1864" s="367"/>
      <c r="AC1864" s="367"/>
      <c r="AD1864" s="91"/>
      <c r="AE1864" s="91"/>
      <c r="AF1864" s="91"/>
      <c r="AG1864" s="91"/>
      <c r="AH1864" s="91"/>
      <c r="AI1864" s="91"/>
      <c r="AJ1864" s="91"/>
      <c r="AK1864" s="91"/>
      <c r="AL1864" s="91"/>
    </row>
    <row r="1865" spans="1:38" ht="27" customHeight="1">
      <c r="A1865" s="501" t="s">
        <v>1706</v>
      </c>
      <c r="B1865" s="742"/>
      <c r="C1865" s="138">
        <v>5</v>
      </c>
      <c r="D1865" s="139" t="s">
        <v>237</v>
      </c>
      <c r="E1865" s="140" t="s">
        <v>237</v>
      </c>
      <c r="F1865" s="141">
        <v>0</v>
      </c>
      <c r="G1865" s="142">
        <v>0</v>
      </c>
      <c r="H1865" s="142" t="s">
        <v>982</v>
      </c>
      <c r="I1865" s="199" t="s">
        <v>49</v>
      </c>
      <c r="J1865" s="143" t="e">
        <v>#NAME?</v>
      </c>
      <c r="K1865" s="144" t="e">
        <v>#NAME?</v>
      </c>
      <c r="L1865" s="746"/>
      <c r="M1865" s="752" t="s">
        <v>306</v>
      </c>
      <c r="N1865" s="685"/>
      <c r="O1865" s="504" t="e">
        <v>#NAME?</v>
      </c>
      <c r="P1865" s="752" t="s">
        <v>630</v>
      </c>
      <c r="Q1865" s="753"/>
      <c r="R1865" s="505"/>
      <c r="S1865" s="91"/>
      <c r="T1865" s="506"/>
      <c r="U1865" s="137"/>
      <c r="V1865" s="367"/>
      <c r="W1865" s="367"/>
      <c r="X1865" s="367"/>
      <c r="Y1865" s="367"/>
      <c r="Z1865" s="367"/>
      <c r="AA1865" s="367"/>
      <c r="AB1865" s="367"/>
      <c r="AC1865" s="367"/>
      <c r="AD1865" s="91"/>
      <c r="AE1865" s="91"/>
      <c r="AF1865" s="91"/>
      <c r="AG1865" s="91"/>
      <c r="AH1865" s="91"/>
      <c r="AI1865" s="91"/>
      <c r="AJ1865" s="91"/>
      <c r="AK1865" s="91"/>
      <c r="AL1865" s="91"/>
    </row>
    <row r="1866" spans="1:38" ht="16.5" customHeight="1">
      <c r="A1866" s="501" t="s">
        <v>1707</v>
      </c>
      <c r="B1866" s="742"/>
      <c r="C1866" s="507">
        <v>6</v>
      </c>
      <c r="D1866" s="145" t="s">
        <v>237</v>
      </c>
      <c r="E1866" s="508" t="s">
        <v>237</v>
      </c>
      <c r="F1866" s="509">
        <v>0</v>
      </c>
      <c r="G1866" s="509">
        <v>0</v>
      </c>
      <c r="H1866" s="509" t="s">
        <v>982</v>
      </c>
      <c r="I1866" s="510" t="s">
        <v>49</v>
      </c>
      <c r="J1866" s="143" t="e">
        <v>#NAME?</v>
      </c>
      <c r="K1866" s="144" t="e">
        <v>#NAME?</v>
      </c>
      <c r="L1866" s="746"/>
      <c r="M1866" s="812" t="e">
        <v>#NAME?</v>
      </c>
      <c r="N1866" s="768"/>
      <c r="O1866" s="146" t="s">
        <v>628</v>
      </c>
      <c r="P1866" s="769" t="e">
        <v>#NAME?</v>
      </c>
      <c r="Q1866" s="770"/>
      <c r="R1866" s="505"/>
      <c r="S1866" s="91"/>
      <c r="T1866" s="506"/>
      <c r="U1866" s="137"/>
      <c r="V1866" s="367"/>
      <c r="W1866" s="367"/>
      <c r="X1866" s="367"/>
      <c r="Y1866" s="367"/>
      <c r="Z1866" s="367"/>
      <c r="AA1866" s="367"/>
      <c r="AB1866" s="367"/>
      <c r="AC1866" s="367"/>
      <c r="AD1866" s="91"/>
      <c r="AE1866" s="91"/>
      <c r="AF1866" s="91"/>
      <c r="AG1866" s="91"/>
      <c r="AH1866" s="91"/>
      <c r="AI1866" s="91"/>
      <c r="AJ1866" s="91"/>
      <c r="AK1866" s="91"/>
      <c r="AL1866" s="91"/>
    </row>
    <row r="1867" spans="1:38" ht="16.5" customHeight="1">
      <c r="A1867" s="501" t="s">
        <v>1708</v>
      </c>
      <c r="B1867" s="641"/>
      <c r="C1867" s="771"/>
      <c r="D1867" s="756"/>
      <c r="E1867" s="756"/>
      <c r="F1867" s="756"/>
      <c r="G1867" s="756"/>
      <c r="H1867" s="771" t="s">
        <v>309</v>
      </c>
      <c r="I1867" s="756"/>
      <c r="J1867" s="756"/>
      <c r="K1867" s="159" t="s">
        <v>777</v>
      </c>
      <c r="L1867" s="816"/>
      <c r="M1867" s="631"/>
      <c r="N1867" s="631"/>
      <c r="O1867" s="631"/>
      <c r="P1867" s="631"/>
      <c r="Q1867" s="632"/>
      <c r="R1867" s="511"/>
      <c r="S1867" s="512"/>
      <c r="T1867" s="148"/>
      <c r="U1867" s="137"/>
      <c r="V1867" s="367"/>
      <c r="W1867" s="367"/>
      <c r="X1867" s="367"/>
      <c r="Y1867" s="367"/>
      <c r="Z1867" s="367"/>
      <c r="AA1867" s="367"/>
      <c r="AB1867" s="367"/>
      <c r="AC1867" s="367"/>
      <c r="AD1867" s="91"/>
      <c r="AE1867" s="91"/>
      <c r="AF1867" s="91"/>
      <c r="AG1867" s="91"/>
      <c r="AH1867" s="91"/>
      <c r="AI1867" s="91"/>
      <c r="AJ1867" s="91"/>
      <c r="AK1867" s="91"/>
      <c r="AL1867" s="91"/>
    </row>
    <row r="1868" spans="1:38" ht="15.75" customHeight="1">
      <c r="A1868" s="130"/>
      <c r="B1868" s="91"/>
      <c r="C1868" s="91"/>
      <c r="D1868" s="91"/>
      <c r="E1868" s="91"/>
      <c r="F1868" s="91"/>
      <c r="G1868" s="91"/>
      <c r="H1868" s="91"/>
      <c r="I1868" s="91"/>
      <c r="J1868" s="91"/>
      <c r="K1868" s="91"/>
      <c r="L1868" s="91"/>
      <c r="M1868" s="91"/>
      <c r="N1868" s="91"/>
      <c r="O1868" s="91"/>
      <c r="P1868" s="91"/>
      <c r="Q1868" s="91"/>
      <c r="R1868" s="91"/>
      <c r="S1868" s="91"/>
      <c r="T1868" s="91"/>
      <c r="U1868" s="367"/>
      <c r="V1868" s="367"/>
      <c r="W1868" s="367"/>
      <c r="X1868" s="367"/>
      <c r="Y1868" s="367"/>
      <c r="Z1868" s="367"/>
      <c r="AA1868" s="367"/>
      <c r="AB1868" s="367"/>
      <c r="AC1868" s="367"/>
      <c r="AD1868" s="91"/>
      <c r="AE1868" s="91"/>
      <c r="AF1868" s="91"/>
      <c r="AG1868" s="91"/>
      <c r="AH1868" s="91"/>
      <c r="AI1868" s="91"/>
      <c r="AJ1868" s="91"/>
      <c r="AK1868" s="91"/>
      <c r="AL1868" s="91"/>
    </row>
    <row r="1869" spans="1:38" ht="15.75" customHeight="1">
      <c r="A1869" s="130"/>
      <c r="B1869" s="91"/>
      <c r="C1869" s="91"/>
      <c r="D1869" s="91"/>
      <c r="E1869" s="91"/>
      <c r="F1869" s="91"/>
      <c r="G1869" s="91"/>
      <c r="H1869" s="91"/>
      <c r="I1869" s="91"/>
      <c r="J1869" s="91"/>
      <c r="K1869" s="91"/>
      <c r="L1869" s="91"/>
      <c r="M1869" s="91"/>
      <c r="N1869" s="91"/>
      <c r="O1869" s="91"/>
      <c r="P1869" s="91"/>
      <c r="Q1869" s="91"/>
      <c r="R1869" s="91"/>
      <c r="S1869" s="91"/>
      <c r="T1869" s="91"/>
      <c r="U1869" s="367"/>
      <c r="V1869" s="367"/>
      <c r="W1869" s="367"/>
      <c r="X1869" s="367"/>
      <c r="Y1869" s="367"/>
      <c r="Z1869" s="367"/>
      <c r="AA1869" s="367"/>
      <c r="AB1869" s="367"/>
      <c r="AC1869" s="367"/>
      <c r="AD1869" s="91"/>
      <c r="AE1869" s="91"/>
      <c r="AF1869" s="91"/>
      <c r="AG1869" s="91"/>
      <c r="AH1869" s="91"/>
      <c r="AI1869" s="91"/>
      <c r="AJ1869" s="91"/>
      <c r="AK1869" s="91"/>
      <c r="AL1869" s="91"/>
    </row>
    <row r="1870" spans="1:38" ht="24" customHeight="1">
      <c r="A1870" s="83">
        <v>59</v>
      </c>
      <c r="B1870" s="807" t="s">
        <v>241</v>
      </c>
      <c r="C1870" s="639"/>
      <c r="D1870" s="639"/>
      <c r="E1870" s="84" t="s">
        <v>237</v>
      </c>
      <c r="F1870" s="87" t="s">
        <v>237</v>
      </c>
      <c r="G1870" s="86"/>
      <c r="H1870" s="86"/>
      <c r="I1870" s="87"/>
      <c r="J1870" s="87"/>
      <c r="K1870" s="88"/>
      <c r="L1870" s="88"/>
      <c r="M1870" s="86"/>
      <c r="N1870" s="86"/>
      <c r="O1870" s="86"/>
      <c r="P1870" s="86"/>
      <c r="Q1870" s="86"/>
      <c r="R1870" s="86"/>
      <c r="S1870" s="89"/>
      <c r="T1870" s="90"/>
      <c r="U1870" s="90"/>
      <c r="V1870" s="367"/>
      <c r="W1870" s="367"/>
      <c r="X1870" s="367"/>
      <c r="Y1870" s="367"/>
      <c r="Z1870" s="367"/>
      <c r="AA1870" s="367"/>
      <c r="AB1870" s="367"/>
      <c r="AC1870" s="367"/>
      <c r="AD1870" s="91"/>
      <c r="AE1870" s="91"/>
      <c r="AF1870" s="91"/>
      <c r="AG1870" s="91"/>
      <c r="AH1870" s="91"/>
      <c r="AI1870" s="91"/>
      <c r="AJ1870" s="91"/>
      <c r="AK1870" s="91"/>
      <c r="AL1870" s="91"/>
    </row>
    <row r="1871" spans="1:38" ht="15.75" customHeight="1">
      <c r="A1871" s="92"/>
      <c r="B1871" s="808" t="s">
        <v>242</v>
      </c>
      <c r="C1871" s="93" t="s">
        <v>243</v>
      </c>
      <c r="D1871" s="774" t="s">
        <v>244</v>
      </c>
      <c r="E1871" s="775"/>
      <c r="F1871" s="774" t="s">
        <v>245</v>
      </c>
      <c r="G1871" s="775"/>
      <c r="H1871" s="810" t="s">
        <v>246</v>
      </c>
      <c r="I1871" s="810" t="s">
        <v>247</v>
      </c>
      <c r="J1871" s="810" t="s">
        <v>248</v>
      </c>
      <c r="K1871" s="810" t="s">
        <v>249</v>
      </c>
      <c r="L1871" s="810" t="s">
        <v>250</v>
      </c>
      <c r="M1871" s="811" t="s">
        <v>251</v>
      </c>
      <c r="N1871" s="810" t="s">
        <v>252</v>
      </c>
      <c r="O1871" s="774" t="s">
        <v>253</v>
      </c>
      <c r="P1871" s="775"/>
      <c r="Q1871" s="94" t="s">
        <v>612</v>
      </c>
      <c r="R1871" s="776" t="s">
        <v>254</v>
      </c>
      <c r="S1871" s="696"/>
      <c r="T1871" s="697"/>
      <c r="U1871" s="778" t="s">
        <v>255</v>
      </c>
      <c r="V1871" s="367"/>
      <c r="W1871" s="779" t="s">
        <v>256</v>
      </c>
      <c r="X1871" s="758"/>
      <c r="Y1871" s="758"/>
      <c r="Z1871" s="759"/>
      <c r="AA1871" s="367"/>
      <c r="AB1871" s="779" t="s">
        <v>257</v>
      </c>
      <c r="AC1871" s="758"/>
      <c r="AD1871" s="759"/>
      <c r="AE1871" s="95"/>
      <c r="AF1871" s="96"/>
      <c r="AG1871" s="779" t="s">
        <v>258</v>
      </c>
      <c r="AH1871" s="758"/>
      <c r="AI1871" s="759"/>
      <c r="AJ1871" s="91"/>
      <c r="AK1871" s="91"/>
      <c r="AL1871" s="91"/>
    </row>
    <row r="1872" spans="1:38" ht="72" customHeight="1">
      <c r="A1872" s="92"/>
      <c r="B1872" s="809"/>
      <c r="C1872" s="97" t="s">
        <v>259</v>
      </c>
      <c r="D1872" s="98" t="s">
        <v>64</v>
      </c>
      <c r="E1872" s="98" t="s">
        <v>261</v>
      </c>
      <c r="F1872" s="98" t="s">
        <v>262</v>
      </c>
      <c r="G1872" s="99" t="s">
        <v>263</v>
      </c>
      <c r="H1872" s="762"/>
      <c r="I1872" s="762"/>
      <c r="J1872" s="762"/>
      <c r="K1872" s="762"/>
      <c r="L1872" s="762"/>
      <c r="M1872" s="762"/>
      <c r="N1872" s="762"/>
      <c r="O1872" s="97" t="s">
        <v>264</v>
      </c>
      <c r="P1872" s="98" t="s">
        <v>265</v>
      </c>
      <c r="Q1872" s="475" t="s">
        <v>613</v>
      </c>
      <c r="R1872" s="658"/>
      <c r="S1872" s="659"/>
      <c r="T1872" s="777"/>
      <c r="U1872" s="746"/>
      <c r="V1872" s="367"/>
      <c r="W1872" s="100" t="s">
        <v>266</v>
      </c>
      <c r="X1872" s="476" t="s">
        <v>267</v>
      </c>
      <c r="Y1872" s="101" t="s">
        <v>268</v>
      </c>
      <c r="Z1872" s="477" t="s">
        <v>269</v>
      </c>
      <c r="AA1872" s="367"/>
      <c r="AB1872" s="100" t="s">
        <v>270</v>
      </c>
      <c r="AC1872" s="101" t="s">
        <v>271</v>
      </c>
      <c r="AD1872" s="477" t="s">
        <v>620</v>
      </c>
      <c r="AE1872" s="95"/>
      <c r="AF1872" s="96"/>
      <c r="AG1872" s="100" t="s">
        <v>621</v>
      </c>
      <c r="AH1872" s="102" t="s">
        <v>622</v>
      </c>
      <c r="AI1872" s="103" t="s">
        <v>275</v>
      </c>
      <c r="AJ1872" s="91"/>
      <c r="AK1872" s="91"/>
      <c r="AL1872" s="91"/>
    </row>
    <row r="1873" spans="1:38" ht="15.75" customHeight="1">
      <c r="A1873" s="92"/>
      <c r="B1873" s="478"/>
      <c r="C1873" s="479"/>
      <c r="D1873" s="479"/>
      <c r="E1873" s="479"/>
      <c r="F1873" s="479"/>
      <c r="G1873" s="479"/>
      <c r="H1873" s="479"/>
      <c r="I1873" s="479"/>
      <c r="J1873" s="479"/>
      <c r="K1873" s="479"/>
      <c r="L1873" s="479"/>
      <c r="M1873" s="479"/>
      <c r="N1873" s="479"/>
      <c r="O1873" s="479"/>
      <c r="P1873" s="479"/>
      <c r="Q1873" s="479"/>
      <c r="R1873" s="479"/>
      <c r="S1873" s="106"/>
      <c r="T1873" s="480"/>
      <c r="U1873" s="96"/>
      <c r="V1873" s="96"/>
      <c r="W1873" s="481"/>
      <c r="X1873" s="58"/>
      <c r="Y1873" s="58"/>
      <c r="Z1873" s="482"/>
      <c r="AA1873" s="96"/>
      <c r="AB1873" s="481"/>
      <c r="AC1873" s="58"/>
      <c r="AD1873" s="482"/>
      <c r="AE1873" s="1"/>
      <c r="AF1873" s="96"/>
      <c r="AG1873" s="441"/>
      <c r="AH1873" s="1"/>
      <c r="AI1873" s="483"/>
      <c r="AJ1873" s="91"/>
      <c r="AK1873" s="91"/>
      <c r="AL1873" s="91"/>
    </row>
    <row r="1874" spans="1:38" ht="15.75" customHeight="1">
      <c r="A1874" s="107" t="s">
        <v>1689</v>
      </c>
      <c r="B1874" s="595">
        <v>1</v>
      </c>
      <c r="C1874" s="160"/>
      <c r="D1874" s="160"/>
      <c r="E1874" s="160"/>
      <c r="F1874" s="160"/>
      <c r="G1874" s="108"/>
      <c r="H1874" s="108"/>
      <c r="I1874" s="197"/>
      <c r="J1874" s="195"/>
      <c r="K1874" s="176"/>
      <c r="L1874" s="195"/>
      <c r="M1874" s="110" t="s">
        <v>286</v>
      </c>
      <c r="N1874" s="121"/>
      <c r="O1874" s="166" t="s">
        <v>286</v>
      </c>
      <c r="P1874" s="111" t="s">
        <v>286</v>
      </c>
      <c r="Q1874" s="112" t="s">
        <v>286</v>
      </c>
      <c r="R1874" s="780"/>
      <c r="S1874" s="684"/>
      <c r="T1874" s="753"/>
      <c r="U1874" s="196"/>
      <c r="V1874" s="113"/>
      <c r="W1874" s="114"/>
      <c r="X1874" s="166" t="s">
        <v>286</v>
      </c>
      <c r="Y1874" s="115" t="s">
        <v>286</v>
      </c>
      <c r="Z1874" s="116" t="s">
        <v>286</v>
      </c>
      <c r="AA1874" s="113"/>
      <c r="AB1874" s="428"/>
      <c r="AC1874" s="119"/>
      <c r="AD1874" s="161"/>
      <c r="AE1874" s="117"/>
      <c r="AF1874" s="118"/>
      <c r="AG1874" s="162"/>
      <c r="AH1874" s="119"/>
      <c r="AI1874" s="484"/>
      <c r="AJ1874" s="91"/>
      <c r="AK1874" s="91"/>
      <c r="AL1874" s="91"/>
    </row>
    <row r="1875" spans="1:38" ht="15.75" customHeight="1">
      <c r="A1875" s="107" t="s">
        <v>1690</v>
      </c>
      <c r="B1875" s="595">
        <v>2</v>
      </c>
      <c r="C1875" s="596"/>
      <c r="D1875" s="596"/>
      <c r="E1875" s="596"/>
      <c r="F1875" s="596"/>
      <c r="G1875" s="108"/>
      <c r="H1875" s="108"/>
      <c r="I1875" s="197"/>
      <c r="J1875" s="195"/>
      <c r="K1875" s="176"/>
      <c r="L1875" s="195"/>
      <c r="M1875" s="110" t="s">
        <v>286</v>
      </c>
      <c r="N1875" s="121"/>
      <c r="O1875" s="166" t="s">
        <v>286</v>
      </c>
      <c r="P1875" s="111" t="s">
        <v>286</v>
      </c>
      <c r="Q1875" s="112" t="s">
        <v>286</v>
      </c>
      <c r="R1875" s="781"/>
      <c r="S1875" s="654"/>
      <c r="T1875" s="782"/>
      <c r="U1875" s="164"/>
      <c r="V1875" s="113"/>
      <c r="W1875" s="114"/>
      <c r="X1875" s="166" t="s">
        <v>286</v>
      </c>
      <c r="Y1875" s="115" t="s">
        <v>286</v>
      </c>
      <c r="Z1875" s="116" t="s">
        <v>286</v>
      </c>
      <c r="AA1875" s="113"/>
      <c r="AB1875" s="428"/>
      <c r="AC1875" s="119"/>
      <c r="AD1875" s="161"/>
      <c r="AE1875" s="117"/>
      <c r="AF1875" s="118"/>
      <c r="AG1875" s="162"/>
      <c r="AH1875" s="119"/>
      <c r="AI1875" s="484"/>
      <c r="AJ1875" s="91"/>
      <c r="AK1875" s="91"/>
      <c r="AL1875" s="91"/>
    </row>
    <row r="1876" spans="1:38" ht="15.75" customHeight="1">
      <c r="A1876" s="107" t="s">
        <v>1691</v>
      </c>
      <c r="B1876" s="120">
        <v>3</v>
      </c>
      <c r="C1876" s="160"/>
      <c r="D1876" s="160"/>
      <c r="E1876" s="160"/>
      <c r="F1876" s="160"/>
      <c r="G1876" s="108"/>
      <c r="H1876" s="108"/>
      <c r="I1876" s="197"/>
      <c r="J1876" s="195"/>
      <c r="K1876" s="176"/>
      <c r="L1876" s="195"/>
      <c r="M1876" s="110" t="s">
        <v>286</v>
      </c>
      <c r="N1876" s="121"/>
      <c r="O1876" s="166" t="s">
        <v>286</v>
      </c>
      <c r="P1876" s="111" t="s">
        <v>286</v>
      </c>
      <c r="Q1876" s="112" t="s">
        <v>286</v>
      </c>
      <c r="R1876" s="783"/>
      <c r="S1876" s="684"/>
      <c r="T1876" s="753"/>
      <c r="U1876" s="122"/>
      <c r="V1876" s="516"/>
      <c r="W1876" s="114"/>
      <c r="X1876" s="166" t="s">
        <v>286</v>
      </c>
      <c r="Y1876" s="115" t="s">
        <v>286</v>
      </c>
      <c r="Z1876" s="116" t="s">
        <v>286</v>
      </c>
      <c r="AA1876" s="516"/>
      <c r="AB1876" s="428"/>
      <c r="AC1876" s="119"/>
      <c r="AD1876" s="161"/>
      <c r="AE1876" s="117"/>
      <c r="AF1876" s="118"/>
      <c r="AG1876" s="162"/>
      <c r="AH1876" s="119"/>
      <c r="AI1876" s="484"/>
      <c r="AJ1876" s="91"/>
      <c r="AK1876" s="91"/>
      <c r="AL1876" s="91"/>
    </row>
    <row r="1877" spans="1:38" ht="15.75" customHeight="1">
      <c r="A1877" s="107" t="s">
        <v>1692</v>
      </c>
      <c r="B1877" s="123">
        <v>4</v>
      </c>
      <c r="C1877" s="157"/>
      <c r="D1877" s="157"/>
      <c r="E1877" s="157"/>
      <c r="F1877" s="157"/>
      <c r="G1877" s="108"/>
      <c r="H1877" s="108"/>
      <c r="I1877" s="197"/>
      <c r="J1877" s="195"/>
      <c r="K1877" s="176"/>
      <c r="L1877" s="195"/>
      <c r="M1877" s="110" t="s">
        <v>286</v>
      </c>
      <c r="N1877" s="121"/>
      <c r="O1877" s="166" t="s">
        <v>286</v>
      </c>
      <c r="P1877" s="111" t="s">
        <v>286</v>
      </c>
      <c r="Q1877" s="112" t="s">
        <v>286</v>
      </c>
      <c r="R1877" s="783"/>
      <c r="S1877" s="684"/>
      <c r="T1877" s="753"/>
      <c r="U1877" s="122"/>
      <c r="V1877" s="516"/>
      <c r="W1877" s="114"/>
      <c r="X1877" s="166" t="s">
        <v>286</v>
      </c>
      <c r="Y1877" s="115" t="s">
        <v>286</v>
      </c>
      <c r="Z1877" s="116" t="s">
        <v>286</v>
      </c>
      <c r="AA1877" s="516"/>
      <c r="AB1877" s="428"/>
      <c r="AC1877" s="119"/>
      <c r="AD1877" s="161"/>
      <c r="AE1877" s="117"/>
      <c r="AF1877" s="118"/>
      <c r="AG1877" s="162"/>
      <c r="AH1877" s="119"/>
      <c r="AI1877" s="484"/>
      <c r="AJ1877" s="91"/>
      <c r="AK1877" s="91"/>
      <c r="AL1877" s="91"/>
    </row>
    <row r="1878" spans="1:38" ht="15.75" customHeight="1">
      <c r="A1878" s="107" t="s">
        <v>1693</v>
      </c>
      <c r="B1878" s="123">
        <v>5</v>
      </c>
      <c r="C1878" s="157"/>
      <c r="D1878" s="157"/>
      <c r="E1878" s="157"/>
      <c r="F1878" s="157"/>
      <c r="G1878" s="108"/>
      <c r="H1878" s="108"/>
      <c r="I1878" s="197"/>
      <c r="J1878" s="195"/>
      <c r="K1878" s="176"/>
      <c r="L1878" s="195"/>
      <c r="M1878" s="110" t="s">
        <v>286</v>
      </c>
      <c r="N1878" s="121"/>
      <c r="O1878" s="166" t="s">
        <v>286</v>
      </c>
      <c r="P1878" s="111" t="s">
        <v>286</v>
      </c>
      <c r="Q1878" s="112" t="s">
        <v>286</v>
      </c>
      <c r="R1878" s="783"/>
      <c r="S1878" s="684"/>
      <c r="T1878" s="753"/>
      <c r="U1878" s="122"/>
      <c r="V1878" s="485"/>
      <c r="W1878" s="114"/>
      <c r="X1878" s="166" t="s">
        <v>286</v>
      </c>
      <c r="Y1878" s="115" t="s">
        <v>286</v>
      </c>
      <c r="Z1878" s="116" t="s">
        <v>286</v>
      </c>
      <c r="AA1878" s="485"/>
      <c r="AB1878" s="428"/>
      <c r="AC1878" s="119"/>
      <c r="AD1878" s="161"/>
      <c r="AE1878" s="117"/>
      <c r="AF1878" s="118"/>
      <c r="AG1878" s="162"/>
      <c r="AH1878" s="119"/>
      <c r="AI1878" s="484"/>
      <c r="AJ1878" s="91"/>
      <c r="AK1878" s="91"/>
      <c r="AL1878" s="91"/>
    </row>
    <row r="1879" spans="1:38" ht="15.75" customHeight="1">
      <c r="A1879" s="107" t="s">
        <v>1694</v>
      </c>
      <c r="B1879" s="123">
        <v>6</v>
      </c>
      <c r="C1879" s="157"/>
      <c r="D1879" s="157"/>
      <c r="E1879" s="157"/>
      <c r="F1879" s="157"/>
      <c r="G1879" s="108"/>
      <c r="H1879" s="108"/>
      <c r="I1879" s="197"/>
      <c r="J1879" s="195"/>
      <c r="K1879" s="176"/>
      <c r="L1879" s="195"/>
      <c r="M1879" s="110" t="s">
        <v>286</v>
      </c>
      <c r="N1879" s="121"/>
      <c r="O1879" s="166" t="s">
        <v>286</v>
      </c>
      <c r="P1879" s="111" t="s">
        <v>286</v>
      </c>
      <c r="Q1879" s="112" t="s">
        <v>286</v>
      </c>
      <c r="R1879" s="783"/>
      <c r="S1879" s="684"/>
      <c r="T1879" s="753"/>
      <c r="U1879" s="122"/>
      <c r="V1879" s="485"/>
      <c r="W1879" s="114"/>
      <c r="X1879" s="166" t="s">
        <v>286</v>
      </c>
      <c r="Y1879" s="115" t="s">
        <v>286</v>
      </c>
      <c r="Z1879" s="116" t="s">
        <v>286</v>
      </c>
      <c r="AA1879" s="485"/>
      <c r="AB1879" s="428"/>
      <c r="AC1879" s="119"/>
      <c r="AD1879" s="161"/>
      <c r="AE1879" s="117"/>
      <c r="AF1879" s="118"/>
      <c r="AG1879" s="162"/>
      <c r="AH1879" s="119"/>
      <c r="AI1879" s="484"/>
      <c r="AJ1879" s="91"/>
      <c r="AK1879" s="91"/>
      <c r="AL1879" s="91"/>
    </row>
    <row r="1880" spans="1:38" ht="15.75" customHeight="1">
      <c r="A1880" s="107" t="s">
        <v>1695</v>
      </c>
      <c r="B1880" s="123">
        <v>7</v>
      </c>
      <c r="C1880" s="157"/>
      <c r="D1880" s="157"/>
      <c r="E1880" s="157"/>
      <c r="F1880" s="157"/>
      <c r="G1880" s="108"/>
      <c r="H1880" s="108"/>
      <c r="I1880" s="197"/>
      <c r="J1880" s="195"/>
      <c r="K1880" s="176"/>
      <c r="L1880" s="195"/>
      <c r="M1880" s="110" t="s">
        <v>286</v>
      </c>
      <c r="N1880" s="121"/>
      <c r="O1880" s="121" t="s">
        <v>286</v>
      </c>
      <c r="P1880" s="111" t="s">
        <v>286</v>
      </c>
      <c r="Q1880" s="112" t="s">
        <v>286</v>
      </c>
      <c r="R1880" s="783"/>
      <c r="S1880" s="684"/>
      <c r="T1880" s="753"/>
      <c r="U1880" s="122"/>
      <c r="V1880" s="485"/>
      <c r="W1880" s="114"/>
      <c r="X1880" s="166" t="s">
        <v>286</v>
      </c>
      <c r="Y1880" s="115" t="s">
        <v>286</v>
      </c>
      <c r="Z1880" s="116" t="s">
        <v>286</v>
      </c>
      <c r="AA1880" s="485"/>
      <c r="AB1880" s="428"/>
      <c r="AC1880" s="119"/>
      <c r="AD1880" s="161"/>
      <c r="AE1880" s="117"/>
      <c r="AF1880" s="118"/>
      <c r="AG1880" s="162"/>
      <c r="AH1880" s="119"/>
      <c r="AI1880" s="484"/>
      <c r="AJ1880" s="91"/>
      <c r="AK1880" s="91"/>
      <c r="AL1880" s="91"/>
    </row>
    <row r="1881" spans="1:38" ht="15.75" customHeight="1">
      <c r="A1881" s="107" t="s">
        <v>1696</v>
      </c>
      <c r="B1881" s="123">
        <v>8</v>
      </c>
      <c r="C1881" s="157"/>
      <c r="D1881" s="157"/>
      <c r="E1881" s="157"/>
      <c r="F1881" s="157"/>
      <c r="G1881" s="108"/>
      <c r="H1881" s="108"/>
      <c r="I1881" s="197"/>
      <c r="J1881" s="195"/>
      <c r="K1881" s="176"/>
      <c r="L1881" s="195"/>
      <c r="M1881" s="110" t="s">
        <v>286</v>
      </c>
      <c r="N1881" s="166"/>
      <c r="O1881" s="121" t="s">
        <v>286</v>
      </c>
      <c r="P1881" s="111" t="s">
        <v>286</v>
      </c>
      <c r="Q1881" s="112" t="s">
        <v>286</v>
      </c>
      <c r="R1881" s="783"/>
      <c r="S1881" s="684"/>
      <c r="T1881" s="753"/>
      <c r="U1881" s="122"/>
      <c r="V1881" s="485"/>
      <c r="W1881" s="114"/>
      <c r="X1881" s="166" t="s">
        <v>286</v>
      </c>
      <c r="Y1881" s="115" t="s">
        <v>286</v>
      </c>
      <c r="Z1881" s="116" t="s">
        <v>286</v>
      </c>
      <c r="AA1881" s="485"/>
      <c r="AB1881" s="428"/>
      <c r="AC1881" s="119"/>
      <c r="AD1881" s="161"/>
      <c r="AE1881" s="117"/>
      <c r="AF1881" s="118"/>
      <c r="AG1881" s="162"/>
      <c r="AH1881" s="119"/>
      <c r="AI1881" s="484"/>
      <c r="AJ1881" s="91"/>
      <c r="AK1881" s="91"/>
      <c r="AL1881" s="91"/>
    </row>
    <row r="1882" spans="1:38" ht="15.75" customHeight="1">
      <c r="A1882" s="107" t="s">
        <v>1697</v>
      </c>
      <c r="B1882" s="123">
        <v>9</v>
      </c>
      <c r="C1882" s="157"/>
      <c r="D1882" s="157"/>
      <c r="E1882" s="157"/>
      <c r="F1882" s="157"/>
      <c r="G1882" s="108"/>
      <c r="H1882" s="108"/>
      <c r="I1882" s="197"/>
      <c r="J1882" s="195"/>
      <c r="K1882" s="176"/>
      <c r="L1882" s="195"/>
      <c r="M1882" s="110" t="s">
        <v>286</v>
      </c>
      <c r="N1882" s="166"/>
      <c r="O1882" s="121" t="s">
        <v>286</v>
      </c>
      <c r="P1882" s="111" t="s">
        <v>286</v>
      </c>
      <c r="Q1882" s="112" t="s">
        <v>286</v>
      </c>
      <c r="R1882" s="783"/>
      <c r="S1882" s="684"/>
      <c r="T1882" s="753"/>
      <c r="U1882" s="122"/>
      <c r="V1882" s="485"/>
      <c r="W1882" s="114"/>
      <c r="X1882" s="166" t="s">
        <v>286</v>
      </c>
      <c r="Y1882" s="115" t="s">
        <v>286</v>
      </c>
      <c r="Z1882" s="116" t="s">
        <v>286</v>
      </c>
      <c r="AA1882" s="485"/>
      <c r="AB1882" s="428"/>
      <c r="AC1882" s="119"/>
      <c r="AD1882" s="161"/>
      <c r="AE1882" s="117"/>
      <c r="AF1882" s="118"/>
      <c r="AG1882" s="162"/>
      <c r="AH1882" s="119"/>
      <c r="AI1882" s="484"/>
      <c r="AJ1882" s="91"/>
      <c r="AK1882" s="91"/>
      <c r="AL1882" s="91"/>
    </row>
    <row r="1883" spans="1:38" ht="16.5" customHeight="1">
      <c r="A1883" s="107" t="s">
        <v>1698</v>
      </c>
      <c r="B1883" s="123">
        <v>10</v>
      </c>
      <c r="C1883" s="157"/>
      <c r="D1883" s="157"/>
      <c r="E1883" s="157"/>
      <c r="F1883" s="157"/>
      <c r="G1883" s="108"/>
      <c r="H1883" s="108"/>
      <c r="I1883" s="197"/>
      <c r="J1883" s="195"/>
      <c r="K1883" s="176"/>
      <c r="L1883" s="195"/>
      <c r="M1883" s="110" t="s">
        <v>286</v>
      </c>
      <c r="N1883" s="166"/>
      <c r="O1883" s="121" t="s">
        <v>286</v>
      </c>
      <c r="P1883" s="111" t="s">
        <v>286</v>
      </c>
      <c r="Q1883" s="112" t="s">
        <v>286</v>
      </c>
      <c r="R1883" s="783"/>
      <c r="S1883" s="684"/>
      <c r="T1883" s="753"/>
      <c r="U1883" s="122"/>
      <c r="V1883" s="485"/>
      <c r="W1883" s="487"/>
      <c r="X1883" s="488"/>
      <c r="Y1883" s="488"/>
      <c r="Z1883" s="124"/>
      <c r="AA1883" s="485"/>
      <c r="AB1883" s="428"/>
      <c r="AC1883" s="119"/>
      <c r="AD1883" s="161"/>
      <c r="AE1883" s="117"/>
      <c r="AF1883" s="118"/>
      <c r="AG1883" s="162"/>
      <c r="AH1883" s="119"/>
      <c r="AI1883" s="484"/>
      <c r="AJ1883" s="91"/>
      <c r="AK1883" s="91"/>
      <c r="AL1883" s="91"/>
    </row>
    <row r="1884" spans="1:38" ht="16.5" customHeight="1">
      <c r="A1884" s="92"/>
      <c r="B1884" s="489"/>
      <c r="C1884" s="490"/>
      <c r="D1884" s="490"/>
      <c r="E1884" s="490"/>
      <c r="F1884" s="490"/>
      <c r="G1884" s="490"/>
      <c r="H1884" s="490"/>
      <c r="I1884" s="490"/>
      <c r="J1884" s="490"/>
      <c r="K1884" s="490"/>
      <c r="L1884" s="490"/>
      <c r="M1884" s="490"/>
      <c r="N1884" s="490"/>
      <c r="O1884" s="490"/>
      <c r="P1884" s="490"/>
      <c r="Q1884" s="490"/>
      <c r="R1884" s="490"/>
      <c r="S1884" s="491"/>
      <c r="T1884" s="492"/>
      <c r="U1884" s="125"/>
      <c r="V1884" s="367"/>
      <c r="W1884" s="367"/>
      <c r="X1884" s="367"/>
      <c r="Y1884" s="367"/>
      <c r="Z1884" s="367"/>
      <c r="AA1884" s="367"/>
      <c r="AB1884" s="487"/>
      <c r="AC1884" s="488"/>
      <c r="AD1884" s="124"/>
      <c r="AE1884" s="117"/>
      <c r="AF1884" s="118"/>
      <c r="AG1884" s="493"/>
      <c r="AH1884" s="494"/>
      <c r="AI1884" s="126"/>
      <c r="AJ1884" s="91"/>
      <c r="AK1884" s="91"/>
      <c r="AL1884" s="91"/>
    </row>
    <row r="1885" spans="1:38" ht="16.5" customHeight="1">
      <c r="A1885" s="127"/>
      <c r="B1885" s="128"/>
      <c r="C1885" s="495"/>
      <c r="D1885" s="495"/>
      <c r="E1885" s="495"/>
      <c r="F1885" s="495"/>
      <c r="G1885" s="495"/>
      <c r="H1885" s="495"/>
      <c r="I1885" s="495"/>
      <c r="J1885" s="495"/>
      <c r="K1885" s="495"/>
      <c r="L1885" s="495"/>
      <c r="M1885" s="496"/>
      <c r="N1885" s="495"/>
      <c r="O1885" s="495"/>
      <c r="P1885" s="497"/>
      <c r="Q1885" s="497"/>
      <c r="R1885" s="498"/>
      <c r="S1885" s="499"/>
      <c r="T1885" s="129"/>
      <c r="U1885" s="500"/>
      <c r="V1885" s="367"/>
      <c r="W1885" s="367"/>
      <c r="X1885" s="367"/>
      <c r="Y1885" s="367"/>
      <c r="Z1885" s="367"/>
      <c r="AA1885" s="367"/>
      <c r="AB1885" s="367"/>
      <c r="AC1885" s="367"/>
      <c r="AD1885" s="91"/>
      <c r="AE1885" s="91"/>
      <c r="AF1885" s="91"/>
      <c r="AG1885" s="91"/>
      <c r="AH1885" s="91"/>
      <c r="AI1885" s="91"/>
      <c r="AJ1885" s="91"/>
      <c r="AK1885" s="91"/>
      <c r="AL1885" s="91"/>
    </row>
    <row r="1886" spans="1:38" ht="16.5" customHeight="1">
      <c r="A1886" s="130"/>
      <c r="B1886" s="131"/>
      <c r="C1886" s="131"/>
      <c r="D1886" s="131"/>
      <c r="E1886" s="131"/>
      <c r="F1886" s="131"/>
      <c r="G1886" s="131"/>
      <c r="H1886" s="131"/>
      <c r="I1886" s="131"/>
      <c r="J1886" s="131"/>
      <c r="K1886" s="131"/>
      <c r="L1886" s="131"/>
      <c r="M1886" s="131"/>
      <c r="N1886" s="131"/>
      <c r="O1886" s="131"/>
      <c r="P1886" s="131"/>
      <c r="Q1886" s="131"/>
      <c r="R1886" s="131"/>
      <c r="S1886" s="131"/>
      <c r="T1886" s="91"/>
      <c r="U1886" s="91"/>
      <c r="V1886" s="367"/>
      <c r="W1886" s="367"/>
      <c r="X1886" s="367"/>
      <c r="Y1886" s="367"/>
      <c r="Z1886" s="367"/>
      <c r="AA1886" s="367"/>
      <c r="AB1886" s="367"/>
      <c r="AC1886" s="367"/>
      <c r="AD1886" s="91"/>
      <c r="AE1886" s="91"/>
      <c r="AF1886" s="91"/>
      <c r="AG1886" s="91"/>
      <c r="AH1886" s="91"/>
      <c r="AI1886" s="91"/>
      <c r="AJ1886" s="91"/>
      <c r="AK1886" s="91"/>
      <c r="AL1886" s="91"/>
    </row>
    <row r="1887" spans="1:38" ht="16.5" customHeight="1">
      <c r="A1887" s="92"/>
      <c r="B1887" s="784" t="s">
        <v>623</v>
      </c>
      <c r="C1887" s="636"/>
      <c r="D1887" s="636"/>
      <c r="E1887" s="636"/>
      <c r="F1887" s="636"/>
      <c r="G1887" s="636"/>
      <c r="H1887" s="636"/>
      <c r="I1887" s="636"/>
      <c r="J1887" s="636"/>
      <c r="K1887" s="636"/>
      <c r="L1887" s="636"/>
      <c r="M1887" s="636"/>
      <c r="N1887" s="636"/>
      <c r="O1887" s="636"/>
      <c r="P1887" s="636"/>
      <c r="Q1887" s="636"/>
      <c r="R1887" s="636"/>
      <c r="S1887" s="636"/>
      <c r="T1887" s="636"/>
      <c r="U1887" s="367"/>
      <c r="V1887" s="367"/>
      <c r="W1887" s="367"/>
      <c r="X1887" s="367"/>
      <c r="Y1887" s="367"/>
      <c r="Z1887" s="367"/>
      <c r="AA1887" s="367"/>
      <c r="AB1887" s="367"/>
      <c r="AC1887" s="367"/>
      <c r="AD1887" s="91"/>
      <c r="AE1887" s="91"/>
      <c r="AF1887" s="91"/>
      <c r="AG1887" s="785" t="s">
        <v>288</v>
      </c>
      <c r="AH1887" s="696"/>
      <c r="AI1887" s="697"/>
      <c r="AJ1887" s="91"/>
      <c r="AK1887" s="91"/>
      <c r="AL1887" s="91"/>
    </row>
    <row r="1888" spans="1:38" ht="15.75" customHeight="1">
      <c r="A1888" s="501" t="s">
        <v>1699</v>
      </c>
      <c r="B1888" s="741" t="s">
        <v>289</v>
      </c>
      <c r="C1888" s="740" t="s">
        <v>624</v>
      </c>
      <c r="D1888" s="659"/>
      <c r="E1888" s="659"/>
      <c r="F1888" s="659"/>
      <c r="G1888" s="659"/>
      <c r="H1888" s="659"/>
      <c r="I1888" s="659"/>
      <c r="J1888" s="659"/>
      <c r="K1888" s="659"/>
      <c r="L1888" s="741" t="s">
        <v>291</v>
      </c>
      <c r="M1888" s="743" t="s">
        <v>292</v>
      </c>
      <c r="N1888" s="696"/>
      <c r="O1888" s="696"/>
      <c r="P1888" s="696"/>
      <c r="Q1888" s="697"/>
      <c r="R1888" s="745" t="s">
        <v>293</v>
      </c>
      <c r="S1888" s="697"/>
      <c r="T1888" s="748" t="s">
        <v>799</v>
      </c>
      <c r="U1888" s="367"/>
      <c r="V1888" s="367"/>
      <c r="W1888" s="367"/>
      <c r="X1888" s="367"/>
      <c r="Y1888" s="367"/>
      <c r="Z1888" s="367"/>
      <c r="AA1888" s="367"/>
      <c r="AB1888" s="367"/>
      <c r="AC1888" s="367"/>
      <c r="AD1888" s="91"/>
      <c r="AE1888" s="91"/>
      <c r="AF1888" s="91"/>
      <c r="AG1888" s="133" t="s">
        <v>294</v>
      </c>
      <c r="AH1888" s="134" t="s">
        <v>799</v>
      </c>
      <c r="AI1888" s="135" t="s">
        <v>799</v>
      </c>
      <c r="AJ1888" s="91"/>
      <c r="AK1888" s="91"/>
      <c r="AL1888" s="91"/>
    </row>
    <row r="1889" spans="1:38" ht="16.5" customHeight="1">
      <c r="A1889" s="501" t="s">
        <v>1700</v>
      </c>
      <c r="B1889" s="742"/>
      <c r="C1889" s="740" t="s">
        <v>295</v>
      </c>
      <c r="D1889" s="659"/>
      <c r="E1889" s="660"/>
      <c r="F1889" s="594" t="s">
        <v>237</v>
      </c>
      <c r="G1889" s="751" t="s">
        <v>296</v>
      </c>
      <c r="H1889" s="659"/>
      <c r="I1889" s="752" t="s">
        <v>820</v>
      </c>
      <c r="J1889" s="684"/>
      <c r="K1889" s="753"/>
      <c r="L1889" s="742"/>
      <c r="M1889" s="706"/>
      <c r="N1889" s="706"/>
      <c r="O1889" s="706"/>
      <c r="P1889" s="706"/>
      <c r="Q1889" s="744"/>
      <c r="R1889" s="746"/>
      <c r="S1889" s="744"/>
      <c r="T1889" s="749"/>
      <c r="U1889" s="367"/>
      <c r="V1889" s="367"/>
      <c r="W1889" s="367"/>
      <c r="X1889" s="367"/>
      <c r="Y1889" s="367"/>
      <c r="Z1889" s="367"/>
      <c r="AA1889" s="367"/>
      <c r="AB1889" s="367"/>
      <c r="AC1889" s="367"/>
      <c r="AD1889" s="91"/>
      <c r="AE1889" s="91"/>
      <c r="AF1889" s="91"/>
      <c r="AG1889" s="91"/>
      <c r="AH1889" s="91"/>
      <c r="AI1889" s="91"/>
      <c r="AJ1889" s="91"/>
      <c r="AK1889" s="91"/>
      <c r="AL1889" s="91"/>
    </row>
    <row r="1890" spans="1:38" ht="56.25" customHeight="1">
      <c r="A1890" s="501" t="s">
        <v>1701</v>
      </c>
      <c r="B1890" s="742"/>
      <c r="C1890" s="754" t="s">
        <v>297</v>
      </c>
      <c r="D1890" s="685"/>
      <c r="E1890" s="503" t="s">
        <v>298</v>
      </c>
      <c r="F1890" s="592" t="s">
        <v>299</v>
      </c>
      <c r="G1890" s="97" t="s">
        <v>632</v>
      </c>
      <c r="H1890" s="591" t="s">
        <v>633</v>
      </c>
      <c r="I1890" s="592" t="s">
        <v>634</v>
      </c>
      <c r="J1890" s="97" t="e">
        <v>#NAME?</v>
      </c>
      <c r="K1890" s="592" t="s">
        <v>301</v>
      </c>
      <c r="L1890" s="641"/>
      <c r="M1890" s="755" t="s">
        <v>302</v>
      </c>
      <c r="N1890" s="756"/>
      <c r="O1890" s="756"/>
      <c r="P1890" s="756"/>
      <c r="Q1890" s="158">
        <v>0</v>
      </c>
      <c r="R1890" s="628"/>
      <c r="S1890" s="747"/>
      <c r="T1890" s="750"/>
      <c r="U1890" s="137"/>
      <c r="V1890" s="367"/>
      <c r="W1890" s="367"/>
      <c r="X1890" s="367"/>
      <c r="Y1890" s="367"/>
      <c r="Z1890" s="367"/>
      <c r="AA1890" s="367"/>
      <c r="AB1890" s="367"/>
      <c r="AC1890" s="367"/>
      <c r="AD1890" s="91"/>
      <c r="AE1890" s="91"/>
      <c r="AF1890" s="91"/>
      <c r="AG1890" s="91"/>
      <c r="AH1890" s="91"/>
      <c r="AI1890" s="91"/>
      <c r="AJ1890" s="91"/>
      <c r="AK1890" s="91"/>
      <c r="AL1890" s="91"/>
    </row>
    <row r="1891" spans="1:38" ht="15.75" customHeight="1">
      <c r="A1891" s="501" t="s">
        <v>1702</v>
      </c>
      <c r="B1891" s="742"/>
      <c r="C1891" s="138">
        <v>1</v>
      </c>
      <c r="D1891" s="139" t="s">
        <v>237</v>
      </c>
      <c r="E1891" s="140" t="s">
        <v>237</v>
      </c>
      <c r="F1891" s="141">
        <v>0</v>
      </c>
      <c r="G1891" s="142">
        <v>0</v>
      </c>
      <c r="H1891" s="142" t="s">
        <v>982</v>
      </c>
      <c r="I1891" s="199" t="s">
        <v>49</v>
      </c>
      <c r="J1891" s="143" t="e">
        <v>#NAME?</v>
      </c>
      <c r="K1891" s="144" t="e">
        <v>#NAME?</v>
      </c>
      <c r="L1891" s="741" t="s">
        <v>303</v>
      </c>
      <c r="M1891" s="757" t="s">
        <v>625</v>
      </c>
      <c r="N1891" s="758"/>
      <c r="O1891" s="758"/>
      <c r="P1891" s="758"/>
      <c r="Q1891" s="759"/>
      <c r="R1891" s="745" t="s">
        <v>305</v>
      </c>
      <c r="S1891" s="696"/>
      <c r="T1891" s="697"/>
      <c r="U1891" s="137"/>
      <c r="V1891" s="367"/>
      <c r="W1891" s="367"/>
      <c r="X1891" s="367"/>
      <c r="Y1891" s="367"/>
      <c r="Z1891" s="367"/>
      <c r="AA1891" s="367"/>
      <c r="AB1891" s="367"/>
      <c r="AC1891" s="367"/>
      <c r="AD1891" s="91"/>
      <c r="AE1891" s="91"/>
      <c r="AF1891" s="91"/>
      <c r="AG1891" s="91"/>
      <c r="AH1891" s="91"/>
      <c r="AI1891" s="91"/>
      <c r="AJ1891" s="91"/>
      <c r="AK1891" s="91"/>
      <c r="AL1891" s="91"/>
    </row>
    <row r="1892" spans="1:38" ht="27" customHeight="1">
      <c r="A1892" s="501" t="s">
        <v>1703</v>
      </c>
      <c r="B1892" s="742"/>
      <c r="C1892" s="138">
        <v>2</v>
      </c>
      <c r="D1892" s="139" t="s">
        <v>237</v>
      </c>
      <c r="E1892" s="140" t="s">
        <v>237</v>
      </c>
      <c r="F1892" s="141">
        <v>0</v>
      </c>
      <c r="G1892" s="142">
        <v>0</v>
      </c>
      <c r="H1892" s="142" t="s">
        <v>982</v>
      </c>
      <c r="I1892" s="199" t="s">
        <v>49</v>
      </c>
      <c r="J1892" s="143" t="e">
        <v>#NAME?</v>
      </c>
      <c r="K1892" s="144" t="e">
        <v>#NAME?</v>
      </c>
      <c r="L1892" s="742"/>
      <c r="M1892" s="752" t="s">
        <v>306</v>
      </c>
      <c r="N1892" s="685"/>
      <c r="O1892" s="504" t="s">
        <v>626</v>
      </c>
      <c r="P1892" s="752" t="s">
        <v>627</v>
      </c>
      <c r="Q1892" s="753"/>
      <c r="R1892" s="628"/>
      <c r="S1892" s="636"/>
      <c r="T1892" s="747"/>
      <c r="U1892" s="137"/>
      <c r="V1892" s="367"/>
      <c r="W1892" s="367"/>
      <c r="X1892" s="367"/>
      <c r="Y1892" s="367"/>
      <c r="Z1892" s="367"/>
      <c r="AA1892" s="367"/>
      <c r="AB1892" s="367"/>
      <c r="AC1892" s="367"/>
      <c r="AD1892" s="91"/>
      <c r="AE1892" s="91"/>
      <c r="AF1892" s="91"/>
      <c r="AG1892" s="91"/>
      <c r="AH1892" s="91"/>
      <c r="AI1892" s="91"/>
      <c r="AJ1892" s="91"/>
      <c r="AK1892" s="91"/>
      <c r="AL1892" s="91"/>
    </row>
    <row r="1893" spans="1:38" ht="16.5" customHeight="1">
      <c r="A1893" s="501" t="s">
        <v>1704</v>
      </c>
      <c r="B1893" s="742"/>
      <c r="C1893" s="138">
        <v>3</v>
      </c>
      <c r="D1893" s="139" t="s">
        <v>237</v>
      </c>
      <c r="E1893" s="140" t="s">
        <v>237</v>
      </c>
      <c r="F1893" s="141">
        <v>0</v>
      </c>
      <c r="G1893" s="142">
        <v>0</v>
      </c>
      <c r="H1893" s="142" t="s">
        <v>982</v>
      </c>
      <c r="I1893" s="199" t="s">
        <v>49</v>
      </c>
      <c r="J1893" s="143" t="e">
        <v>#NAME?</v>
      </c>
      <c r="K1893" s="144" t="e">
        <v>#NAME?</v>
      </c>
      <c r="L1893" s="641"/>
      <c r="M1893" s="812" t="e">
        <v>#NAME?</v>
      </c>
      <c r="N1893" s="768"/>
      <c r="O1893" s="146" t="s">
        <v>628</v>
      </c>
      <c r="P1893" s="769" t="e">
        <v>#NAME?</v>
      </c>
      <c r="Q1893" s="770"/>
      <c r="R1893" s="505"/>
      <c r="S1893" s="91"/>
      <c r="T1893" s="506"/>
      <c r="U1893" s="137"/>
      <c r="V1893" s="367"/>
      <c r="W1893" s="367"/>
      <c r="X1893" s="367"/>
      <c r="Y1893" s="367"/>
      <c r="Z1893" s="367"/>
      <c r="AA1893" s="367"/>
      <c r="AB1893" s="367"/>
      <c r="AC1893" s="367"/>
      <c r="AD1893" s="91"/>
      <c r="AE1893" s="91"/>
      <c r="AF1893" s="91"/>
      <c r="AG1893" s="91"/>
      <c r="AH1893" s="91"/>
      <c r="AI1893" s="91"/>
      <c r="AJ1893" s="91"/>
      <c r="AK1893" s="91"/>
      <c r="AL1893" s="91"/>
    </row>
    <row r="1894" spans="1:38" ht="15.75" customHeight="1">
      <c r="A1894" s="501" t="s">
        <v>1705</v>
      </c>
      <c r="B1894" s="742"/>
      <c r="C1894" s="138">
        <v>4</v>
      </c>
      <c r="D1894" s="139" t="s">
        <v>237</v>
      </c>
      <c r="E1894" s="140" t="s">
        <v>237</v>
      </c>
      <c r="F1894" s="141">
        <v>0</v>
      </c>
      <c r="G1894" s="142">
        <v>0</v>
      </c>
      <c r="H1894" s="142" t="s">
        <v>982</v>
      </c>
      <c r="I1894" s="199" t="s">
        <v>49</v>
      </c>
      <c r="J1894" s="143" t="e">
        <v>#NAME?</v>
      </c>
      <c r="K1894" s="144" t="e">
        <v>#NAME?</v>
      </c>
      <c r="L1894" s="813" t="s">
        <v>631</v>
      </c>
      <c r="M1894" s="814" t="s">
        <v>629</v>
      </c>
      <c r="N1894" s="758"/>
      <c r="O1894" s="758"/>
      <c r="P1894" s="758"/>
      <c r="Q1894" s="759"/>
      <c r="R1894" s="505"/>
      <c r="S1894" s="91"/>
      <c r="T1894" s="506"/>
      <c r="U1894" s="137"/>
      <c r="V1894" s="367"/>
      <c r="W1894" s="367"/>
      <c r="X1894" s="367"/>
      <c r="Y1894" s="367"/>
      <c r="Z1894" s="367"/>
      <c r="AA1894" s="367"/>
      <c r="AB1894" s="367"/>
      <c r="AC1894" s="367"/>
      <c r="AD1894" s="91"/>
      <c r="AE1894" s="91"/>
      <c r="AF1894" s="91"/>
      <c r="AG1894" s="91"/>
      <c r="AH1894" s="91"/>
      <c r="AI1894" s="91"/>
      <c r="AJ1894" s="91"/>
      <c r="AK1894" s="91"/>
      <c r="AL1894" s="91"/>
    </row>
    <row r="1895" spans="1:38" ht="27" customHeight="1">
      <c r="A1895" s="501" t="s">
        <v>1706</v>
      </c>
      <c r="B1895" s="742"/>
      <c r="C1895" s="138">
        <v>5</v>
      </c>
      <c r="D1895" s="139" t="s">
        <v>237</v>
      </c>
      <c r="E1895" s="140" t="s">
        <v>237</v>
      </c>
      <c r="F1895" s="141">
        <v>0</v>
      </c>
      <c r="G1895" s="142">
        <v>0</v>
      </c>
      <c r="H1895" s="142" t="s">
        <v>982</v>
      </c>
      <c r="I1895" s="199" t="s">
        <v>49</v>
      </c>
      <c r="J1895" s="143" t="e">
        <v>#NAME?</v>
      </c>
      <c r="K1895" s="144" t="e">
        <v>#NAME?</v>
      </c>
      <c r="L1895" s="746"/>
      <c r="M1895" s="752" t="s">
        <v>306</v>
      </c>
      <c r="N1895" s="685"/>
      <c r="O1895" s="504" t="e">
        <v>#NAME?</v>
      </c>
      <c r="P1895" s="752" t="s">
        <v>630</v>
      </c>
      <c r="Q1895" s="753"/>
      <c r="R1895" s="505"/>
      <c r="S1895" s="91"/>
      <c r="T1895" s="506"/>
      <c r="U1895" s="137"/>
      <c r="V1895" s="367"/>
      <c r="W1895" s="367"/>
      <c r="X1895" s="367"/>
      <c r="Y1895" s="367"/>
      <c r="Z1895" s="367"/>
      <c r="AA1895" s="367"/>
      <c r="AB1895" s="367"/>
      <c r="AC1895" s="367"/>
      <c r="AD1895" s="91"/>
      <c r="AE1895" s="91"/>
      <c r="AF1895" s="91"/>
      <c r="AG1895" s="91"/>
      <c r="AH1895" s="91"/>
      <c r="AI1895" s="91"/>
      <c r="AJ1895" s="91"/>
      <c r="AK1895" s="91"/>
      <c r="AL1895" s="91"/>
    </row>
    <row r="1896" spans="1:38" ht="16.5" customHeight="1">
      <c r="A1896" s="501" t="s">
        <v>1707</v>
      </c>
      <c r="B1896" s="742"/>
      <c r="C1896" s="507">
        <v>6</v>
      </c>
      <c r="D1896" s="145" t="s">
        <v>237</v>
      </c>
      <c r="E1896" s="508" t="s">
        <v>237</v>
      </c>
      <c r="F1896" s="509">
        <v>0</v>
      </c>
      <c r="G1896" s="509">
        <v>0</v>
      </c>
      <c r="H1896" s="509" t="s">
        <v>982</v>
      </c>
      <c r="I1896" s="510" t="s">
        <v>49</v>
      </c>
      <c r="J1896" s="143" t="e">
        <v>#NAME?</v>
      </c>
      <c r="K1896" s="144" t="e">
        <v>#NAME?</v>
      </c>
      <c r="L1896" s="746"/>
      <c r="M1896" s="812" t="e">
        <v>#NAME?</v>
      </c>
      <c r="N1896" s="768"/>
      <c r="O1896" s="146" t="s">
        <v>628</v>
      </c>
      <c r="P1896" s="769" t="e">
        <v>#NAME?</v>
      </c>
      <c r="Q1896" s="770"/>
      <c r="R1896" s="505"/>
      <c r="S1896" s="91"/>
      <c r="T1896" s="506"/>
      <c r="U1896" s="137"/>
      <c r="V1896" s="367"/>
      <c r="W1896" s="367"/>
      <c r="X1896" s="367"/>
      <c r="Y1896" s="367"/>
      <c r="Z1896" s="367"/>
      <c r="AA1896" s="367"/>
      <c r="AB1896" s="367"/>
      <c r="AC1896" s="367"/>
      <c r="AD1896" s="91"/>
      <c r="AE1896" s="91"/>
      <c r="AF1896" s="91"/>
      <c r="AG1896" s="91"/>
      <c r="AH1896" s="91"/>
      <c r="AI1896" s="91"/>
      <c r="AJ1896" s="91"/>
      <c r="AK1896" s="91"/>
      <c r="AL1896" s="91"/>
    </row>
    <row r="1897" spans="1:38" ht="16.5" customHeight="1">
      <c r="A1897" s="501" t="s">
        <v>1708</v>
      </c>
      <c r="B1897" s="641"/>
      <c r="C1897" s="771"/>
      <c r="D1897" s="756"/>
      <c r="E1897" s="756"/>
      <c r="F1897" s="756"/>
      <c r="G1897" s="756"/>
      <c r="H1897" s="771" t="s">
        <v>309</v>
      </c>
      <c r="I1897" s="756"/>
      <c r="J1897" s="756"/>
      <c r="K1897" s="159" t="s">
        <v>777</v>
      </c>
      <c r="L1897" s="816"/>
      <c r="M1897" s="631"/>
      <c r="N1897" s="631"/>
      <c r="O1897" s="631"/>
      <c r="P1897" s="631"/>
      <c r="Q1897" s="632"/>
      <c r="R1897" s="511"/>
      <c r="S1897" s="512"/>
      <c r="T1897" s="148"/>
      <c r="U1897" s="137"/>
      <c r="V1897" s="367"/>
      <c r="W1897" s="367"/>
      <c r="X1897" s="367"/>
      <c r="Y1897" s="367"/>
      <c r="Z1897" s="367"/>
      <c r="AA1897" s="367"/>
      <c r="AB1897" s="367"/>
      <c r="AC1897" s="367"/>
      <c r="AD1897" s="91"/>
      <c r="AE1897" s="91"/>
      <c r="AF1897" s="91"/>
      <c r="AG1897" s="91"/>
      <c r="AH1897" s="91"/>
      <c r="AI1897" s="91"/>
      <c r="AJ1897" s="91"/>
      <c r="AK1897" s="91"/>
      <c r="AL1897" s="91"/>
    </row>
    <row r="1898" spans="1:38" ht="15.75" customHeight="1">
      <c r="A1898" s="92"/>
      <c r="B1898" s="149"/>
      <c r="C1898" s="149"/>
      <c r="D1898" s="149"/>
      <c r="E1898" s="149"/>
      <c r="F1898" s="149"/>
      <c r="G1898" s="149"/>
      <c r="H1898" s="149"/>
      <c r="I1898" s="149"/>
      <c r="J1898" s="149"/>
      <c r="K1898" s="513"/>
      <c r="L1898" s="513"/>
      <c r="M1898" s="513"/>
      <c r="N1898" s="514"/>
      <c r="O1898" s="513"/>
      <c r="P1898" s="513"/>
      <c r="Q1898" s="513"/>
      <c r="R1898" s="149"/>
      <c r="S1898" s="149"/>
      <c r="T1898" s="149"/>
      <c r="U1898" s="515"/>
      <c r="V1898" s="367"/>
      <c r="W1898" s="367"/>
      <c r="X1898" s="367"/>
      <c r="Y1898" s="367"/>
      <c r="Z1898" s="367"/>
      <c r="AA1898" s="367"/>
      <c r="AB1898" s="367"/>
      <c r="AC1898" s="367"/>
      <c r="AD1898" s="91"/>
      <c r="AE1898" s="91"/>
      <c r="AF1898" s="91"/>
      <c r="AG1898" s="91"/>
      <c r="AH1898" s="91"/>
      <c r="AI1898" s="91"/>
      <c r="AJ1898" s="91"/>
      <c r="AK1898" s="91"/>
      <c r="AL1898" s="91"/>
    </row>
    <row r="1899" spans="1:38" ht="15.75" customHeight="1">
      <c r="A1899" s="130"/>
      <c r="B1899" s="91"/>
      <c r="C1899" s="91"/>
      <c r="D1899" s="91"/>
      <c r="E1899" s="91"/>
      <c r="F1899" s="91"/>
      <c r="G1899" s="91"/>
      <c r="H1899" s="150"/>
      <c r="I1899" s="91"/>
      <c r="J1899" s="91"/>
      <c r="K1899" s="91"/>
      <c r="L1899" s="91"/>
      <c r="M1899" s="91"/>
      <c r="N1899" s="91"/>
      <c r="O1899" s="91"/>
      <c r="P1899" s="91"/>
      <c r="Q1899" s="91"/>
      <c r="R1899" s="91"/>
      <c r="S1899" s="91"/>
      <c r="T1899" s="91"/>
      <c r="U1899" s="367"/>
      <c r="V1899" s="367"/>
      <c r="W1899" s="367"/>
      <c r="X1899" s="367"/>
      <c r="Y1899" s="367"/>
      <c r="Z1899" s="367"/>
      <c r="AA1899" s="367"/>
      <c r="AB1899" s="367"/>
      <c r="AC1899" s="367"/>
      <c r="AD1899" s="91"/>
      <c r="AE1899" s="91"/>
      <c r="AF1899" s="91"/>
      <c r="AG1899" s="91"/>
      <c r="AH1899" s="91"/>
      <c r="AI1899" s="91"/>
      <c r="AJ1899" s="91"/>
      <c r="AK1899" s="91"/>
      <c r="AL1899" s="91"/>
    </row>
    <row r="1900" spans="1:38" ht="24" customHeight="1">
      <c r="A1900" s="83">
        <v>60</v>
      </c>
      <c r="B1900" s="807" t="s">
        <v>241</v>
      </c>
      <c r="C1900" s="639"/>
      <c r="D1900" s="639"/>
      <c r="E1900" s="84" t="s">
        <v>237</v>
      </c>
      <c r="F1900" s="87" t="s">
        <v>237</v>
      </c>
      <c r="G1900" s="86"/>
      <c r="H1900" s="86"/>
      <c r="I1900" s="87"/>
      <c r="J1900" s="87"/>
      <c r="K1900" s="88"/>
      <c r="L1900" s="88"/>
      <c r="M1900" s="86"/>
      <c r="N1900" s="86"/>
      <c r="O1900" s="86"/>
      <c r="P1900" s="86"/>
      <c r="Q1900" s="86"/>
      <c r="R1900" s="86"/>
      <c r="S1900" s="89"/>
      <c r="T1900" s="90"/>
      <c r="U1900" s="90"/>
      <c r="V1900" s="367"/>
      <c r="W1900" s="367"/>
      <c r="X1900" s="367"/>
      <c r="Y1900" s="367"/>
      <c r="Z1900" s="367"/>
      <c r="AA1900" s="367"/>
      <c r="AB1900" s="367"/>
      <c r="AC1900" s="367"/>
      <c r="AD1900" s="91"/>
      <c r="AE1900" s="91"/>
      <c r="AF1900" s="91"/>
      <c r="AG1900" s="91"/>
      <c r="AH1900" s="91"/>
      <c r="AI1900" s="91"/>
      <c r="AJ1900" s="91"/>
      <c r="AK1900" s="91"/>
      <c r="AL1900" s="91"/>
    </row>
    <row r="1901" spans="1:38" ht="15.75" customHeight="1">
      <c r="A1901" s="92"/>
      <c r="B1901" s="808" t="s">
        <v>242</v>
      </c>
      <c r="C1901" s="93" t="s">
        <v>243</v>
      </c>
      <c r="D1901" s="774" t="s">
        <v>244</v>
      </c>
      <c r="E1901" s="775"/>
      <c r="F1901" s="774" t="s">
        <v>245</v>
      </c>
      <c r="G1901" s="775"/>
      <c r="H1901" s="810" t="s">
        <v>246</v>
      </c>
      <c r="I1901" s="810" t="s">
        <v>247</v>
      </c>
      <c r="J1901" s="810" t="s">
        <v>248</v>
      </c>
      <c r="K1901" s="810" t="s">
        <v>249</v>
      </c>
      <c r="L1901" s="810" t="s">
        <v>250</v>
      </c>
      <c r="M1901" s="811" t="s">
        <v>251</v>
      </c>
      <c r="N1901" s="810" t="s">
        <v>252</v>
      </c>
      <c r="O1901" s="774" t="s">
        <v>253</v>
      </c>
      <c r="P1901" s="775"/>
      <c r="Q1901" s="94" t="s">
        <v>612</v>
      </c>
      <c r="R1901" s="776" t="s">
        <v>254</v>
      </c>
      <c r="S1901" s="696"/>
      <c r="T1901" s="697"/>
      <c r="U1901" s="778" t="s">
        <v>255</v>
      </c>
      <c r="V1901" s="367"/>
      <c r="W1901" s="779" t="s">
        <v>256</v>
      </c>
      <c r="X1901" s="758"/>
      <c r="Y1901" s="758"/>
      <c r="Z1901" s="759"/>
      <c r="AA1901" s="367"/>
      <c r="AB1901" s="779" t="s">
        <v>257</v>
      </c>
      <c r="AC1901" s="758"/>
      <c r="AD1901" s="759"/>
      <c r="AE1901" s="95"/>
      <c r="AF1901" s="96"/>
      <c r="AG1901" s="779" t="s">
        <v>258</v>
      </c>
      <c r="AH1901" s="758"/>
      <c r="AI1901" s="759"/>
      <c r="AJ1901" s="91"/>
      <c r="AK1901" s="91"/>
      <c r="AL1901" s="91"/>
    </row>
    <row r="1902" spans="1:38" ht="72" customHeight="1">
      <c r="A1902" s="92"/>
      <c r="B1902" s="809"/>
      <c r="C1902" s="97" t="s">
        <v>259</v>
      </c>
      <c r="D1902" s="98" t="s">
        <v>64</v>
      </c>
      <c r="E1902" s="98" t="s">
        <v>261</v>
      </c>
      <c r="F1902" s="98" t="s">
        <v>262</v>
      </c>
      <c r="G1902" s="99" t="s">
        <v>263</v>
      </c>
      <c r="H1902" s="762"/>
      <c r="I1902" s="762"/>
      <c r="J1902" s="762"/>
      <c r="K1902" s="762"/>
      <c r="L1902" s="762"/>
      <c r="M1902" s="762"/>
      <c r="N1902" s="762"/>
      <c r="O1902" s="97" t="s">
        <v>264</v>
      </c>
      <c r="P1902" s="98" t="s">
        <v>265</v>
      </c>
      <c r="Q1902" s="475" t="s">
        <v>613</v>
      </c>
      <c r="R1902" s="658"/>
      <c r="S1902" s="659"/>
      <c r="T1902" s="777"/>
      <c r="U1902" s="746"/>
      <c r="V1902" s="367"/>
      <c r="W1902" s="100" t="s">
        <v>266</v>
      </c>
      <c r="X1902" s="476" t="s">
        <v>267</v>
      </c>
      <c r="Y1902" s="101" t="s">
        <v>268</v>
      </c>
      <c r="Z1902" s="477" t="s">
        <v>269</v>
      </c>
      <c r="AA1902" s="367"/>
      <c r="AB1902" s="100" t="s">
        <v>270</v>
      </c>
      <c r="AC1902" s="101" t="s">
        <v>271</v>
      </c>
      <c r="AD1902" s="477" t="s">
        <v>620</v>
      </c>
      <c r="AE1902" s="95"/>
      <c r="AF1902" s="96"/>
      <c r="AG1902" s="100" t="s">
        <v>621</v>
      </c>
      <c r="AH1902" s="102" t="s">
        <v>622</v>
      </c>
      <c r="AI1902" s="103" t="s">
        <v>275</v>
      </c>
      <c r="AJ1902" s="91"/>
      <c r="AK1902" s="91"/>
      <c r="AL1902" s="91"/>
    </row>
    <row r="1903" spans="1:38" ht="15.75" customHeight="1">
      <c r="A1903" s="92"/>
      <c r="B1903" s="478"/>
      <c r="C1903" s="479"/>
      <c r="D1903" s="479"/>
      <c r="E1903" s="479"/>
      <c r="F1903" s="479"/>
      <c r="G1903" s="479"/>
      <c r="H1903" s="479"/>
      <c r="I1903" s="479"/>
      <c r="J1903" s="479"/>
      <c r="K1903" s="479"/>
      <c r="L1903" s="479"/>
      <c r="M1903" s="479"/>
      <c r="N1903" s="479"/>
      <c r="O1903" s="479"/>
      <c r="P1903" s="479"/>
      <c r="Q1903" s="479"/>
      <c r="R1903" s="479"/>
      <c r="S1903" s="106"/>
      <c r="T1903" s="480"/>
      <c r="U1903" s="96"/>
      <c r="V1903" s="96"/>
      <c r="W1903" s="481"/>
      <c r="X1903" s="58"/>
      <c r="Y1903" s="58"/>
      <c r="Z1903" s="482"/>
      <c r="AA1903" s="96"/>
      <c r="AB1903" s="481"/>
      <c r="AC1903" s="58"/>
      <c r="AD1903" s="482"/>
      <c r="AE1903" s="1"/>
      <c r="AF1903" s="96"/>
      <c r="AG1903" s="441"/>
      <c r="AH1903" s="1"/>
      <c r="AI1903" s="483"/>
      <c r="AJ1903" s="91"/>
      <c r="AK1903" s="91"/>
      <c r="AL1903" s="91"/>
    </row>
    <row r="1904" spans="1:38" ht="15.75" customHeight="1">
      <c r="A1904" s="107" t="s">
        <v>1689</v>
      </c>
      <c r="B1904" s="595">
        <v>1</v>
      </c>
      <c r="C1904" s="160"/>
      <c r="D1904" s="160"/>
      <c r="E1904" s="160"/>
      <c r="F1904" s="160"/>
      <c r="G1904" s="108"/>
      <c r="H1904" s="108"/>
      <c r="I1904" s="197"/>
      <c r="J1904" s="195"/>
      <c r="K1904" s="176"/>
      <c r="L1904" s="195"/>
      <c r="M1904" s="110" t="s">
        <v>286</v>
      </c>
      <c r="N1904" s="121"/>
      <c r="O1904" s="166" t="s">
        <v>286</v>
      </c>
      <c r="P1904" s="111" t="s">
        <v>286</v>
      </c>
      <c r="Q1904" s="112" t="s">
        <v>286</v>
      </c>
      <c r="R1904" s="780"/>
      <c r="S1904" s="684"/>
      <c r="T1904" s="753"/>
      <c r="U1904" s="196"/>
      <c r="V1904" s="113"/>
      <c r="W1904" s="114"/>
      <c r="X1904" s="166" t="s">
        <v>286</v>
      </c>
      <c r="Y1904" s="115" t="s">
        <v>286</v>
      </c>
      <c r="Z1904" s="116" t="s">
        <v>286</v>
      </c>
      <c r="AA1904" s="113"/>
      <c r="AB1904" s="428"/>
      <c r="AC1904" s="119"/>
      <c r="AD1904" s="161"/>
      <c r="AE1904" s="117"/>
      <c r="AF1904" s="118"/>
      <c r="AG1904" s="162"/>
      <c r="AH1904" s="119"/>
      <c r="AI1904" s="484"/>
      <c r="AJ1904" s="91"/>
      <c r="AK1904" s="91"/>
      <c r="AL1904" s="91"/>
    </row>
    <row r="1905" spans="1:38" ht="15.75" customHeight="1">
      <c r="A1905" s="107" t="s">
        <v>1690</v>
      </c>
      <c r="B1905" s="595">
        <v>2</v>
      </c>
      <c r="C1905" s="596"/>
      <c r="D1905" s="596"/>
      <c r="E1905" s="596"/>
      <c r="F1905" s="596"/>
      <c r="G1905" s="108"/>
      <c r="H1905" s="108"/>
      <c r="I1905" s="197"/>
      <c r="J1905" s="195"/>
      <c r="K1905" s="176"/>
      <c r="L1905" s="195"/>
      <c r="M1905" s="110" t="s">
        <v>286</v>
      </c>
      <c r="N1905" s="121"/>
      <c r="O1905" s="166" t="s">
        <v>286</v>
      </c>
      <c r="P1905" s="111" t="s">
        <v>286</v>
      </c>
      <c r="Q1905" s="112" t="s">
        <v>286</v>
      </c>
      <c r="R1905" s="781"/>
      <c r="S1905" s="654"/>
      <c r="T1905" s="782"/>
      <c r="U1905" s="164"/>
      <c r="V1905" s="113"/>
      <c r="W1905" s="114"/>
      <c r="X1905" s="166" t="s">
        <v>286</v>
      </c>
      <c r="Y1905" s="115" t="s">
        <v>286</v>
      </c>
      <c r="Z1905" s="116" t="s">
        <v>286</v>
      </c>
      <c r="AA1905" s="113"/>
      <c r="AB1905" s="428"/>
      <c r="AC1905" s="119"/>
      <c r="AD1905" s="161"/>
      <c r="AE1905" s="117"/>
      <c r="AF1905" s="118"/>
      <c r="AG1905" s="162"/>
      <c r="AH1905" s="119"/>
      <c r="AI1905" s="484"/>
      <c r="AJ1905" s="91"/>
      <c r="AK1905" s="91"/>
      <c r="AL1905" s="91"/>
    </row>
    <row r="1906" spans="1:38" ht="15.75" customHeight="1">
      <c r="A1906" s="107" t="s">
        <v>1691</v>
      </c>
      <c r="B1906" s="120">
        <v>3</v>
      </c>
      <c r="C1906" s="160"/>
      <c r="D1906" s="160"/>
      <c r="E1906" s="160"/>
      <c r="F1906" s="160"/>
      <c r="G1906" s="108"/>
      <c r="H1906" s="108"/>
      <c r="I1906" s="197"/>
      <c r="J1906" s="195"/>
      <c r="K1906" s="176"/>
      <c r="L1906" s="195"/>
      <c r="M1906" s="110" t="s">
        <v>286</v>
      </c>
      <c r="N1906" s="121"/>
      <c r="O1906" s="166" t="s">
        <v>286</v>
      </c>
      <c r="P1906" s="111" t="s">
        <v>286</v>
      </c>
      <c r="Q1906" s="112" t="s">
        <v>286</v>
      </c>
      <c r="R1906" s="783"/>
      <c r="S1906" s="684"/>
      <c r="T1906" s="753"/>
      <c r="U1906" s="122"/>
      <c r="V1906" s="516"/>
      <c r="W1906" s="114"/>
      <c r="X1906" s="166" t="s">
        <v>286</v>
      </c>
      <c r="Y1906" s="115" t="s">
        <v>286</v>
      </c>
      <c r="Z1906" s="116" t="s">
        <v>286</v>
      </c>
      <c r="AA1906" s="516"/>
      <c r="AB1906" s="428"/>
      <c r="AC1906" s="119"/>
      <c r="AD1906" s="161"/>
      <c r="AE1906" s="117"/>
      <c r="AF1906" s="118"/>
      <c r="AG1906" s="162"/>
      <c r="AH1906" s="119"/>
      <c r="AI1906" s="484"/>
      <c r="AJ1906" s="91"/>
      <c r="AK1906" s="91"/>
      <c r="AL1906" s="91"/>
    </row>
    <row r="1907" spans="1:38" ht="15.75" customHeight="1">
      <c r="A1907" s="107" t="s">
        <v>1692</v>
      </c>
      <c r="B1907" s="123">
        <v>4</v>
      </c>
      <c r="C1907" s="157"/>
      <c r="D1907" s="157"/>
      <c r="E1907" s="157"/>
      <c r="F1907" s="157"/>
      <c r="G1907" s="108"/>
      <c r="H1907" s="108"/>
      <c r="I1907" s="197"/>
      <c r="J1907" s="195"/>
      <c r="K1907" s="176"/>
      <c r="L1907" s="195"/>
      <c r="M1907" s="110" t="s">
        <v>286</v>
      </c>
      <c r="N1907" s="121"/>
      <c r="O1907" s="166" t="s">
        <v>286</v>
      </c>
      <c r="P1907" s="111" t="s">
        <v>286</v>
      </c>
      <c r="Q1907" s="112" t="s">
        <v>286</v>
      </c>
      <c r="R1907" s="783"/>
      <c r="S1907" s="684"/>
      <c r="T1907" s="753"/>
      <c r="U1907" s="122"/>
      <c r="V1907" s="516"/>
      <c r="W1907" s="114"/>
      <c r="X1907" s="166" t="s">
        <v>286</v>
      </c>
      <c r="Y1907" s="115" t="s">
        <v>286</v>
      </c>
      <c r="Z1907" s="116" t="s">
        <v>286</v>
      </c>
      <c r="AA1907" s="516"/>
      <c r="AB1907" s="428"/>
      <c r="AC1907" s="119"/>
      <c r="AD1907" s="161"/>
      <c r="AE1907" s="117"/>
      <c r="AF1907" s="118"/>
      <c r="AG1907" s="162"/>
      <c r="AH1907" s="119"/>
      <c r="AI1907" s="484"/>
      <c r="AJ1907" s="91"/>
      <c r="AK1907" s="91"/>
      <c r="AL1907" s="91"/>
    </row>
    <row r="1908" spans="1:38" ht="15.75" customHeight="1">
      <c r="A1908" s="107" t="s">
        <v>1693</v>
      </c>
      <c r="B1908" s="123">
        <v>5</v>
      </c>
      <c r="C1908" s="157"/>
      <c r="D1908" s="157"/>
      <c r="E1908" s="157"/>
      <c r="F1908" s="157"/>
      <c r="G1908" s="108"/>
      <c r="H1908" s="108"/>
      <c r="I1908" s="197"/>
      <c r="J1908" s="195"/>
      <c r="K1908" s="176"/>
      <c r="L1908" s="195"/>
      <c r="M1908" s="110" t="s">
        <v>286</v>
      </c>
      <c r="N1908" s="121"/>
      <c r="O1908" s="166" t="s">
        <v>286</v>
      </c>
      <c r="P1908" s="111" t="s">
        <v>286</v>
      </c>
      <c r="Q1908" s="112" t="s">
        <v>286</v>
      </c>
      <c r="R1908" s="783"/>
      <c r="S1908" s="684"/>
      <c r="T1908" s="753"/>
      <c r="U1908" s="122"/>
      <c r="V1908" s="485"/>
      <c r="W1908" s="114"/>
      <c r="X1908" s="166" t="s">
        <v>286</v>
      </c>
      <c r="Y1908" s="115" t="s">
        <v>286</v>
      </c>
      <c r="Z1908" s="116" t="s">
        <v>286</v>
      </c>
      <c r="AA1908" s="485"/>
      <c r="AB1908" s="428"/>
      <c r="AC1908" s="119"/>
      <c r="AD1908" s="161"/>
      <c r="AE1908" s="117"/>
      <c r="AF1908" s="118"/>
      <c r="AG1908" s="162"/>
      <c r="AH1908" s="119"/>
      <c r="AI1908" s="484"/>
      <c r="AJ1908" s="91"/>
      <c r="AK1908" s="91"/>
      <c r="AL1908" s="91"/>
    </row>
    <row r="1909" spans="1:38" ht="15.75" customHeight="1">
      <c r="A1909" s="107" t="s">
        <v>1694</v>
      </c>
      <c r="B1909" s="123">
        <v>6</v>
      </c>
      <c r="C1909" s="157"/>
      <c r="D1909" s="157"/>
      <c r="E1909" s="157"/>
      <c r="F1909" s="157"/>
      <c r="G1909" s="108"/>
      <c r="H1909" s="108"/>
      <c r="I1909" s="197"/>
      <c r="J1909" s="195"/>
      <c r="K1909" s="176"/>
      <c r="L1909" s="195"/>
      <c r="M1909" s="110" t="s">
        <v>286</v>
      </c>
      <c r="N1909" s="121"/>
      <c r="O1909" s="166" t="s">
        <v>286</v>
      </c>
      <c r="P1909" s="111" t="s">
        <v>286</v>
      </c>
      <c r="Q1909" s="112" t="s">
        <v>286</v>
      </c>
      <c r="R1909" s="783"/>
      <c r="S1909" s="684"/>
      <c r="T1909" s="753"/>
      <c r="U1909" s="122"/>
      <c r="V1909" s="485"/>
      <c r="W1909" s="114"/>
      <c r="X1909" s="166" t="s">
        <v>286</v>
      </c>
      <c r="Y1909" s="115" t="s">
        <v>286</v>
      </c>
      <c r="Z1909" s="116" t="s">
        <v>286</v>
      </c>
      <c r="AA1909" s="485"/>
      <c r="AB1909" s="428"/>
      <c r="AC1909" s="119"/>
      <c r="AD1909" s="161"/>
      <c r="AE1909" s="117"/>
      <c r="AF1909" s="118"/>
      <c r="AG1909" s="162"/>
      <c r="AH1909" s="119"/>
      <c r="AI1909" s="484"/>
      <c r="AJ1909" s="91"/>
      <c r="AK1909" s="91"/>
      <c r="AL1909" s="91"/>
    </row>
    <row r="1910" spans="1:38" ht="15.75" customHeight="1">
      <c r="A1910" s="107" t="s">
        <v>1695</v>
      </c>
      <c r="B1910" s="123">
        <v>7</v>
      </c>
      <c r="C1910" s="157"/>
      <c r="D1910" s="157"/>
      <c r="E1910" s="157"/>
      <c r="F1910" s="157"/>
      <c r="G1910" s="108"/>
      <c r="H1910" s="108"/>
      <c r="I1910" s="197"/>
      <c r="J1910" s="195"/>
      <c r="K1910" s="176"/>
      <c r="L1910" s="195"/>
      <c r="M1910" s="110" t="s">
        <v>286</v>
      </c>
      <c r="N1910" s="121"/>
      <c r="O1910" s="121" t="s">
        <v>286</v>
      </c>
      <c r="P1910" s="111" t="s">
        <v>286</v>
      </c>
      <c r="Q1910" s="112" t="s">
        <v>286</v>
      </c>
      <c r="R1910" s="783"/>
      <c r="S1910" s="684"/>
      <c r="T1910" s="753"/>
      <c r="U1910" s="122"/>
      <c r="V1910" s="485"/>
      <c r="W1910" s="114"/>
      <c r="X1910" s="166" t="s">
        <v>286</v>
      </c>
      <c r="Y1910" s="115" t="s">
        <v>286</v>
      </c>
      <c r="Z1910" s="116" t="s">
        <v>286</v>
      </c>
      <c r="AA1910" s="485"/>
      <c r="AB1910" s="428"/>
      <c r="AC1910" s="119"/>
      <c r="AD1910" s="161"/>
      <c r="AE1910" s="117"/>
      <c r="AF1910" s="118"/>
      <c r="AG1910" s="162"/>
      <c r="AH1910" s="119"/>
      <c r="AI1910" s="484"/>
      <c r="AJ1910" s="91"/>
      <c r="AK1910" s="91"/>
      <c r="AL1910" s="91"/>
    </row>
    <row r="1911" spans="1:38" ht="15.75" customHeight="1">
      <c r="A1911" s="107" t="s">
        <v>1696</v>
      </c>
      <c r="B1911" s="123">
        <v>8</v>
      </c>
      <c r="C1911" s="157"/>
      <c r="D1911" s="157"/>
      <c r="E1911" s="157"/>
      <c r="F1911" s="157"/>
      <c r="G1911" s="108"/>
      <c r="H1911" s="108"/>
      <c r="I1911" s="197"/>
      <c r="J1911" s="195"/>
      <c r="K1911" s="176"/>
      <c r="L1911" s="195"/>
      <c r="M1911" s="110" t="s">
        <v>286</v>
      </c>
      <c r="N1911" s="166"/>
      <c r="O1911" s="121" t="s">
        <v>286</v>
      </c>
      <c r="P1911" s="111" t="s">
        <v>286</v>
      </c>
      <c r="Q1911" s="112" t="s">
        <v>286</v>
      </c>
      <c r="R1911" s="783"/>
      <c r="S1911" s="684"/>
      <c r="T1911" s="753"/>
      <c r="U1911" s="122"/>
      <c r="V1911" s="485"/>
      <c r="W1911" s="114"/>
      <c r="X1911" s="166" t="s">
        <v>286</v>
      </c>
      <c r="Y1911" s="115" t="s">
        <v>286</v>
      </c>
      <c r="Z1911" s="116" t="s">
        <v>286</v>
      </c>
      <c r="AA1911" s="485"/>
      <c r="AB1911" s="428"/>
      <c r="AC1911" s="119"/>
      <c r="AD1911" s="161"/>
      <c r="AE1911" s="117"/>
      <c r="AF1911" s="118"/>
      <c r="AG1911" s="162"/>
      <c r="AH1911" s="119"/>
      <c r="AI1911" s="484"/>
      <c r="AJ1911" s="91"/>
      <c r="AK1911" s="91"/>
      <c r="AL1911" s="91"/>
    </row>
    <row r="1912" spans="1:38" ht="15.75" customHeight="1">
      <c r="A1912" s="107" t="s">
        <v>1697</v>
      </c>
      <c r="B1912" s="123">
        <v>9</v>
      </c>
      <c r="C1912" s="157"/>
      <c r="D1912" s="157"/>
      <c r="E1912" s="157"/>
      <c r="F1912" s="157"/>
      <c r="G1912" s="108"/>
      <c r="H1912" s="108"/>
      <c r="I1912" s="197"/>
      <c r="J1912" s="195"/>
      <c r="K1912" s="176"/>
      <c r="L1912" s="195"/>
      <c r="M1912" s="110" t="s">
        <v>286</v>
      </c>
      <c r="N1912" s="166"/>
      <c r="O1912" s="121" t="s">
        <v>286</v>
      </c>
      <c r="P1912" s="111" t="s">
        <v>286</v>
      </c>
      <c r="Q1912" s="112" t="s">
        <v>286</v>
      </c>
      <c r="R1912" s="783"/>
      <c r="S1912" s="684"/>
      <c r="T1912" s="753"/>
      <c r="U1912" s="122"/>
      <c r="V1912" s="485"/>
      <c r="W1912" s="114"/>
      <c r="X1912" s="166" t="s">
        <v>286</v>
      </c>
      <c r="Y1912" s="115" t="s">
        <v>286</v>
      </c>
      <c r="Z1912" s="116" t="s">
        <v>286</v>
      </c>
      <c r="AA1912" s="485"/>
      <c r="AB1912" s="428"/>
      <c r="AC1912" s="119"/>
      <c r="AD1912" s="161"/>
      <c r="AE1912" s="117"/>
      <c r="AF1912" s="118"/>
      <c r="AG1912" s="162"/>
      <c r="AH1912" s="119"/>
      <c r="AI1912" s="484"/>
      <c r="AJ1912" s="91"/>
      <c r="AK1912" s="91"/>
      <c r="AL1912" s="91"/>
    </row>
    <row r="1913" spans="1:38" ht="16.5" customHeight="1">
      <c r="A1913" s="107" t="s">
        <v>1698</v>
      </c>
      <c r="B1913" s="123">
        <v>10</v>
      </c>
      <c r="C1913" s="157"/>
      <c r="D1913" s="157"/>
      <c r="E1913" s="157"/>
      <c r="F1913" s="157"/>
      <c r="G1913" s="108"/>
      <c r="H1913" s="108"/>
      <c r="I1913" s="197"/>
      <c r="J1913" s="195"/>
      <c r="K1913" s="176"/>
      <c r="L1913" s="195"/>
      <c r="M1913" s="110" t="s">
        <v>286</v>
      </c>
      <c r="N1913" s="166"/>
      <c r="O1913" s="121" t="s">
        <v>286</v>
      </c>
      <c r="P1913" s="111" t="s">
        <v>286</v>
      </c>
      <c r="Q1913" s="112" t="s">
        <v>286</v>
      </c>
      <c r="R1913" s="783"/>
      <c r="S1913" s="684"/>
      <c r="T1913" s="753"/>
      <c r="U1913" s="122"/>
      <c r="V1913" s="485"/>
      <c r="W1913" s="487"/>
      <c r="X1913" s="488"/>
      <c r="Y1913" s="488"/>
      <c r="Z1913" s="124"/>
      <c r="AA1913" s="485"/>
      <c r="AB1913" s="428"/>
      <c r="AC1913" s="119"/>
      <c r="AD1913" s="161"/>
      <c r="AE1913" s="117"/>
      <c r="AF1913" s="118"/>
      <c r="AG1913" s="162"/>
      <c r="AH1913" s="119"/>
      <c r="AI1913" s="484"/>
      <c r="AJ1913" s="91"/>
      <c r="AK1913" s="91"/>
      <c r="AL1913" s="91"/>
    </row>
    <row r="1914" spans="1:38" ht="16.5" customHeight="1">
      <c r="A1914" s="92"/>
      <c r="B1914" s="489"/>
      <c r="C1914" s="490"/>
      <c r="D1914" s="490"/>
      <c r="E1914" s="490"/>
      <c r="F1914" s="490"/>
      <c r="G1914" s="490"/>
      <c r="H1914" s="490"/>
      <c r="I1914" s="490"/>
      <c r="J1914" s="490"/>
      <c r="K1914" s="490"/>
      <c r="L1914" s="490"/>
      <c r="M1914" s="490"/>
      <c r="N1914" s="490"/>
      <c r="O1914" s="490"/>
      <c r="P1914" s="490"/>
      <c r="Q1914" s="490"/>
      <c r="R1914" s="490"/>
      <c r="S1914" s="491"/>
      <c r="T1914" s="492"/>
      <c r="U1914" s="125"/>
      <c r="V1914" s="367"/>
      <c r="W1914" s="367"/>
      <c r="X1914" s="367"/>
      <c r="Y1914" s="367"/>
      <c r="Z1914" s="367"/>
      <c r="AA1914" s="367"/>
      <c r="AB1914" s="487"/>
      <c r="AC1914" s="488"/>
      <c r="AD1914" s="124"/>
      <c r="AE1914" s="117"/>
      <c r="AF1914" s="118"/>
      <c r="AG1914" s="493"/>
      <c r="AH1914" s="494"/>
      <c r="AI1914" s="126"/>
      <c r="AJ1914" s="91"/>
      <c r="AK1914" s="91"/>
      <c r="AL1914" s="91"/>
    </row>
    <row r="1915" spans="1:38" ht="16.5" customHeight="1">
      <c r="A1915" s="127"/>
      <c r="B1915" s="128"/>
      <c r="C1915" s="495"/>
      <c r="D1915" s="495"/>
      <c r="E1915" s="495"/>
      <c r="F1915" s="495"/>
      <c r="G1915" s="495"/>
      <c r="H1915" s="495"/>
      <c r="I1915" s="495"/>
      <c r="J1915" s="495"/>
      <c r="K1915" s="495"/>
      <c r="L1915" s="495"/>
      <c r="M1915" s="496"/>
      <c r="N1915" s="495"/>
      <c r="O1915" s="495"/>
      <c r="P1915" s="497"/>
      <c r="Q1915" s="497"/>
      <c r="R1915" s="498"/>
      <c r="S1915" s="499"/>
      <c r="T1915" s="129"/>
      <c r="U1915" s="500"/>
      <c r="V1915" s="367"/>
      <c r="W1915" s="367"/>
      <c r="X1915" s="367"/>
      <c r="Y1915" s="367"/>
      <c r="Z1915" s="367"/>
      <c r="AA1915" s="367"/>
      <c r="AB1915" s="367"/>
      <c r="AC1915" s="367"/>
      <c r="AD1915" s="91"/>
      <c r="AE1915" s="91"/>
      <c r="AF1915" s="91"/>
      <c r="AG1915" s="91"/>
      <c r="AH1915" s="91"/>
      <c r="AI1915" s="91"/>
      <c r="AJ1915" s="91"/>
      <c r="AK1915" s="91"/>
      <c r="AL1915" s="91"/>
    </row>
    <row r="1916" spans="1:38" ht="16.5" customHeight="1">
      <c r="A1916" s="130"/>
      <c r="B1916" s="131"/>
      <c r="C1916" s="131"/>
      <c r="D1916" s="131"/>
      <c r="E1916" s="131"/>
      <c r="F1916" s="131"/>
      <c r="G1916" s="131"/>
      <c r="H1916" s="131"/>
      <c r="I1916" s="131"/>
      <c r="J1916" s="131"/>
      <c r="K1916" s="131"/>
      <c r="L1916" s="131"/>
      <c r="M1916" s="131"/>
      <c r="N1916" s="131"/>
      <c r="O1916" s="131"/>
      <c r="P1916" s="131"/>
      <c r="Q1916" s="131"/>
      <c r="R1916" s="131"/>
      <c r="S1916" s="131"/>
      <c r="T1916" s="91"/>
      <c r="U1916" s="91"/>
      <c r="V1916" s="367"/>
      <c r="W1916" s="367"/>
      <c r="X1916" s="367"/>
      <c r="Y1916" s="367"/>
      <c r="Z1916" s="367"/>
      <c r="AA1916" s="367"/>
      <c r="AB1916" s="367"/>
      <c r="AC1916" s="367"/>
      <c r="AD1916" s="91"/>
      <c r="AE1916" s="91"/>
      <c r="AF1916" s="91"/>
      <c r="AG1916" s="91"/>
      <c r="AH1916" s="91"/>
      <c r="AI1916" s="91"/>
      <c r="AJ1916" s="91"/>
      <c r="AK1916" s="91"/>
      <c r="AL1916" s="91"/>
    </row>
    <row r="1917" spans="1:38" ht="16.5" customHeight="1">
      <c r="A1917" s="92"/>
      <c r="B1917" s="784" t="s">
        <v>623</v>
      </c>
      <c r="C1917" s="636"/>
      <c r="D1917" s="636"/>
      <c r="E1917" s="636"/>
      <c r="F1917" s="636"/>
      <c r="G1917" s="636"/>
      <c r="H1917" s="636"/>
      <c r="I1917" s="636"/>
      <c r="J1917" s="636"/>
      <c r="K1917" s="636"/>
      <c r="L1917" s="636"/>
      <c r="M1917" s="636"/>
      <c r="N1917" s="636"/>
      <c r="O1917" s="636"/>
      <c r="P1917" s="636"/>
      <c r="Q1917" s="636"/>
      <c r="R1917" s="636"/>
      <c r="S1917" s="636"/>
      <c r="T1917" s="636"/>
      <c r="U1917" s="367"/>
      <c r="V1917" s="367"/>
      <c r="W1917" s="367"/>
      <c r="X1917" s="367"/>
      <c r="Y1917" s="367"/>
      <c r="Z1917" s="367"/>
      <c r="AA1917" s="367"/>
      <c r="AB1917" s="367"/>
      <c r="AC1917" s="367"/>
      <c r="AD1917" s="91"/>
      <c r="AE1917" s="91"/>
      <c r="AF1917" s="91"/>
      <c r="AG1917" s="785" t="s">
        <v>288</v>
      </c>
      <c r="AH1917" s="696"/>
      <c r="AI1917" s="697"/>
      <c r="AJ1917" s="91"/>
      <c r="AK1917" s="91"/>
      <c r="AL1917" s="91"/>
    </row>
    <row r="1918" spans="1:38" ht="15.75" customHeight="1">
      <c r="A1918" s="501" t="s">
        <v>1699</v>
      </c>
      <c r="B1918" s="741" t="s">
        <v>289</v>
      </c>
      <c r="C1918" s="740" t="s">
        <v>624</v>
      </c>
      <c r="D1918" s="659"/>
      <c r="E1918" s="659"/>
      <c r="F1918" s="659"/>
      <c r="G1918" s="659"/>
      <c r="H1918" s="659"/>
      <c r="I1918" s="659"/>
      <c r="J1918" s="659"/>
      <c r="K1918" s="659"/>
      <c r="L1918" s="741" t="s">
        <v>291</v>
      </c>
      <c r="M1918" s="743" t="s">
        <v>292</v>
      </c>
      <c r="N1918" s="696"/>
      <c r="O1918" s="696"/>
      <c r="P1918" s="696"/>
      <c r="Q1918" s="697"/>
      <c r="R1918" s="745" t="s">
        <v>293</v>
      </c>
      <c r="S1918" s="697"/>
      <c r="T1918" s="748" t="s">
        <v>799</v>
      </c>
      <c r="U1918" s="367"/>
      <c r="V1918" s="367"/>
      <c r="W1918" s="367"/>
      <c r="X1918" s="367"/>
      <c r="Y1918" s="367"/>
      <c r="Z1918" s="367"/>
      <c r="AA1918" s="367"/>
      <c r="AB1918" s="367"/>
      <c r="AC1918" s="367"/>
      <c r="AD1918" s="91"/>
      <c r="AE1918" s="91"/>
      <c r="AF1918" s="91"/>
      <c r="AG1918" s="133" t="s">
        <v>294</v>
      </c>
      <c r="AH1918" s="134" t="s">
        <v>799</v>
      </c>
      <c r="AI1918" s="135" t="s">
        <v>799</v>
      </c>
      <c r="AJ1918" s="91"/>
      <c r="AK1918" s="91"/>
      <c r="AL1918" s="91"/>
    </row>
    <row r="1919" spans="1:38" ht="16.5" customHeight="1">
      <c r="A1919" s="501" t="s">
        <v>1700</v>
      </c>
      <c r="B1919" s="742"/>
      <c r="C1919" s="740" t="s">
        <v>295</v>
      </c>
      <c r="D1919" s="659"/>
      <c r="E1919" s="660"/>
      <c r="F1919" s="594" t="s">
        <v>237</v>
      </c>
      <c r="G1919" s="751" t="s">
        <v>296</v>
      </c>
      <c r="H1919" s="659"/>
      <c r="I1919" s="752" t="s">
        <v>820</v>
      </c>
      <c r="J1919" s="684"/>
      <c r="K1919" s="753"/>
      <c r="L1919" s="742"/>
      <c r="M1919" s="706"/>
      <c r="N1919" s="706"/>
      <c r="O1919" s="706"/>
      <c r="P1919" s="706"/>
      <c r="Q1919" s="744"/>
      <c r="R1919" s="746"/>
      <c r="S1919" s="744"/>
      <c r="T1919" s="749"/>
      <c r="U1919" s="367"/>
      <c r="V1919" s="367"/>
      <c r="W1919" s="367"/>
      <c r="X1919" s="367"/>
      <c r="Y1919" s="367"/>
      <c r="Z1919" s="367"/>
      <c r="AA1919" s="367"/>
      <c r="AB1919" s="367"/>
      <c r="AC1919" s="367"/>
      <c r="AD1919" s="91"/>
      <c r="AE1919" s="91"/>
      <c r="AF1919" s="91"/>
      <c r="AG1919" s="91"/>
      <c r="AH1919" s="91"/>
      <c r="AI1919" s="91"/>
      <c r="AJ1919" s="91"/>
      <c r="AK1919" s="91"/>
      <c r="AL1919" s="91"/>
    </row>
    <row r="1920" spans="1:38" ht="56.25" customHeight="1">
      <c r="A1920" s="501" t="s">
        <v>1701</v>
      </c>
      <c r="B1920" s="742"/>
      <c r="C1920" s="754" t="s">
        <v>297</v>
      </c>
      <c r="D1920" s="685"/>
      <c r="E1920" s="503" t="s">
        <v>298</v>
      </c>
      <c r="F1920" s="592" t="s">
        <v>299</v>
      </c>
      <c r="G1920" s="97" t="s">
        <v>632</v>
      </c>
      <c r="H1920" s="591" t="s">
        <v>633</v>
      </c>
      <c r="I1920" s="592" t="s">
        <v>634</v>
      </c>
      <c r="J1920" s="97" t="e">
        <v>#NAME?</v>
      </c>
      <c r="K1920" s="592" t="s">
        <v>301</v>
      </c>
      <c r="L1920" s="641"/>
      <c r="M1920" s="755" t="s">
        <v>302</v>
      </c>
      <c r="N1920" s="756"/>
      <c r="O1920" s="756"/>
      <c r="P1920" s="756"/>
      <c r="Q1920" s="158">
        <v>0</v>
      </c>
      <c r="R1920" s="628"/>
      <c r="S1920" s="747"/>
      <c r="T1920" s="750"/>
      <c r="U1920" s="137"/>
      <c r="V1920" s="367"/>
      <c r="W1920" s="367"/>
      <c r="X1920" s="367"/>
      <c r="Y1920" s="367"/>
      <c r="Z1920" s="367"/>
      <c r="AA1920" s="367"/>
      <c r="AB1920" s="367"/>
      <c r="AC1920" s="367"/>
      <c r="AD1920" s="91"/>
      <c r="AE1920" s="91"/>
      <c r="AF1920" s="91"/>
      <c r="AG1920" s="91"/>
      <c r="AH1920" s="91"/>
      <c r="AI1920" s="91"/>
      <c r="AJ1920" s="91"/>
      <c r="AK1920" s="91"/>
      <c r="AL1920" s="91"/>
    </row>
    <row r="1921" spans="1:38" ht="15.75" customHeight="1">
      <c r="A1921" s="501" t="s">
        <v>1702</v>
      </c>
      <c r="B1921" s="742"/>
      <c r="C1921" s="138">
        <v>1</v>
      </c>
      <c r="D1921" s="139" t="s">
        <v>237</v>
      </c>
      <c r="E1921" s="140" t="s">
        <v>237</v>
      </c>
      <c r="F1921" s="141">
        <v>0</v>
      </c>
      <c r="G1921" s="142">
        <v>0</v>
      </c>
      <c r="H1921" s="142" t="s">
        <v>982</v>
      </c>
      <c r="I1921" s="199" t="s">
        <v>49</v>
      </c>
      <c r="J1921" s="143" t="e">
        <v>#NAME?</v>
      </c>
      <c r="K1921" s="144" t="e">
        <v>#NAME?</v>
      </c>
      <c r="L1921" s="741" t="s">
        <v>303</v>
      </c>
      <c r="M1921" s="757" t="s">
        <v>625</v>
      </c>
      <c r="N1921" s="758"/>
      <c r="O1921" s="758"/>
      <c r="P1921" s="758"/>
      <c r="Q1921" s="759"/>
      <c r="R1921" s="745" t="s">
        <v>305</v>
      </c>
      <c r="S1921" s="696"/>
      <c r="T1921" s="697"/>
      <c r="U1921" s="137"/>
      <c r="V1921" s="367"/>
      <c r="W1921" s="367"/>
      <c r="X1921" s="367"/>
      <c r="Y1921" s="367"/>
      <c r="Z1921" s="367"/>
      <c r="AA1921" s="367"/>
      <c r="AB1921" s="367"/>
      <c r="AC1921" s="367"/>
      <c r="AD1921" s="91"/>
      <c r="AE1921" s="91"/>
      <c r="AF1921" s="91"/>
      <c r="AG1921" s="91"/>
      <c r="AH1921" s="91"/>
      <c r="AI1921" s="91"/>
      <c r="AJ1921" s="91"/>
      <c r="AK1921" s="91"/>
      <c r="AL1921" s="91"/>
    </row>
    <row r="1922" spans="1:38" ht="27" customHeight="1">
      <c r="A1922" s="501" t="s">
        <v>1703</v>
      </c>
      <c r="B1922" s="742"/>
      <c r="C1922" s="138">
        <v>2</v>
      </c>
      <c r="D1922" s="139" t="s">
        <v>237</v>
      </c>
      <c r="E1922" s="140" t="s">
        <v>237</v>
      </c>
      <c r="F1922" s="141">
        <v>0</v>
      </c>
      <c r="G1922" s="142">
        <v>0</v>
      </c>
      <c r="H1922" s="142" t="s">
        <v>982</v>
      </c>
      <c r="I1922" s="199" t="s">
        <v>49</v>
      </c>
      <c r="J1922" s="143" t="e">
        <v>#NAME?</v>
      </c>
      <c r="K1922" s="144" t="e">
        <v>#NAME?</v>
      </c>
      <c r="L1922" s="742"/>
      <c r="M1922" s="752" t="s">
        <v>306</v>
      </c>
      <c r="N1922" s="685"/>
      <c r="O1922" s="504" t="s">
        <v>626</v>
      </c>
      <c r="P1922" s="752" t="s">
        <v>627</v>
      </c>
      <c r="Q1922" s="753"/>
      <c r="R1922" s="628"/>
      <c r="S1922" s="636"/>
      <c r="T1922" s="747"/>
      <c r="U1922" s="137"/>
      <c r="V1922" s="367"/>
      <c r="W1922" s="367"/>
      <c r="X1922" s="367"/>
      <c r="Y1922" s="367"/>
      <c r="Z1922" s="367"/>
      <c r="AA1922" s="367"/>
      <c r="AB1922" s="367"/>
      <c r="AC1922" s="367"/>
      <c r="AD1922" s="91"/>
      <c r="AE1922" s="91"/>
      <c r="AF1922" s="91"/>
      <c r="AG1922" s="91"/>
      <c r="AH1922" s="91"/>
      <c r="AI1922" s="91"/>
      <c r="AJ1922" s="91"/>
      <c r="AK1922" s="91"/>
      <c r="AL1922" s="91"/>
    </row>
    <row r="1923" spans="1:38" ht="16.5" customHeight="1">
      <c r="A1923" s="501" t="s">
        <v>1704</v>
      </c>
      <c r="B1923" s="742"/>
      <c r="C1923" s="138">
        <v>3</v>
      </c>
      <c r="D1923" s="139" t="s">
        <v>237</v>
      </c>
      <c r="E1923" s="140" t="s">
        <v>237</v>
      </c>
      <c r="F1923" s="141">
        <v>0</v>
      </c>
      <c r="G1923" s="142">
        <v>0</v>
      </c>
      <c r="H1923" s="142" t="s">
        <v>982</v>
      </c>
      <c r="I1923" s="199" t="s">
        <v>49</v>
      </c>
      <c r="J1923" s="143" t="e">
        <v>#NAME?</v>
      </c>
      <c r="K1923" s="144" t="e">
        <v>#NAME?</v>
      </c>
      <c r="L1923" s="641"/>
      <c r="M1923" s="812" t="e">
        <v>#NAME?</v>
      </c>
      <c r="N1923" s="768"/>
      <c r="O1923" s="146" t="s">
        <v>628</v>
      </c>
      <c r="P1923" s="769" t="e">
        <v>#NAME?</v>
      </c>
      <c r="Q1923" s="770"/>
      <c r="R1923" s="505"/>
      <c r="S1923" s="91"/>
      <c r="T1923" s="506"/>
      <c r="U1923" s="137"/>
      <c r="V1923" s="367"/>
      <c r="W1923" s="367"/>
      <c r="X1923" s="367"/>
      <c r="Y1923" s="367"/>
      <c r="Z1923" s="367"/>
      <c r="AA1923" s="367"/>
      <c r="AB1923" s="367"/>
      <c r="AC1923" s="367"/>
      <c r="AD1923" s="91"/>
      <c r="AE1923" s="91"/>
      <c r="AF1923" s="91"/>
      <c r="AG1923" s="91"/>
      <c r="AH1923" s="91"/>
      <c r="AI1923" s="91"/>
      <c r="AJ1923" s="91"/>
      <c r="AK1923" s="91"/>
      <c r="AL1923" s="91"/>
    </row>
    <row r="1924" spans="1:38" ht="15.75" customHeight="1">
      <c r="A1924" s="501" t="s">
        <v>1705</v>
      </c>
      <c r="B1924" s="742"/>
      <c r="C1924" s="138">
        <v>4</v>
      </c>
      <c r="D1924" s="139" t="s">
        <v>237</v>
      </c>
      <c r="E1924" s="140" t="s">
        <v>237</v>
      </c>
      <c r="F1924" s="141">
        <v>0</v>
      </c>
      <c r="G1924" s="142">
        <v>0</v>
      </c>
      <c r="H1924" s="142" t="s">
        <v>982</v>
      </c>
      <c r="I1924" s="199" t="s">
        <v>49</v>
      </c>
      <c r="J1924" s="143" t="e">
        <v>#NAME?</v>
      </c>
      <c r="K1924" s="144" t="e">
        <v>#NAME?</v>
      </c>
      <c r="L1924" s="813" t="s">
        <v>631</v>
      </c>
      <c r="M1924" s="814" t="s">
        <v>629</v>
      </c>
      <c r="N1924" s="758"/>
      <c r="O1924" s="758"/>
      <c r="P1924" s="758"/>
      <c r="Q1924" s="759"/>
      <c r="R1924" s="505"/>
      <c r="S1924" s="91"/>
      <c r="T1924" s="506"/>
      <c r="U1924" s="137"/>
      <c r="V1924" s="367"/>
      <c r="W1924" s="367"/>
      <c r="X1924" s="367"/>
      <c r="Y1924" s="367"/>
      <c r="Z1924" s="367"/>
      <c r="AA1924" s="367"/>
      <c r="AB1924" s="367"/>
      <c r="AC1924" s="367"/>
      <c r="AD1924" s="91"/>
      <c r="AE1924" s="91"/>
      <c r="AF1924" s="91"/>
      <c r="AG1924" s="91"/>
      <c r="AH1924" s="91"/>
      <c r="AI1924" s="91"/>
      <c r="AJ1924" s="91"/>
      <c r="AK1924" s="91"/>
      <c r="AL1924" s="91"/>
    </row>
    <row r="1925" spans="1:38" ht="27" customHeight="1">
      <c r="A1925" s="501" t="s">
        <v>1706</v>
      </c>
      <c r="B1925" s="742"/>
      <c r="C1925" s="138">
        <v>5</v>
      </c>
      <c r="D1925" s="139" t="s">
        <v>237</v>
      </c>
      <c r="E1925" s="140" t="s">
        <v>237</v>
      </c>
      <c r="F1925" s="141">
        <v>0</v>
      </c>
      <c r="G1925" s="142">
        <v>0</v>
      </c>
      <c r="H1925" s="142" t="s">
        <v>982</v>
      </c>
      <c r="I1925" s="199" t="s">
        <v>49</v>
      </c>
      <c r="J1925" s="143" t="e">
        <v>#NAME?</v>
      </c>
      <c r="K1925" s="144" t="e">
        <v>#NAME?</v>
      </c>
      <c r="L1925" s="746"/>
      <c r="M1925" s="752" t="s">
        <v>306</v>
      </c>
      <c r="N1925" s="685"/>
      <c r="O1925" s="504" t="e">
        <v>#NAME?</v>
      </c>
      <c r="P1925" s="752" t="s">
        <v>630</v>
      </c>
      <c r="Q1925" s="753"/>
      <c r="R1925" s="505"/>
      <c r="S1925" s="91"/>
      <c r="T1925" s="506"/>
      <c r="U1925" s="137"/>
      <c r="V1925" s="367"/>
      <c r="W1925" s="367"/>
      <c r="X1925" s="367"/>
      <c r="Y1925" s="367"/>
      <c r="Z1925" s="367"/>
      <c r="AA1925" s="367"/>
      <c r="AB1925" s="367"/>
      <c r="AC1925" s="367"/>
      <c r="AD1925" s="91"/>
      <c r="AE1925" s="91"/>
      <c r="AF1925" s="91"/>
      <c r="AG1925" s="91"/>
      <c r="AH1925" s="91"/>
      <c r="AI1925" s="91"/>
      <c r="AJ1925" s="91"/>
      <c r="AK1925" s="91"/>
      <c r="AL1925" s="91"/>
    </row>
    <row r="1926" spans="1:38" ht="16.5" customHeight="1">
      <c r="A1926" s="501" t="s">
        <v>1707</v>
      </c>
      <c r="B1926" s="742"/>
      <c r="C1926" s="507">
        <v>6</v>
      </c>
      <c r="D1926" s="145" t="s">
        <v>237</v>
      </c>
      <c r="E1926" s="508" t="s">
        <v>237</v>
      </c>
      <c r="F1926" s="509">
        <v>0</v>
      </c>
      <c r="G1926" s="509">
        <v>0</v>
      </c>
      <c r="H1926" s="509" t="s">
        <v>982</v>
      </c>
      <c r="I1926" s="510" t="s">
        <v>49</v>
      </c>
      <c r="J1926" s="143" t="e">
        <v>#NAME?</v>
      </c>
      <c r="K1926" s="144" t="e">
        <v>#NAME?</v>
      </c>
      <c r="L1926" s="746"/>
      <c r="M1926" s="812" t="e">
        <v>#NAME?</v>
      </c>
      <c r="N1926" s="768"/>
      <c r="O1926" s="146" t="s">
        <v>628</v>
      </c>
      <c r="P1926" s="769" t="e">
        <v>#NAME?</v>
      </c>
      <c r="Q1926" s="770"/>
      <c r="R1926" s="505"/>
      <c r="S1926" s="91"/>
      <c r="T1926" s="506"/>
      <c r="U1926" s="137"/>
      <c r="V1926" s="367"/>
      <c r="W1926" s="367"/>
      <c r="X1926" s="367"/>
      <c r="Y1926" s="367"/>
      <c r="Z1926" s="367"/>
      <c r="AA1926" s="367"/>
      <c r="AB1926" s="367"/>
      <c r="AC1926" s="367"/>
      <c r="AD1926" s="91"/>
      <c r="AE1926" s="91"/>
      <c r="AF1926" s="91"/>
      <c r="AG1926" s="91"/>
      <c r="AH1926" s="91"/>
      <c r="AI1926" s="91"/>
      <c r="AJ1926" s="91"/>
      <c r="AK1926" s="91"/>
      <c r="AL1926" s="91"/>
    </row>
    <row r="1927" spans="1:38" ht="16.5" customHeight="1">
      <c r="A1927" s="501" t="s">
        <v>1708</v>
      </c>
      <c r="B1927" s="641"/>
      <c r="C1927" s="771"/>
      <c r="D1927" s="756"/>
      <c r="E1927" s="756"/>
      <c r="F1927" s="756"/>
      <c r="G1927" s="756"/>
      <c r="H1927" s="771" t="s">
        <v>309</v>
      </c>
      <c r="I1927" s="756"/>
      <c r="J1927" s="756"/>
      <c r="K1927" s="159" t="s">
        <v>777</v>
      </c>
      <c r="L1927" s="816"/>
      <c r="M1927" s="631"/>
      <c r="N1927" s="631"/>
      <c r="O1927" s="631"/>
      <c r="P1927" s="631"/>
      <c r="Q1927" s="632"/>
      <c r="R1927" s="511"/>
      <c r="S1927" s="512"/>
      <c r="T1927" s="148"/>
      <c r="U1927" s="137"/>
      <c r="V1927" s="367"/>
      <c r="W1927" s="367"/>
      <c r="X1927" s="367"/>
      <c r="Y1927" s="367"/>
      <c r="Z1927" s="367"/>
      <c r="AA1927" s="367"/>
      <c r="AB1927" s="367"/>
      <c r="AC1927" s="367"/>
      <c r="AD1927" s="91"/>
      <c r="AE1927" s="91"/>
      <c r="AF1927" s="91"/>
      <c r="AG1927" s="91"/>
      <c r="AH1927" s="91"/>
      <c r="AI1927" s="91"/>
      <c r="AJ1927" s="91"/>
      <c r="AK1927" s="91"/>
      <c r="AL1927" s="91"/>
    </row>
    <row r="1928" spans="1:38" ht="15.75" customHeight="1">
      <c r="A1928" s="130"/>
      <c r="B1928" s="91"/>
      <c r="C1928" s="91"/>
      <c r="D1928" s="91"/>
      <c r="E1928" s="91"/>
      <c r="F1928" s="91"/>
      <c r="G1928" s="91"/>
      <c r="H1928" s="91"/>
      <c r="I1928" s="91"/>
      <c r="J1928" s="91"/>
      <c r="K1928" s="91"/>
      <c r="L1928" s="91"/>
      <c r="M1928" s="91"/>
      <c r="N1928" s="91"/>
      <c r="O1928" s="91"/>
      <c r="P1928" s="91"/>
      <c r="Q1928" s="91"/>
      <c r="R1928" s="91"/>
      <c r="S1928" s="91"/>
      <c r="T1928" s="91"/>
      <c r="U1928" s="367"/>
      <c r="V1928" s="367"/>
      <c r="W1928" s="367"/>
      <c r="X1928" s="367"/>
      <c r="Y1928" s="367"/>
      <c r="Z1928" s="367"/>
      <c r="AA1928" s="367"/>
      <c r="AB1928" s="367"/>
      <c r="AC1928" s="367"/>
      <c r="AD1928" s="91"/>
      <c r="AE1928" s="91"/>
      <c r="AF1928" s="91"/>
      <c r="AG1928" s="91"/>
      <c r="AH1928" s="91"/>
      <c r="AI1928" s="91"/>
      <c r="AJ1928" s="91"/>
      <c r="AK1928" s="91"/>
      <c r="AL1928" s="91"/>
    </row>
    <row r="1929" spans="1:38" ht="15.75" customHeight="1">
      <c r="A1929" s="130"/>
      <c r="B1929" s="91"/>
      <c r="C1929" s="91"/>
      <c r="D1929" s="91"/>
      <c r="E1929" s="91"/>
      <c r="F1929" s="91"/>
      <c r="G1929" s="91"/>
      <c r="H1929" s="91"/>
      <c r="I1929" s="91"/>
      <c r="J1929" s="91"/>
      <c r="K1929" s="91"/>
      <c r="L1929" s="91"/>
      <c r="M1929" s="91"/>
      <c r="N1929" s="91"/>
      <c r="O1929" s="91"/>
      <c r="P1929" s="91"/>
      <c r="Q1929" s="91"/>
      <c r="R1929" s="91"/>
      <c r="S1929" s="91"/>
      <c r="T1929" s="91"/>
      <c r="U1929" s="367"/>
      <c r="V1929" s="367"/>
      <c r="W1929" s="367"/>
      <c r="X1929" s="367"/>
      <c r="Y1929" s="367"/>
      <c r="Z1929" s="367"/>
      <c r="AA1929" s="367"/>
      <c r="AB1929" s="367"/>
      <c r="AC1929" s="367"/>
      <c r="AD1929" s="91"/>
      <c r="AE1929" s="91"/>
      <c r="AF1929" s="91"/>
      <c r="AG1929" s="91"/>
      <c r="AH1929" s="91"/>
      <c r="AI1929" s="91"/>
      <c r="AJ1929" s="91"/>
      <c r="AK1929" s="91"/>
      <c r="AL1929" s="91"/>
    </row>
    <row r="1930" spans="1:38" ht="24" customHeight="1">
      <c r="A1930" s="83">
        <v>61</v>
      </c>
      <c r="B1930" s="807" t="s">
        <v>241</v>
      </c>
      <c r="C1930" s="639"/>
      <c r="D1930" s="639"/>
      <c r="E1930" s="84" t="s">
        <v>237</v>
      </c>
      <c r="F1930" s="87" t="s">
        <v>237</v>
      </c>
      <c r="G1930" s="86"/>
      <c r="H1930" s="86"/>
      <c r="I1930" s="87"/>
      <c r="J1930" s="87"/>
      <c r="K1930" s="88"/>
      <c r="L1930" s="88"/>
      <c r="M1930" s="86"/>
      <c r="N1930" s="86"/>
      <c r="O1930" s="86"/>
      <c r="P1930" s="86"/>
      <c r="Q1930" s="86"/>
      <c r="R1930" s="86"/>
      <c r="S1930" s="89"/>
      <c r="T1930" s="90"/>
      <c r="U1930" s="90"/>
      <c r="V1930" s="367"/>
      <c r="W1930" s="367"/>
      <c r="X1930" s="367"/>
      <c r="Y1930" s="367"/>
      <c r="Z1930" s="367"/>
      <c r="AA1930" s="367"/>
      <c r="AB1930" s="367"/>
      <c r="AC1930" s="367"/>
      <c r="AD1930" s="91"/>
      <c r="AE1930" s="91"/>
      <c r="AF1930" s="91"/>
      <c r="AG1930" s="91"/>
      <c r="AH1930" s="91"/>
      <c r="AI1930" s="91"/>
      <c r="AJ1930" s="91"/>
      <c r="AK1930" s="91"/>
      <c r="AL1930" s="91"/>
    </row>
    <row r="1931" spans="1:38" ht="15.75" customHeight="1">
      <c r="A1931" s="92"/>
      <c r="B1931" s="808" t="s">
        <v>242</v>
      </c>
      <c r="C1931" s="93" t="s">
        <v>243</v>
      </c>
      <c r="D1931" s="774" t="s">
        <v>244</v>
      </c>
      <c r="E1931" s="775"/>
      <c r="F1931" s="774" t="s">
        <v>245</v>
      </c>
      <c r="G1931" s="775"/>
      <c r="H1931" s="810" t="s">
        <v>246</v>
      </c>
      <c r="I1931" s="810" t="s">
        <v>247</v>
      </c>
      <c r="J1931" s="810" t="s">
        <v>248</v>
      </c>
      <c r="K1931" s="810" t="s">
        <v>249</v>
      </c>
      <c r="L1931" s="810" t="s">
        <v>250</v>
      </c>
      <c r="M1931" s="811" t="s">
        <v>251</v>
      </c>
      <c r="N1931" s="810" t="s">
        <v>252</v>
      </c>
      <c r="O1931" s="774" t="s">
        <v>253</v>
      </c>
      <c r="P1931" s="775"/>
      <c r="Q1931" s="94" t="s">
        <v>612</v>
      </c>
      <c r="R1931" s="776" t="s">
        <v>254</v>
      </c>
      <c r="S1931" s="696"/>
      <c r="T1931" s="697"/>
      <c r="U1931" s="778" t="s">
        <v>255</v>
      </c>
      <c r="V1931" s="367"/>
      <c r="W1931" s="779" t="s">
        <v>256</v>
      </c>
      <c r="X1931" s="758"/>
      <c r="Y1931" s="758"/>
      <c r="Z1931" s="759"/>
      <c r="AA1931" s="367"/>
      <c r="AB1931" s="779" t="s">
        <v>257</v>
      </c>
      <c r="AC1931" s="758"/>
      <c r="AD1931" s="759"/>
      <c r="AE1931" s="95"/>
      <c r="AF1931" s="96"/>
      <c r="AG1931" s="779" t="s">
        <v>258</v>
      </c>
      <c r="AH1931" s="758"/>
      <c r="AI1931" s="759"/>
      <c r="AJ1931" s="91"/>
      <c r="AK1931" s="91"/>
      <c r="AL1931" s="91"/>
    </row>
    <row r="1932" spans="1:38" ht="72" customHeight="1">
      <c r="A1932" s="92"/>
      <c r="B1932" s="809"/>
      <c r="C1932" s="97" t="s">
        <v>259</v>
      </c>
      <c r="D1932" s="98" t="s">
        <v>64</v>
      </c>
      <c r="E1932" s="98" t="s">
        <v>261</v>
      </c>
      <c r="F1932" s="98" t="s">
        <v>262</v>
      </c>
      <c r="G1932" s="99" t="s">
        <v>263</v>
      </c>
      <c r="H1932" s="762"/>
      <c r="I1932" s="762"/>
      <c r="J1932" s="762"/>
      <c r="K1932" s="762"/>
      <c r="L1932" s="762"/>
      <c r="M1932" s="762"/>
      <c r="N1932" s="762"/>
      <c r="O1932" s="97" t="s">
        <v>264</v>
      </c>
      <c r="P1932" s="98" t="s">
        <v>265</v>
      </c>
      <c r="Q1932" s="475" t="s">
        <v>613</v>
      </c>
      <c r="R1932" s="658"/>
      <c r="S1932" s="659"/>
      <c r="T1932" s="777"/>
      <c r="U1932" s="746"/>
      <c r="V1932" s="367"/>
      <c r="W1932" s="100" t="s">
        <v>266</v>
      </c>
      <c r="X1932" s="476" t="s">
        <v>267</v>
      </c>
      <c r="Y1932" s="101" t="s">
        <v>268</v>
      </c>
      <c r="Z1932" s="477" t="s">
        <v>269</v>
      </c>
      <c r="AA1932" s="367"/>
      <c r="AB1932" s="100" t="s">
        <v>270</v>
      </c>
      <c r="AC1932" s="101" t="s">
        <v>271</v>
      </c>
      <c r="AD1932" s="477" t="s">
        <v>620</v>
      </c>
      <c r="AE1932" s="95"/>
      <c r="AF1932" s="96"/>
      <c r="AG1932" s="100" t="s">
        <v>621</v>
      </c>
      <c r="AH1932" s="102" t="s">
        <v>622</v>
      </c>
      <c r="AI1932" s="103" t="s">
        <v>275</v>
      </c>
      <c r="AJ1932" s="91"/>
      <c r="AK1932" s="91"/>
      <c r="AL1932" s="91"/>
    </row>
    <row r="1933" spans="1:38" ht="15.75" customHeight="1">
      <c r="A1933" s="92"/>
      <c r="B1933" s="478"/>
      <c r="C1933" s="479"/>
      <c r="D1933" s="479"/>
      <c r="E1933" s="479"/>
      <c r="F1933" s="479"/>
      <c r="G1933" s="479"/>
      <c r="H1933" s="479"/>
      <c r="I1933" s="479"/>
      <c r="J1933" s="479"/>
      <c r="K1933" s="479"/>
      <c r="L1933" s="479"/>
      <c r="M1933" s="479"/>
      <c r="N1933" s="479"/>
      <c r="O1933" s="479"/>
      <c r="P1933" s="479"/>
      <c r="Q1933" s="479"/>
      <c r="R1933" s="479"/>
      <c r="S1933" s="106"/>
      <c r="T1933" s="480"/>
      <c r="U1933" s="96"/>
      <c r="V1933" s="96"/>
      <c r="W1933" s="481"/>
      <c r="X1933" s="58"/>
      <c r="Y1933" s="58"/>
      <c r="Z1933" s="482"/>
      <c r="AA1933" s="96"/>
      <c r="AB1933" s="481"/>
      <c r="AC1933" s="58"/>
      <c r="AD1933" s="482"/>
      <c r="AE1933" s="1"/>
      <c r="AF1933" s="96"/>
      <c r="AG1933" s="441"/>
      <c r="AH1933" s="1"/>
      <c r="AI1933" s="483"/>
      <c r="AJ1933" s="91"/>
      <c r="AK1933" s="91"/>
      <c r="AL1933" s="91"/>
    </row>
    <row r="1934" spans="1:38" ht="15.75" customHeight="1">
      <c r="A1934" s="107" t="s">
        <v>1689</v>
      </c>
      <c r="B1934" s="595">
        <v>1</v>
      </c>
      <c r="C1934" s="160"/>
      <c r="D1934" s="160"/>
      <c r="E1934" s="160"/>
      <c r="F1934" s="160"/>
      <c r="G1934" s="108"/>
      <c r="H1934" s="108"/>
      <c r="I1934" s="197"/>
      <c r="J1934" s="195"/>
      <c r="K1934" s="176"/>
      <c r="L1934" s="195"/>
      <c r="M1934" s="110" t="s">
        <v>286</v>
      </c>
      <c r="N1934" s="121"/>
      <c r="O1934" s="166" t="s">
        <v>286</v>
      </c>
      <c r="P1934" s="111" t="s">
        <v>286</v>
      </c>
      <c r="Q1934" s="112" t="s">
        <v>286</v>
      </c>
      <c r="R1934" s="780"/>
      <c r="S1934" s="684"/>
      <c r="T1934" s="753"/>
      <c r="U1934" s="196"/>
      <c r="V1934" s="113"/>
      <c r="W1934" s="114"/>
      <c r="X1934" s="166" t="s">
        <v>286</v>
      </c>
      <c r="Y1934" s="115" t="s">
        <v>286</v>
      </c>
      <c r="Z1934" s="116" t="s">
        <v>286</v>
      </c>
      <c r="AA1934" s="113"/>
      <c r="AB1934" s="428"/>
      <c r="AC1934" s="119"/>
      <c r="AD1934" s="161"/>
      <c r="AE1934" s="117"/>
      <c r="AF1934" s="118"/>
      <c r="AG1934" s="162"/>
      <c r="AH1934" s="119"/>
      <c r="AI1934" s="484"/>
      <c r="AJ1934" s="91"/>
      <c r="AK1934" s="91"/>
      <c r="AL1934" s="91"/>
    </row>
    <row r="1935" spans="1:38" ht="15.75" customHeight="1">
      <c r="A1935" s="107" t="s">
        <v>1690</v>
      </c>
      <c r="B1935" s="595">
        <v>2</v>
      </c>
      <c r="C1935" s="596"/>
      <c r="D1935" s="596"/>
      <c r="E1935" s="596"/>
      <c r="F1935" s="596"/>
      <c r="G1935" s="108"/>
      <c r="H1935" s="108"/>
      <c r="I1935" s="197"/>
      <c r="J1935" s="195"/>
      <c r="K1935" s="176"/>
      <c r="L1935" s="195"/>
      <c r="M1935" s="110" t="s">
        <v>286</v>
      </c>
      <c r="N1935" s="121"/>
      <c r="O1935" s="166" t="s">
        <v>286</v>
      </c>
      <c r="P1935" s="111" t="s">
        <v>286</v>
      </c>
      <c r="Q1935" s="112" t="s">
        <v>286</v>
      </c>
      <c r="R1935" s="781"/>
      <c r="S1935" s="654"/>
      <c r="T1935" s="782"/>
      <c r="U1935" s="164"/>
      <c r="V1935" s="113"/>
      <c r="W1935" s="114"/>
      <c r="X1935" s="166" t="s">
        <v>286</v>
      </c>
      <c r="Y1935" s="115" t="s">
        <v>286</v>
      </c>
      <c r="Z1935" s="116" t="s">
        <v>286</v>
      </c>
      <c r="AA1935" s="113"/>
      <c r="AB1935" s="428"/>
      <c r="AC1935" s="119"/>
      <c r="AD1935" s="161"/>
      <c r="AE1935" s="117"/>
      <c r="AF1935" s="118"/>
      <c r="AG1935" s="162"/>
      <c r="AH1935" s="119"/>
      <c r="AI1935" s="484"/>
      <c r="AJ1935" s="91"/>
      <c r="AK1935" s="91"/>
      <c r="AL1935" s="91"/>
    </row>
    <row r="1936" spans="1:38" ht="15.75" customHeight="1">
      <c r="A1936" s="107" t="s">
        <v>1691</v>
      </c>
      <c r="B1936" s="120">
        <v>3</v>
      </c>
      <c r="C1936" s="160"/>
      <c r="D1936" s="160"/>
      <c r="E1936" s="160"/>
      <c r="F1936" s="160"/>
      <c r="G1936" s="108"/>
      <c r="H1936" s="108"/>
      <c r="I1936" s="197"/>
      <c r="J1936" s="195"/>
      <c r="K1936" s="176"/>
      <c r="L1936" s="195"/>
      <c r="M1936" s="110" t="s">
        <v>286</v>
      </c>
      <c r="N1936" s="121"/>
      <c r="O1936" s="166" t="s">
        <v>286</v>
      </c>
      <c r="P1936" s="111" t="s">
        <v>286</v>
      </c>
      <c r="Q1936" s="112" t="s">
        <v>286</v>
      </c>
      <c r="R1936" s="783"/>
      <c r="S1936" s="684"/>
      <c r="T1936" s="753"/>
      <c r="U1936" s="122"/>
      <c r="V1936" s="516"/>
      <c r="W1936" s="114"/>
      <c r="X1936" s="166" t="s">
        <v>286</v>
      </c>
      <c r="Y1936" s="115" t="s">
        <v>286</v>
      </c>
      <c r="Z1936" s="116" t="s">
        <v>286</v>
      </c>
      <c r="AA1936" s="516"/>
      <c r="AB1936" s="428"/>
      <c r="AC1936" s="119"/>
      <c r="AD1936" s="161"/>
      <c r="AE1936" s="117"/>
      <c r="AF1936" s="118"/>
      <c r="AG1936" s="162"/>
      <c r="AH1936" s="119"/>
      <c r="AI1936" s="484"/>
      <c r="AJ1936" s="91"/>
      <c r="AK1936" s="91"/>
      <c r="AL1936" s="91"/>
    </row>
    <row r="1937" spans="1:38" ht="15.75" customHeight="1">
      <c r="A1937" s="107" t="s">
        <v>1692</v>
      </c>
      <c r="B1937" s="123">
        <v>4</v>
      </c>
      <c r="C1937" s="157"/>
      <c r="D1937" s="157"/>
      <c r="E1937" s="157"/>
      <c r="F1937" s="157"/>
      <c r="G1937" s="108"/>
      <c r="H1937" s="108"/>
      <c r="I1937" s="197"/>
      <c r="J1937" s="195"/>
      <c r="K1937" s="176"/>
      <c r="L1937" s="195"/>
      <c r="M1937" s="110" t="s">
        <v>286</v>
      </c>
      <c r="N1937" s="121"/>
      <c r="O1937" s="166" t="s">
        <v>286</v>
      </c>
      <c r="P1937" s="111" t="s">
        <v>286</v>
      </c>
      <c r="Q1937" s="112" t="s">
        <v>286</v>
      </c>
      <c r="R1937" s="783"/>
      <c r="S1937" s="684"/>
      <c r="T1937" s="753"/>
      <c r="U1937" s="122"/>
      <c r="V1937" s="516"/>
      <c r="W1937" s="114"/>
      <c r="X1937" s="166" t="s">
        <v>286</v>
      </c>
      <c r="Y1937" s="115" t="s">
        <v>286</v>
      </c>
      <c r="Z1937" s="116" t="s">
        <v>286</v>
      </c>
      <c r="AA1937" s="516"/>
      <c r="AB1937" s="428"/>
      <c r="AC1937" s="119"/>
      <c r="AD1937" s="161"/>
      <c r="AE1937" s="117"/>
      <c r="AF1937" s="118"/>
      <c r="AG1937" s="162"/>
      <c r="AH1937" s="119"/>
      <c r="AI1937" s="484"/>
      <c r="AJ1937" s="91"/>
      <c r="AK1937" s="91"/>
      <c r="AL1937" s="91"/>
    </row>
    <row r="1938" spans="1:38" ht="15.75" customHeight="1">
      <c r="A1938" s="107" t="s">
        <v>1693</v>
      </c>
      <c r="B1938" s="123">
        <v>5</v>
      </c>
      <c r="C1938" s="157"/>
      <c r="D1938" s="157"/>
      <c r="E1938" s="157"/>
      <c r="F1938" s="157"/>
      <c r="G1938" s="108"/>
      <c r="H1938" s="108"/>
      <c r="I1938" s="197"/>
      <c r="J1938" s="195"/>
      <c r="K1938" s="176"/>
      <c r="L1938" s="195"/>
      <c r="M1938" s="110" t="s">
        <v>286</v>
      </c>
      <c r="N1938" s="121"/>
      <c r="O1938" s="166" t="s">
        <v>286</v>
      </c>
      <c r="P1938" s="111" t="s">
        <v>286</v>
      </c>
      <c r="Q1938" s="112" t="s">
        <v>286</v>
      </c>
      <c r="R1938" s="783"/>
      <c r="S1938" s="684"/>
      <c r="T1938" s="753"/>
      <c r="U1938" s="122"/>
      <c r="V1938" s="485"/>
      <c r="W1938" s="114"/>
      <c r="X1938" s="166" t="s">
        <v>286</v>
      </c>
      <c r="Y1938" s="115" t="s">
        <v>286</v>
      </c>
      <c r="Z1938" s="116" t="s">
        <v>286</v>
      </c>
      <c r="AA1938" s="485"/>
      <c r="AB1938" s="428"/>
      <c r="AC1938" s="119"/>
      <c r="AD1938" s="161"/>
      <c r="AE1938" s="117"/>
      <c r="AF1938" s="118"/>
      <c r="AG1938" s="162"/>
      <c r="AH1938" s="119"/>
      <c r="AI1938" s="484"/>
      <c r="AJ1938" s="91"/>
      <c r="AK1938" s="91"/>
      <c r="AL1938" s="91"/>
    </row>
    <row r="1939" spans="1:38" ht="15.75" customHeight="1">
      <c r="A1939" s="107" t="s">
        <v>1694</v>
      </c>
      <c r="B1939" s="123">
        <v>6</v>
      </c>
      <c r="C1939" s="157"/>
      <c r="D1939" s="157"/>
      <c r="E1939" s="157"/>
      <c r="F1939" s="157"/>
      <c r="G1939" s="108"/>
      <c r="H1939" s="108"/>
      <c r="I1939" s="197"/>
      <c r="J1939" s="195"/>
      <c r="K1939" s="176"/>
      <c r="L1939" s="195"/>
      <c r="M1939" s="110" t="s">
        <v>286</v>
      </c>
      <c r="N1939" s="121"/>
      <c r="O1939" s="166" t="s">
        <v>286</v>
      </c>
      <c r="P1939" s="111" t="s">
        <v>286</v>
      </c>
      <c r="Q1939" s="112" t="s">
        <v>286</v>
      </c>
      <c r="R1939" s="783"/>
      <c r="S1939" s="684"/>
      <c r="T1939" s="753"/>
      <c r="U1939" s="122"/>
      <c r="V1939" s="485"/>
      <c r="W1939" s="114"/>
      <c r="X1939" s="166" t="s">
        <v>286</v>
      </c>
      <c r="Y1939" s="115" t="s">
        <v>286</v>
      </c>
      <c r="Z1939" s="116" t="s">
        <v>286</v>
      </c>
      <c r="AA1939" s="485"/>
      <c r="AB1939" s="428"/>
      <c r="AC1939" s="119"/>
      <c r="AD1939" s="161"/>
      <c r="AE1939" s="117"/>
      <c r="AF1939" s="118"/>
      <c r="AG1939" s="162"/>
      <c r="AH1939" s="119"/>
      <c r="AI1939" s="484"/>
      <c r="AJ1939" s="91"/>
      <c r="AK1939" s="91"/>
      <c r="AL1939" s="91"/>
    </row>
    <row r="1940" spans="1:38" ht="15.75" customHeight="1">
      <c r="A1940" s="107" t="s">
        <v>1695</v>
      </c>
      <c r="B1940" s="123">
        <v>7</v>
      </c>
      <c r="C1940" s="157"/>
      <c r="D1940" s="157"/>
      <c r="E1940" s="157"/>
      <c r="F1940" s="157"/>
      <c r="G1940" s="108"/>
      <c r="H1940" s="108"/>
      <c r="I1940" s="197"/>
      <c r="J1940" s="195"/>
      <c r="K1940" s="176"/>
      <c r="L1940" s="195"/>
      <c r="M1940" s="110" t="s">
        <v>286</v>
      </c>
      <c r="N1940" s="121"/>
      <c r="O1940" s="121" t="s">
        <v>286</v>
      </c>
      <c r="P1940" s="111" t="s">
        <v>286</v>
      </c>
      <c r="Q1940" s="112" t="s">
        <v>286</v>
      </c>
      <c r="R1940" s="783"/>
      <c r="S1940" s="684"/>
      <c r="T1940" s="753"/>
      <c r="U1940" s="122"/>
      <c r="V1940" s="485"/>
      <c r="W1940" s="114"/>
      <c r="X1940" s="166" t="s">
        <v>286</v>
      </c>
      <c r="Y1940" s="115" t="s">
        <v>286</v>
      </c>
      <c r="Z1940" s="116" t="s">
        <v>286</v>
      </c>
      <c r="AA1940" s="485"/>
      <c r="AB1940" s="428"/>
      <c r="AC1940" s="119"/>
      <c r="AD1940" s="161"/>
      <c r="AE1940" s="117"/>
      <c r="AF1940" s="118"/>
      <c r="AG1940" s="162"/>
      <c r="AH1940" s="119"/>
      <c r="AI1940" s="484"/>
      <c r="AJ1940" s="91"/>
      <c r="AK1940" s="91"/>
      <c r="AL1940" s="91"/>
    </row>
    <row r="1941" spans="1:38" ht="15.75" customHeight="1">
      <c r="A1941" s="107" t="s">
        <v>1696</v>
      </c>
      <c r="B1941" s="123">
        <v>8</v>
      </c>
      <c r="C1941" s="157"/>
      <c r="D1941" s="157"/>
      <c r="E1941" s="157"/>
      <c r="F1941" s="157"/>
      <c r="G1941" s="108"/>
      <c r="H1941" s="108"/>
      <c r="I1941" s="197"/>
      <c r="J1941" s="195"/>
      <c r="K1941" s="176"/>
      <c r="L1941" s="195"/>
      <c r="M1941" s="110" t="s">
        <v>286</v>
      </c>
      <c r="N1941" s="166"/>
      <c r="O1941" s="121" t="s">
        <v>286</v>
      </c>
      <c r="P1941" s="111" t="s">
        <v>286</v>
      </c>
      <c r="Q1941" s="112" t="s">
        <v>286</v>
      </c>
      <c r="R1941" s="783"/>
      <c r="S1941" s="684"/>
      <c r="T1941" s="753"/>
      <c r="U1941" s="122"/>
      <c r="V1941" s="485"/>
      <c r="W1941" s="114"/>
      <c r="X1941" s="166" t="s">
        <v>286</v>
      </c>
      <c r="Y1941" s="115" t="s">
        <v>286</v>
      </c>
      <c r="Z1941" s="116" t="s">
        <v>286</v>
      </c>
      <c r="AA1941" s="485"/>
      <c r="AB1941" s="428"/>
      <c r="AC1941" s="119"/>
      <c r="AD1941" s="161"/>
      <c r="AE1941" s="117"/>
      <c r="AF1941" s="118"/>
      <c r="AG1941" s="162"/>
      <c r="AH1941" s="119"/>
      <c r="AI1941" s="484"/>
      <c r="AJ1941" s="91"/>
      <c r="AK1941" s="91"/>
      <c r="AL1941" s="91"/>
    </row>
    <row r="1942" spans="1:38" ht="15.75" customHeight="1">
      <c r="A1942" s="107" t="s">
        <v>1697</v>
      </c>
      <c r="B1942" s="123">
        <v>9</v>
      </c>
      <c r="C1942" s="157"/>
      <c r="D1942" s="157"/>
      <c r="E1942" s="157"/>
      <c r="F1942" s="157"/>
      <c r="G1942" s="108"/>
      <c r="H1942" s="108"/>
      <c r="I1942" s="197"/>
      <c r="J1942" s="195"/>
      <c r="K1942" s="176"/>
      <c r="L1942" s="195"/>
      <c r="M1942" s="110" t="s">
        <v>286</v>
      </c>
      <c r="N1942" s="166"/>
      <c r="O1942" s="121" t="s">
        <v>286</v>
      </c>
      <c r="P1942" s="111" t="s">
        <v>286</v>
      </c>
      <c r="Q1942" s="112" t="s">
        <v>286</v>
      </c>
      <c r="R1942" s="783"/>
      <c r="S1942" s="684"/>
      <c r="T1942" s="753"/>
      <c r="U1942" s="122"/>
      <c r="V1942" s="485"/>
      <c r="W1942" s="114"/>
      <c r="X1942" s="166" t="s">
        <v>286</v>
      </c>
      <c r="Y1942" s="115" t="s">
        <v>286</v>
      </c>
      <c r="Z1942" s="116" t="s">
        <v>286</v>
      </c>
      <c r="AA1942" s="485"/>
      <c r="AB1942" s="428"/>
      <c r="AC1942" s="119"/>
      <c r="AD1942" s="161"/>
      <c r="AE1942" s="117"/>
      <c r="AF1942" s="118"/>
      <c r="AG1942" s="162"/>
      <c r="AH1942" s="119"/>
      <c r="AI1942" s="484"/>
      <c r="AJ1942" s="91"/>
      <c r="AK1942" s="91"/>
      <c r="AL1942" s="91"/>
    </row>
    <row r="1943" spans="1:38" ht="16.5" customHeight="1">
      <c r="A1943" s="107" t="s">
        <v>1698</v>
      </c>
      <c r="B1943" s="123">
        <v>10</v>
      </c>
      <c r="C1943" s="157"/>
      <c r="D1943" s="157"/>
      <c r="E1943" s="157"/>
      <c r="F1943" s="157"/>
      <c r="G1943" s="108"/>
      <c r="H1943" s="108"/>
      <c r="I1943" s="197"/>
      <c r="J1943" s="195"/>
      <c r="K1943" s="176"/>
      <c r="L1943" s="195"/>
      <c r="M1943" s="110" t="s">
        <v>286</v>
      </c>
      <c r="N1943" s="166"/>
      <c r="O1943" s="121" t="s">
        <v>286</v>
      </c>
      <c r="P1943" s="111" t="s">
        <v>286</v>
      </c>
      <c r="Q1943" s="112" t="s">
        <v>286</v>
      </c>
      <c r="R1943" s="783"/>
      <c r="S1943" s="684"/>
      <c r="T1943" s="753"/>
      <c r="U1943" s="122"/>
      <c r="V1943" s="485"/>
      <c r="W1943" s="487"/>
      <c r="X1943" s="488"/>
      <c r="Y1943" s="488"/>
      <c r="Z1943" s="124"/>
      <c r="AA1943" s="485"/>
      <c r="AB1943" s="428"/>
      <c r="AC1943" s="119"/>
      <c r="AD1943" s="161"/>
      <c r="AE1943" s="117"/>
      <c r="AF1943" s="118"/>
      <c r="AG1943" s="162"/>
      <c r="AH1943" s="119"/>
      <c r="AI1943" s="484"/>
      <c r="AJ1943" s="91"/>
      <c r="AK1943" s="91"/>
      <c r="AL1943" s="91"/>
    </row>
    <row r="1944" spans="1:38" ht="16.5" customHeight="1">
      <c r="A1944" s="92"/>
      <c r="B1944" s="489"/>
      <c r="C1944" s="490"/>
      <c r="D1944" s="490"/>
      <c r="E1944" s="490"/>
      <c r="F1944" s="490"/>
      <c r="G1944" s="490"/>
      <c r="H1944" s="490"/>
      <c r="I1944" s="490"/>
      <c r="J1944" s="490"/>
      <c r="K1944" s="490"/>
      <c r="L1944" s="490"/>
      <c r="M1944" s="490"/>
      <c r="N1944" s="490"/>
      <c r="O1944" s="490"/>
      <c r="P1944" s="490"/>
      <c r="Q1944" s="490"/>
      <c r="R1944" s="490"/>
      <c r="S1944" s="491"/>
      <c r="T1944" s="492"/>
      <c r="U1944" s="125"/>
      <c r="V1944" s="367"/>
      <c r="W1944" s="367"/>
      <c r="X1944" s="367"/>
      <c r="Y1944" s="367"/>
      <c r="Z1944" s="367"/>
      <c r="AA1944" s="367"/>
      <c r="AB1944" s="487"/>
      <c r="AC1944" s="488"/>
      <c r="AD1944" s="124"/>
      <c r="AE1944" s="117"/>
      <c r="AF1944" s="118"/>
      <c r="AG1944" s="493"/>
      <c r="AH1944" s="494"/>
      <c r="AI1944" s="126"/>
      <c r="AJ1944" s="91"/>
      <c r="AK1944" s="91"/>
      <c r="AL1944" s="91"/>
    </row>
    <row r="1945" spans="1:38" ht="16.5" customHeight="1">
      <c r="A1945" s="127"/>
      <c r="B1945" s="128"/>
      <c r="C1945" s="495"/>
      <c r="D1945" s="495"/>
      <c r="E1945" s="495"/>
      <c r="F1945" s="495"/>
      <c r="G1945" s="495"/>
      <c r="H1945" s="495"/>
      <c r="I1945" s="495"/>
      <c r="J1945" s="495"/>
      <c r="K1945" s="495"/>
      <c r="L1945" s="495"/>
      <c r="M1945" s="496"/>
      <c r="N1945" s="495"/>
      <c r="O1945" s="495"/>
      <c r="P1945" s="497"/>
      <c r="Q1945" s="497"/>
      <c r="R1945" s="498"/>
      <c r="S1945" s="499"/>
      <c r="T1945" s="129"/>
      <c r="U1945" s="500"/>
      <c r="V1945" s="367"/>
      <c r="W1945" s="367"/>
      <c r="X1945" s="367"/>
      <c r="Y1945" s="367"/>
      <c r="Z1945" s="367"/>
      <c r="AA1945" s="367"/>
      <c r="AB1945" s="367"/>
      <c r="AC1945" s="367"/>
      <c r="AD1945" s="91"/>
      <c r="AE1945" s="91"/>
      <c r="AF1945" s="91"/>
      <c r="AG1945" s="91"/>
      <c r="AH1945" s="91"/>
      <c r="AI1945" s="91"/>
      <c r="AJ1945" s="91"/>
      <c r="AK1945" s="91"/>
      <c r="AL1945" s="91"/>
    </row>
    <row r="1946" spans="1:38" ht="16.5" customHeight="1">
      <c r="A1946" s="130"/>
      <c r="B1946" s="131"/>
      <c r="C1946" s="131"/>
      <c r="D1946" s="131"/>
      <c r="E1946" s="131"/>
      <c r="F1946" s="131"/>
      <c r="G1946" s="131"/>
      <c r="H1946" s="131"/>
      <c r="I1946" s="131"/>
      <c r="J1946" s="131"/>
      <c r="K1946" s="131"/>
      <c r="L1946" s="131"/>
      <c r="M1946" s="131"/>
      <c r="N1946" s="131"/>
      <c r="O1946" s="131"/>
      <c r="P1946" s="131"/>
      <c r="Q1946" s="131"/>
      <c r="R1946" s="131"/>
      <c r="S1946" s="131"/>
      <c r="T1946" s="91"/>
      <c r="U1946" s="91"/>
      <c r="V1946" s="367"/>
      <c r="W1946" s="367"/>
      <c r="X1946" s="367"/>
      <c r="Y1946" s="367"/>
      <c r="Z1946" s="367"/>
      <c r="AA1946" s="367"/>
      <c r="AB1946" s="367"/>
      <c r="AC1946" s="367"/>
      <c r="AD1946" s="91"/>
      <c r="AE1946" s="91"/>
      <c r="AF1946" s="91"/>
      <c r="AG1946" s="91"/>
      <c r="AH1946" s="91"/>
      <c r="AI1946" s="91"/>
      <c r="AJ1946" s="91"/>
      <c r="AK1946" s="91"/>
      <c r="AL1946" s="91"/>
    </row>
    <row r="1947" spans="1:38" ht="16.5" customHeight="1">
      <c r="A1947" s="92"/>
      <c r="B1947" s="784" t="s">
        <v>623</v>
      </c>
      <c r="C1947" s="636"/>
      <c r="D1947" s="636"/>
      <c r="E1947" s="636"/>
      <c r="F1947" s="636"/>
      <c r="G1947" s="636"/>
      <c r="H1947" s="636"/>
      <c r="I1947" s="636"/>
      <c r="J1947" s="636"/>
      <c r="K1947" s="636"/>
      <c r="L1947" s="636"/>
      <c r="M1947" s="636"/>
      <c r="N1947" s="636"/>
      <c r="O1947" s="636"/>
      <c r="P1947" s="636"/>
      <c r="Q1947" s="636"/>
      <c r="R1947" s="636"/>
      <c r="S1947" s="636"/>
      <c r="T1947" s="636"/>
      <c r="U1947" s="367"/>
      <c r="V1947" s="367"/>
      <c r="W1947" s="367"/>
      <c r="X1947" s="367"/>
      <c r="Y1947" s="367"/>
      <c r="Z1947" s="367"/>
      <c r="AA1947" s="367"/>
      <c r="AB1947" s="367"/>
      <c r="AC1947" s="367"/>
      <c r="AD1947" s="91"/>
      <c r="AE1947" s="91"/>
      <c r="AF1947" s="91"/>
      <c r="AG1947" s="785" t="s">
        <v>288</v>
      </c>
      <c r="AH1947" s="696"/>
      <c r="AI1947" s="697"/>
      <c r="AJ1947" s="91"/>
      <c r="AK1947" s="91"/>
      <c r="AL1947" s="91"/>
    </row>
    <row r="1948" spans="1:38" ht="15.75" customHeight="1">
      <c r="A1948" s="501" t="s">
        <v>1699</v>
      </c>
      <c r="B1948" s="741" t="s">
        <v>289</v>
      </c>
      <c r="C1948" s="740" t="s">
        <v>624</v>
      </c>
      <c r="D1948" s="659"/>
      <c r="E1948" s="659"/>
      <c r="F1948" s="659"/>
      <c r="G1948" s="659"/>
      <c r="H1948" s="659"/>
      <c r="I1948" s="659"/>
      <c r="J1948" s="659"/>
      <c r="K1948" s="659"/>
      <c r="L1948" s="741" t="s">
        <v>291</v>
      </c>
      <c r="M1948" s="743" t="s">
        <v>292</v>
      </c>
      <c r="N1948" s="696"/>
      <c r="O1948" s="696"/>
      <c r="P1948" s="696"/>
      <c r="Q1948" s="697"/>
      <c r="R1948" s="745" t="s">
        <v>293</v>
      </c>
      <c r="S1948" s="697"/>
      <c r="T1948" s="748" t="s">
        <v>799</v>
      </c>
      <c r="U1948" s="367"/>
      <c r="V1948" s="367"/>
      <c r="W1948" s="367"/>
      <c r="X1948" s="367"/>
      <c r="Y1948" s="367"/>
      <c r="Z1948" s="367"/>
      <c r="AA1948" s="367"/>
      <c r="AB1948" s="367"/>
      <c r="AC1948" s="367"/>
      <c r="AD1948" s="91"/>
      <c r="AE1948" s="91"/>
      <c r="AF1948" s="91"/>
      <c r="AG1948" s="133" t="s">
        <v>294</v>
      </c>
      <c r="AH1948" s="134" t="s">
        <v>799</v>
      </c>
      <c r="AI1948" s="135" t="s">
        <v>799</v>
      </c>
      <c r="AJ1948" s="91"/>
      <c r="AK1948" s="91"/>
      <c r="AL1948" s="91"/>
    </row>
    <row r="1949" spans="1:38" ht="16.5" customHeight="1">
      <c r="A1949" s="501" t="s">
        <v>1700</v>
      </c>
      <c r="B1949" s="742"/>
      <c r="C1949" s="740" t="s">
        <v>295</v>
      </c>
      <c r="D1949" s="659"/>
      <c r="E1949" s="660"/>
      <c r="F1949" s="594" t="s">
        <v>237</v>
      </c>
      <c r="G1949" s="751" t="s">
        <v>296</v>
      </c>
      <c r="H1949" s="659"/>
      <c r="I1949" s="752" t="s">
        <v>820</v>
      </c>
      <c r="J1949" s="684"/>
      <c r="K1949" s="753"/>
      <c r="L1949" s="742"/>
      <c r="M1949" s="706"/>
      <c r="N1949" s="706"/>
      <c r="O1949" s="706"/>
      <c r="P1949" s="706"/>
      <c r="Q1949" s="744"/>
      <c r="R1949" s="746"/>
      <c r="S1949" s="744"/>
      <c r="T1949" s="749"/>
      <c r="U1949" s="367"/>
      <c r="V1949" s="367"/>
      <c r="W1949" s="367"/>
      <c r="X1949" s="367"/>
      <c r="Y1949" s="367"/>
      <c r="Z1949" s="367"/>
      <c r="AA1949" s="367"/>
      <c r="AB1949" s="367"/>
      <c r="AC1949" s="367"/>
      <c r="AD1949" s="91"/>
      <c r="AE1949" s="91"/>
      <c r="AF1949" s="91"/>
      <c r="AG1949" s="91"/>
      <c r="AH1949" s="91"/>
      <c r="AI1949" s="91"/>
      <c r="AJ1949" s="91"/>
      <c r="AK1949" s="91"/>
      <c r="AL1949" s="91"/>
    </row>
    <row r="1950" spans="1:38" ht="56.25" customHeight="1">
      <c r="A1950" s="501" t="s">
        <v>1701</v>
      </c>
      <c r="B1950" s="742"/>
      <c r="C1950" s="754" t="s">
        <v>297</v>
      </c>
      <c r="D1950" s="685"/>
      <c r="E1950" s="503" t="s">
        <v>298</v>
      </c>
      <c r="F1950" s="592" t="s">
        <v>299</v>
      </c>
      <c r="G1950" s="97" t="s">
        <v>632</v>
      </c>
      <c r="H1950" s="591" t="s">
        <v>633</v>
      </c>
      <c r="I1950" s="592" t="s">
        <v>634</v>
      </c>
      <c r="J1950" s="97" t="e">
        <v>#NAME?</v>
      </c>
      <c r="K1950" s="592" t="s">
        <v>301</v>
      </c>
      <c r="L1950" s="641"/>
      <c r="M1950" s="755" t="s">
        <v>302</v>
      </c>
      <c r="N1950" s="756"/>
      <c r="O1950" s="756"/>
      <c r="P1950" s="756"/>
      <c r="Q1950" s="158">
        <v>0</v>
      </c>
      <c r="R1950" s="628"/>
      <c r="S1950" s="747"/>
      <c r="T1950" s="750"/>
      <c r="U1950" s="137"/>
      <c r="V1950" s="367"/>
      <c r="W1950" s="367"/>
      <c r="X1950" s="367"/>
      <c r="Y1950" s="367"/>
      <c r="Z1950" s="367"/>
      <c r="AA1950" s="367"/>
      <c r="AB1950" s="367"/>
      <c r="AC1950" s="367"/>
      <c r="AD1950" s="91"/>
      <c r="AE1950" s="91"/>
      <c r="AF1950" s="91"/>
      <c r="AG1950" s="91"/>
      <c r="AH1950" s="91"/>
      <c r="AI1950" s="91"/>
      <c r="AJ1950" s="91"/>
      <c r="AK1950" s="91"/>
      <c r="AL1950" s="91"/>
    </row>
    <row r="1951" spans="1:38" ht="15.75" customHeight="1">
      <c r="A1951" s="501" t="s">
        <v>1702</v>
      </c>
      <c r="B1951" s="742"/>
      <c r="C1951" s="138">
        <v>1</v>
      </c>
      <c r="D1951" s="139" t="s">
        <v>237</v>
      </c>
      <c r="E1951" s="140" t="s">
        <v>237</v>
      </c>
      <c r="F1951" s="141">
        <v>0</v>
      </c>
      <c r="G1951" s="142">
        <v>0</v>
      </c>
      <c r="H1951" s="142" t="s">
        <v>982</v>
      </c>
      <c r="I1951" s="199" t="s">
        <v>49</v>
      </c>
      <c r="J1951" s="143" t="e">
        <v>#NAME?</v>
      </c>
      <c r="K1951" s="144" t="e">
        <v>#NAME?</v>
      </c>
      <c r="L1951" s="741" t="s">
        <v>303</v>
      </c>
      <c r="M1951" s="757" t="s">
        <v>625</v>
      </c>
      <c r="N1951" s="758"/>
      <c r="O1951" s="758"/>
      <c r="P1951" s="758"/>
      <c r="Q1951" s="759"/>
      <c r="R1951" s="745" t="s">
        <v>305</v>
      </c>
      <c r="S1951" s="696"/>
      <c r="T1951" s="697"/>
      <c r="U1951" s="137"/>
      <c r="V1951" s="367"/>
      <c r="W1951" s="367"/>
      <c r="X1951" s="367"/>
      <c r="Y1951" s="367"/>
      <c r="Z1951" s="367"/>
      <c r="AA1951" s="367"/>
      <c r="AB1951" s="367"/>
      <c r="AC1951" s="367"/>
      <c r="AD1951" s="91"/>
      <c r="AE1951" s="91"/>
      <c r="AF1951" s="91"/>
      <c r="AG1951" s="91"/>
      <c r="AH1951" s="91"/>
      <c r="AI1951" s="91"/>
      <c r="AJ1951" s="91"/>
      <c r="AK1951" s="91"/>
      <c r="AL1951" s="91"/>
    </row>
    <row r="1952" spans="1:38" ht="27" customHeight="1">
      <c r="A1952" s="501" t="s">
        <v>1703</v>
      </c>
      <c r="B1952" s="742"/>
      <c r="C1952" s="138">
        <v>2</v>
      </c>
      <c r="D1952" s="139" t="s">
        <v>237</v>
      </c>
      <c r="E1952" s="140" t="s">
        <v>237</v>
      </c>
      <c r="F1952" s="141">
        <v>0</v>
      </c>
      <c r="G1952" s="142">
        <v>0</v>
      </c>
      <c r="H1952" s="142" t="s">
        <v>982</v>
      </c>
      <c r="I1952" s="199" t="s">
        <v>49</v>
      </c>
      <c r="J1952" s="143" t="e">
        <v>#NAME?</v>
      </c>
      <c r="K1952" s="144" t="e">
        <v>#NAME?</v>
      </c>
      <c r="L1952" s="742"/>
      <c r="M1952" s="752" t="s">
        <v>306</v>
      </c>
      <c r="N1952" s="685"/>
      <c r="O1952" s="504" t="s">
        <v>626</v>
      </c>
      <c r="P1952" s="752" t="s">
        <v>627</v>
      </c>
      <c r="Q1952" s="753"/>
      <c r="R1952" s="628"/>
      <c r="S1952" s="636"/>
      <c r="T1952" s="747"/>
      <c r="U1952" s="137"/>
      <c r="V1952" s="367"/>
      <c r="W1952" s="367"/>
      <c r="X1952" s="367"/>
      <c r="Y1952" s="367"/>
      <c r="Z1952" s="367"/>
      <c r="AA1952" s="367"/>
      <c r="AB1952" s="367"/>
      <c r="AC1952" s="367"/>
      <c r="AD1952" s="91"/>
      <c r="AE1952" s="91"/>
      <c r="AF1952" s="91"/>
      <c r="AG1952" s="91"/>
      <c r="AH1952" s="91"/>
      <c r="AI1952" s="91"/>
      <c r="AJ1952" s="91"/>
      <c r="AK1952" s="91"/>
      <c r="AL1952" s="91"/>
    </row>
    <row r="1953" spans="1:38" ht="16.5" customHeight="1">
      <c r="A1953" s="501" t="s">
        <v>1704</v>
      </c>
      <c r="B1953" s="742"/>
      <c r="C1953" s="138">
        <v>3</v>
      </c>
      <c r="D1953" s="139" t="s">
        <v>237</v>
      </c>
      <c r="E1953" s="140" t="s">
        <v>237</v>
      </c>
      <c r="F1953" s="141">
        <v>0</v>
      </c>
      <c r="G1953" s="142">
        <v>0</v>
      </c>
      <c r="H1953" s="142" t="s">
        <v>982</v>
      </c>
      <c r="I1953" s="199" t="s">
        <v>49</v>
      </c>
      <c r="J1953" s="143" t="e">
        <v>#NAME?</v>
      </c>
      <c r="K1953" s="144" t="e">
        <v>#NAME?</v>
      </c>
      <c r="L1953" s="641"/>
      <c r="M1953" s="812" t="e">
        <v>#NAME?</v>
      </c>
      <c r="N1953" s="768"/>
      <c r="O1953" s="146" t="s">
        <v>628</v>
      </c>
      <c r="P1953" s="769" t="e">
        <v>#NAME?</v>
      </c>
      <c r="Q1953" s="770"/>
      <c r="R1953" s="505"/>
      <c r="S1953" s="91"/>
      <c r="T1953" s="506"/>
      <c r="U1953" s="137"/>
      <c r="V1953" s="367"/>
      <c r="W1953" s="367"/>
      <c r="X1953" s="367"/>
      <c r="Y1953" s="367"/>
      <c r="Z1953" s="367"/>
      <c r="AA1953" s="367"/>
      <c r="AB1953" s="367"/>
      <c r="AC1953" s="367"/>
      <c r="AD1953" s="91"/>
      <c r="AE1953" s="91"/>
      <c r="AF1953" s="91"/>
      <c r="AG1953" s="91"/>
      <c r="AH1953" s="91"/>
      <c r="AI1953" s="91"/>
      <c r="AJ1953" s="91"/>
      <c r="AK1953" s="91"/>
      <c r="AL1953" s="91"/>
    </row>
    <row r="1954" spans="1:38" ht="15.75" customHeight="1">
      <c r="A1954" s="501" t="s">
        <v>1705</v>
      </c>
      <c r="B1954" s="742"/>
      <c r="C1954" s="138">
        <v>4</v>
      </c>
      <c r="D1954" s="139" t="s">
        <v>237</v>
      </c>
      <c r="E1954" s="140" t="s">
        <v>237</v>
      </c>
      <c r="F1954" s="141">
        <v>0</v>
      </c>
      <c r="G1954" s="142">
        <v>0</v>
      </c>
      <c r="H1954" s="142" t="s">
        <v>982</v>
      </c>
      <c r="I1954" s="199" t="s">
        <v>49</v>
      </c>
      <c r="J1954" s="143" t="e">
        <v>#NAME?</v>
      </c>
      <c r="K1954" s="144" t="e">
        <v>#NAME?</v>
      </c>
      <c r="L1954" s="813" t="s">
        <v>631</v>
      </c>
      <c r="M1954" s="814" t="s">
        <v>629</v>
      </c>
      <c r="N1954" s="758"/>
      <c r="O1954" s="758"/>
      <c r="P1954" s="758"/>
      <c r="Q1954" s="759"/>
      <c r="R1954" s="505"/>
      <c r="S1954" s="91"/>
      <c r="T1954" s="506"/>
      <c r="U1954" s="137"/>
      <c r="V1954" s="367"/>
      <c r="W1954" s="367"/>
      <c r="X1954" s="367"/>
      <c r="Y1954" s="367"/>
      <c r="Z1954" s="367"/>
      <c r="AA1954" s="367"/>
      <c r="AB1954" s="367"/>
      <c r="AC1954" s="367"/>
      <c r="AD1954" s="91"/>
      <c r="AE1954" s="91"/>
      <c r="AF1954" s="91"/>
      <c r="AG1954" s="91"/>
      <c r="AH1954" s="91"/>
      <c r="AI1954" s="91"/>
      <c r="AJ1954" s="91"/>
      <c r="AK1954" s="91"/>
      <c r="AL1954" s="91"/>
    </row>
    <row r="1955" spans="1:38" ht="27" customHeight="1">
      <c r="A1955" s="501" t="s">
        <v>1706</v>
      </c>
      <c r="B1955" s="742"/>
      <c r="C1955" s="138">
        <v>5</v>
      </c>
      <c r="D1955" s="139" t="s">
        <v>237</v>
      </c>
      <c r="E1955" s="140" t="s">
        <v>237</v>
      </c>
      <c r="F1955" s="141">
        <v>0</v>
      </c>
      <c r="G1955" s="142">
        <v>0</v>
      </c>
      <c r="H1955" s="142" t="s">
        <v>982</v>
      </c>
      <c r="I1955" s="199" t="s">
        <v>49</v>
      </c>
      <c r="J1955" s="143" t="e">
        <v>#NAME?</v>
      </c>
      <c r="K1955" s="144" t="e">
        <v>#NAME?</v>
      </c>
      <c r="L1955" s="746"/>
      <c r="M1955" s="752" t="s">
        <v>306</v>
      </c>
      <c r="N1955" s="685"/>
      <c r="O1955" s="504" t="e">
        <v>#NAME?</v>
      </c>
      <c r="P1955" s="752" t="s">
        <v>630</v>
      </c>
      <c r="Q1955" s="753"/>
      <c r="R1955" s="505"/>
      <c r="S1955" s="91"/>
      <c r="T1955" s="506"/>
      <c r="U1955" s="137"/>
      <c r="V1955" s="367"/>
      <c r="W1955" s="367"/>
      <c r="X1955" s="367"/>
      <c r="Y1955" s="367"/>
      <c r="Z1955" s="367"/>
      <c r="AA1955" s="367"/>
      <c r="AB1955" s="367"/>
      <c r="AC1955" s="367"/>
      <c r="AD1955" s="91"/>
      <c r="AE1955" s="91"/>
      <c r="AF1955" s="91"/>
      <c r="AG1955" s="91"/>
      <c r="AH1955" s="91"/>
      <c r="AI1955" s="91"/>
      <c r="AJ1955" s="91"/>
      <c r="AK1955" s="91"/>
      <c r="AL1955" s="91"/>
    </row>
    <row r="1956" spans="1:38" ht="16.5" customHeight="1">
      <c r="A1956" s="501" t="s">
        <v>1707</v>
      </c>
      <c r="B1956" s="742"/>
      <c r="C1956" s="507">
        <v>6</v>
      </c>
      <c r="D1956" s="145" t="s">
        <v>237</v>
      </c>
      <c r="E1956" s="508" t="s">
        <v>237</v>
      </c>
      <c r="F1956" s="509">
        <v>0</v>
      </c>
      <c r="G1956" s="509">
        <v>0</v>
      </c>
      <c r="H1956" s="509" t="s">
        <v>982</v>
      </c>
      <c r="I1956" s="510" t="s">
        <v>49</v>
      </c>
      <c r="J1956" s="143" t="e">
        <v>#NAME?</v>
      </c>
      <c r="K1956" s="144" t="e">
        <v>#NAME?</v>
      </c>
      <c r="L1956" s="746"/>
      <c r="M1956" s="812" t="e">
        <v>#NAME?</v>
      </c>
      <c r="N1956" s="768"/>
      <c r="O1956" s="146" t="s">
        <v>628</v>
      </c>
      <c r="P1956" s="769" t="e">
        <v>#NAME?</v>
      </c>
      <c r="Q1956" s="770"/>
      <c r="R1956" s="505"/>
      <c r="S1956" s="91"/>
      <c r="T1956" s="506"/>
      <c r="U1956" s="137"/>
      <c r="V1956" s="367"/>
      <c r="W1956" s="367"/>
      <c r="X1956" s="367"/>
      <c r="Y1956" s="367"/>
      <c r="Z1956" s="367"/>
      <c r="AA1956" s="367"/>
      <c r="AB1956" s="367"/>
      <c r="AC1956" s="367"/>
      <c r="AD1956" s="91"/>
      <c r="AE1956" s="91"/>
      <c r="AF1956" s="91"/>
      <c r="AG1956" s="91"/>
      <c r="AH1956" s="91"/>
      <c r="AI1956" s="91"/>
      <c r="AJ1956" s="91"/>
      <c r="AK1956" s="91"/>
      <c r="AL1956" s="91"/>
    </row>
    <row r="1957" spans="1:38" ht="16.5" customHeight="1">
      <c r="A1957" s="501" t="s">
        <v>1708</v>
      </c>
      <c r="B1957" s="641"/>
      <c r="C1957" s="771"/>
      <c r="D1957" s="756"/>
      <c r="E1957" s="756"/>
      <c r="F1957" s="756"/>
      <c r="G1957" s="756"/>
      <c r="H1957" s="771" t="s">
        <v>309</v>
      </c>
      <c r="I1957" s="756"/>
      <c r="J1957" s="756"/>
      <c r="K1957" s="159" t="s">
        <v>777</v>
      </c>
      <c r="L1957" s="816"/>
      <c r="M1957" s="631"/>
      <c r="N1957" s="631"/>
      <c r="O1957" s="631"/>
      <c r="P1957" s="631"/>
      <c r="Q1957" s="632"/>
      <c r="R1957" s="511"/>
      <c r="S1957" s="512"/>
      <c r="T1957" s="148"/>
      <c r="U1957" s="137"/>
      <c r="V1957" s="367"/>
      <c r="W1957" s="367"/>
      <c r="X1957" s="367"/>
      <c r="Y1957" s="367"/>
      <c r="Z1957" s="367"/>
      <c r="AA1957" s="367"/>
      <c r="AB1957" s="367"/>
      <c r="AC1957" s="367"/>
      <c r="AD1957" s="91"/>
      <c r="AE1957" s="91"/>
      <c r="AF1957" s="91"/>
      <c r="AG1957" s="91"/>
      <c r="AH1957" s="91"/>
      <c r="AI1957" s="91"/>
      <c r="AJ1957" s="91"/>
      <c r="AK1957" s="91"/>
      <c r="AL1957" s="91"/>
    </row>
    <row r="1958" spans="1:38" ht="15.75" customHeight="1">
      <c r="A1958" s="92"/>
      <c r="B1958" s="149"/>
      <c r="C1958" s="149"/>
      <c r="D1958" s="149"/>
      <c r="E1958" s="149"/>
      <c r="F1958" s="149"/>
      <c r="G1958" s="149"/>
      <c r="H1958" s="149"/>
      <c r="I1958" s="149"/>
      <c r="J1958" s="149"/>
      <c r="K1958" s="513"/>
      <c r="L1958" s="513"/>
      <c r="M1958" s="513"/>
      <c r="N1958" s="514"/>
      <c r="O1958" s="513"/>
      <c r="P1958" s="513"/>
      <c r="Q1958" s="513"/>
      <c r="R1958" s="149"/>
      <c r="S1958" s="149"/>
      <c r="T1958" s="149"/>
      <c r="U1958" s="515"/>
      <c r="V1958" s="367"/>
      <c r="W1958" s="367"/>
      <c r="X1958" s="367"/>
      <c r="Y1958" s="367"/>
      <c r="Z1958" s="367"/>
      <c r="AA1958" s="367"/>
      <c r="AB1958" s="367"/>
      <c r="AC1958" s="367"/>
      <c r="AD1958" s="91"/>
      <c r="AE1958" s="91"/>
      <c r="AF1958" s="91"/>
      <c r="AG1958" s="91"/>
      <c r="AH1958" s="91"/>
      <c r="AI1958" s="91"/>
      <c r="AJ1958" s="91"/>
      <c r="AK1958" s="91"/>
      <c r="AL1958" s="91"/>
    </row>
    <row r="1959" spans="1:38" ht="15.75" customHeight="1">
      <c r="A1959" s="130"/>
      <c r="B1959" s="91"/>
      <c r="C1959" s="91"/>
      <c r="D1959" s="91"/>
      <c r="E1959" s="91"/>
      <c r="F1959" s="91"/>
      <c r="G1959" s="91"/>
      <c r="H1959" s="150"/>
      <c r="I1959" s="91"/>
      <c r="J1959" s="91"/>
      <c r="K1959" s="91"/>
      <c r="L1959" s="91"/>
      <c r="M1959" s="91"/>
      <c r="N1959" s="91"/>
      <c r="O1959" s="91"/>
      <c r="P1959" s="91"/>
      <c r="Q1959" s="91"/>
      <c r="R1959" s="91"/>
      <c r="S1959" s="91"/>
      <c r="T1959" s="91"/>
      <c r="U1959" s="367"/>
      <c r="V1959" s="367"/>
      <c r="W1959" s="367"/>
      <c r="X1959" s="367"/>
      <c r="Y1959" s="367"/>
      <c r="Z1959" s="367"/>
      <c r="AA1959" s="367"/>
      <c r="AB1959" s="367"/>
      <c r="AC1959" s="367"/>
      <c r="AD1959" s="91"/>
      <c r="AE1959" s="91"/>
      <c r="AF1959" s="91"/>
      <c r="AG1959" s="91"/>
      <c r="AH1959" s="91"/>
      <c r="AI1959" s="91"/>
      <c r="AJ1959" s="91"/>
      <c r="AK1959" s="91"/>
      <c r="AL1959" s="91"/>
    </row>
    <row r="1960" spans="1:38" ht="24" customHeight="1">
      <c r="A1960" s="83">
        <v>62</v>
      </c>
      <c r="B1960" s="807" t="s">
        <v>241</v>
      </c>
      <c r="C1960" s="639"/>
      <c r="D1960" s="639"/>
      <c r="E1960" s="84" t="s">
        <v>237</v>
      </c>
      <c r="F1960" s="87" t="s">
        <v>237</v>
      </c>
      <c r="G1960" s="86"/>
      <c r="H1960" s="86"/>
      <c r="I1960" s="87"/>
      <c r="J1960" s="87"/>
      <c r="K1960" s="88"/>
      <c r="L1960" s="88"/>
      <c r="M1960" s="86"/>
      <c r="N1960" s="86"/>
      <c r="O1960" s="86"/>
      <c r="P1960" s="86"/>
      <c r="Q1960" s="86"/>
      <c r="R1960" s="86"/>
      <c r="S1960" s="89"/>
      <c r="T1960" s="90"/>
      <c r="U1960" s="90"/>
      <c r="V1960" s="367"/>
      <c r="W1960" s="367"/>
      <c r="X1960" s="367"/>
      <c r="Y1960" s="367"/>
      <c r="Z1960" s="367"/>
      <c r="AA1960" s="367"/>
      <c r="AB1960" s="367"/>
      <c r="AC1960" s="367"/>
      <c r="AD1960" s="91"/>
      <c r="AE1960" s="91"/>
      <c r="AF1960" s="91"/>
      <c r="AG1960" s="91"/>
      <c r="AH1960" s="91"/>
      <c r="AI1960" s="91"/>
      <c r="AJ1960" s="91"/>
      <c r="AK1960" s="91"/>
      <c r="AL1960" s="91"/>
    </row>
    <row r="1961" spans="1:38" ht="15.75" customHeight="1">
      <c r="A1961" s="92"/>
      <c r="B1961" s="808" t="s">
        <v>242</v>
      </c>
      <c r="C1961" s="93" t="s">
        <v>243</v>
      </c>
      <c r="D1961" s="774" t="s">
        <v>244</v>
      </c>
      <c r="E1961" s="775"/>
      <c r="F1961" s="774" t="s">
        <v>245</v>
      </c>
      <c r="G1961" s="775"/>
      <c r="H1961" s="810" t="s">
        <v>246</v>
      </c>
      <c r="I1961" s="810" t="s">
        <v>247</v>
      </c>
      <c r="J1961" s="810" t="s">
        <v>248</v>
      </c>
      <c r="K1961" s="810" t="s">
        <v>249</v>
      </c>
      <c r="L1961" s="810" t="s">
        <v>250</v>
      </c>
      <c r="M1961" s="811" t="s">
        <v>251</v>
      </c>
      <c r="N1961" s="810" t="s">
        <v>252</v>
      </c>
      <c r="O1961" s="774" t="s">
        <v>253</v>
      </c>
      <c r="P1961" s="775"/>
      <c r="Q1961" s="94" t="s">
        <v>612</v>
      </c>
      <c r="R1961" s="776" t="s">
        <v>254</v>
      </c>
      <c r="S1961" s="696"/>
      <c r="T1961" s="697"/>
      <c r="U1961" s="778" t="s">
        <v>255</v>
      </c>
      <c r="V1961" s="367"/>
      <c r="W1961" s="779" t="s">
        <v>256</v>
      </c>
      <c r="X1961" s="758"/>
      <c r="Y1961" s="758"/>
      <c r="Z1961" s="759"/>
      <c r="AA1961" s="367"/>
      <c r="AB1961" s="779" t="s">
        <v>257</v>
      </c>
      <c r="AC1961" s="758"/>
      <c r="AD1961" s="759"/>
      <c r="AE1961" s="95"/>
      <c r="AF1961" s="96"/>
      <c r="AG1961" s="779" t="s">
        <v>258</v>
      </c>
      <c r="AH1961" s="758"/>
      <c r="AI1961" s="759"/>
      <c r="AJ1961" s="91"/>
      <c r="AK1961" s="91"/>
      <c r="AL1961" s="91"/>
    </row>
    <row r="1962" spans="1:38" ht="72" customHeight="1">
      <c r="A1962" s="92"/>
      <c r="B1962" s="809"/>
      <c r="C1962" s="97" t="s">
        <v>259</v>
      </c>
      <c r="D1962" s="98" t="s">
        <v>64</v>
      </c>
      <c r="E1962" s="98" t="s">
        <v>261</v>
      </c>
      <c r="F1962" s="98" t="s">
        <v>262</v>
      </c>
      <c r="G1962" s="99" t="s">
        <v>263</v>
      </c>
      <c r="H1962" s="762"/>
      <c r="I1962" s="762"/>
      <c r="J1962" s="762"/>
      <c r="K1962" s="762"/>
      <c r="L1962" s="762"/>
      <c r="M1962" s="762"/>
      <c r="N1962" s="762"/>
      <c r="O1962" s="97" t="s">
        <v>264</v>
      </c>
      <c r="P1962" s="98" t="s">
        <v>265</v>
      </c>
      <c r="Q1962" s="475" t="s">
        <v>613</v>
      </c>
      <c r="R1962" s="658"/>
      <c r="S1962" s="659"/>
      <c r="T1962" s="777"/>
      <c r="U1962" s="746"/>
      <c r="V1962" s="367"/>
      <c r="W1962" s="100" t="s">
        <v>266</v>
      </c>
      <c r="X1962" s="476" t="s">
        <v>267</v>
      </c>
      <c r="Y1962" s="101" t="s">
        <v>268</v>
      </c>
      <c r="Z1962" s="477" t="s">
        <v>269</v>
      </c>
      <c r="AA1962" s="367"/>
      <c r="AB1962" s="100" t="s">
        <v>270</v>
      </c>
      <c r="AC1962" s="101" t="s">
        <v>271</v>
      </c>
      <c r="AD1962" s="477" t="s">
        <v>620</v>
      </c>
      <c r="AE1962" s="95"/>
      <c r="AF1962" s="96"/>
      <c r="AG1962" s="100" t="s">
        <v>621</v>
      </c>
      <c r="AH1962" s="102" t="s">
        <v>622</v>
      </c>
      <c r="AI1962" s="103" t="s">
        <v>275</v>
      </c>
      <c r="AJ1962" s="91"/>
      <c r="AK1962" s="91"/>
      <c r="AL1962" s="91"/>
    </row>
    <row r="1963" spans="1:38" ht="15.75" customHeight="1">
      <c r="A1963" s="92"/>
      <c r="B1963" s="478"/>
      <c r="C1963" s="479"/>
      <c r="D1963" s="479"/>
      <c r="E1963" s="479"/>
      <c r="F1963" s="479"/>
      <c r="G1963" s="479"/>
      <c r="H1963" s="479"/>
      <c r="I1963" s="479"/>
      <c r="J1963" s="479"/>
      <c r="K1963" s="479"/>
      <c r="L1963" s="479"/>
      <c r="M1963" s="479"/>
      <c r="N1963" s="479"/>
      <c r="O1963" s="479"/>
      <c r="P1963" s="479"/>
      <c r="Q1963" s="479"/>
      <c r="R1963" s="479"/>
      <c r="S1963" s="106"/>
      <c r="T1963" s="480"/>
      <c r="U1963" s="96"/>
      <c r="V1963" s="96"/>
      <c r="W1963" s="481"/>
      <c r="X1963" s="58"/>
      <c r="Y1963" s="58"/>
      <c r="Z1963" s="482"/>
      <c r="AA1963" s="96"/>
      <c r="AB1963" s="481"/>
      <c r="AC1963" s="58"/>
      <c r="AD1963" s="482"/>
      <c r="AE1963" s="1"/>
      <c r="AF1963" s="96"/>
      <c r="AG1963" s="441"/>
      <c r="AH1963" s="1"/>
      <c r="AI1963" s="483"/>
      <c r="AJ1963" s="91"/>
      <c r="AK1963" s="91"/>
      <c r="AL1963" s="91"/>
    </row>
    <row r="1964" spans="1:38" ht="15.75" customHeight="1">
      <c r="A1964" s="107" t="s">
        <v>1689</v>
      </c>
      <c r="B1964" s="595">
        <v>1</v>
      </c>
      <c r="C1964" s="160"/>
      <c r="D1964" s="160"/>
      <c r="E1964" s="160"/>
      <c r="F1964" s="160"/>
      <c r="G1964" s="108"/>
      <c r="H1964" s="108"/>
      <c r="I1964" s="197"/>
      <c r="J1964" s="195"/>
      <c r="K1964" s="176"/>
      <c r="L1964" s="195"/>
      <c r="M1964" s="110" t="s">
        <v>286</v>
      </c>
      <c r="N1964" s="121"/>
      <c r="O1964" s="166" t="s">
        <v>286</v>
      </c>
      <c r="P1964" s="111" t="s">
        <v>286</v>
      </c>
      <c r="Q1964" s="112" t="s">
        <v>286</v>
      </c>
      <c r="R1964" s="780"/>
      <c r="S1964" s="684"/>
      <c r="T1964" s="753"/>
      <c r="U1964" s="196"/>
      <c r="V1964" s="113"/>
      <c r="W1964" s="114"/>
      <c r="X1964" s="166" t="s">
        <v>286</v>
      </c>
      <c r="Y1964" s="115" t="s">
        <v>286</v>
      </c>
      <c r="Z1964" s="116" t="s">
        <v>286</v>
      </c>
      <c r="AA1964" s="113"/>
      <c r="AB1964" s="428"/>
      <c r="AC1964" s="119"/>
      <c r="AD1964" s="161"/>
      <c r="AE1964" s="117"/>
      <c r="AF1964" s="118"/>
      <c r="AG1964" s="162"/>
      <c r="AH1964" s="119"/>
      <c r="AI1964" s="484"/>
      <c r="AJ1964" s="91"/>
      <c r="AK1964" s="91"/>
      <c r="AL1964" s="91"/>
    </row>
    <row r="1965" spans="1:38" ht="15.75" customHeight="1">
      <c r="A1965" s="107" t="s">
        <v>1690</v>
      </c>
      <c r="B1965" s="595">
        <v>2</v>
      </c>
      <c r="C1965" s="596"/>
      <c r="D1965" s="596"/>
      <c r="E1965" s="596"/>
      <c r="F1965" s="596"/>
      <c r="G1965" s="108"/>
      <c r="H1965" s="108"/>
      <c r="I1965" s="197"/>
      <c r="J1965" s="195"/>
      <c r="K1965" s="176"/>
      <c r="L1965" s="195"/>
      <c r="M1965" s="110" t="s">
        <v>286</v>
      </c>
      <c r="N1965" s="121"/>
      <c r="O1965" s="166" t="s">
        <v>286</v>
      </c>
      <c r="P1965" s="111" t="s">
        <v>286</v>
      </c>
      <c r="Q1965" s="112" t="s">
        <v>286</v>
      </c>
      <c r="R1965" s="781"/>
      <c r="S1965" s="654"/>
      <c r="T1965" s="782"/>
      <c r="U1965" s="164"/>
      <c r="V1965" s="113"/>
      <c r="W1965" s="114"/>
      <c r="X1965" s="166" t="s">
        <v>286</v>
      </c>
      <c r="Y1965" s="115" t="s">
        <v>286</v>
      </c>
      <c r="Z1965" s="116" t="s">
        <v>286</v>
      </c>
      <c r="AA1965" s="113"/>
      <c r="AB1965" s="428"/>
      <c r="AC1965" s="119"/>
      <c r="AD1965" s="161"/>
      <c r="AE1965" s="117"/>
      <c r="AF1965" s="118"/>
      <c r="AG1965" s="162"/>
      <c r="AH1965" s="119"/>
      <c r="AI1965" s="484"/>
      <c r="AJ1965" s="91"/>
      <c r="AK1965" s="91"/>
      <c r="AL1965" s="91"/>
    </row>
    <row r="1966" spans="1:38" ht="15.75" customHeight="1">
      <c r="A1966" s="107" t="s">
        <v>1691</v>
      </c>
      <c r="B1966" s="120">
        <v>3</v>
      </c>
      <c r="C1966" s="160"/>
      <c r="D1966" s="160"/>
      <c r="E1966" s="160"/>
      <c r="F1966" s="160"/>
      <c r="G1966" s="108"/>
      <c r="H1966" s="108"/>
      <c r="I1966" s="197"/>
      <c r="J1966" s="195"/>
      <c r="K1966" s="176"/>
      <c r="L1966" s="195"/>
      <c r="M1966" s="110" t="s">
        <v>286</v>
      </c>
      <c r="N1966" s="121"/>
      <c r="O1966" s="166" t="s">
        <v>286</v>
      </c>
      <c r="P1966" s="111" t="s">
        <v>286</v>
      </c>
      <c r="Q1966" s="112" t="s">
        <v>286</v>
      </c>
      <c r="R1966" s="783"/>
      <c r="S1966" s="684"/>
      <c r="T1966" s="753"/>
      <c r="U1966" s="122"/>
      <c r="V1966" s="516"/>
      <c r="W1966" s="114"/>
      <c r="X1966" s="166" t="s">
        <v>286</v>
      </c>
      <c r="Y1966" s="115" t="s">
        <v>286</v>
      </c>
      <c r="Z1966" s="116" t="s">
        <v>286</v>
      </c>
      <c r="AA1966" s="516"/>
      <c r="AB1966" s="428"/>
      <c r="AC1966" s="119"/>
      <c r="AD1966" s="161"/>
      <c r="AE1966" s="117"/>
      <c r="AF1966" s="118"/>
      <c r="AG1966" s="162"/>
      <c r="AH1966" s="119"/>
      <c r="AI1966" s="484"/>
      <c r="AJ1966" s="91"/>
      <c r="AK1966" s="91"/>
      <c r="AL1966" s="91"/>
    </row>
    <row r="1967" spans="1:38" ht="15.75" customHeight="1">
      <c r="A1967" s="107" t="s">
        <v>1692</v>
      </c>
      <c r="B1967" s="123">
        <v>4</v>
      </c>
      <c r="C1967" s="157"/>
      <c r="D1967" s="157"/>
      <c r="E1967" s="157"/>
      <c r="F1967" s="157"/>
      <c r="G1967" s="108"/>
      <c r="H1967" s="108"/>
      <c r="I1967" s="197"/>
      <c r="J1967" s="195"/>
      <c r="K1967" s="176"/>
      <c r="L1967" s="195"/>
      <c r="M1967" s="110" t="s">
        <v>286</v>
      </c>
      <c r="N1967" s="121"/>
      <c r="O1967" s="166" t="s">
        <v>286</v>
      </c>
      <c r="P1967" s="111" t="s">
        <v>286</v>
      </c>
      <c r="Q1967" s="112" t="s">
        <v>286</v>
      </c>
      <c r="R1967" s="783"/>
      <c r="S1967" s="684"/>
      <c r="T1967" s="753"/>
      <c r="U1967" s="122"/>
      <c r="V1967" s="516"/>
      <c r="W1967" s="114"/>
      <c r="X1967" s="166" t="s">
        <v>286</v>
      </c>
      <c r="Y1967" s="115" t="s">
        <v>286</v>
      </c>
      <c r="Z1967" s="116" t="s">
        <v>286</v>
      </c>
      <c r="AA1967" s="516"/>
      <c r="AB1967" s="428"/>
      <c r="AC1967" s="119"/>
      <c r="AD1967" s="161"/>
      <c r="AE1967" s="117"/>
      <c r="AF1967" s="118"/>
      <c r="AG1967" s="162"/>
      <c r="AH1967" s="119"/>
      <c r="AI1967" s="484"/>
      <c r="AJ1967" s="91"/>
      <c r="AK1967" s="91"/>
      <c r="AL1967" s="91"/>
    </row>
    <row r="1968" spans="1:38" ht="15.75" customHeight="1">
      <c r="A1968" s="107" t="s">
        <v>1693</v>
      </c>
      <c r="B1968" s="123">
        <v>5</v>
      </c>
      <c r="C1968" s="157"/>
      <c r="D1968" s="157"/>
      <c r="E1968" s="157"/>
      <c r="F1968" s="157"/>
      <c r="G1968" s="108"/>
      <c r="H1968" s="108"/>
      <c r="I1968" s="197"/>
      <c r="J1968" s="195"/>
      <c r="K1968" s="176"/>
      <c r="L1968" s="195"/>
      <c r="M1968" s="110" t="s">
        <v>286</v>
      </c>
      <c r="N1968" s="121"/>
      <c r="O1968" s="166" t="s">
        <v>286</v>
      </c>
      <c r="P1968" s="111" t="s">
        <v>286</v>
      </c>
      <c r="Q1968" s="112" t="s">
        <v>286</v>
      </c>
      <c r="R1968" s="783"/>
      <c r="S1968" s="684"/>
      <c r="T1968" s="753"/>
      <c r="U1968" s="122"/>
      <c r="V1968" s="485"/>
      <c r="W1968" s="114"/>
      <c r="X1968" s="166" t="s">
        <v>286</v>
      </c>
      <c r="Y1968" s="115" t="s">
        <v>286</v>
      </c>
      <c r="Z1968" s="116" t="s">
        <v>286</v>
      </c>
      <c r="AA1968" s="485"/>
      <c r="AB1968" s="428"/>
      <c r="AC1968" s="119"/>
      <c r="AD1968" s="161"/>
      <c r="AE1968" s="117"/>
      <c r="AF1968" s="118"/>
      <c r="AG1968" s="162"/>
      <c r="AH1968" s="119"/>
      <c r="AI1968" s="484"/>
      <c r="AJ1968" s="91"/>
      <c r="AK1968" s="91"/>
      <c r="AL1968" s="91"/>
    </row>
    <row r="1969" spans="1:38" ht="15.75" customHeight="1">
      <c r="A1969" s="107" t="s">
        <v>1694</v>
      </c>
      <c r="B1969" s="123">
        <v>6</v>
      </c>
      <c r="C1969" s="157"/>
      <c r="D1969" s="157"/>
      <c r="E1969" s="157"/>
      <c r="F1969" s="157"/>
      <c r="G1969" s="108"/>
      <c r="H1969" s="108"/>
      <c r="I1969" s="197"/>
      <c r="J1969" s="195"/>
      <c r="K1969" s="176"/>
      <c r="L1969" s="195"/>
      <c r="M1969" s="110" t="s">
        <v>286</v>
      </c>
      <c r="N1969" s="121"/>
      <c r="O1969" s="166" t="s">
        <v>286</v>
      </c>
      <c r="P1969" s="111" t="s">
        <v>286</v>
      </c>
      <c r="Q1969" s="112" t="s">
        <v>286</v>
      </c>
      <c r="R1969" s="783"/>
      <c r="S1969" s="684"/>
      <c r="T1969" s="753"/>
      <c r="U1969" s="122"/>
      <c r="V1969" s="485"/>
      <c r="W1969" s="114"/>
      <c r="X1969" s="166" t="s">
        <v>286</v>
      </c>
      <c r="Y1969" s="115" t="s">
        <v>286</v>
      </c>
      <c r="Z1969" s="116" t="s">
        <v>286</v>
      </c>
      <c r="AA1969" s="485"/>
      <c r="AB1969" s="428"/>
      <c r="AC1969" s="119"/>
      <c r="AD1969" s="161"/>
      <c r="AE1969" s="117"/>
      <c r="AF1969" s="118"/>
      <c r="AG1969" s="162"/>
      <c r="AH1969" s="119"/>
      <c r="AI1969" s="484"/>
      <c r="AJ1969" s="91"/>
      <c r="AK1969" s="91"/>
      <c r="AL1969" s="91"/>
    </row>
    <row r="1970" spans="1:38" ht="15.75" customHeight="1">
      <c r="A1970" s="107" t="s">
        <v>1695</v>
      </c>
      <c r="B1970" s="123">
        <v>7</v>
      </c>
      <c r="C1970" s="157"/>
      <c r="D1970" s="157"/>
      <c r="E1970" s="157"/>
      <c r="F1970" s="157"/>
      <c r="G1970" s="108"/>
      <c r="H1970" s="108"/>
      <c r="I1970" s="197"/>
      <c r="J1970" s="195"/>
      <c r="K1970" s="176"/>
      <c r="L1970" s="195"/>
      <c r="M1970" s="110" t="s">
        <v>286</v>
      </c>
      <c r="N1970" s="121"/>
      <c r="O1970" s="121" t="s">
        <v>286</v>
      </c>
      <c r="P1970" s="111" t="s">
        <v>286</v>
      </c>
      <c r="Q1970" s="112" t="s">
        <v>286</v>
      </c>
      <c r="R1970" s="783"/>
      <c r="S1970" s="684"/>
      <c r="T1970" s="753"/>
      <c r="U1970" s="122"/>
      <c r="V1970" s="485"/>
      <c r="W1970" s="114"/>
      <c r="X1970" s="166" t="s">
        <v>286</v>
      </c>
      <c r="Y1970" s="115" t="s">
        <v>286</v>
      </c>
      <c r="Z1970" s="116" t="s">
        <v>286</v>
      </c>
      <c r="AA1970" s="485"/>
      <c r="AB1970" s="428"/>
      <c r="AC1970" s="119"/>
      <c r="AD1970" s="161"/>
      <c r="AE1970" s="117"/>
      <c r="AF1970" s="118"/>
      <c r="AG1970" s="162"/>
      <c r="AH1970" s="119"/>
      <c r="AI1970" s="484"/>
      <c r="AJ1970" s="91"/>
      <c r="AK1970" s="91"/>
      <c r="AL1970" s="91"/>
    </row>
    <row r="1971" spans="1:38" ht="15.75" customHeight="1">
      <c r="A1971" s="107" t="s">
        <v>1696</v>
      </c>
      <c r="B1971" s="123">
        <v>8</v>
      </c>
      <c r="C1971" s="157"/>
      <c r="D1971" s="157"/>
      <c r="E1971" s="157"/>
      <c r="F1971" s="157"/>
      <c r="G1971" s="108"/>
      <c r="H1971" s="108"/>
      <c r="I1971" s="197"/>
      <c r="J1971" s="195"/>
      <c r="K1971" s="176"/>
      <c r="L1971" s="195"/>
      <c r="M1971" s="110" t="s">
        <v>286</v>
      </c>
      <c r="N1971" s="166"/>
      <c r="O1971" s="121" t="s">
        <v>286</v>
      </c>
      <c r="P1971" s="111" t="s">
        <v>286</v>
      </c>
      <c r="Q1971" s="112" t="s">
        <v>286</v>
      </c>
      <c r="R1971" s="783"/>
      <c r="S1971" s="684"/>
      <c r="T1971" s="753"/>
      <c r="U1971" s="122"/>
      <c r="V1971" s="485"/>
      <c r="W1971" s="114"/>
      <c r="X1971" s="166" t="s">
        <v>286</v>
      </c>
      <c r="Y1971" s="115" t="s">
        <v>286</v>
      </c>
      <c r="Z1971" s="116" t="s">
        <v>286</v>
      </c>
      <c r="AA1971" s="485"/>
      <c r="AB1971" s="428"/>
      <c r="AC1971" s="119"/>
      <c r="AD1971" s="161"/>
      <c r="AE1971" s="117"/>
      <c r="AF1971" s="118"/>
      <c r="AG1971" s="162"/>
      <c r="AH1971" s="119"/>
      <c r="AI1971" s="484"/>
      <c r="AJ1971" s="91"/>
      <c r="AK1971" s="91"/>
      <c r="AL1971" s="91"/>
    </row>
    <row r="1972" spans="1:38" ht="15.75" customHeight="1">
      <c r="A1972" s="107" t="s">
        <v>1697</v>
      </c>
      <c r="B1972" s="123">
        <v>9</v>
      </c>
      <c r="C1972" s="157"/>
      <c r="D1972" s="157"/>
      <c r="E1972" s="157"/>
      <c r="F1972" s="157"/>
      <c r="G1972" s="108"/>
      <c r="H1972" s="108"/>
      <c r="I1972" s="197"/>
      <c r="J1972" s="195"/>
      <c r="K1972" s="176"/>
      <c r="L1972" s="195"/>
      <c r="M1972" s="110" t="s">
        <v>286</v>
      </c>
      <c r="N1972" s="166"/>
      <c r="O1972" s="121" t="s">
        <v>286</v>
      </c>
      <c r="P1972" s="111" t="s">
        <v>286</v>
      </c>
      <c r="Q1972" s="112" t="s">
        <v>286</v>
      </c>
      <c r="R1972" s="783"/>
      <c r="S1972" s="684"/>
      <c r="T1972" s="753"/>
      <c r="U1972" s="122"/>
      <c r="V1972" s="485"/>
      <c r="W1972" s="114"/>
      <c r="X1972" s="166" t="s">
        <v>286</v>
      </c>
      <c r="Y1972" s="115" t="s">
        <v>286</v>
      </c>
      <c r="Z1972" s="116" t="s">
        <v>286</v>
      </c>
      <c r="AA1972" s="485"/>
      <c r="AB1972" s="428"/>
      <c r="AC1972" s="119"/>
      <c r="AD1972" s="161"/>
      <c r="AE1972" s="117"/>
      <c r="AF1972" s="118"/>
      <c r="AG1972" s="162"/>
      <c r="AH1972" s="119"/>
      <c r="AI1972" s="484"/>
      <c r="AJ1972" s="91"/>
      <c r="AK1972" s="91"/>
      <c r="AL1972" s="91"/>
    </row>
    <row r="1973" spans="1:38" ht="16.5" customHeight="1">
      <c r="A1973" s="107" t="s">
        <v>1698</v>
      </c>
      <c r="B1973" s="123">
        <v>10</v>
      </c>
      <c r="C1973" s="157"/>
      <c r="D1973" s="157"/>
      <c r="E1973" s="157"/>
      <c r="F1973" s="157"/>
      <c r="G1973" s="108"/>
      <c r="H1973" s="108"/>
      <c r="I1973" s="197"/>
      <c r="J1973" s="195"/>
      <c r="K1973" s="176"/>
      <c r="L1973" s="195"/>
      <c r="M1973" s="110" t="s">
        <v>286</v>
      </c>
      <c r="N1973" s="166"/>
      <c r="O1973" s="121" t="s">
        <v>286</v>
      </c>
      <c r="P1973" s="111" t="s">
        <v>286</v>
      </c>
      <c r="Q1973" s="112" t="s">
        <v>286</v>
      </c>
      <c r="R1973" s="783"/>
      <c r="S1973" s="684"/>
      <c r="T1973" s="753"/>
      <c r="U1973" s="122"/>
      <c r="V1973" s="485"/>
      <c r="W1973" s="487"/>
      <c r="X1973" s="488"/>
      <c r="Y1973" s="488"/>
      <c r="Z1973" s="124"/>
      <c r="AA1973" s="485"/>
      <c r="AB1973" s="428"/>
      <c r="AC1973" s="119"/>
      <c r="AD1973" s="161"/>
      <c r="AE1973" s="117"/>
      <c r="AF1973" s="118"/>
      <c r="AG1973" s="162"/>
      <c r="AH1973" s="119"/>
      <c r="AI1973" s="484"/>
      <c r="AJ1973" s="91"/>
      <c r="AK1973" s="91"/>
      <c r="AL1973" s="91"/>
    </row>
    <row r="1974" spans="1:38" ht="16.5" customHeight="1">
      <c r="A1974" s="92"/>
      <c r="B1974" s="489"/>
      <c r="C1974" s="490"/>
      <c r="D1974" s="490"/>
      <c r="E1974" s="490"/>
      <c r="F1974" s="490"/>
      <c r="G1974" s="490"/>
      <c r="H1974" s="490"/>
      <c r="I1974" s="490"/>
      <c r="J1974" s="490"/>
      <c r="K1974" s="490"/>
      <c r="L1974" s="490"/>
      <c r="M1974" s="490"/>
      <c r="N1974" s="490"/>
      <c r="O1974" s="490"/>
      <c r="P1974" s="490"/>
      <c r="Q1974" s="490"/>
      <c r="R1974" s="490"/>
      <c r="S1974" s="491"/>
      <c r="T1974" s="492"/>
      <c r="U1974" s="125"/>
      <c r="V1974" s="367"/>
      <c r="W1974" s="367"/>
      <c r="X1974" s="367"/>
      <c r="Y1974" s="367"/>
      <c r="Z1974" s="367"/>
      <c r="AA1974" s="367"/>
      <c r="AB1974" s="487"/>
      <c r="AC1974" s="488"/>
      <c r="AD1974" s="124"/>
      <c r="AE1974" s="117"/>
      <c r="AF1974" s="118"/>
      <c r="AG1974" s="493"/>
      <c r="AH1974" s="494"/>
      <c r="AI1974" s="126"/>
      <c r="AJ1974" s="91"/>
      <c r="AK1974" s="91"/>
      <c r="AL1974" s="91"/>
    </row>
    <row r="1975" spans="1:38" ht="16.5" customHeight="1">
      <c r="A1975" s="127"/>
      <c r="B1975" s="128"/>
      <c r="C1975" s="495"/>
      <c r="D1975" s="495"/>
      <c r="E1975" s="495"/>
      <c r="F1975" s="495"/>
      <c r="G1975" s="495"/>
      <c r="H1975" s="495"/>
      <c r="I1975" s="495"/>
      <c r="J1975" s="495"/>
      <c r="K1975" s="495"/>
      <c r="L1975" s="495"/>
      <c r="M1975" s="496"/>
      <c r="N1975" s="495"/>
      <c r="O1975" s="495"/>
      <c r="P1975" s="497"/>
      <c r="Q1975" s="497"/>
      <c r="R1975" s="498"/>
      <c r="S1975" s="499"/>
      <c r="T1975" s="129"/>
      <c r="U1975" s="500"/>
      <c r="V1975" s="367"/>
      <c r="W1975" s="367"/>
      <c r="X1975" s="367"/>
      <c r="Y1975" s="367"/>
      <c r="Z1975" s="367"/>
      <c r="AA1975" s="367"/>
      <c r="AB1975" s="367"/>
      <c r="AC1975" s="367"/>
      <c r="AD1975" s="91"/>
      <c r="AE1975" s="91"/>
      <c r="AF1975" s="91"/>
      <c r="AG1975" s="91"/>
      <c r="AH1975" s="91"/>
      <c r="AI1975" s="91"/>
      <c r="AJ1975" s="91"/>
      <c r="AK1975" s="91"/>
      <c r="AL1975" s="91"/>
    </row>
    <row r="1976" spans="1:38" ht="16.5" customHeight="1">
      <c r="A1976" s="130"/>
      <c r="B1976" s="131"/>
      <c r="C1976" s="131"/>
      <c r="D1976" s="131"/>
      <c r="E1976" s="131"/>
      <c r="F1976" s="131"/>
      <c r="G1976" s="131"/>
      <c r="H1976" s="131"/>
      <c r="I1976" s="131"/>
      <c r="J1976" s="131"/>
      <c r="K1976" s="131"/>
      <c r="L1976" s="131"/>
      <c r="M1976" s="131"/>
      <c r="N1976" s="131"/>
      <c r="O1976" s="131"/>
      <c r="P1976" s="131"/>
      <c r="Q1976" s="131"/>
      <c r="R1976" s="131"/>
      <c r="S1976" s="131"/>
      <c r="T1976" s="91"/>
      <c r="U1976" s="91"/>
      <c r="V1976" s="367"/>
      <c r="W1976" s="367"/>
      <c r="X1976" s="367"/>
      <c r="Y1976" s="367"/>
      <c r="Z1976" s="367"/>
      <c r="AA1976" s="367"/>
      <c r="AB1976" s="367"/>
      <c r="AC1976" s="367"/>
      <c r="AD1976" s="91"/>
      <c r="AE1976" s="91"/>
      <c r="AF1976" s="91"/>
      <c r="AG1976" s="91"/>
      <c r="AH1976" s="91"/>
      <c r="AI1976" s="91"/>
      <c r="AJ1976" s="91"/>
      <c r="AK1976" s="91"/>
      <c r="AL1976" s="91"/>
    </row>
    <row r="1977" spans="1:38" ht="16.5" customHeight="1">
      <c r="A1977" s="92"/>
      <c r="B1977" s="784" t="s">
        <v>623</v>
      </c>
      <c r="C1977" s="636"/>
      <c r="D1977" s="636"/>
      <c r="E1977" s="636"/>
      <c r="F1977" s="636"/>
      <c r="G1977" s="636"/>
      <c r="H1977" s="636"/>
      <c r="I1977" s="636"/>
      <c r="J1977" s="636"/>
      <c r="K1977" s="636"/>
      <c r="L1977" s="636"/>
      <c r="M1977" s="636"/>
      <c r="N1977" s="636"/>
      <c r="O1977" s="636"/>
      <c r="P1977" s="636"/>
      <c r="Q1977" s="636"/>
      <c r="R1977" s="636"/>
      <c r="S1977" s="636"/>
      <c r="T1977" s="636"/>
      <c r="U1977" s="367"/>
      <c r="V1977" s="367"/>
      <c r="W1977" s="367"/>
      <c r="X1977" s="367"/>
      <c r="Y1977" s="367"/>
      <c r="Z1977" s="367"/>
      <c r="AA1977" s="367"/>
      <c r="AB1977" s="367"/>
      <c r="AC1977" s="367"/>
      <c r="AD1977" s="91"/>
      <c r="AE1977" s="91"/>
      <c r="AF1977" s="91"/>
      <c r="AG1977" s="785" t="s">
        <v>288</v>
      </c>
      <c r="AH1977" s="696"/>
      <c r="AI1977" s="697"/>
      <c r="AJ1977" s="91"/>
      <c r="AK1977" s="91"/>
      <c r="AL1977" s="91"/>
    </row>
    <row r="1978" spans="1:38" ht="15.75" customHeight="1">
      <c r="A1978" s="501" t="s">
        <v>1699</v>
      </c>
      <c r="B1978" s="741" t="s">
        <v>289</v>
      </c>
      <c r="C1978" s="740" t="s">
        <v>624</v>
      </c>
      <c r="D1978" s="659"/>
      <c r="E1978" s="659"/>
      <c r="F1978" s="659"/>
      <c r="G1978" s="659"/>
      <c r="H1978" s="659"/>
      <c r="I1978" s="659"/>
      <c r="J1978" s="659"/>
      <c r="K1978" s="659"/>
      <c r="L1978" s="741" t="s">
        <v>291</v>
      </c>
      <c r="M1978" s="743" t="s">
        <v>292</v>
      </c>
      <c r="N1978" s="696"/>
      <c r="O1978" s="696"/>
      <c r="P1978" s="696"/>
      <c r="Q1978" s="697"/>
      <c r="R1978" s="745" t="s">
        <v>293</v>
      </c>
      <c r="S1978" s="697"/>
      <c r="T1978" s="748" t="s">
        <v>799</v>
      </c>
      <c r="U1978" s="367"/>
      <c r="V1978" s="367"/>
      <c r="W1978" s="367"/>
      <c r="X1978" s="367"/>
      <c r="Y1978" s="367"/>
      <c r="Z1978" s="367"/>
      <c r="AA1978" s="367"/>
      <c r="AB1978" s="367"/>
      <c r="AC1978" s="367"/>
      <c r="AD1978" s="91"/>
      <c r="AE1978" s="91"/>
      <c r="AF1978" s="91"/>
      <c r="AG1978" s="133" t="s">
        <v>294</v>
      </c>
      <c r="AH1978" s="134" t="s">
        <v>799</v>
      </c>
      <c r="AI1978" s="135" t="s">
        <v>799</v>
      </c>
      <c r="AJ1978" s="91"/>
      <c r="AK1978" s="91"/>
      <c r="AL1978" s="91"/>
    </row>
    <row r="1979" spans="1:38" ht="16.5" customHeight="1">
      <c r="A1979" s="501" t="s">
        <v>1700</v>
      </c>
      <c r="B1979" s="742"/>
      <c r="C1979" s="740" t="s">
        <v>295</v>
      </c>
      <c r="D1979" s="659"/>
      <c r="E1979" s="660"/>
      <c r="F1979" s="594" t="s">
        <v>237</v>
      </c>
      <c r="G1979" s="751" t="s">
        <v>296</v>
      </c>
      <c r="H1979" s="659"/>
      <c r="I1979" s="752" t="s">
        <v>820</v>
      </c>
      <c r="J1979" s="684"/>
      <c r="K1979" s="753"/>
      <c r="L1979" s="742"/>
      <c r="M1979" s="706"/>
      <c r="N1979" s="706"/>
      <c r="O1979" s="706"/>
      <c r="P1979" s="706"/>
      <c r="Q1979" s="744"/>
      <c r="R1979" s="746"/>
      <c r="S1979" s="744"/>
      <c r="T1979" s="749"/>
      <c r="U1979" s="367"/>
      <c r="V1979" s="367"/>
      <c r="W1979" s="367"/>
      <c r="X1979" s="367"/>
      <c r="Y1979" s="367"/>
      <c r="Z1979" s="367"/>
      <c r="AA1979" s="367"/>
      <c r="AB1979" s="367"/>
      <c r="AC1979" s="367"/>
      <c r="AD1979" s="91"/>
      <c r="AE1979" s="91"/>
      <c r="AF1979" s="91"/>
      <c r="AG1979" s="91"/>
      <c r="AH1979" s="91"/>
      <c r="AI1979" s="91"/>
      <c r="AJ1979" s="91"/>
      <c r="AK1979" s="91"/>
      <c r="AL1979" s="91"/>
    </row>
    <row r="1980" spans="1:38" ht="56.25" customHeight="1">
      <c r="A1980" s="501" t="s">
        <v>1701</v>
      </c>
      <c r="B1980" s="742"/>
      <c r="C1980" s="754" t="s">
        <v>297</v>
      </c>
      <c r="D1980" s="685"/>
      <c r="E1980" s="503" t="s">
        <v>298</v>
      </c>
      <c r="F1980" s="592" t="s">
        <v>299</v>
      </c>
      <c r="G1980" s="97" t="s">
        <v>632</v>
      </c>
      <c r="H1980" s="591" t="s">
        <v>633</v>
      </c>
      <c r="I1980" s="592" t="s">
        <v>634</v>
      </c>
      <c r="J1980" s="97" t="e">
        <v>#NAME?</v>
      </c>
      <c r="K1980" s="592" t="s">
        <v>301</v>
      </c>
      <c r="L1980" s="641"/>
      <c r="M1980" s="755" t="s">
        <v>302</v>
      </c>
      <c r="N1980" s="756"/>
      <c r="O1980" s="756"/>
      <c r="P1980" s="756"/>
      <c r="Q1980" s="158">
        <v>0</v>
      </c>
      <c r="R1980" s="628"/>
      <c r="S1980" s="747"/>
      <c r="T1980" s="750"/>
      <c r="U1980" s="137"/>
      <c r="V1980" s="367"/>
      <c r="W1980" s="367"/>
      <c r="X1980" s="367"/>
      <c r="Y1980" s="367"/>
      <c r="Z1980" s="367"/>
      <c r="AA1980" s="367"/>
      <c r="AB1980" s="367"/>
      <c r="AC1980" s="367"/>
      <c r="AD1980" s="91"/>
      <c r="AE1980" s="91"/>
      <c r="AF1980" s="91"/>
      <c r="AG1980" s="91"/>
      <c r="AH1980" s="91"/>
      <c r="AI1980" s="91"/>
      <c r="AJ1980" s="91"/>
      <c r="AK1980" s="91"/>
      <c r="AL1980" s="91"/>
    </row>
    <row r="1981" spans="1:38" ht="15.75" customHeight="1">
      <c r="A1981" s="501" t="s">
        <v>1702</v>
      </c>
      <c r="B1981" s="742"/>
      <c r="C1981" s="138">
        <v>1</v>
      </c>
      <c r="D1981" s="139" t="s">
        <v>237</v>
      </c>
      <c r="E1981" s="140" t="s">
        <v>237</v>
      </c>
      <c r="F1981" s="141">
        <v>0</v>
      </c>
      <c r="G1981" s="142">
        <v>0</v>
      </c>
      <c r="H1981" s="142" t="s">
        <v>982</v>
      </c>
      <c r="I1981" s="199" t="s">
        <v>49</v>
      </c>
      <c r="J1981" s="143" t="e">
        <v>#NAME?</v>
      </c>
      <c r="K1981" s="144" t="e">
        <v>#NAME?</v>
      </c>
      <c r="L1981" s="741" t="s">
        <v>303</v>
      </c>
      <c r="M1981" s="757" t="s">
        <v>625</v>
      </c>
      <c r="N1981" s="758"/>
      <c r="O1981" s="758"/>
      <c r="P1981" s="758"/>
      <c r="Q1981" s="759"/>
      <c r="R1981" s="745" t="s">
        <v>305</v>
      </c>
      <c r="S1981" s="696"/>
      <c r="T1981" s="697"/>
      <c r="U1981" s="137"/>
      <c r="V1981" s="367"/>
      <c r="W1981" s="367"/>
      <c r="X1981" s="367"/>
      <c r="Y1981" s="367"/>
      <c r="Z1981" s="367"/>
      <c r="AA1981" s="367"/>
      <c r="AB1981" s="367"/>
      <c r="AC1981" s="367"/>
      <c r="AD1981" s="91"/>
      <c r="AE1981" s="91"/>
      <c r="AF1981" s="91"/>
      <c r="AG1981" s="91"/>
      <c r="AH1981" s="91"/>
      <c r="AI1981" s="91"/>
      <c r="AJ1981" s="91"/>
      <c r="AK1981" s="91"/>
      <c r="AL1981" s="91"/>
    </row>
    <row r="1982" spans="1:38" ht="27" customHeight="1">
      <c r="A1982" s="501" t="s">
        <v>1703</v>
      </c>
      <c r="B1982" s="742"/>
      <c r="C1982" s="138">
        <v>2</v>
      </c>
      <c r="D1982" s="139" t="s">
        <v>237</v>
      </c>
      <c r="E1982" s="140" t="s">
        <v>237</v>
      </c>
      <c r="F1982" s="141">
        <v>0</v>
      </c>
      <c r="G1982" s="142">
        <v>0</v>
      </c>
      <c r="H1982" s="142" t="s">
        <v>982</v>
      </c>
      <c r="I1982" s="199" t="s">
        <v>49</v>
      </c>
      <c r="J1982" s="143" t="e">
        <v>#NAME?</v>
      </c>
      <c r="K1982" s="144" t="e">
        <v>#NAME?</v>
      </c>
      <c r="L1982" s="742"/>
      <c r="M1982" s="752" t="s">
        <v>306</v>
      </c>
      <c r="N1982" s="685"/>
      <c r="O1982" s="504" t="s">
        <v>626</v>
      </c>
      <c r="P1982" s="752" t="s">
        <v>627</v>
      </c>
      <c r="Q1982" s="753"/>
      <c r="R1982" s="628"/>
      <c r="S1982" s="636"/>
      <c r="T1982" s="747"/>
      <c r="U1982" s="137"/>
      <c r="V1982" s="367"/>
      <c r="W1982" s="367"/>
      <c r="X1982" s="367"/>
      <c r="Y1982" s="367"/>
      <c r="Z1982" s="367"/>
      <c r="AA1982" s="367"/>
      <c r="AB1982" s="367"/>
      <c r="AC1982" s="367"/>
      <c r="AD1982" s="91"/>
      <c r="AE1982" s="91"/>
      <c r="AF1982" s="91"/>
      <c r="AG1982" s="91"/>
      <c r="AH1982" s="91"/>
      <c r="AI1982" s="91"/>
      <c r="AJ1982" s="91"/>
      <c r="AK1982" s="91"/>
      <c r="AL1982" s="91"/>
    </row>
    <row r="1983" spans="1:38" ht="16.5" customHeight="1">
      <c r="A1983" s="501" t="s">
        <v>1704</v>
      </c>
      <c r="B1983" s="742"/>
      <c r="C1983" s="138">
        <v>3</v>
      </c>
      <c r="D1983" s="139" t="s">
        <v>237</v>
      </c>
      <c r="E1983" s="140" t="s">
        <v>237</v>
      </c>
      <c r="F1983" s="141">
        <v>0</v>
      </c>
      <c r="G1983" s="142">
        <v>0</v>
      </c>
      <c r="H1983" s="142" t="s">
        <v>982</v>
      </c>
      <c r="I1983" s="199" t="s">
        <v>49</v>
      </c>
      <c r="J1983" s="143" t="e">
        <v>#NAME?</v>
      </c>
      <c r="K1983" s="144" t="e">
        <v>#NAME?</v>
      </c>
      <c r="L1983" s="641"/>
      <c r="M1983" s="812" t="e">
        <v>#NAME?</v>
      </c>
      <c r="N1983" s="768"/>
      <c r="O1983" s="146" t="s">
        <v>628</v>
      </c>
      <c r="P1983" s="769" t="e">
        <v>#NAME?</v>
      </c>
      <c r="Q1983" s="770"/>
      <c r="R1983" s="505"/>
      <c r="S1983" s="91"/>
      <c r="T1983" s="506"/>
      <c r="U1983" s="137"/>
      <c r="V1983" s="367"/>
      <c r="W1983" s="367"/>
      <c r="X1983" s="367"/>
      <c r="Y1983" s="367"/>
      <c r="Z1983" s="367"/>
      <c r="AA1983" s="367"/>
      <c r="AB1983" s="367"/>
      <c r="AC1983" s="367"/>
      <c r="AD1983" s="91"/>
      <c r="AE1983" s="91"/>
      <c r="AF1983" s="91"/>
      <c r="AG1983" s="91"/>
      <c r="AH1983" s="91"/>
      <c r="AI1983" s="91"/>
      <c r="AJ1983" s="91"/>
      <c r="AK1983" s="91"/>
      <c r="AL1983" s="91"/>
    </row>
    <row r="1984" spans="1:38" ht="15.75" customHeight="1">
      <c r="A1984" s="501" t="s">
        <v>1705</v>
      </c>
      <c r="B1984" s="742"/>
      <c r="C1984" s="138">
        <v>4</v>
      </c>
      <c r="D1984" s="139" t="s">
        <v>237</v>
      </c>
      <c r="E1984" s="140" t="s">
        <v>237</v>
      </c>
      <c r="F1984" s="141">
        <v>0</v>
      </c>
      <c r="G1984" s="142">
        <v>0</v>
      </c>
      <c r="H1984" s="142" t="s">
        <v>982</v>
      </c>
      <c r="I1984" s="199" t="s">
        <v>49</v>
      </c>
      <c r="J1984" s="143" t="e">
        <v>#NAME?</v>
      </c>
      <c r="K1984" s="144" t="e">
        <v>#NAME?</v>
      </c>
      <c r="L1984" s="813" t="s">
        <v>631</v>
      </c>
      <c r="M1984" s="814" t="s">
        <v>629</v>
      </c>
      <c r="N1984" s="758"/>
      <c r="O1984" s="758"/>
      <c r="P1984" s="758"/>
      <c r="Q1984" s="759"/>
      <c r="R1984" s="505"/>
      <c r="S1984" s="91"/>
      <c r="T1984" s="506"/>
      <c r="U1984" s="137"/>
      <c r="V1984" s="367"/>
      <c r="W1984" s="367"/>
      <c r="X1984" s="367"/>
      <c r="Y1984" s="367"/>
      <c r="Z1984" s="367"/>
      <c r="AA1984" s="367"/>
      <c r="AB1984" s="367"/>
      <c r="AC1984" s="367"/>
      <c r="AD1984" s="91"/>
      <c r="AE1984" s="91"/>
      <c r="AF1984" s="91"/>
      <c r="AG1984" s="91"/>
      <c r="AH1984" s="91"/>
      <c r="AI1984" s="91"/>
      <c r="AJ1984" s="91"/>
      <c r="AK1984" s="91"/>
      <c r="AL1984" s="91"/>
    </row>
    <row r="1985" spans="1:38" ht="27" customHeight="1">
      <c r="A1985" s="501" t="s">
        <v>1706</v>
      </c>
      <c r="B1985" s="742"/>
      <c r="C1985" s="138">
        <v>5</v>
      </c>
      <c r="D1985" s="139" t="s">
        <v>237</v>
      </c>
      <c r="E1985" s="140" t="s">
        <v>237</v>
      </c>
      <c r="F1985" s="141">
        <v>0</v>
      </c>
      <c r="G1985" s="142">
        <v>0</v>
      </c>
      <c r="H1985" s="142" t="s">
        <v>982</v>
      </c>
      <c r="I1985" s="199" t="s">
        <v>49</v>
      </c>
      <c r="J1985" s="143" t="e">
        <v>#NAME?</v>
      </c>
      <c r="K1985" s="144" t="e">
        <v>#NAME?</v>
      </c>
      <c r="L1985" s="746"/>
      <c r="M1985" s="752" t="s">
        <v>306</v>
      </c>
      <c r="N1985" s="685"/>
      <c r="O1985" s="504" t="e">
        <v>#NAME?</v>
      </c>
      <c r="P1985" s="752" t="s">
        <v>630</v>
      </c>
      <c r="Q1985" s="753"/>
      <c r="R1985" s="505"/>
      <c r="S1985" s="91"/>
      <c r="T1985" s="506"/>
      <c r="U1985" s="137"/>
      <c r="V1985" s="367"/>
      <c r="W1985" s="367"/>
      <c r="X1985" s="367"/>
      <c r="Y1985" s="367"/>
      <c r="Z1985" s="367"/>
      <c r="AA1985" s="367"/>
      <c r="AB1985" s="367"/>
      <c r="AC1985" s="367"/>
      <c r="AD1985" s="91"/>
      <c r="AE1985" s="91"/>
      <c r="AF1985" s="91"/>
      <c r="AG1985" s="91"/>
      <c r="AH1985" s="91"/>
      <c r="AI1985" s="91"/>
      <c r="AJ1985" s="91"/>
      <c r="AK1985" s="91"/>
      <c r="AL1985" s="91"/>
    </row>
    <row r="1986" spans="1:38" ht="16.5" customHeight="1">
      <c r="A1986" s="501" t="s">
        <v>1707</v>
      </c>
      <c r="B1986" s="742"/>
      <c r="C1986" s="507">
        <v>6</v>
      </c>
      <c r="D1986" s="145" t="s">
        <v>237</v>
      </c>
      <c r="E1986" s="508" t="s">
        <v>237</v>
      </c>
      <c r="F1986" s="509">
        <v>0</v>
      </c>
      <c r="G1986" s="509">
        <v>0</v>
      </c>
      <c r="H1986" s="509" t="s">
        <v>982</v>
      </c>
      <c r="I1986" s="510" t="s">
        <v>49</v>
      </c>
      <c r="J1986" s="143" t="e">
        <v>#NAME?</v>
      </c>
      <c r="K1986" s="144" t="e">
        <v>#NAME?</v>
      </c>
      <c r="L1986" s="746"/>
      <c r="M1986" s="812" t="e">
        <v>#NAME?</v>
      </c>
      <c r="N1986" s="768"/>
      <c r="O1986" s="146" t="s">
        <v>628</v>
      </c>
      <c r="P1986" s="769" t="e">
        <v>#NAME?</v>
      </c>
      <c r="Q1986" s="770"/>
      <c r="R1986" s="505"/>
      <c r="S1986" s="91"/>
      <c r="T1986" s="506"/>
      <c r="U1986" s="137"/>
      <c r="V1986" s="367"/>
      <c r="W1986" s="367"/>
      <c r="X1986" s="367"/>
      <c r="Y1986" s="367"/>
      <c r="Z1986" s="367"/>
      <c r="AA1986" s="367"/>
      <c r="AB1986" s="367"/>
      <c r="AC1986" s="367"/>
      <c r="AD1986" s="91"/>
      <c r="AE1986" s="91"/>
      <c r="AF1986" s="91"/>
      <c r="AG1986" s="91"/>
      <c r="AH1986" s="91"/>
      <c r="AI1986" s="91"/>
      <c r="AJ1986" s="91"/>
      <c r="AK1986" s="91"/>
      <c r="AL1986" s="91"/>
    </row>
    <row r="1987" spans="1:38" ht="16.5" customHeight="1">
      <c r="A1987" s="501" t="s">
        <v>1708</v>
      </c>
      <c r="B1987" s="641"/>
      <c r="C1987" s="771"/>
      <c r="D1987" s="756"/>
      <c r="E1987" s="756"/>
      <c r="F1987" s="756"/>
      <c r="G1987" s="756"/>
      <c r="H1987" s="771" t="s">
        <v>309</v>
      </c>
      <c r="I1987" s="756"/>
      <c r="J1987" s="756"/>
      <c r="K1987" s="159" t="s">
        <v>777</v>
      </c>
      <c r="L1987" s="816"/>
      <c r="M1987" s="631"/>
      <c r="N1987" s="631"/>
      <c r="O1987" s="631"/>
      <c r="P1987" s="631"/>
      <c r="Q1987" s="632"/>
      <c r="R1987" s="511"/>
      <c r="S1987" s="512"/>
      <c r="T1987" s="148"/>
      <c r="U1987" s="137"/>
      <c r="V1987" s="367"/>
      <c r="W1987" s="367"/>
      <c r="X1987" s="367"/>
      <c r="Y1987" s="367"/>
      <c r="Z1987" s="367"/>
      <c r="AA1987" s="367"/>
      <c r="AB1987" s="367"/>
      <c r="AC1987" s="367"/>
      <c r="AD1987" s="91"/>
      <c r="AE1987" s="91"/>
      <c r="AF1987" s="91"/>
      <c r="AG1987" s="91"/>
      <c r="AH1987" s="91"/>
      <c r="AI1987" s="91"/>
      <c r="AJ1987" s="91"/>
      <c r="AK1987" s="91"/>
      <c r="AL1987" s="91"/>
    </row>
    <row r="1988" spans="1:38" ht="15.75" customHeight="1">
      <c r="A1988" s="130"/>
      <c r="B1988" s="91"/>
      <c r="C1988" s="91"/>
      <c r="D1988" s="91"/>
      <c r="E1988" s="91"/>
      <c r="F1988" s="91"/>
      <c r="G1988" s="91"/>
      <c r="H1988" s="91"/>
      <c r="I1988" s="91"/>
      <c r="J1988" s="91"/>
      <c r="K1988" s="91"/>
      <c r="L1988" s="91"/>
      <c r="M1988" s="91"/>
      <c r="N1988" s="91"/>
      <c r="O1988" s="91"/>
      <c r="P1988" s="91"/>
      <c r="Q1988" s="91"/>
      <c r="R1988" s="91"/>
      <c r="S1988" s="91"/>
      <c r="T1988" s="91"/>
      <c r="U1988" s="367"/>
      <c r="V1988" s="367"/>
      <c r="W1988" s="367"/>
      <c r="X1988" s="367"/>
      <c r="Y1988" s="367"/>
      <c r="Z1988" s="367"/>
      <c r="AA1988" s="367"/>
      <c r="AB1988" s="367"/>
      <c r="AC1988" s="367"/>
      <c r="AD1988" s="91"/>
      <c r="AE1988" s="91"/>
      <c r="AF1988" s="91"/>
      <c r="AG1988" s="91"/>
      <c r="AH1988" s="91"/>
      <c r="AI1988" s="91"/>
      <c r="AJ1988" s="91"/>
      <c r="AK1988" s="91"/>
      <c r="AL1988" s="91"/>
    </row>
    <row r="1989" spans="1:38" ht="15.75" customHeight="1">
      <c r="A1989" s="130"/>
      <c r="B1989" s="91"/>
      <c r="C1989" s="91"/>
      <c r="D1989" s="91"/>
      <c r="E1989" s="91"/>
      <c r="F1989" s="91"/>
      <c r="G1989" s="91"/>
      <c r="H1989" s="91"/>
      <c r="I1989" s="91"/>
      <c r="J1989" s="91"/>
      <c r="K1989" s="91"/>
      <c r="L1989" s="91"/>
      <c r="M1989" s="91"/>
      <c r="N1989" s="91"/>
      <c r="O1989" s="91"/>
      <c r="P1989" s="91"/>
      <c r="Q1989" s="91"/>
      <c r="R1989" s="91"/>
      <c r="S1989" s="91"/>
      <c r="T1989" s="91"/>
      <c r="U1989" s="367"/>
      <c r="V1989" s="367"/>
      <c r="W1989" s="367"/>
      <c r="X1989" s="367"/>
      <c r="Y1989" s="367"/>
      <c r="Z1989" s="367"/>
      <c r="AA1989" s="367"/>
      <c r="AB1989" s="367"/>
      <c r="AC1989" s="367"/>
      <c r="AD1989" s="91"/>
      <c r="AE1989" s="91"/>
      <c r="AF1989" s="91"/>
      <c r="AG1989" s="91"/>
      <c r="AH1989" s="91"/>
      <c r="AI1989" s="91"/>
      <c r="AJ1989" s="91"/>
      <c r="AK1989" s="91"/>
      <c r="AL1989" s="91"/>
    </row>
    <row r="1990" spans="1:38" ht="24" customHeight="1">
      <c r="A1990" s="83">
        <v>63</v>
      </c>
      <c r="B1990" s="807" t="s">
        <v>241</v>
      </c>
      <c r="C1990" s="639"/>
      <c r="D1990" s="639"/>
      <c r="E1990" s="84" t="s">
        <v>237</v>
      </c>
      <c r="F1990" s="87" t="s">
        <v>237</v>
      </c>
      <c r="G1990" s="86"/>
      <c r="H1990" s="86"/>
      <c r="I1990" s="87"/>
      <c r="J1990" s="87"/>
      <c r="K1990" s="88"/>
      <c r="L1990" s="88"/>
      <c r="M1990" s="86"/>
      <c r="N1990" s="86"/>
      <c r="O1990" s="86"/>
      <c r="P1990" s="86"/>
      <c r="Q1990" s="86"/>
      <c r="R1990" s="86"/>
      <c r="S1990" s="89"/>
      <c r="T1990" s="90"/>
      <c r="U1990" s="90"/>
      <c r="V1990" s="367"/>
      <c r="W1990" s="367"/>
      <c r="X1990" s="367"/>
      <c r="Y1990" s="367"/>
      <c r="Z1990" s="367"/>
      <c r="AA1990" s="367"/>
      <c r="AB1990" s="367"/>
      <c r="AC1990" s="367"/>
      <c r="AD1990" s="91"/>
      <c r="AE1990" s="91"/>
      <c r="AF1990" s="91"/>
      <c r="AG1990" s="91"/>
      <c r="AH1990" s="91"/>
      <c r="AI1990" s="91"/>
      <c r="AJ1990" s="91"/>
      <c r="AK1990" s="91"/>
      <c r="AL1990" s="91"/>
    </row>
    <row r="1991" spans="1:38" ht="15.75" customHeight="1">
      <c r="A1991" s="92"/>
      <c r="B1991" s="808" t="s">
        <v>242</v>
      </c>
      <c r="C1991" s="93" t="s">
        <v>243</v>
      </c>
      <c r="D1991" s="774" t="s">
        <v>244</v>
      </c>
      <c r="E1991" s="775"/>
      <c r="F1991" s="774" t="s">
        <v>245</v>
      </c>
      <c r="G1991" s="775"/>
      <c r="H1991" s="810" t="s">
        <v>246</v>
      </c>
      <c r="I1991" s="810" t="s">
        <v>247</v>
      </c>
      <c r="J1991" s="810" t="s">
        <v>248</v>
      </c>
      <c r="K1991" s="810" t="s">
        <v>249</v>
      </c>
      <c r="L1991" s="810" t="s">
        <v>250</v>
      </c>
      <c r="M1991" s="811" t="s">
        <v>251</v>
      </c>
      <c r="N1991" s="810" t="s">
        <v>252</v>
      </c>
      <c r="O1991" s="774" t="s">
        <v>253</v>
      </c>
      <c r="P1991" s="775"/>
      <c r="Q1991" s="94" t="s">
        <v>612</v>
      </c>
      <c r="R1991" s="776" t="s">
        <v>254</v>
      </c>
      <c r="S1991" s="696"/>
      <c r="T1991" s="697"/>
      <c r="U1991" s="778" t="s">
        <v>255</v>
      </c>
      <c r="V1991" s="367"/>
      <c r="W1991" s="779" t="s">
        <v>256</v>
      </c>
      <c r="X1991" s="758"/>
      <c r="Y1991" s="758"/>
      <c r="Z1991" s="759"/>
      <c r="AA1991" s="367"/>
      <c r="AB1991" s="779" t="s">
        <v>257</v>
      </c>
      <c r="AC1991" s="758"/>
      <c r="AD1991" s="759"/>
      <c r="AE1991" s="95"/>
      <c r="AF1991" s="96"/>
      <c r="AG1991" s="779" t="s">
        <v>258</v>
      </c>
      <c r="AH1991" s="758"/>
      <c r="AI1991" s="759"/>
      <c r="AJ1991" s="91"/>
      <c r="AK1991" s="91"/>
      <c r="AL1991" s="91"/>
    </row>
    <row r="1992" spans="1:38" ht="72" customHeight="1">
      <c r="A1992" s="92"/>
      <c r="B1992" s="809"/>
      <c r="C1992" s="97" t="s">
        <v>259</v>
      </c>
      <c r="D1992" s="98" t="s">
        <v>64</v>
      </c>
      <c r="E1992" s="98" t="s">
        <v>261</v>
      </c>
      <c r="F1992" s="98" t="s">
        <v>262</v>
      </c>
      <c r="G1992" s="99" t="s">
        <v>263</v>
      </c>
      <c r="H1992" s="762"/>
      <c r="I1992" s="762"/>
      <c r="J1992" s="762"/>
      <c r="K1992" s="762"/>
      <c r="L1992" s="762"/>
      <c r="M1992" s="762"/>
      <c r="N1992" s="762"/>
      <c r="O1992" s="97" t="s">
        <v>264</v>
      </c>
      <c r="P1992" s="98" t="s">
        <v>265</v>
      </c>
      <c r="Q1992" s="475" t="s">
        <v>613</v>
      </c>
      <c r="R1992" s="658"/>
      <c r="S1992" s="659"/>
      <c r="T1992" s="777"/>
      <c r="U1992" s="746"/>
      <c r="V1992" s="367"/>
      <c r="W1992" s="100" t="s">
        <v>266</v>
      </c>
      <c r="X1992" s="476" t="s">
        <v>267</v>
      </c>
      <c r="Y1992" s="101" t="s">
        <v>268</v>
      </c>
      <c r="Z1992" s="477" t="s">
        <v>269</v>
      </c>
      <c r="AA1992" s="367"/>
      <c r="AB1992" s="100" t="s">
        <v>270</v>
      </c>
      <c r="AC1992" s="101" t="s">
        <v>271</v>
      </c>
      <c r="AD1992" s="477" t="s">
        <v>620</v>
      </c>
      <c r="AE1992" s="95"/>
      <c r="AF1992" s="96"/>
      <c r="AG1992" s="100" t="s">
        <v>621</v>
      </c>
      <c r="AH1992" s="102" t="s">
        <v>622</v>
      </c>
      <c r="AI1992" s="103" t="s">
        <v>275</v>
      </c>
      <c r="AJ1992" s="91"/>
      <c r="AK1992" s="91"/>
      <c r="AL1992" s="91"/>
    </row>
    <row r="1993" spans="1:38" ht="15.75" customHeight="1">
      <c r="A1993" s="92"/>
      <c r="B1993" s="478"/>
      <c r="C1993" s="479"/>
      <c r="D1993" s="479"/>
      <c r="E1993" s="479"/>
      <c r="F1993" s="479"/>
      <c r="G1993" s="479"/>
      <c r="H1993" s="479"/>
      <c r="I1993" s="479"/>
      <c r="J1993" s="479"/>
      <c r="K1993" s="479"/>
      <c r="L1993" s="479"/>
      <c r="M1993" s="479"/>
      <c r="N1993" s="479"/>
      <c r="O1993" s="479"/>
      <c r="P1993" s="479"/>
      <c r="Q1993" s="479"/>
      <c r="R1993" s="479"/>
      <c r="S1993" s="106"/>
      <c r="T1993" s="480"/>
      <c r="U1993" s="96"/>
      <c r="V1993" s="96"/>
      <c r="W1993" s="481"/>
      <c r="X1993" s="58"/>
      <c r="Y1993" s="58"/>
      <c r="Z1993" s="482"/>
      <c r="AA1993" s="96"/>
      <c r="AB1993" s="481"/>
      <c r="AC1993" s="58"/>
      <c r="AD1993" s="482"/>
      <c r="AE1993" s="1"/>
      <c r="AF1993" s="96"/>
      <c r="AG1993" s="441"/>
      <c r="AH1993" s="1"/>
      <c r="AI1993" s="483"/>
      <c r="AJ1993" s="91"/>
      <c r="AK1993" s="91"/>
      <c r="AL1993" s="91"/>
    </row>
    <row r="1994" spans="1:38" ht="15.75" customHeight="1">
      <c r="A1994" s="107" t="s">
        <v>1689</v>
      </c>
      <c r="B1994" s="595">
        <v>1</v>
      </c>
      <c r="C1994" s="160"/>
      <c r="D1994" s="160"/>
      <c r="E1994" s="160"/>
      <c r="F1994" s="160"/>
      <c r="G1994" s="108"/>
      <c r="H1994" s="108"/>
      <c r="I1994" s="197"/>
      <c r="J1994" s="195"/>
      <c r="K1994" s="176"/>
      <c r="L1994" s="195"/>
      <c r="M1994" s="110" t="s">
        <v>286</v>
      </c>
      <c r="N1994" s="121"/>
      <c r="O1994" s="166" t="s">
        <v>286</v>
      </c>
      <c r="P1994" s="111" t="s">
        <v>286</v>
      </c>
      <c r="Q1994" s="112" t="s">
        <v>286</v>
      </c>
      <c r="R1994" s="780"/>
      <c r="S1994" s="684"/>
      <c r="T1994" s="753"/>
      <c r="U1994" s="196"/>
      <c r="V1994" s="113"/>
      <c r="W1994" s="114"/>
      <c r="X1994" s="166" t="s">
        <v>286</v>
      </c>
      <c r="Y1994" s="115" t="s">
        <v>286</v>
      </c>
      <c r="Z1994" s="116" t="s">
        <v>286</v>
      </c>
      <c r="AA1994" s="113"/>
      <c r="AB1994" s="428"/>
      <c r="AC1994" s="119"/>
      <c r="AD1994" s="161"/>
      <c r="AE1994" s="117"/>
      <c r="AF1994" s="118"/>
      <c r="AG1994" s="162"/>
      <c r="AH1994" s="119"/>
      <c r="AI1994" s="484"/>
      <c r="AJ1994" s="91"/>
      <c r="AK1994" s="91"/>
      <c r="AL1994" s="91"/>
    </row>
    <row r="1995" spans="1:38" ht="15.75" customHeight="1">
      <c r="A1995" s="107" t="s">
        <v>1690</v>
      </c>
      <c r="B1995" s="595">
        <v>2</v>
      </c>
      <c r="C1995" s="596"/>
      <c r="D1995" s="596"/>
      <c r="E1995" s="596"/>
      <c r="F1995" s="596"/>
      <c r="G1995" s="108"/>
      <c r="H1995" s="108"/>
      <c r="I1995" s="197"/>
      <c r="J1995" s="195"/>
      <c r="K1995" s="176"/>
      <c r="L1995" s="195"/>
      <c r="M1995" s="110" t="s">
        <v>286</v>
      </c>
      <c r="N1995" s="121"/>
      <c r="O1995" s="166" t="s">
        <v>286</v>
      </c>
      <c r="P1995" s="111" t="s">
        <v>286</v>
      </c>
      <c r="Q1995" s="112" t="s">
        <v>286</v>
      </c>
      <c r="R1995" s="781"/>
      <c r="S1995" s="654"/>
      <c r="T1995" s="782"/>
      <c r="U1995" s="164"/>
      <c r="V1995" s="113"/>
      <c r="W1995" s="114"/>
      <c r="X1995" s="166" t="s">
        <v>286</v>
      </c>
      <c r="Y1995" s="115" t="s">
        <v>286</v>
      </c>
      <c r="Z1995" s="116" t="s">
        <v>286</v>
      </c>
      <c r="AA1995" s="113"/>
      <c r="AB1995" s="428"/>
      <c r="AC1995" s="119"/>
      <c r="AD1995" s="161"/>
      <c r="AE1995" s="117"/>
      <c r="AF1995" s="118"/>
      <c r="AG1995" s="162"/>
      <c r="AH1995" s="119"/>
      <c r="AI1995" s="484"/>
      <c r="AJ1995" s="91"/>
      <c r="AK1995" s="91"/>
      <c r="AL1995" s="91"/>
    </row>
    <row r="1996" spans="1:38" ht="15.75" customHeight="1">
      <c r="A1996" s="107" t="s">
        <v>1691</v>
      </c>
      <c r="B1996" s="120">
        <v>3</v>
      </c>
      <c r="C1996" s="160"/>
      <c r="D1996" s="160"/>
      <c r="E1996" s="160"/>
      <c r="F1996" s="160"/>
      <c r="G1996" s="108"/>
      <c r="H1996" s="108"/>
      <c r="I1996" s="197"/>
      <c r="J1996" s="195"/>
      <c r="K1996" s="176"/>
      <c r="L1996" s="195"/>
      <c r="M1996" s="110" t="s">
        <v>286</v>
      </c>
      <c r="N1996" s="121"/>
      <c r="O1996" s="166" t="s">
        <v>286</v>
      </c>
      <c r="P1996" s="111" t="s">
        <v>286</v>
      </c>
      <c r="Q1996" s="112" t="s">
        <v>286</v>
      </c>
      <c r="R1996" s="783"/>
      <c r="S1996" s="684"/>
      <c r="T1996" s="753"/>
      <c r="U1996" s="122"/>
      <c r="V1996" s="516"/>
      <c r="W1996" s="114"/>
      <c r="X1996" s="166" t="s">
        <v>286</v>
      </c>
      <c r="Y1996" s="115" t="s">
        <v>286</v>
      </c>
      <c r="Z1996" s="116" t="s">
        <v>286</v>
      </c>
      <c r="AA1996" s="516"/>
      <c r="AB1996" s="428"/>
      <c r="AC1996" s="119"/>
      <c r="AD1996" s="161"/>
      <c r="AE1996" s="117"/>
      <c r="AF1996" s="118"/>
      <c r="AG1996" s="162"/>
      <c r="AH1996" s="119"/>
      <c r="AI1996" s="484"/>
      <c r="AJ1996" s="91"/>
      <c r="AK1996" s="91"/>
      <c r="AL1996" s="91"/>
    </row>
    <row r="1997" spans="1:38" ht="15.75" customHeight="1">
      <c r="A1997" s="107" t="s">
        <v>1692</v>
      </c>
      <c r="B1997" s="123">
        <v>4</v>
      </c>
      <c r="C1997" s="157"/>
      <c r="D1997" s="157"/>
      <c r="E1997" s="157"/>
      <c r="F1997" s="157"/>
      <c r="G1997" s="108"/>
      <c r="H1997" s="108"/>
      <c r="I1997" s="197"/>
      <c r="J1997" s="195"/>
      <c r="K1997" s="176"/>
      <c r="L1997" s="195"/>
      <c r="M1997" s="110" t="s">
        <v>286</v>
      </c>
      <c r="N1997" s="121"/>
      <c r="O1997" s="166" t="s">
        <v>286</v>
      </c>
      <c r="P1997" s="111" t="s">
        <v>286</v>
      </c>
      <c r="Q1997" s="112" t="s">
        <v>286</v>
      </c>
      <c r="R1997" s="783"/>
      <c r="S1997" s="684"/>
      <c r="T1997" s="753"/>
      <c r="U1997" s="122"/>
      <c r="V1997" s="516"/>
      <c r="W1997" s="114"/>
      <c r="X1997" s="166" t="s">
        <v>286</v>
      </c>
      <c r="Y1997" s="115" t="s">
        <v>286</v>
      </c>
      <c r="Z1997" s="116" t="s">
        <v>286</v>
      </c>
      <c r="AA1997" s="516"/>
      <c r="AB1997" s="428"/>
      <c r="AC1997" s="119"/>
      <c r="AD1997" s="161"/>
      <c r="AE1997" s="117"/>
      <c r="AF1997" s="118"/>
      <c r="AG1997" s="162"/>
      <c r="AH1997" s="119"/>
      <c r="AI1997" s="484"/>
      <c r="AJ1997" s="91"/>
      <c r="AK1997" s="91"/>
      <c r="AL1997" s="91"/>
    </row>
    <row r="1998" spans="1:38" ht="15.75" customHeight="1">
      <c r="A1998" s="107" t="s">
        <v>1693</v>
      </c>
      <c r="B1998" s="123">
        <v>5</v>
      </c>
      <c r="C1998" s="157"/>
      <c r="D1998" s="157"/>
      <c r="E1998" s="157"/>
      <c r="F1998" s="157"/>
      <c r="G1998" s="108"/>
      <c r="H1998" s="108"/>
      <c r="I1998" s="197"/>
      <c r="J1998" s="195"/>
      <c r="K1998" s="176"/>
      <c r="L1998" s="195"/>
      <c r="M1998" s="110" t="s">
        <v>286</v>
      </c>
      <c r="N1998" s="121"/>
      <c r="O1998" s="166" t="s">
        <v>286</v>
      </c>
      <c r="P1998" s="111" t="s">
        <v>286</v>
      </c>
      <c r="Q1998" s="112" t="s">
        <v>286</v>
      </c>
      <c r="R1998" s="783"/>
      <c r="S1998" s="684"/>
      <c r="T1998" s="753"/>
      <c r="U1998" s="122"/>
      <c r="V1998" s="485"/>
      <c r="W1998" s="114"/>
      <c r="X1998" s="166" t="s">
        <v>286</v>
      </c>
      <c r="Y1998" s="115" t="s">
        <v>286</v>
      </c>
      <c r="Z1998" s="116" t="s">
        <v>286</v>
      </c>
      <c r="AA1998" s="485"/>
      <c r="AB1998" s="428"/>
      <c r="AC1998" s="119"/>
      <c r="AD1998" s="161"/>
      <c r="AE1998" s="117"/>
      <c r="AF1998" s="118"/>
      <c r="AG1998" s="162"/>
      <c r="AH1998" s="119"/>
      <c r="AI1998" s="484"/>
      <c r="AJ1998" s="91"/>
      <c r="AK1998" s="91"/>
      <c r="AL1998" s="91"/>
    </row>
    <row r="1999" spans="1:38" ht="15.75" customHeight="1">
      <c r="A1999" s="107" t="s">
        <v>1694</v>
      </c>
      <c r="B1999" s="123">
        <v>6</v>
      </c>
      <c r="C1999" s="157"/>
      <c r="D1999" s="157"/>
      <c r="E1999" s="157"/>
      <c r="F1999" s="157"/>
      <c r="G1999" s="108"/>
      <c r="H1999" s="108"/>
      <c r="I1999" s="197"/>
      <c r="J1999" s="195"/>
      <c r="K1999" s="176"/>
      <c r="L1999" s="195"/>
      <c r="M1999" s="110" t="s">
        <v>286</v>
      </c>
      <c r="N1999" s="121"/>
      <c r="O1999" s="166" t="s">
        <v>286</v>
      </c>
      <c r="P1999" s="111" t="s">
        <v>286</v>
      </c>
      <c r="Q1999" s="112" t="s">
        <v>286</v>
      </c>
      <c r="R1999" s="783"/>
      <c r="S1999" s="684"/>
      <c r="T1999" s="753"/>
      <c r="U1999" s="122"/>
      <c r="V1999" s="485"/>
      <c r="W1999" s="114"/>
      <c r="X1999" s="166" t="s">
        <v>286</v>
      </c>
      <c r="Y1999" s="115" t="s">
        <v>286</v>
      </c>
      <c r="Z1999" s="116" t="s">
        <v>286</v>
      </c>
      <c r="AA1999" s="485"/>
      <c r="AB1999" s="428"/>
      <c r="AC1999" s="119"/>
      <c r="AD1999" s="161"/>
      <c r="AE1999" s="117"/>
      <c r="AF1999" s="118"/>
      <c r="AG1999" s="162"/>
      <c r="AH1999" s="119"/>
      <c r="AI1999" s="484"/>
      <c r="AJ1999" s="91"/>
      <c r="AK1999" s="91"/>
      <c r="AL1999" s="91"/>
    </row>
    <row r="2000" spans="1:38" ht="15.75" customHeight="1">
      <c r="A2000" s="107" t="s">
        <v>1695</v>
      </c>
      <c r="B2000" s="123">
        <v>7</v>
      </c>
      <c r="C2000" s="157"/>
      <c r="D2000" s="157"/>
      <c r="E2000" s="157"/>
      <c r="F2000" s="157"/>
      <c r="G2000" s="108"/>
      <c r="H2000" s="108"/>
      <c r="I2000" s="197"/>
      <c r="J2000" s="195"/>
      <c r="K2000" s="176"/>
      <c r="L2000" s="195"/>
      <c r="M2000" s="110" t="s">
        <v>286</v>
      </c>
      <c r="N2000" s="121"/>
      <c r="O2000" s="121" t="s">
        <v>286</v>
      </c>
      <c r="P2000" s="111" t="s">
        <v>286</v>
      </c>
      <c r="Q2000" s="112" t="s">
        <v>286</v>
      </c>
      <c r="R2000" s="783"/>
      <c r="S2000" s="684"/>
      <c r="T2000" s="753"/>
      <c r="U2000" s="122"/>
      <c r="V2000" s="485"/>
      <c r="W2000" s="114"/>
      <c r="X2000" s="166" t="s">
        <v>286</v>
      </c>
      <c r="Y2000" s="115" t="s">
        <v>286</v>
      </c>
      <c r="Z2000" s="116" t="s">
        <v>286</v>
      </c>
      <c r="AA2000" s="485"/>
      <c r="AB2000" s="428"/>
      <c r="AC2000" s="119"/>
      <c r="AD2000" s="161"/>
      <c r="AE2000" s="117"/>
      <c r="AF2000" s="118"/>
      <c r="AG2000" s="162"/>
      <c r="AH2000" s="119"/>
      <c r="AI2000" s="484"/>
      <c r="AJ2000" s="91"/>
      <c r="AK2000" s="91"/>
      <c r="AL2000" s="91"/>
    </row>
    <row r="2001" spans="1:38" ht="15.75" customHeight="1">
      <c r="A2001" s="107" t="s">
        <v>1696</v>
      </c>
      <c r="B2001" s="123">
        <v>8</v>
      </c>
      <c r="C2001" s="157"/>
      <c r="D2001" s="157"/>
      <c r="E2001" s="157"/>
      <c r="F2001" s="157"/>
      <c r="G2001" s="108"/>
      <c r="H2001" s="108"/>
      <c r="I2001" s="197"/>
      <c r="J2001" s="195"/>
      <c r="K2001" s="176"/>
      <c r="L2001" s="195"/>
      <c r="M2001" s="110" t="s">
        <v>286</v>
      </c>
      <c r="N2001" s="166"/>
      <c r="O2001" s="121" t="s">
        <v>286</v>
      </c>
      <c r="P2001" s="111" t="s">
        <v>286</v>
      </c>
      <c r="Q2001" s="112" t="s">
        <v>286</v>
      </c>
      <c r="R2001" s="783"/>
      <c r="S2001" s="684"/>
      <c r="T2001" s="753"/>
      <c r="U2001" s="122"/>
      <c r="V2001" s="485"/>
      <c r="W2001" s="114"/>
      <c r="X2001" s="166" t="s">
        <v>286</v>
      </c>
      <c r="Y2001" s="115" t="s">
        <v>286</v>
      </c>
      <c r="Z2001" s="116" t="s">
        <v>286</v>
      </c>
      <c r="AA2001" s="485"/>
      <c r="AB2001" s="428"/>
      <c r="AC2001" s="119"/>
      <c r="AD2001" s="161"/>
      <c r="AE2001" s="117"/>
      <c r="AF2001" s="118"/>
      <c r="AG2001" s="162"/>
      <c r="AH2001" s="119"/>
      <c r="AI2001" s="484"/>
      <c r="AJ2001" s="91"/>
      <c r="AK2001" s="91"/>
      <c r="AL2001" s="91"/>
    </row>
    <row r="2002" spans="1:38" ht="15.75" customHeight="1">
      <c r="A2002" s="107" t="s">
        <v>1697</v>
      </c>
      <c r="B2002" s="123">
        <v>9</v>
      </c>
      <c r="C2002" s="157"/>
      <c r="D2002" s="157"/>
      <c r="E2002" s="157"/>
      <c r="F2002" s="157"/>
      <c r="G2002" s="108"/>
      <c r="H2002" s="108"/>
      <c r="I2002" s="197"/>
      <c r="J2002" s="195"/>
      <c r="K2002" s="176"/>
      <c r="L2002" s="195"/>
      <c r="M2002" s="110" t="s">
        <v>286</v>
      </c>
      <c r="N2002" s="166"/>
      <c r="O2002" s="121" t="s">
        <v>286</v>
      </c>
      <c r="P2002" s="111" t="s">
        <v>286</v>
      </c>
      <c r="Q2002" s="112" t="s">
        <v>286</v>
      </c>
      <c r="R2002" s="783"/>
      <c r="S2002" s="684"/>
      <c r="T2002" s="753"/>
      <c r="U2002" s="122"/>
      <c r="V2002" s="485"/>
      <c r="W2002" s="114"/>
      <c r="X2002" s="166" t="s">
        <v>286</v>
      </c>
      <c r="Y2002" s="115" t="s">
        <v>286</v>
      </c>
      <c r="Z2002" s="116" t="s">
        <v>286</v>
      </c>
      <c r="AA2002" s="485"/>
      <c r="AB2002" s="428"/>
      <c r="AC2002" s="119"/>
      <c r="AD2002" s="161"/>
      <c r="AE2002" s="117"/>
      <c r="AF2002" s="118"/>
      <c r="AG2002" s="162"/>
      <c r="AH2002" s="119"/>
      <c r="AI2002" s="484"/>
      <c r="AJ2002" s="91"/>
      <c r="AK2002" s="91"/>
      <c r="AL2002" s="91"/>
    </row>
    <row r="2003" spans="1:38" ht="16.5" customHeight="1">
      <c r="A2003" s="107" t="s">
        <v>1698</v>
      </c>
      <c r="B2003" s="123">
        <v>10</v>
      </c>
      <c r="C2003" s="157"/>
      <c r="D2003" s="157"/>
      <c r="E2003" s="157"/>
      <c r="F2003" s="157"/>
      <c r="G2003" s="108"/>
      <c r="H2003" s="108"/>
      <c r="I2003" s="197"/>
      <c r="J2003" s="195"/>
      <c r="K2003" s="176"/>
      <c r="L2003" s="195"/>
      <c r="M2003" s="110" t="s">
        <v>286</v>
      </c>
      <c r="N2003" s="166"/>
      <c r="O2003" s="121" t="s">
        <v>286</v>
      </c>
      <c r="P2003" s="111" t="s">
        <v>286</v>
      </c>
      <c r="Q2003" s="112" t="s">
        <v>286</v>
      </c>
      <c r="R2003" s="783"/>
      <c r="S2003" s="684"/>
      <c r="T2003" s="753"/>
      <c r="U2003" s="122"/>
      <c r="V2003" s="485"/>
      <c r="W2003" s="487"/>
      <c r="X2003" s="488"/>
      <c r="Y2003" s="488"/>
      <c r="Z2003" s="124"/>
      <c r="AA2003" s="485"/>
      <c r="AB2003" s="428"/>
      <c r="AC2003" s="119"/>
      <c r="AD2003" s="161"/>
      <c r="AE2003" s="117"/>
      <c r="AF2003" s="118"/>
      <c r="AG2003" s="162"/>
      <c r="AH2003" s="119"/>
      <c r="AI2003" s="484"/>
      <c r="AJ2003" s="91"/>
      <c r="AK2003" s="91"/>
      <c r="AL2003" s="91"/>
    </row>
    <row r="2004" spans="1:38" ht="16.5" customHeight="1">
      <c r="A2004" s="92"/>
      <c r="B2004" s="489"/>
      <c r="C2004" s="490"/>
      <c r="D2004" s="490"/>
      <c r="E2004" s="490"/>
      <c r="F2004" s="490"/>
      <c r="G2004" s="490"/>
      <c r="H2004" s="490"/>
      <c r="I2004" s="490"/>
      <c r="J2004" s="490"/>
      <c r="K2004" s="490"/>
      <c r="L2004" s="490"/>
      <c r="M2004" s="490"/>
      <c r="N2004" s="490"/>
      <c r="O2004" s="490"/>
      <c r="P2004" s="490"/>
      <c r="Q2004" s="490"/>
      <c r="R2004" s="490"/>
      <c r="S2004" s="491"/>
      <c r="T2004" s="492"/>
      <c r="U2004" s="125"/>
      <c r="V2004" s="367"/>
      <c r="W2004" s="367"/>
      <c r="X2004" s="367"/>
      <c r="Y2004" s="367"/>
      <c r="Z2004" s="367"/>
      <c r="AA2004" s="367"/>
      <c r="AB2004" s="487"/>
      <c r="AC2004" s="488"/>
      <c r="AD2004" s="124"/>
      <c r="AE2004" s="117"/>
      <c r="AF2004" s="118"/>
      <c r="AG2004" s="493"/>
      <c r="AH2004" s="494"/>
      <c r="AI2004" s="126"/>
      <c r="AJ2004" s="91"/>
      <c r="AK2004" s="91"/>
      <c r="AL2004" s="91"/>
    </row>
    <row r="2005" spans="1:38" ht="16.5" customHeight="1">
      <c r="A2005" s="127"/>
      <c r="B2005" s="128"/>
      <c r="C2005" s="495"/>
      <c r="D2005" s="495"/>
      <c r="E2005" s="495"/>
      <c r="F2005" s="495"/>
      <c r="G2005" s="495"/>
      <c r="H2005" s="495"/>
      <c r="I2005" s="495"/>
      <c r="J2005" s="495"/>
      <c r="K2005" s="495"/>
      <c r="L2005" s="495"/>
      <c r="M2005" s="496"/>
      <c r="N2005" s="495"/>
      <c r="O2005" s="495"/>
      <c r="P2005" s="497"/>
      <c r="Q2005" s="497"/>
      <c r="R2005" s="498"/>
      <c r="S2005" s="499"/>
      <c r="T2005" s="129"/>
      <c r="U2005" s="500"/>
      <c r="V2005" s="367"/>
      <c r="W2005" s="367"/>
      <c r="X2005" s="367"/>
      <c r="Y2005" s="367"/>
      <c r="Z2005" s="367"/>
      <c r="AA2005" s="367"/>
      <c r="AB2005" s="367"/>
      <c r="AC2005" s="367"/>
      <c r="AD2005" s="91"/>
      <c r="AE2005" s="91"/>
      <c r="AF2005" s="91"/>
      <c r="AG2005" s="91"/>
      <c r="AH2005" s="91"/>
      <c r="AI2005" s="91"/>
      <c r="AJ2005" s="91"/>
      <c r="AK2005" s="91"/>
      <c r="AL2005" s="91"/>
    </row>
    <row r="2006" spans="1:38" ht="16.5" customHeight="1">
      <c r="A2006" s="130"/>
      <c r="B2006" s="131"/>
      <c r="C2006" s="131"/>
      <c r="D2006" s="131"/>
      <c r="E2006" s="131"/>
      <c r="F2006" s="131"/>
      <c r="G2006" s="131"/>
      <c r="H2006" s="131"/>
      <c r="I2006" s="131"/>
      <c r="J2006" s="131"/>
      <c r="K2006" s="131"/>
      <c r="L2006" s="131"/>
      <c r="M2006" s="131"/>
      <c r="N2006" s="131"/>
      <c r="O2006" s="131"/>
      <c r="P2006" s="131"/>
      <c r="Q2006" s="131"/>
      <c r="R2006" s="131"/>
      <c r="S2006" s="131"/>
      <c r="T2006" s="91"/>
      <c r="U2006" s="91"/>
      <c r="V2006" s="367"/>
      <c r="W2006" s="367"/>
      <c r="X2006" s="367"/>
      <c r="Y2006" s="367"/>
      <c r="Z2006" s="367"/>
      <c r="AA2006" s="367"/>
      <c r="AB2006" s="367"/>
      <c r="AC2006" s="367"/>
      <c r="AD2006" s="91"/>
      <c r="AE2006" s="91"/>
      <c r="AF2006" s="91"/>
      <c r="AG2006" s="91"/>
      <c r="AH2006" s="91"/>
      <c r="AI2006" s="91"/>
      <c r="AJ2006" s="91"/>
      <c r="AK2006" s="91"/>
      <c r="AL2006" s="91"/>
    </row>
    <row r="2007" spans="1:38" ht="16.5" customHeight="1">
      <c r="A2007" s="92"/>
      <c r="B2007" s="784" t="s">
        <v>623</v>
      </c>
      <c r="C2007" s="636"/>
      <c r="D2007" s="636"/>
      <c r="E2007" s="636"/>
      <c r="F2007" s="636"/>
      <c r="G2007" s="636"/>
      <c r="H2007" s="636"/>
      <c r="I2007" s="636"/>
      <c r="J2007" s="636"/>
      <c r="K2007" s="636"/>
      <c r="L2007" s="636"/>
      <c r="M2007" s="636"/>
      <c r="N2007" s="636"/>
      <c r="O2007" s="636"/>
      <c r="P2007" s="636"/>
      <c r="Q2007" s="636"/>
      <c r="R2007" s="636"/>
      <c r="S2007" s="636"/>
      <c r="T2007" s="636"/>
      <c r="U2007" s="367"/>
      <c r="V2007" s="367"/>
      <c r="W2007" s="367"/>
      <c r="X2007" s="367"/>
      <c r="Y2007" s="367"/>
      <c r="Z2007" s="367"/>
      <c r="AA2007" s="367"/>
      <c r="AB2007" s="367"/>
      <c r="AC2007" s="367"/>
      <c r="AD2007" s="91"/>
      <c r="AE2007" s="91"/>
      <c r="AF2007" s="91"/>
      <c r="AG2007" s="785" t="s">
        <v>288</v>
      </c>
      <c r="AH2007" s="696"/>
      <c r="AI2007" s="697"/>
      <c r="AJ2007" s="91"/>
      <c r="AK2007" s="91"/>
      <c r="AL2007" s="91"/>
    </row>
    <row r="2008" spans="1:38" ht="15.75" customHeight="1">
      <c r="A2008" s="501" t="s">
        <v>1699</v>
      </c>
      <c r="B2008" s="741" t="s">
        <v>289</v>
      </c>
      <c r="C2008" s="740" t="s">
        <v>624</v>
      </c>
      <c r="D2008" s="659"/>
      <c r="E2008" s="659"/>
      <c r="F2008" s="659"/>
      <c r="G2008" s="659"/>
      <c r="H2008" s="659"/>
      <c r="I2008" s="659"/>
      <c r="J2008" s="659"/>
      <c r="K2008" s="659"/>
      <c r="L2008" s="741" t="s">
        <v>291</v>
      </c>
      <c r="M2008" s="743" t="s">
        <v>292</v>
      </c>
      <c r="N2008" s="696"/>
      <c r="O2008" s="696"/>
      <c r="P2008" s="696"/>
      <c r="Q2008" s="697"/>
      <c r="R2008" s="745" t="s">
        <v>293</v>
      </c>
      <c r="S2008" s="697"/>
      <c r="T2008" s="748" t="s">
        <v>799</v>
      </c>
      <c r="U2008" s="367"/>
      <c r="V2008" s="367"/>
      <c r="W2008" s="367"/>
      <c r="X2008" s="367"/>
      <c r="Y2008" s="367"/>
      <c r="Z2008" s="367"/>
      <c r="AA2008" s="367"/>
      <c r="AB2008" s="367"/>
      <c r="AC2008" s="367"/>
      <c r="AD2008" s="91"/>
      <c r="AE2008" s="91"/>
      <c r="AF2008" s="91"/>
      <c r="AG2008" s="133" t="s">
        <v>294</v>
      </c>
      <c r="AH2008" s="134" t="s">
        <v>799</v>
      </c>
      <c r="AI2008" s="135" t="s">
        <v>799</v>
      </c>
      <c r="AJ2008" s="91"/>
      <c r="AK2008" s="91"/>
      <c r="AL2008" s="91"/>
    </row>
    <row r="2009" spans="1:38" ht="16.5" customHeight="1">
      <c r="A2009" s="501" t="s">
        <v>1700</v>
      </c>
      <c r="B2009" s="742"/>
      <c r="C2009" s="740" t="s">
        <v>295</v>
      </c>
      <c r="D2009" s="659"/>
      <c r="E2009" s="660"/>
      <c r="F2009" s="594" t="s">
        <v>237</v>
      </c>
      <c r="G2009" s="751" t="s">
        <v>296</v>
      </c>
      <c r="H2009" s="659"/>
      <c r="I2009" s="752" t="s">
        <v>820</v>
      </c>
      <c r="J2009" s="684"/>
      <c r="K2009" s="753"/>
      <c r="L2009" s="742"/>
      <c r="M2009" s="706"/>
      <c r="N2009" s="706"/>
      <c r="O2009" s="706"/>
      <c r="P2009" s="706"/>
      <c r="Q2009" s="744"/>
      <c r="R2009" s="746"/>
      <c r="S2009" s="744"/>
      <c r="T2009" s="749"/>
      <c r="U2009" s="367"/>
      <c r="V2009" s="367"/>
      <c r="W2009" s="367"/>
      <c r="X2009" s="367"/>
      <c r="Y2009" s="367"/>
      <c r="Z2009" s="367"/>
      <c r="AA2009" s="367"/>
      <c r="AB2009" s="367"/>
      <c r="AC2009" s="367"/>
      <c r="AD2009" s="91"/>
      <c r="AE2009" s="91"/>
      <c r="AF2009" s="91"/>
      <c r="AG2009" s="91"/>
      <c r="AH2009" s="91"/>
      <c r="AI2009" s="91"/>
      <c r="AJ2009" s="91"/>
      <c r="AK2009" s="91"/>
      <c r="AL2009" s="91"/>
    </row>
    <row r="2010" spans="1:38" ht="56.25" customHeight="1">
      <c r="A2010" s="501" t="s">
        <v>1701</v>
      </c>
      <c r="B2010" s="742"/>
      <c r="C2010" s="754" t="s">
        <v>297</v>
      </c>
      <c r="D2010" s="685"/>
      <c r="E2010" s="503" t="s">
        <v>298</v>
      </c>
      <c r="F2010" s="592" t="s">
        <v>299</v>
      </c>
      <c r="G2010" s="97" t="s">
        <v>632</v>
      </c>
      <c r="H2010" s="591" t="s">
        <v>633</v>
      </c>
      <c r="I2010" s="592" t="s">
        <v>634</v>
      </c>
      <c r="J2010" s="97" t="e">
        <v>#NAME?</v>
      </c>
      <c r="K2010" s="592" t="s">
        <v>301</v>
      </c>
      <c r="L2010" s="641"/>
      <c r="M2010" s="755" t="s">
        <v>302</v>
      </c>
      <c r="N2010" s="756"/>
      <c r="O2010" s="756"/>
      <c r="P2010" s="756"/>
      <c r="Q2010" s="158">
        <v>0</v>
      </c>
      <c r="R2010" s="628"/>
      <c r="S2010" s="747"/>
      <c r="T2010" s="750"/>
      <c r="U2010" s="137"/>
      <c r="V2010" s="367"/>
      <c r="W2010" s="367"/>
      <c r="X2010" s="367"/>
      <c r="Y2010" s="367"/>
      <c r="Z2010" s="367"/>
      <c r="AA2010" s="367"/>
      <c r="AB2010" s="367"/>
      <c r="AC2010" s="367"/>
      <c r="AD2010" s="91"/>
      <c r="AE2010" s="91"/>
      <c r="AF2010" s="91"/>
      <c r="AG2010" s="91"/>
      <c r="AH2010" s="91"/>
      <c r="AI2010" s="91"/>
      <c r="AJ2010" s="91"/>
      <c r="AK2010" s="91"/>
      <c r="AL2010" s="91"/>
    </row>
    <row r="2011" spans="1:38" ht="15.75" customHeight="1">
      <c r="A2011" s="501" t="s">
        <v>1702</v>
      </c>
      <c r="B2011" s="742"/>
      <c r="C2011" s="138">
        <v>1</v>
      </c>
      <c r="D2011" s="139" t="s">
        <v>237</v>
      </c>
      <c r="E2011" s="140" t="s">
        <v>237</v>
      </c>
      <c r="F2011" s="141">
        <v>0</v>
      </c>
      <c r="G2011" s="142">
        <v>0</v>
      </c>
      <c r="H2011" s="142" t="s">
        <v>982</v>
      </c>
      <c r="I2011" s="199" t="s">
        <v>49</v>
      </c>
      <c r="J2011" s="143" t="e">
        <v>#NAME?</v>
      </c>
      <c r="K2011" s="144" t="e">
        <v>#NAME?</v>
      </c>
      <c r="L2011" s="741" t="s">
        <v>303</v>
      </c>
      <c r="M2011" s="757" t="s">
        <v>625</v>
      </c>
      <c r="N2011" s="758"/>
      <c r="O2011" s="758"/>
      <c r="P2011" s="758"/>
      <c r="Q2011" s="759"/>
      <c r="R2011" s="745" t="s">
        <v>305</v>
      </c>
      <c r="S2011" s="696"/>
      <c r="T2011" s="697"/>
      <c r="U2011" s="137"/>
      <c r="V2011" s="367"/>
      <c r="W2011" s="367"/>
      <c r="X2011" s="367"/>
      <c r="Y2011" s="367"/>
      <c r="Z2011" s="367"/>
      <c r="AA2011" s="367"/>
      <c r="AB2011" s="367"/>
      <c r="AC2011" s="367"/>
      <c r="AD2011" s="91"/>
      <c r="AE2011" s="91"/>
      <c r="AF2011" s="91"/>
      <c r="AG2011" s="91"/>
      <c r="AH2011" s="91"/>
      <c r="AI2011" s="91"/>
      <c r="AJ2011" s="91"/>
      <c r="AK2011" s="91"/>
      <c r="AL2011" s="91"/>
    </row>
    <row r="2012" spans="1:38" ht="27" customHeight="1">
      <c r="A2012" s="501" t="s">
        <v>1703</v>
      </c>
      <c r="B2012" s="742"/>
      <c r="C2012" s="138">
        <v>2</v>
      </c>
      <c r="D2012" s="139" t="s">
        <v>237</v>
      </c>
      <c r="E2012" s="140" t="s">
        <v>237</v>
      </c>
      <c r="F2012" s="141">
        <v>0</v>
      </c>
      <c r="G2012" s="142">
        <v>0</v>
      </c>
      <c r="H2012" s="142" t="s">
        <v>982</v>
      </c>
      <c r="I2012" s="199" t="s">
        <v>49</v>
      </c>
      <c r="J2012" s="143" t="e">
        <v>#NAME?</v>
      </c>
      <c r="K2012" s="144" t="e">
        <v>#NAME?</v>
      </c>
      <c r="L2012" s="742"/>
      <c r="M2012" s="752" t="s">
        <v>306</v>
      </c>
      <c r="N2012" s="685"/>
      <c r="O2012" s="504" t="s">
        <v>626</v>
      </c>
      <c r="P2012" s="752" t="s">
        <v>627</v>
      </c>
      <c r="Q2012" s="753"/>
      <c r="R2012" s="628"/>
      <c r="S2012" s="636"/>
      <c r="T2012" s="747"/>
      <c r="U2012" s="137"/>
      <c r="V2012" s="367"/>
      <c r="W2012" s="367"/>
      <c r="X2012" s="367"/>
      <c r="Y2012" s="367"/>
      <c r="Z2012" s="367"/>
      <c r="AA2012" s="367"/>
      <c r="AB2012" s="367"/>
      <c r="AC2012" s="367"/>
      <c r="AD2012" s="91"/>
      <c r="AE2012" s="91"/>
      <c r="AF2012" s="91"/>
      <c r="AG2012" s="91"/>
      <c r="AH2012" s="91"/>
      <c r="AI2012" s="91"/>
      <c r="AJ2012" s="91"/>
      <c r="AK2012" s="91"/>
      <c r="AL2012" s="91"/>
    </row>
    <row r="2013" spans="1:38" ht="16.5" customHeight="1">
      <c r="A2013" s="501" t="s">
        <v>1704</v>
      </c>
      <c r="B2013" s="742"/>
      <c r="C2013" s="138">
        <v>3</v>
      </c>
      <c r="D2013" s="139" t="s">
        <v>237</v>
      </c>
      <c r="E2013" s="140" t="s">
        <v>237</v>
      </c>
      <c r="F2013" s="141">
        <v>0</v>
      </c>
      <c r="G2013" s="142">
        <v>0</v>
      </c>
      <c r="H2013" s="142" t="s">
        <v>982</v>
      </c>
      <c r="I2013" s="199" t="s">
        <v>49</v>
      </c>
      <c r="J2013" s="143" t="e">
        <v>#NAME?</v>
      </c>
      <c r="K2013" s="144" t="e">
        <v>#NAME?</v>
      </c>
      <c r="L2013" s="641"/>
      <c r="M2013" s="812" t="e">
        <v>#NAME?</v>
      </c>
      <c r="N2013" s="768"/>
      <c r="O2013" s="146" t="s">
        <v>628</v>
      </c>
      <c r="P2013" s="769" t="e">
        <v>#NAME?</v>
      </c>
      <c r="Q2013" s="770"/>
      <c r="R2013" s="505"/>
      <c r="S2013" s="91"/>
      <c r="T2013" s="506"/>
      <c r="U2013" s="137"/>
      <c r="V2013" s="367"/>
      <c r="W2013" s="367"/>
      <c r="X2013" s="367"/>
      <c r="Y2013" s="367"/>
      <c r="Z2013" s="367"/>
      <c r="AA2013" s="367"/>
      <c r="AB2013" s="367"/>
      <c r="AC2013" s="367"/>
      <c r="AD2013" s="91"/>
      <c r="AE2013" s="91"/>
      <c r="AF2013" s="91"/>
      <c r="AG2013" s="91"/>
      <c r="AH2013" s="91"/>
      <c r="AI2013" s="91"/>
      <c r="AJ2013" s="91"/>
      <c r="AK2013" s="91"/>
      <c r="AL2013" s="91"/>
    </row>
    <row r="2014" spans="1:38" ht="15.75" customHeight="1">
      <c r="A2014" s="501" t="s">
        <v>1705</v>
      </c>
      <c r="B2014" s="742"/>
      <c r="C2014" s="138">
        <v>4</v>
      </c>
      <c r="D2014" s="139" t="s">
        <v>237</v>
      </c>
      <c r="E2014" s="140" t="s">
        <v>237</v>
      </c>
      <c r="F2014" s="141">
        <v>0</v>
      </c>
      <c r="G2014" s="142">
        <v>0</v>
      </c>
      <c r="H2014" s="142" t="s">
        <v>982</v>
      </c>
      <c r="I2014" s="199" t="s">
        <v>49</v>
      </c>
      <c r="J2014" s="143" t="e">
        <v>#NAME?</v>
      </c>
      <c r="K2014" s="144" t="e">
        <v>#NAME?</v>
      </c>
      <c r="L2014" s="813" t="s">
        <v>631</v>
      </c>
      <c r="M2014" s="814" t="s">
        <v>629</v>
      </c>
      <c r="N2014" s="758"/>
      <c r="O2014" s="758"/>
      <c r="P2014" s="758"/>
      <c r="Q2014" s="759"/>
      <c r="R2014" s="505"/>
      <c r="S2014" s="91"/>
      <c r="T2014" s="506"/>
      <c r="U2014" s="137"/>
      <c r="V2014" s="367"/>
      <c r="W2014" s="367"/>
      <c r="X2014" s="367"/>
      <c r="Y2014" s="367"/>
      <c r="Z2014" s="367"/>
      <c r="AA2014" s="367"/>
      <c r="AB2014" s="367"/>
      <c r="AC2014" s="367"/>
      <c r="AD2014" s="91"/>
      <c r="AE2014" s="91"/>
      <c r="AF2014" s="91"/>
      <c r="AG2014" s="91"/>
      <c r="AH2014" s="91"/>
      <c r="AI2014" s="91"/>
      <c r="AJ2014" s="91"/>
      <c r="AK2014" s="91"/>
      <c r="AL2014" s="91"/>
    </row>
    <row r="2015" spans="1:38" ht="27" customHeight="1">
      <c r="A2015" s="501" t="s">
        <v>1706</v>
      </c>
      <c r="B2015" s="742"/>
      <c r="C2015" s="138">
        <v>5</v>
      </c>
      <c r="D2015" s="139" t="s">
        <v>237</v>
      </c>
      <c r="E2015" s="140" t="s">
        <v>237</v>
      </c>
      <c r="F2015" s="141">
        <v>0</v>
      </c>
      <c r="G2015" s="142">
        <v>0</v>
      </c>
      <c r="H2015" s="142" t="s">
        <v>982</v>
      </c>
      <c r="I2015" s="199" t="s">
        <v>49</v>
      </c>
      <c r="J2015" s="143" t="e">
        <v>#NAME?</v>
      </c>
      <c r="K2015" s="144" t="e">
        <v>#NAME?</v>
      </c>
      <c r="L2015" s="746"/>
      <c r="M2015" s="752" t="s">
        <v>306</v>
      </c>
      <c r="N2015" s="685"/>
      <c r="O2015" s="504" t="e">
        <v>#NAME?</v>
      </c>
      <c r="P2015" s="752" t="s">
        <v>630</v>
      </c>
      <c r="Q2015" s="753"/>
      <c r="R2015" s="505"/>
      <c r="S2015" s="91"/>
      <c r="T2015" s="506"/>
      <c r="U2015" s="137"/>
      <c r="V2015" s="367"/>
      <c r="W2015" s="367"/>
      <c r="X2015" s="367"/>
      <c r="Y2015" s="367"/>
      <c r="Z2015" s="367"/>
      <c r="AA2015" s="367"/>
      <c r="AB2015" s="367"/>
      <c r="AC2015" s="367"/>
      <c r="AD2015" s="91"/>
      <c r="AE2015" s="91"/>
      <c r="AF2015" s="91"/>
      <c r="AG2015" s="91"/>
      <c r="AH2015" s="91"/>
      <c r="AI2015" s="91"/>
      <c r="AJ2015" s="91"/>
      <c r="AK2015" s="91"/>
      <c r="AL2015" s="91"/>
    </row>
    <row r="2016" spans="1:38" ht="16.5" customHeight="1">
      <c r="A2016" s="501" t="s">
        <v>1707</v>
      </c>
      <c r="B2016" s="742"/>
      <c r="C2016" s="507">
        <v>6</v>
      </c>
      <c r="D2016" s="145" t="s">
        <v>237</v>
      </c>
      <c r="E2016" s="508" t="s">
        <v>237</v>
      </c>
      <c r="F2016" s="509">
        <v>0</v>
      </c>
      <c r="G2016" s="509">
        <v>0</v>
      </c>
      <c r="H2016" s="509" t="s">
        <v>982</v>
      </c>
      <c r="I2016" s="510" t="s">
        <v>49</v>
      </c>
      <c r="J2016" s="143" t="e">
        <v>#NAME?</v>
      </c>
      <c r="K2016" s="144" t="e">
        <v>#NAME?</v>
      </c>
      <c r="L2016" s="746"/>
      <c r="M2016" s="812" t="e">
        <v>#NAME?</v>
      </c>
      <c r="N2016" s="768"/>
      <c r="O2016" s="146" t="s">
        <v>628</v>
      </c>
      <c r="P2016" s="769" t="e">
        <v>#NAME?</v>
      </c>
      <c r="Q2016" s="770"/>
      <c r="R2016" s="505"/>
      <c r="S2016" s="91"/>
      <c r="T2016" s="506"/>
      <c r="U2016" s="137"/>
      <c r="V2016" s="367"/>
      <c r="W2016" s="367"/>
      <c r="X2016" s="367"/>
      <c r="Y2016" s="367"/>
      <c r="Z2016" s="367"/>
      <c r="AA2016" s="367"/>
      <c r="AB2016" s="367"/>
      <c r="AC2016" s="367"/>
      <c r="AD2016" s="91"/>
      <c r="AE2016" s="91"/>
      <c r="AF2016" s="91"/>
      <c r="AG2016" s="91"/>
      <c r="AH2016" s="91"/>
      <c r="AI2016" s="91"/>
      <c r="AJ2016" s="91"/>
      <c r="AK2016" s="91"/>
      <c r="AL2016" s="91"/>
    </row>
    <row r="2017" spans="1:38" ht="16.5" customHeight="1">
      <c r="A2017" s="501" t="s">
        <v>1708</v>
      </c>
      <c r="B2017" s="641"/>
      <c r="C2017" s="771"/>
      <c r="D2017" s="756"/>
      <c r="E2017" s="756"/>
      <c r="F2017" s="756"/>
      <c r="G2017" s="756"/>
      <c r="H2017" s="771" t="s">
        <v>309</v>
      </c>
      <c r="I2017" s="756"/>
      <c r="J2017" s="756"/>
      <c r="K2017" s="159" t="s">
        <v>777</v>
      </c>
      <c r="L2017" s="816"/>
      <c r="M2017" s="631"/>
      <c r="N2017" s="631"/>
      <c r="O2017" s="631"/>
      <c r="P2017" s="631"/>
      <c r="Q2017" s="632"/>
      <c r="R2017" s="511"/>
      <c r="S2017" s="512"/>
      <c r="T2017" s="148"/>
      <c r="U2017" s="137"/>
      <c r="V2017" s="367"/>
      <c r="W2017" s="367"/>
      <c r="X2017" s="367"/>
      <c r="Y2017" s="367"/>
      <c r="Z2017" s="367"/>
      <c r="AA2017" s="367"/>
      <c r="AB2017" s="367"/>
      <c r="AC2017" s="367"/>
      <c r="AD2017" s="91"/>
      <c r="AE2017" s="91"/>
      <c r="AF2017" s="91"/>
      <c r="AG2017" s="91"/>
      <c r="AH2017" s="91"/>
      <c r="AI2017" s="91"/>
      <c r="AJ2017" s="91"/>
      <c r="AK2017" s="91"/>
      <c r="AL2017" s="91"/>
    </row>
    <row r="2018" spans="1:38" ht="15.75" customHeight="1">
      <c r="A2018" s="92"/>
      <c r="B2018" s="149"/>
      <c r="C2018" s="149"/>
      <c r="D2018" s="149"/>
      <c r="E2018" s="149"/>
      <c r="F2018" s="149"/>
      <c r="G2018" s="149"/>
      <c r="H2018" s="149"/>
      <c r="I2018" s="149"/>
      <c r="J2018" s="149"/>
      <c r="K2018" s="513"/>
      <c r="L2018" s="513"/>
      <c r="M2018" s="513"/>
      <c r="N2018" s="514"/>
      <c r="O2018" s="513"/>
      <c r="P2018" s="513"/>
      <c r="Q2018" s="513"/>
      <c r="R2018" s="149"/>
      <c r="S2018" s="149"/>
      <c r="T2018" s="149"/>
      <c r="U2018" s="515"/>
      <c r="V2018" s="367"/>
      <c r="W2018" s="367"/>
      <c r="X2018" s="367"/>
      <c r="Y2018" s="367"/>
      <c r="Z2018" s="367"/>
      <c r="AA2018" s="367"/>
      <c r="AB2018" s="367"/>
      <c r="AC2018" s="367"/>
      <c r="AD2018" s="91"/>
      <c r="AE2018" s="91"/>
      <c r="AF2018" s="91"/>
      <c r="AG2018" s="91"/>
      <c r="AH2018" s="91"/>
      <c r="AI2018" s="91"/>
      <c r="AJ2018" s="91"/>
      <c r="AK2018" s="91"/>
      <c r="AL2018" s="91"/>
    </row>
    <row r="2019" spans="1:38" ht="15.75" customHeight="1">
      <c r="A2019" s="130"/>
      <c r="B2019" s="91"/>
      <c r="C2019" s="91"/>
      <c r="D2019" s="91"/>
      <c r="E2019" s="91"/>
      <c r="F2019" s="91"/>
      <c r="G2019" s="91"/>
      <c r="H2019" s="150"/>
      <c r="I2019" s="91"/>
      <c r="J2019" s="91"/>
      <c r="K2019" s="91"/>
      <c r="L2019" s="91"/>
      <c r="M2019" s="91"/>
      <c r="N2019" s="91"/>
      <c r="O2019" s="91"/>
      <c r="P2019" s="91"/>
      <c r="Q2019" s="91"/>
      <c r="R2019" s="91"/>
      <c r="S2019" s="91"/>
      <c r="T2019" s="91"/>
      <c r="U2019" s="367"/>
      <c r="V2019" s="367"/>
      <c r="W2019" s="367"/>
      <c r="X2019" s="367"/>
      <c r="Y2019" s="367"/>
      <c r="Z2019" s="367"/>
      <c r="AA2019" s="367"/>
      <c r="AB2019" s="367"/>
      <c r="AC2019" s="367"/>
      <c r="AD2019" s="91"/>
      <c r="AE2019" s="91"/>
      <c r="AF2019" s="91"/>
      <c r="AG2019" s="91"/>
      <c r="AH2019" s="91"/>
      <c r="AI2019" s="91"/>
      <c r="AJ2019" s="91"/>
      <c r="AK2019" s="91"/>
      <c r="AL2019" s="91"/>
    </row>
    <row r="2020" spans="1:38" ht="24" customHeight="1">
      <c r="A2020" s="83">
        <v>64</v>
      </c>
      <c r="B2020" s="807" t="s">
        <v>241</v>
      </c>
      <c r="C2020" s="639"/>
      <c r="D2020" s="639"/>
      <c r="E2020" s="84" t="s">
        <v>237</v>
      </c>
      <c r="F2020" s="87" t="s">
        <v>237</v>
      </c>
      <c r="G2020" s="86"/>
      <c r="H2020" s="86"/>
      <c r="I2020" s="87"/>
      <c r="J2020" s="87"/>
      <c r="K2020" s="88"/>
      <c r="L2020" s="88"/>
      <c r="M2020" s="86"/>
      <c r="N2020" s="86"/>
      <c r="O2020" s="86"/>
      <c r="P2020" s="86"/>
      <c r="Q2020" s="86"/>
      <c r="R2020" s="86"/>
      <c r="S2020" s="89"/>
      <c r="T2020" s="90"/>
      <c r="U2020" s="90"/>
      <c r="V2020" s="367"/>
      <c r="W2020" s="367"/>
      <c r="X2020" s="367"/>
      <c r="Y2020" s="367"/>
      <c r="Z2020" s="367"/>
      <c r="AA2020" s="367"/>
      <c r="AB2020" s="367"/>
      <c r="AC2020" s="367"/>
      <c r="AD2020" s="91"/>
      <c r="AE2020" s="91"/>
      <c r="AF2020" s="91"/>
      <c r="AG2020" s="91"/>
      <c r="AH2020" s="91"/>
      <c r="AI2020" s="91"/>
      <c r="AJ2020" s="91"/>
      <c r="AK2020" s="91"/>
      <c r="AL2020" s="91"/>
    </row>
    <row r="2021" spans="1:38" ht="15.75" customHeight="1">
      <c r="A2021" s="92"/>
      <c r="B2021" s="808" t="s">
        <v>242</v>
      </c>
      <c r="C2021" s="93" t="s">
        <v>243</v>
      </c>
      <c r="D2021" s="774" t="s">
        <v>244</v>
      </c>
      <c r="E2021" s="775"/>
      <c r="F2021" s="774" t="s">
        <v>245</v>
      </c>
      <c r="G2021" s="775"/>
      <c r="H2021" s="810" t="s">
        <v>246</v>
      </c>
      <c r="I2021" s="810" t="s">
        <v>247</v>
      </c>
      <c r="J2021" s="810" t="s">
        <v>248</v>
      </c>
      <c r="K2021" s="810" t="s">
        <v>249</v>
      </c>
      <c r="L2021" s="810" t="s">
        <v>250</v>
      </c>
      <c r="M2021" s="811" t="s">
        <v>251</v>
      </c>
      <c r="N2021" s="810" t="s">
        <v>252</v>
      </c>
      <c r="O2021" s="774" t="s">
        <v>253</v>
      </c>
      <c r="P2021" s="775"/>
      <c r="Q2021" s="94" t="s">
        <v>612</v>
      </c>
      <c r="R2021" s="776" t="s">
        <v>254</v>
      </c>
      <c r="S2021" s="696"/>
      <c r="T2021" s="697"/>
      <c r="U2021" s="778" t="s">
        <v>255</v>
      </c>
      <c r="V2021" s="367"/>
      <c r="W2021" s="779" t="s">
        <v>256</v>
      </c>
      <c r="X2021" s="758"/>
      <c r="Y2021" s="758"/>
      <c r="Z2021" s="759"/>
      <c r="AA2021" s="367"/>
      <c r="AB2021" s="779" t="s">
        <v>257</v>
      </c>
      <c r="AC2021" s="758"/>
      <c r="AD2021" s="759"/>
      <c r="AE2021" s="95"/>
      <c r="AF2021" s="96"/>
      <c r="AG2021" s="779" t="s">
        <v>258</v>
      </c>
      <c r="AH2021" s="758"/>
      <c r="AI2021" s="759"/>
      <c r="AJ2021" s="91"/>
      <c r="AK2021" s="91"/>
      <c r="AL2021" s="91"/>
    </row>
    <row r="2022" spans="1:38" ht="72" customHeight="1">
      <c r="A2022" s="92"/>
      <c r="B2022" s="809"/>
      <c r="C2022" s="97" t="s">
        <v>259</v>
      </c>
      <c r="D2022" s="98" t="s">
        <v>64</v>
      </c>
      <c r="E2022" s="98" t="s">
        <v>261</v>
      </c>
      <c r="F2022" s="98" t="s">
        <v>262</v>
      </c>
      <c r="G2022" s="99" t="s">
        <v>263</v>
      </c>
      <c r="H2022" s="762"/>
      <c r="I2022" s="762"/>
      <c r="J2022" s="762"/>
      <c r="K2022" s="762"/>
      <c r="L2022" s="762"/>
      <c r="M2022" s="762"/>
      <c r="N2022" s="762"/>
      <c r="O2022" s="97" t="s">
        <v>264</v>
      </c>
      <c r="P2022" s="98" t="s">
        <v>265</v>
      </c>
      <c r="Q2022" s="475" t="s">
        <v>613</v>
      </c>
      <c r="R2022" s="658"/>
      <c r="S2022" s="659"/>
      <c r="T2022" s="777"/>
      <c r="U2022" s="746"/>
      <c r="V2022" s="367"/>
      <c r="W2022" s="100" t="s">
        <v>266</v>
      </c>
      <c r="X2022" s="476" t="s">
        <v>267</v>
      </c>
      <c r="Y2022" s="101" t="s">
        <v>268</v>
      </c>
      <c r="Z2022" s="477" t="s">
        <v>269</v>
      </c>
      <c r="AA2022" s="367"/>
      <c r="AB2022" s="100" t="s">
        <v>270</v>
      </c>
      <c r="AC2022" s="101" t="s">
        <v>271</v>
      </c>
      <c r="AD2022" s="477" t="s">
        <v>620</v>
      </c>
      <c r="AE2022" s="95"/>
      <c r="AF2022" s="96"/>
      <c r="AG2022" s="100" t="s">
        <v>621</v>
      </c>
      <c r="AH2022" s="102" t="s">
        <v>622</v>
      </c>
      <c r="AI2022" s="103" t="s">
        <v>275</v>
      </c>
      <c r="AJ2022" s="91"/>
      <c r="AK2022" s="91"/>
      <c r="AL2022" s="91"/>
    </row>
    <row r="2023" spans="1:38" ht="15.75" customHeight="1">
      <c r="A2023" s="92"/>
      <c r="B2023" s="478"/>
      <c r="C2023" s="479"/>
      <c r="D2023" s="479"/>
      <c r="E2023" s="479"/>
      <c r="F2023" s="479"/>
      <c r="G2023" s="479"/>
      <c r="H2023" s="479"/>
      <c r="I2023" s="479"/>
      <c r="J2023" s="479"/>
      <c r="K2023" s="479"/>
      <c r="L2023" s="479"/>
      <c r="M2023" s="479"/>
      <c r="N2023" s="479"/>
      <c r="O2023" s="479"/>
      <c r="P2023" s="479"/>
      <c r="Q2023" s="479"/>
      <c r="R2023" s="479"/>
      <c r="S2023" s="106"/>
      <c r="T2023" s="480"/>
      <c r="U2023" s="96"/>
      <c r="V2023" s="96"/>
      <c r="W2023" s="481"/>
      <c r="X2023" s="58"/>
      <c r="Y2023" s="58"/>
      <c r="Z2023" s="482"/>
      <c r="AA2023" s="96"/>
      <c r="AB2023" s="481"/>
      <c r="AC2023" s="58"/>
      <c r="AD2023" s="482"/>
      <c r="AE2023" s="1"/>
      <c r="AF2023" s="96"/>
      <c r="AG2023" s="441"/>
      <c r="AH2023" s="1"/>
      <c r="AI2023" s="483"/>
      <c r="AJ2023" s="91"/>
      <c r="AK2023" s="91"/>
      <c r="AL2023" s="91"/>
    </row>
    <row r="2024" spans="1:38" ht="15.75" customHeight="1">
      <c r="A2024" s="107" t="s">
        <v>1689</v>
      </c>
      <c r="B2024" s="595">
        <v>1</v>
      </c>
      <c r="C2024" s="160"/>
      <c r="D2024" s="160"/>
      <c r="E2024" s="160"/>
      <c r="F2024" s="160"/>
      <c r="G2024" s="108"/>
      <c r="H2024" s="108"/>
      <c r="I2024" s="197"/>
      <c r="J2024" s="195"/>
      <c r="K2024" s="176"/>
      <c r="L2024" s="195"/>
      <c r="M2024" s="110" t="s">
        <v>286</v>
      </c>
      <c r="N2024" s="121"/>
      <c r="O2024" s="166" t="s">
        <v>286</v>
      </c>
      <c r="P2024" s="111" t="s">
        <v>286</v>
      </c>
      <c r="Q2024" s="112" t="s">
        <v>286</v>
      </c>
      <c r="R2024" s="780"/>
      <c r="S2024" s="684"/>
      <c r="T2024" s="753"/>
      <c r="U2024" s="196"/>
      <c r="V2024" s="113"/>
      <c r="W2024" s="114"/>
      <c r="X2024" s="166" t="s">
        <v>286</v>
      </c>
      <c r="Y2024" s="115" t="s">
        <v>286</v>
      </c>
      <c r="Z2024" s="116" t="s">
        <v>286</v>
      </c>
      <c r="AA2024" s="113"/>
      <c r="AB2024" s="428"/>
      <c r="AC2024" s="119"/>
      <c r="AD2024" s="161"/>
      <c r="AE2024" s="117"/>
      <c r="AF2024" s="118"/>
      <c r="AG2024" s="162"/>
      <c r="AH2024" s="119"/>
      <c r="AI2024" s="484"/>
      <c r="AJ2024" s="91"/>
      <c r="AK2024" s="91"/>
      <c r="AL2024" s="91"/>
    </row>
    <row r="2025" spans="1:38" ht="15.75" customHeight="1">
      <c r="A2025" s="107" t="s">
        <v>1690</v>
      </c>
      <c r="B2025" s="595">
        <v>2</v>
      </c>
      <c r="C2025" s="596"/>
      <c r="D2025" s="596"/>
      <c r="E2025" s="596"/>
      <c r="F2025" s="596"/>
      <c r="G2025" s="108"/>
      <c r="H2025" s="108"/>
      <c r="I2025" s="197"/>
      <c r="J2025" s="195"/>
      <c r="K2025" s="176"/>
      <c r="L2025" s="195"/>
      <c r="M2025" s="110" t="s">
        <v>286</v>
      </c>
      <c r="N2025" s="121"/>
      <c r="O2025" s="166" t="s">
        <v>286</v>
      </c>
      <c r="P2025" s="111" t="s">
        <v>286</v>
      </c>
      <c r="Q2025" s="112" t="s">
        <v>286</v>
      </c>
      <c r="R2025" s="781"/>
      <c r="S2025" s="654"/>
      <c r="T2025" s="782"/>
      <c r="U2025" s="164"/>
      <c r="V2025" s="113"/>
      <c r="W2025" s="114"/>
      <c r="X2025" s="166" t="s">
        <v>286</v>
      </c>
      <c r="Y2025" s="115" t="s">
        <v>286</v>
      </c>
      <c r="Z2025" s="116" t="s">
        <v>286</v>
      </c>
      <c r="AA2025" s="113"/>
      <c r="AB2025" s="428"/>
      <c r="AC2025" s="119"/>
      <c r="AD2025" s="161"/>
      <c r="AE2025" s="117"/>
      <c r="AF2025" s="118"/>
      <c r="AG2025" s="162"/>
      <c r="AH2025" s="119"/>
      <c r="AI2025" s="484"/>
      <c r="AJ2025" s="91"/>
      <c r="AK2025" s="91"/>
      <c r="AL2025" s="91"/>
    </row>
    <row r="2026" spans="1:38" ht="15.75" customHeight="1">
      <c r="A2026" s="107" t="s">
        <v>1691</v>
      </c>
      <c r="B2026" s="120">
        <v>3</v>
      </c>
      <c r="C2026" s="160"/>
      <c r="D2026" s="160"/>
      <c r="E2026" s="160"/>
      <c r="F2026" s="160"/>
      <c r="G2026" s="108"/>
      <c r="H2026" s="108"/>
      <c r="I2026" s="197"/>
      <c r="J2026" s="195"/>
      <c r="K2026" s="176"/>
      <c r="L2026" s="195"/>
      <c r="M2026" s="110" t="s">
        <v>286</v>
      </c>
      <c r="N2026" s="121"/>
      <c r="O2026" s="166" t="s">
        <v>286</v>
      </c>
      <c r="P2026" s="111" t="s">
        <v>286</v>
      </c>
      <c r="Q2026" s="112" t="s">
        <v>286</v>
      </c>
      <c r="R2026" s="783"/>
      <c r="S2026" s="684"/>
      <c r="T2026" s="753"/>
      <c r="U2026" s="122"/>
      <c r="V2026" s="516"/>
      <c r="W2026" s="114"/>
      <c r="X2026" s="166" t="s">
        <v>286</v>
      </c>
      <c r="Y2026" s="115" t="s">
        <v>286</v>
      </c>
      <c r="Z2026" s="116" t="s">
        <v>286</v>
      </c>
      <c r="AA2026" s="516"/>
      <c r="AB2026" s="428"/>
      <c r="AC2026" s="119"/>
      <c r="AD2026" s="161"/>
      <c r="AE2026" s="117"/>
      <c r="AF2026" s="118"/>
      <c r="AG2026" s="162"/>
      <c r="AH2026" s="119"/>
      <c r="AI2026" s="484"/>
      <c r="AJ2026" s="91"/>
      <c r="AK2026" s="91"/>
      <c r="AL2026" s="91"/>
    </row>
    <row r="2027" spans="1:38" ht="15.75" customHeight="1">
      <c r="A2027" s="107" t="s">
        <v>1692</v>
      </c>
      <c r="B2027" s="123">
        <v>4</v>
      </c>
      <c r="C2027" s="157"/>
      <c r="D2027" s="157"/>
      <c r="E2027" s="157"/>
      <c r="F2027" s="157"/>
      <c r="G2027" s="108"/>
      <c r="H2027" s="108"/>
      <c r="I2027" s="197"/>
      <c r="J2027" s="195"/>
      <c r="K2027" s="176"/>
      <c r="L2027" s="195"/>
      <c r="M2027" s="110" t="s">
        <v>286</v>
      </c>
      <c r="N2027" s="121"/>
      <c r="O2027" s="166" t="s">
        <v>286</v>
      </c>
      <c r="P2027" s="111" t="s">
        <v>286</v>
      </c>
      <c r="Q2027" s="112" t="s">
        <v>286</v>
      </c>
      <c r="R2027" s="783"/>
      <c r="S2027" s="684"/>
      <c r="T2027" s="753"/>
      <c r="U2027" s="122"/>
      <c r="V2027" s="516"/>
      <c r="W2027" s="114"/>
      <c r="X2027" s="166" t="s">
        <v>286</v>
      </c>
      <c r="Y2027" s="115" t="s">
        <v>286</v>
      </c>
      <c r="Z2027" s="116" t="s">
        <v>286</v>
      </c>
      <c r="AA2027" s="516"/>
      <c r="AB2027" s="428"/>
      <c r="AC2027" s="119"/>
      <c r="AD2027" s="161"/>
      <c r="AE2027" s="117"/>
      <c r="AF2027" s="118"/>
      <c r="AG2027" s="162"/>
      <c r="AH2027" s="119"/>
      <c r="AI2027" s="484"/>
      <c r="AJ2027" s="91"/>
      <c r="AK2027" s="91"/>
      <c r="AL2027" s="91"/>
    </row>
    <row r="2028" spans="1:38" ht="15.75" customHeight="1">
      <c r="A2028" s="107" t="s">
        <v>1693</v>
      </c>
      <c r="B2028" s="123">
        <v>5</v>
      </c>
      <c r="C2028" s="157"/>
      <c r="D2028" s="157"/>
      <c r="E2028" s="157"/>
      <c r="F2028" s="157"/>
      <c r="G2028" s="108"/>
      <c r="H2028" s="108"/>
      <c r="I2028" s="197"/>
      <c r="J2028" s="195"/>
      <c r="K2028" s="176"/>
      <c r="L2028" s="195"/>
      <c r="M2028" s="110" t="s">
        <v>286</v>
      </c>
      <c r="N2028" s="121"/>
      <c r="O2028" s="166" t="s">
        <v>286</v>
      </c>
      <c r="P2028" s="111" t="s">
        <v>286</v>
      </c>
      <c r="Q2028" s="112" t="s">
        <v>286</v>
      </c>
      <c r="R2028" s="783"/>
      <c r="S2028" s="684"/>
      <c r="T2028" s="753"/>
      <c r="U2028" s="122"/>
      <c r="V2028" s="485"/>
      <c r="W2028" s="114"/>
      <c r="X2028" s="166" t="s">
        <v>286</v>
      </c>
      <c r="Y2028" s="115" t="s">
        <v>286</v>
      </c>
      <c r="Z2028" s="116" t="s">
        <v>286</v>
      </c>
      <c r="AA2028" s="485"/>
      <c r="AB2028" s="428"/>
      <c r="AC2028" s="119"/>
      <c r="AD2028" s="161"/>
      <c r="AE2028" s="117"/>
      <c r="AF2028" s="118"/>
      <c r="AG2028" s="162"/>
      <c r="AH2028" s="119"/>
      <c r="AI2028" s="484"/>
      <c r="AJ2028" s="91"/>
      <c r="AK2028" s="91"/>
      <c r="AL2028" s="91"/>
    </row>
    <row r="2029" spans="1:38" ht="15.75" customHeight="1">
      <c r="A2029" s="107" t="s">
        <v>1694</v>
      </c>
      <c r="B2029" s="123">
        <v>6</v>
      </c>
      <c r="C2029" s="157"/>
      <c r="D2029" s="157"/>
      <c r="E2029" s="157"/>
      <c r="F2029" s="157"/>
      <c r="G2029" s="108"/>
      <c r="H2029" s="108"/>
      <c r="I2029" s="197"/>
      <c r="J2029" s="195"/>
      <c r="K2029" s="176"/>
      <c r="L2029" s="195"/>
      <c r="M2029" s="110" t="s">
        <v>286</v>
      </c>
      <c r="N2029" s="121"/>
      <c r="O2029" s="166" t="s">
        <v>286</v>
      </c>
      <c r="P2029" s="111" t="s">
        <v>286</v>
      </c>
      <c r="Q2029" s="112" t="s">
        <v>286</v>
      </c>
      <c r="R2029" s="783"/>
      <c r="S2029" s="684"/>
      <c r="T2029" s="753"/>
      <c r="U2029" s="122"/>
      <c r="V2029" s="485"/>
      <c r="W2029" s="114"/>
      <c r="X2029" s="166" t="s">
        <v>286</v>
      </c>
      <c r="Y2029" s="115" t="s">
        <v>286</v>
      </c>
      <c r="Z2029" s="116" t="s">
        <v>286</v>
      </c>
      <c r="AA2029" s="485"/>
      <c r="AB2029" s="428"/>
      <c r="AC2029" s="119"/>
      <c r="AD2029" s="161"/>
      <c r="AE2029" s="117"/>
      <c r="AF2029" s="118"/>
      <c r="AG2029" s="162"/>
      <c r="AH2029" s="119"/>
      <c r="AI2029" s="484"/>
      <c r="AJ2029" s="91"/>
      <c r="AK2029" s="91"/>
      <c r="AL2029" s="91"/>
    </row>
    <row r="2030" spans="1:38" ht="15.75" customHeight="1">
      <c r="A2030" s="107" t="s">
        <v>1695</v>
      </c>
      <c r="B2030" s="123">
        <v>7</v>
      </c>
      <c r="C2030" s="157"/>
      <c r="D2030" s="157"/>
      <c r="E2030" s="157"/>
      <c r="F2030" s="157"/>
      <c r="G2030" s="108"/>
      <c r="H2030" s="108"/>
      <c r="I2030" s="197"/>
      <c r="J2030" s="195"/>
      <c r="K2030" s="176"/>
      <c r="L2030" s="195"/>
      <c r="M2030" s="110" t="s">
        <v>286</v>
      </c>
      <c r="N2030" s="121"/>
      <c r="O2030" s="121" t="s">
        <v>286</v>
      </c>
      <c r="P2030" s="111" t="s">
        <v>286</v>
      </c>
      <c r="Q2030" s="112" t="s">
        <v>286</v>
      </c>
      <c r="R2030" s="783"/>
      <c r="S2030" s="684"/>
      <c r="T2030" s="753"/>
      <c r="U2030" s="122"/>
      <c r="V2030" s="485"/>
      <c r="W2030" s="114"/>
      <c r="X2030" s="166" t="s">
        <v>286</v>
      </c>
      <c r="Y2030" s="115" t="s">
        <v>286</v>
      </c>
      <c r="Z2030" s="116" t="s">
        <v>286</v>
      </c>
      <c r="AA2030" s="485"/>
      <c r="AB2030" s="428"/>
      <c r="AC2030" s="119"/>
      <c r="AD2030" s="161"/>
      <c r="AE2030" s="117"/>
      <c r="AF2030" s="118"/>
      <c r="AG2030" s="162"/>
      <c r="AH2030" s="119"/>
      <c r="AI2030" s="484"/>
      <c r="AJ2030" s="91"/>
      <c r="AK2030" s="91"/>
      <c r="AL2030" s="91"/>
    </row>
    <row r="2031" spans="1:38" ht="15.75" customHeight="1">
      <c r="A2031" s="107" t="s">
        <v>1696</v>
      </c>
      <c r="B2031" s="123">
        <v>8</v>
      </c>
      <c r="C2031" s="157"/>
      <c r="D2031" s="157"/>
      <c r="E2031" s="157"/>
      <c r="F2031" s="157"/>
      <c r="G2031" s="108"/>
      <c r="H2031" s="108"/>
      <c r="I2031" s="197"/>
      <c r="J2031" s="195"/>
      <c r="K2031" s="176"/>
      <c r="L2031" s="195"/>
      <c r="M2031" s="110" t="s">
        <v>286</v>
      </c>
      <c r="N2031" s="166"/>
      <c r="O2031" s="121" t="s">
        <v>286</v>
      </c>
      <c r="P2031" s="111" t="s">
        <v>286</v>
      </c>
      <c r="Q2031" s="112" t="s">
        <v>286</v>
      </c>
      <c r="R2031" s="783"/>
      <c r="S2031" s="684"/>
      <c r="T2031" s="753"/>
      <c r="U2031" s="122"/>
      <c r="V2031" s="485"/>
      <c r="W2031" s="114"/>
      <c r="X2031" s="166" t="s">
        <v>286</v>
      </c>
      <c r="Y2031" s="115" t="s">
        <v>286</v>
      </c>
      <c r="Z2031" s="116" t="s">
        <v>286</v>
      </c>
      <c r="AA2031" s="485"/>
      <c r="AB2031" s="428"/>
      <c r="AC2031" s="119"/>
      <c r="AD2031" s="161"/>
      <c r="AE2031" s="117"/>
      <c r="AF2031" s="118"/>
      <c r="AG2031" s="162"/>
      <c r="AH2031" s="119"/>
      <c r="AI2031" s="484"/>
      <c r="AJ2031" s="91"/>
      <c r="AK2031" s="91"/>
      <c r="AL2031" s="91"/>
    </row>
    <row r="2032" spans="1:38" ht="15.75" customHeight="1">
      <c r="A2032" s="107" t="s">
        <v>1697</v>
      </c>
      <c r="B2032" s="123">
        <v>9</v>
      </c>
      <c r="C2032" s="157"/>
      <c r="D2032" s="157"/>
      <c r="E2032" s="157"/>
      <c r="F2032" s="157"/>
      <c r="G2032" s="108"/>
      <c r="H2032" s="108"/>
      <c r="I2032" s="197"/>
      <c r="J2032" s="195"/>
      <c r="K2032" s="176"/>
      <c r="L2032" s="195"/>
      <c r="M2032" s="110" t="s">
        <v>286</v>
      </c>
      <c r="N2032" s="166"/>
      <c r="O2032" s="121" t="s">
        <v>286</v>
      </c>
      <c r="P2032" s="111" t="s">
        <v>286</v>
      </c>
      <c r="Q2032" s="112" t="s">
        <v>286</v>
      </c>
      <c r="R2032" s="783"/>
      <c r="S2032" s="684"/>
      <c r="T2032" s="753"/>
      <c r="U2032" s="122"/>
      <c r="V2032" s="485"/>
      <c r="W2032" s="114"/>
      <c r="X2032" s="166" t="s">
        <v>286</v>
      </c>
      <c r="Y2032" s="115" t="s">
        <v>286</v>
      </c>
      <c r="Z2032" s="116" t="s">
        <v>286</v>
      </c>
      <c r="AA2032" s="485"/>
      <c r="AB2032" s="428"/>
      <c r="AC2032" s="119"/>
      <c r="AD2032" s="161"/>
      <c r="AE2032" s="117"/>
      <c r="AF2032" s="118"/>
      <c r="AG2032" s="162"/>
      <c r="AH2032" s="119"/>
      <c r="AI2032" s="484"/>
      <c r="AJ2032" s="91"/>
      <c r="AK2032" s="91"/>
      <c r="AL2032" s="91"/>
    </row>
    <row r="2033" spans="1:38" ht="16.5" customHeight="1">
      <c r="A2033" s="107" t="s">
        <v>1698</v>
      </c>
      <c r="B2033" s="123">
        <v>10</v>
      </c>
      <c r="C2033" s="157"/>
      <c r="D2033" s="157"/>
      <c r="E2033" s="157"/>
      <c r="F2033" s="157"/>
      <c r="G2033" s="108"/>
      <c r="H2033" s="108"/>
      <c r="I2033" s="197"/>
      <c r="J2033" s="195"/>
      <c r="K2033" s="176"/>
      <c r="L2033" s="195"/>
      <c r="M2033" s="110" t="s">
        <v>286</v>
      </c>
      <c r="N2033" s="166"/>
      <c r="O2033" s="121" t="s">
        <v>286</v>
      </c>
      <c r="P2033" s="111" t="s">
        <v>286</v>
      </c>
      <c r="Q2033" s="112" t="s">
        <v>286</v>
      </c>
      <c r="R2033" s="783"/>
      <c r="S2033" s="684"/>
      <c r="T2033" s="753"/>
      <c r="U2033" s="122"/>
      <c r="V2033" s="485"/>
      <c r="W2033" s="487"/>
      <c r="X2033" s="488"/>
      <c r="Y2033" s="488"/>
      <c r="Z2033" s="124"/>
      <c r="AA2033" s="485"/>
      <c r="AB2033" s="428"/>
      <c r="AC2033" s="119"/>
      <c r="AD2033" s="161"/>
      <c r="AE2033" s="117"/>
      <c r="AF2033" s="118"/>
      <c r="AG2033" s="162"/>
      <c r="AH2033" s="119"/>
      <c r="AI2033" s="484"/>
      <c r="AJ2033" s="91"/>
      <c r="AK2033" s="91"/>
      <c r="AL2033" s="91"/>
    </row>
    <row r="2034" spans="1:38" ht="16.5" customHeight="1">
      <c r="A2034" s="92"/>
      <c r="B2034" s="489"/>
      <c r="C2034" s="490"/>
      <c r="D2034" s="490"/>
      <c r="E2034" s="490"/>
      <c r="F2034" s="490"/>
      <c r="G2034" s="490"/>
      <c r="H2034" s="490"/>
      <c r="I2034" s="490"/>
      <c r="J2034" s="490"/>
      <c r="K2034" s="490"/>
      <c r="L2034" s="490"/>
      <c r="M2034" s="490"/>
      <c r="N2034" s="490"/>
      <c r="O2034" s="490"/>
      <c r="P2034" s="490"/>
      <c r="Q2034" s="490"/>
      <c r="R2034" s="490"/>
      <c r="S2034" s="491"/>
      <c r="T2034" s="492"/>
      <c r="U2034" s="125"/>
      <c r="V2034" s="367"/>
      <c r="W2034" s="367"/>
      <c r="X2034" s="367"/>
      <c r="Y2034" s="367"/>
      <c r="Z2034" s="367"/>
      <c r="AA2034" s="367"/>
      <c r="AB2034" s="487"/>
      <c r="AC2034" s="488"/>
      <c r="AD2034" s="124"/>
      <c r="AE2034" s="117"/>
      <c r="AF2034" s="118"/>
      <c r="AG2034" s="493"/>
      <c r="AH2034" s="494"/>
      <c r="AI2034" s="126"/>
      <c r="AJ2034" s="91"/>
      <c r="AK2034" s="91"/>
      <c r="AL2034" s="91"/>
    </row>
    <row r="2035" spans="1:38" ht="16.5" customHeight="1">
      <c r="A2035" s="127"/>
      <c r="B2035" s="128"/>
      <c r="C2035" s="495"/>
      <c r="D2035" s="495"/>
      <c r="E2035" s="495"/>
      <c r="F2035" s="495"/>
      <c r="G2035" s="495"/>
      <c r="H2035" s="495"/>
      <c r="I2035" s="495"/>
      <c r="J2035" s="495"/>
      <c r="K2035" s="495"/>
      <c r="L2035" s="495"/>
      <c r="M2035" s="496"/>
      <c r="N2035" s="495"/>
      <c r="O2035" s="495"/>
      <c r="P2035" s="497"/>
      <c r="Q2035" s="497"/>
      <c r="R2035" s="498"/>
      <c r="S2035" s="499"/>
      <c r="T2035" s="129"/>
      <c r="U2035" s="500"/>
      <c r="V2035" s="367"/>
      <c r="W2035" s="367"/>
      <c r="X2035" s="367"/>
      <c r="Y2035" s="367"/>
      <c r="Z2035" s="367"/>
      <c r="AA2035" s="367"/>
      <c r="AB2035" s="367"/>
      <c r="AC2035" s="367"/>
      <c r="AD2035" s="91"/>
      <c r="AE2035" s="91"/>
      <c r="AF2035" s="91"/>
      <c r="AG2035" s="91"/>
      <c r="AH2035" s="91"/>
      <c r="AI2035" s="91"/>
      <c r="AJ2035" s="91"/>
      <c r="AK2035" s="91"/>
      <c r="AL2035" s="91"/>
    </row>
    <row r="2036" spans="1:38" ht="16.5" customHeight="1">
      <c r="A2036" s="130"/>
      <c r="B2036" s="131"/>
      <c r="C2036" s="131"/>
      <c r="D2036" s="131"/>
      <c r="E2036" s="131"/>
      <c r="F2036" s="131"/>
      <c r="G2036" s="131"/>
      <c r="H2036" s="131"/>
      <c r="I2036" s="131"/>
      <c r="J2036" s="131"/>
      <c r="K2036" s="131"/>
      <c r="L2036" s="131"/>
      <c r="M2036" s="131"/>
      <c r="N2036" s="131"/>
      <c r="O2036" s="131"/>
      <c r="P2036" s="131"/>
      <c r="Q2036" s="131"/>
      <c r="R2036" s="131"/>
      <c r="S2036" s="131"/>
      <c r="T2036" s="91"/>
      <c r="U2036" s="91"/>
      <c r="V2036" s="367"/>
      <c r="W2036" s="367"/>
      <c r="X2036" s="367"/>
      <c r="Y2036" s="367"/>
      <c r="Z2036" s="367"/>
      <c r="AA2036" s="367"/>
      <c r="AB2036" s="367"/>
      <c r="AC2036" s="367"/>
      <c r="AD2036" s="91"/>
      <c r="AE2036" s="91"/>
      <c r="AF2036" s="91"/>
      <c r="AG2036" s="91"/>
      <c r="AH2036" s="91"/>
      <c r="AI2036" s="91"/>
      <c r="AJ2036" s="91"/>
      <c r="AK2036" s="91"/>
      <c r="AL2036" s="91"/>
    </row>
    <row r="2037" spans="1:38" ht="16.5" customHeight="1">
      <c r="A2037" s="92"/>
      <c r="B2037" s="784" t="s">
        <v>623</v>
      </c>
      <c r="C2037" s="636"/>
      <c r="D2037" s="636"/>
      <c r="E2037" s="636"/>
      <c r="F2037" s="636"/>
      <c r="G2037" s="636"/>
      <c r="H2037" s="636"/>
      <c r="I2037" s="636"/>
      <c r="J2037" s="636"/>
      <c r="K2037" s="636"/>
      <c r="L2037" s="636"/>
      <c r="M2037" s="636"/>
      <c r="N2037" s="636"/>
      <c r="O2037" s="636"/>
      <c r="P2037" s="636"/>
      <c r="Q2037" s="636"/>
      <c r="R2037" s="636"/>
      <c r="S2037" s="636"/>
      <c r="T2037" s="636"/>
      <c r="U2037" s="367"/>
      <c r="V2037" s="367"/>
      <c r="W2037" s="367"/>
      <c r="X2037" s="367"/>
      <c r="Y2037" s="367"/>
      <c r="Z2037" s="367"/>
      <c r="AA2037" s="367"/>
      <c r="AB2037" s="367"/>
      <c r="AC2037" s="367"/>
      <c r="AD2037" s="91"/>
      <c r="AE2037" s="91"/>
      <c r="AF2037" s="91"/>
      <c r="AG2037" s="785" t="s">
        <v>288</v>
      </c>
      <c r="AH2037" s="696"/>
      <c r="AI2037" s="697"/>
      <c r="AJ2037" s="91"/>
      <c r="AK2037" s="91"/>
      <c r="AL2037" s="91"/>
    </row>
    <row r="2038" spans="1:38" ht="15.75" customHeight="1">
      <c r="A2038" s="501" t="s">
        <v>1699</v>
      </c>
      <c r="B2038" s="741" t="s">
        <v>289</v>
      </c>
      <c r="C2038" s="740" t="s">
        <v>624</v>
      </c>
      <c r="D2038" s="659"/>
      <c r="E2038" s="659"/>
      <c r="F2038" s="659"/>
      <c r="G2038" s="659"/>
      <c r="H2038" s="659"/>
      <c r="I2038" s="659"/>
      <c r="J2038" s="659"/>
      <c r="K2038" s="659"/>
      <c r="L2038" s="741" t="s">
        <v>291</v>
      </c>
      <c r="M2038" s="743" t="s">
        <v>292</v>
      </c>
      <c r="N2038" s="696"/>
      <c r="O2038" s="696"/>
      <c r="P2038" s="696"/>
      <c r="Q2038" s="697"/>
      <c r="R2038" s="745" t="s">
        <v>293</v>
      </c>
      <c r="S2038" s="697"/>
      <c r="T2038" s="748" t="s">
        <v>799</v>
      </c>
      <c r="U2038" s="367"/>
      <c r="V2038" s="367"/>
      <c r="W2038" s="367"/>
      <c r="X2038" s="367"/>
      <c r="Y2038" s="367"/>
      <c r="Z2038" s="367"/>
      <c r="AA2038" s="367"/>
      <c r="AB2038" s="367"/>
      <c r="AC2038" s="367"/>
      <c r="AD2038" s="91"/>
      <c r="AE2038" s="91"/>
      <c r="AF2038" s="91"/>
      <c r="AG2038" s="133" t="s">
        <v>294</v>
      </c>
      <c r="AH2038" s="134" t="s">
        <v>799</v>
      </c>
      <c r="AI2038" s="135" t="s">
        <v>799</v>
      </c>
      <c r="AJ2038" s="91"/>
      <c r="AK2038" s="91"/>
      <c r="AL2038" s="91"/>
    </row>
    <row r="2039" spans="1:38" ht="16.5" customHeight="1">
      <c r="A2039" s="501" t="s">
        <v>1700</v>
      </c>
      <c r="B2039" s="742"/>
      <c r="C2039" s="740" t="s">
        <v>295</v>
      </c>
      <c r="D2039" s="659"/>
      <c r="E2039" s="660"/>
      <c r="F2039" s="594" t="s">
        <v>237</v>
      </c>
      <c r="G2039" s="751" t="s">
        <v>296</v>
      </c>
      <c r="H2039" s="659"/>
      <c r="I2039" s="752" t="s">
        <v>820</v>
      </c>
      <c r="J2039" s="684"/>
      <c r="K2039" s="753"/>
      <c r="L2039" s="742"/>
      <c r="M2039" s="706"/>
      <c r="N2039" s="706"/>
      <c r="O2039" s="706"/>
      <c r="P2039" s="706"/>
      <c r="Q2039" s="744"/>
      <c r="R2039" s="746"/>
      <c r="S2039" s="744"/>
      <c r="T2039" s="749"/>
      <c r="U2039" s="367"/>
      <c r="V2039" s="367"/>
      <c r="W2039" s="367"/>
      <c r="X2039" s="367"/>
      <c r="Y2039" s="367"/>
      <c r="Z2039" s="367"/>
      <c r="AA2039" s="367"/>
      <c r="AB2039" s="367"/>
      <c r="AC2039" s="367"/>
      <c r="AD2039" s="91"/>
      <c r="AE2039" s="91"/>
      <c r="AF2039" s="91"/>
      <c r="AG2039" s="91"/>
      <c r="AH2039" s="91"/>
      <c r="AI2039" s="91"/>
      <c r="AJ2039" s="91"/>
      <c r="AK2039" s="91"/>
      <c r="AL2039" s="91"/>
    </row>
    <row r="2040" spans="1:38" ht="56.25" customHeight="1">
      <c r="A2040" s="501" t="s">
        <v>1701</v>
      </c>
      <c r="B2040" s="742"/>
      <c r="C2040" s="754" t="s">
        <v>297</v>
      </c>
      <c r="D2040" s="685"/>
      <c r="E2040" s="503" t="s">
        <v>298</v>
      </c>
      <c r="F2040" s="592" t="s">
        <v>299</v>
      </c>
      <c r="G2040" s="97" t="s">
        <v>632</v>
      </c>
      <c r="H2040" s="591" t="s">
        <v>633</v>
      </c>
      <c r="I2040" s="592" t="s">
        <v>634</v>
      </c>
      <c r="J2040" s="97" t="e">
        <v>#NAME?</v>
      </c>
      <c r="K2040" s="592" t="s">
        <v>301</v>
      </c>
      <c r="L2040" s="641"/>
      <c r="M2040" s="755" t="s">
        <v>302</v>
      </c>
      <c r="N2040" s="756"/>
      <c r="O2040" s="756"/>
      <c r="P2040" s="756"/>
      <c r="Q2040" s="158">
        <v>0</v>
      </c>
      <c r="R2040" s="628"/>
      <c r="S2040" s="747"/>
      <c r="T2040" s="750"/>
      <c r="U2040" s="137"/>
      <c r="V2040" s="367"/>
      <c r="W2040" s="367"/>
      <c r="X2040" s="367"/>
      <c r="Y2040" s="367"/>
      <c r="Z2040" s="367"/>
      <c r="AA2040" s="367"/>
      <c r="AB2040" s="367"/>
      <c r="AC2040" s="367"/>
      <c r="AD2040" s="91"/>
      <c r="AE2040" s="91"/>
      <c r="AF2040" s="91"/>
      <c r="AG2040" s="91"/>
      <c r="AH2040" s="91"/>
      <c r="AI2040" s="91"/>
      <c r="AJ2040" s="91"/>
      <c r="AK2040" s="91"/>
      <c r="AL2040" s="91"/>
    </row>
    <row r="2041" spans="1:38" ht="15.75" customHeight="1">
      <c r="A2041" s="501" t="s">
        <v>1702</v>
      </c>
      <c r="B2041" s="742"/>
      <c r="C2041" s="138">
        <v>1</v>
      </c>
      <c r="D2041" s="139" t="s">
        <v>237</v>
      </c>
      <c r="E2041" s="140" t="s">
        <v>237</v>
      </c>
      <c r="F2041" s="141">
        <v>0</v>
      </c>
      <c r="G2041" s="142">
        <v>0</v>
      </c>
      <c r="H2041" s="142" t="s">
        <v>982</v>
      </c>
      <c r="I2041" s="199" t="s">
        <v>49</v>
      </c>
      <c r="J2041" s="143" t="e">
        <v>#NAME?</v>
      </c>
      <c r="K2041" s="144" t="e">
        <v>#NAME?</v>
      </c>
      <c r="L2041" s="741" t="s">
        <v>303</v>
      </c>
      <c r="M2041" s="757" t="s">
        <v>625</v>
      </c>
      <c r="N2041" s="758"/>
      <c r="O2041" s="758"/>
      <c r="P2041" s="758"/>
      <c r="Q2041" s="759"/>
      <c r="R2041" s="745" t="s">
        <v>305</v>
      </c>
      <c r="S2041" s="696"/>
      <c r="T2041" s="697"/>
      <c r="U2041" s="137"/>
      <c r="V2041" s="367"/>
      <c r="W2041" s="367"/>
      <c r="X2041" s="367"/>
      <c r="Y2041" s="367"/>
      <c r="Z2041" s="367"/>
      <c r="AA2041" s="367"/>
      <c r="AB2041" s="367"/>
      <c r="AC2041" s="367"/>
      <c r="AD2041" s="91"/>
      <c r="AE2041" s="91"/>
      <c r="AF2041" s="91"/>
      <c r="AG2041" s="91"/>
      <c r="AH2041" s="91"/>
      <c r="AI2041" s="91"/>
      <c r="AJ2041" s="91"/>
      <c r="AK2041" s="91"/>
      <c r="AL2041" s="91"/>
    </row>
    <row r="2042" spans="1:38" ht="27" customHeight="1">
      <c r="A2042" s="501" t="s">
        <v>1703</v>
      </c>
      <c r="B2042" s="742"/>
      <c r="C2042" s="138">
        <v>2</v>
      </c>
      <c r="D2042" s="139" t="s">
        <v>237</v>
      </c>
      <c r="E2042" s="140" t="s">
        <v>237</v>
      </c>
      <c r="F2042" s="141">
        <v>0</v>
      </c>
      <c r="G2042" s="142">
        <v>0</v>
      </c>
      <c r="H2042" s="142" t="s">
        <v>982</v>
      </c>
      <c r="I2042" s="199" t="s">
        <v>49</v>
      </c>
      <c r="J2042" s="143" t="e">
        <v>#NAME?</v>
      </c>
      <c r="K2042" s="144" t="e">
        <v>#NAME?</v>
      </c>
      <c r="L2042" s="742"/>
      <c r="M2042" s="752" t="s">
        <v>306</v>
      </c>
      <c r="N2042" s="685"/>
      <c r="O2042" s="504" t="s">
        <v>626</v>
      </c>
      <c r="P2042" s="752" t="s">
        <v>627</v>
      </c>
      <c r="Q2042" s="753"/>
      <c r="R2042" s="628"/>
      <c r="S2042" s="636"/>
      <c r="T2042" s="747"/>
      <c r="U2042" s="137"/>
      <c r="V2042" s="367"/>
      <c r="W2042" s="367"/>
      <c r="X2042" s="367"/>
      <c r="Y2042" s="367"/>
      <c r="Z2042" s="367"/>
      <c r="AA2042" s="367"/>
      <c r="AB2042" s="367"/>
      <c r="AC2042" s="367"/>
      <c r="AD2042" s="91"/>
      <c r="AE2042" s="91"/>
      <c r="AF2042" s="91"/>
      <c r="AG2042" s="91"/>
      <c r="AH2042" s="91"/>
      <c r="AI2042" s="91"/>
      <c r="AJ2042" s="91"/>
      <c r="AK2042" s="91"/>
      <c r="AL2042" s="91"/>
    </row>
    <row r="2043" spans="1:38" ht="16.5" customHeight="1">
      <c r="A2043" s="501" t="s">
        <v>1704</v>
      </c>
      <c r="B2043" s="742"/>
      <c r="C2043" s="138">
        <v>3</v>
      </c>
      <c r="D2043" s="139" t="s">
        <v>237</v>
      </c>
      <c r="E2043" s="140" t="s">
        <v>237</v>
      </c>
      <c r="F2043" s="141">
        <v>0</v>
      </c>
      <c r="G2043" s="142">
        <v>0</v>
      </c>
      <c r="H2043" s="142" t="s">
        <v>982</v>
      </c>
      <c r="I2043" s="199" t="s">
        <v>49</v>
      </c>
      <c r="J2043" s="143" t="e">
        <v>#NAME?</v>
      </c>
      <c r="K2043" s="144" t="e">
        <v>#NAME?</v>
      </c>
      <c r="L2043" s="641"/>
      <c r="M2043" s="812" t="e">
        <v>#NAME?</v>
      </c>
      <c r="N2043" s="768"/>
      <c r="O2043" s="146" t="s">
        <v>628</v>
      </c>
      <c r="P2043" s="769" t="e">
        <v>#NAME?</v>
      </c>
      <c r="Q2043" s="770"/>
      <c r="R2043" s="505"/>
      <c r="S2043" s="91"/>
      <c r="T2043" s="506"/>
      <c r="U2043" s="137"/>
      <c r="V2043" s="367"/>
      <c r="W2043" s="367"/>
      <c r="X2043" s="367"/>
      <c r="Y2043" s="367"/>
      <c r="Z2043" s="367"/>
      <c r="AA2043" s="367"/>
      <c r="AB2043" s="367"/>
      <c r="AC2043" s="367"/>
      <c r="AD2043" s="91"/>
      <c r="AE2043" s="91"/>
      <c r="AF2043" s="91"/>
      <c r="AG2043" s="91"/>
      <c r="AH2043" s="91"/>
      <c r="AI2043" s="91"/>
      <c r="AJ2043" s="91"/>
      <c r="AK2043" s="91"/>
      <c r="AL2043" s="91"/>
    </row>
    <row r="2044" spans="1:38" ht="15.75" customHeight="1">
      <c r="A2044" s="501" t="s">
        <v>1705</v>
      </c>
      <c r="B2044" s="742"/>
      <c r="C2044" s="138">
        <v>4</v>
      </c>
      <c r="D2044" s="139" t="s">
        <v>237</v>
      </c>
      <c r="E2044" s="140" t="s">
        <v>237</v>
      </c>
      <c r="F2044" s="141">
        <v>0</v>
      </c>
      <c r="G2044" s="142">
        <v>0</v>
      </c>
      <c r="H2044" s="142" t="s">
        <v>982</v>
      </c>
      <c r="I2044" s="199" t="s">
        <v>49</v>
      </c>
      <c r="J2044" s="143" t="e">
        <v>#NAME?</v>
      </c>
      <c r="K2044" s="144" t="e">
        <v>#NAME?</v>
      </c>
      <c r="L2044" s="813" t="s">
        <v>631</v>
      </c>
      <c r="M2044" s="814" t="s">
        <v>629</v>
      </c>
      <c r="N2044" s="758"/>
      <c r="O2044" s="758"/>
      <c r="P2044" s="758"/>
      <c r="Q2044" s="759"/>
      <c r="R2044" s="505"/>
      <c r="S2044" s="91"/>
      <c r="T2044" s="506"/>
      <c r="U2044" s="137"/>
      <c r="V2044" s="367"/>
      <c r="W2044" s="367"/>
      <c r="X2044" s="367"/>
      <c r="Y2044" s="367"/>
      <c r="Z2044" s="367"/>
      <c r="AA2044" s="367"/>
      <c r="AB2044" s="367"/>
      <c r="AC2044" s="367"/>
      <c r="AD2044" s="91"/>
      <c r="AE2044" s="91"/>
      <c r="AF2044" s="91"/>
      <c r="AG2044" s="91"/>
      <c r="AH2044" s="91"/>
      <c r="AI2044" s="91"/>
      <c r="AJ2044" s="91"/>
      <c r="AK2044" s="91"/>
      <c r="AL2044" s="91"/>
    </row>
    <row r="2045" spans="1:38" ht="27" customHeight="1">
      <c r="A2045" s="501" t="s">
        <v>1706</v>
      </c>
      <c r="B2045" s="742"/>
      <c r="C2045" s="138">
        <v>5</v>
      </c>
      <c r="D2045" s="139" t="s">
        <v>237</v>
      </c>
      <c r="E2045" s="140" t="s">
        <v>237</v>
      </c>
      <c r="F2045" s="141">
        <v>0</v>
      </c>
      <c r="G2045" s="142">
        <v>0</v>
      </c>
      <c r="H2045" s="142" t="s">
        <v>982</v>
      </c>
      <c r="I2045" s="199" t="s">
        <v>49</v>
      </c>
      <c r="J2045" s="143" t="e">
        <v>#NAME?</v>
      </c>
      <c r="K2045" s="144" t="e">
        <v>#NAME?</v>
      </c>
      <c r="L2045" s="746"/>
      <c r="M2045" s="752" t="s">
        <v>306</v>
      </c>
      <c r="N2045" s="685"/>
      <c r="O2045" s="504" t="e">
        <v>#NAME?</v>
      </c>
      <c r="P2045" s="752" t="s">
        <v>630</v>
      </c>
      <c r="Q2045" s="753"/>
      <c r="R2045" s="505"/>
      <c r="S2045" s="91"/>
      <c r="T2045" s="506"/>
      <c r="U2045" s="137"/>
      <c r="V2045" s="367"/>
      <c r="W2045" s="367"/>
      <c r="X2045" s="367"/>
      <c r="Y2045" s="367"/>
      <c r="Z2045" s="367"/>
      <c r="AA2045" s="367"/>
      <c r="AB2045" s="367"/>
      <c r="AC2045" s="367"/>
      <c r="AD2045" s="91"/>
      <c r="AE2045" s="91"/>
      <c r="AF2045" s="91"/>
      <c r="AG2045" s="91"/>
      <c r="AH2045" s="91"/>
      <c r="AI2045" s="91"/>
      <c r="AJ2045" s="91"/>
      <c r="AK2045" s="91"/>
      <c r="AL2045" s="91"/>
    </row>
    <row r="2046" spans="1:38" ht="16.5" customHeight="1">
      <c r="A2046" s="501" t="s">
        <v>1707</v>
      </c>
      <c r="B2046" s="742"/>
      <c r="C2046" s="507">
        <v>6</v>
      </c>
      <c r="D2046" s="145" t="s">
        <v>237</v>
      </c>
      <c r="E2046" s="508" t="s">
        <v>237</v>
      </c>
      <c r="F2046" s="509">
        <v>0</v>
      </c>
      <c r="G2046" s="509">
        <v>0</v>
      </c>
      <c r="H2046" s="509" t="s">
        <v>982</v>
      </c>
      <c r="I2046" s="510" t="s">
        <v>49</v>
      </c>
      <c r="J2046" s="143" t="e">
        <v>#NAME?</v>
      </c>
      <c r="K2046" s="144" t="e">
        <v>#NAME?</v>
      </c>
      <c r="L2046" s="746"/>
      <c r="M2046" s="812" t="e">
        <v>#NAME?</v>
      </c>
      <c r="N2046" s="768"/>
      <c r="O2046" s="146" t="s">
        <v>628</v>
      </c>
      <c r="P2046" s="769" t="e">
        <v>#NAME?</v>
      </c>
      <c r="Q2046" s="770"/>
      <c r="R2046" s="505"/>
      <c r="S2046" s="91"/>
      <c r="T2046" s="506"/>
      <c r="U2046" s="137"/>
      <c r="V2046" s="367"/>
      <c r="W2046" s="367"/>
      <c r="X2046" s="367"/>
      <c r="Y2046" s="367"/>
      <c r="Z2046" s="367"/>
      <c r="AA2046" s="367"/>
      <c r="AB2046" s="367"/>
      <c r="AC2046" s="367"/>
      <c r="AD2046" s="91"/>
      <c r="AE2046" s="91"/>
      <c r="AF2046" s="91"/>
      <c r="AG2046" s="91"/>
      <c r="AH2046" s="91"/>
      <c r="AI2046" s="91"/>
      <c r="AJ2046" s="91"/>
      <c r="AK2046" s="91"/>
      <c r="AL2046" s="91"/>
    </row>
    <row r="2047" spans="1:38" ht="16.5" customHeight="1">
      <c r="A2047" s="501" t="s">
        <v>1708</v>
      </c>
      <c r="B2047" s="641"/>
      <c r="C2047" s="771"/>
      <c r="D2047" s="756"/>
      <c r="E2047" s="756"/>
      <c r="F2047" s="756"/>
      <c r="G2047" s="756"/>
      <c r="H2047" s="771" t="s">
        <v>309</v>
      </c>
      <c r="I2047" s="756"/>
      <c r="J2047" s="756"/>
      <c r="K2047" s="159" t="s">
        <v>777</v>
      </c>
      <c r="L2047" s="816"/>
      <c r="M2047" s="631"/>
      <c r="N2047" s="631"/>
      <c r="O2047" s="631"/>
      <c r="P2047" s="631"/>
      <c r="Q2047" s="632"/>
      <c r="R2047" s="511"/>
      <c r="S2047" s="512"/>
      <c r="T2047" s="148"/>
      <c r="U2047" s="137"/>
      <c r="V2047" s="367"/>
      <c r="W2047" s="367"/>
      <c r="X2047" s="367"/>
      <c r="Y2047" s="367"/>
      <c r="Z2047" s="367"/>
      <c r="AA2047" s="367"/>
      <c r="AB2047" s="367"/>
      <c r="AC2047" s="367"/>
      <c r="AD2047" s="91"/>
      <c r="AE2047" s="91"/>
      <c r="AF2047" s="91"/>
      <c r="AG2047" s="91"/>
      <c r="AH2047" s="91"/>
      <c r="AI2047" s="91"/>
      <c r="AJ2047" s="91"/>
      <c r="AK2047" s="91"/>
      <c r="AL2047" s="91"/>
    </row>
    <row r="2048" spans="1:38" ht="15.75" customHeight="1">
      <c r="A2048" s="130"/>
      <c r="B2048" s="91"/>
      <c r="C2048" s="91"/>
      <c r="D2048" s="91"/>
      <c r="E2048" s="91"/>
      <c r="F2048" s="91"/>
      <c r="G2048" s="91"/>
      <c r="H2048" s="91"/>
      <c r="I2048" s="91"/>
      <c r="J2048" s="91"/>
      <c r="K2048" s="91"/>
      <c r="L2048" s="91"/>
      <c r="M2048" s="91"/>
      <c r="N2048" s="91"/>
      <c r="O2048" s="91"/>
      <c r="P2048" s="91"/>
      <c r="Q2048" s="91"/>
      <c r="R2048" s="91"/>
      <c r="S2048" s="91"/>
      <c r="T2048" s="91"/>
      <c r="U2048" s="367"/>
      <c r="V2048" s="367"/>
      <c r="W2048" s="367"/>
      <c r="X2048" s="367"/>
      <c r="Y2048" s="367"/>
      <c r="Z2048" s="367"/>
      <c r="AA2048" s="367"/>
      <c r="AB2048" s="367"/>
      <c r="AC2048" s="367"/>
      <c r="AD2048" s="91"/>
      <c r="AE2048" s="91"/>
      <c r="AF2048" s="91"/>
      <c r="AG2048" s="91"/>
      <c r="AH2048" s="91"/>
      <c r="AI2048" s="91"/>
      <c r="AJ2048" s="91"/>
      <c r="AK2048" s="91"/>
      <c r="AL2048" s="91"/>
    </row>
    <row r="2049" spans="1:38" ht="15.75" customHeight="1">
      <c r="A2049" s="130"/>
      <c r="B2049" s="91"/>
      <c r="C2049" s="91"/>
      <c r="D2049" s="91"/>
      <c r="E2049" s="91"/>
      <c r="F2049" s="91"/>
      <c r="G2049" s="91"/>
      <c r="H2049" s="91"/>
      <c r="I2049" s="91"/>
      <c r="J2049" s="91"/>
      <c r="K2049" s="91"/>
      <c r="L2049" s="91"/>
      <c r="M2049" s="91"/>
      <c r="N2049" s="91"/>
      <c r="O2049" s="91"/>
      <c r="P2049" s="91"/>
      <c r="Q2049" s="91"/>
      <c r="R2049" s="91"/>
      <c r="S2049" s="91"/>
      <c r="T2049" s="91"/>
      <c r="U2049" s="367"/>
      <c r="V2049" s="367"/>
      <c r="W2049" s="367"/>
      <c r="X2049" s="367"/>
      <c r="Y2049" s="367"/>
      <c r="Z2049" s="367"/>
      <c r="AA2049" s="367"/>
      <c r="AB2049" s="367"/>
      <c r="AC2049" s="367"/>
      <c r="AD2049" s="91"/>
      <c r="AE2049" s="91"/>
      <c r="AF2049" s="91"/>
      <c r="AG2049" s="91"/>
      <c r="AH2049" s="91"/>
      <c r="AI2049" s="91"/>
      <c r="AJ2049" s="91"/>
      <c r="AK2049" s="91"/>
      <c r="AL2049" s="91"/>
    </row>
    <row r="2050" spans="1:38" ht="24" customHeight="1">
      <c r="A2050" s="83">
        <v>65</v>
      </c>
      <c r="B2050" s="807" t="s">
        <v>241</v>
      </c>
      <c r="C2050" s="639"/>
      <c r="D2050" s="639"/>
      <c r="E2050" s="84" t="s">
        <v>237</v>
      </c>
      <c r="F2050" s="87" t="s">
        <v>237</v>
      </c>
      <c r="G2050" s="86"/>
      <c r="H2050" s="86"/>
      <c r="I2050" s="87"/>
      <c r="J2050" s="87"/>
      <c r="K2050" s="88"/>
      <c r="L2050" s="88"/>
      <c r="M2050" s="86"/>
      <c r="N2050" s="86"/>
      <c r="O2050" s="86"/>
      <c r="P2050" s="86"/>
      <c r="Q2050" s="86"/>
      <c r="R2050" s="86"/>
      <c r="S2050" s="89"/>
      <c r="T2050" s="90"/>
      <c r="U2050" s="90"/>
      <c r="V2050" s="367"/>
      <c r="W2050" s="367"/>
      <c r="X2050" s="367"/>
      <c r="Y2050" s="367"/>
      <c r="Z2050" s="367"/>
      <c r="AA2050" s="367"/>
      <c r="AB2050" s="367"/>
      <c r="AC2050" s="367"/>
      <c r="AD2050" s="91"/>
      <c r="AE2050" s="91"/>
      <c r="AF2050" s="91"/>
      <c r="AG2050" s="91"/>
      <c r="AH2050" s="91"/>
      <c r="AI2050" s="91"/>
      <c r="AJ2050" s="91"/>
      <c r="AK2050" s="91"/>
      <c r="AL2050" s="91"/>
    </row>
    <row r="2051" spans="1:38" ht="15.75" customHeight="1">
      <c r="A2051" s="92"/>
      <c r="B2051" s="808" t="s">
        <v>242</v>
      </c>
      <c r="C2051" s="93" t="s">
        <v>243</v>
      </c>
      <c r="D2051" s="774" t="s">
        <v>244</v>
      </c>
      <c r="E2051" s="775"/>
      <c r="F2051" s="774" t="s">
        <v>245</v>
      </c>
      <c r="G2051" s="775"/>
      <c r="H2051" s="810" t="s">
        <v>246</v>
      </c>
      <c r="I2051" s="810" t="s">
        <v>247</v>
      </c>
      <c r="J2051" s="810" t="s">
        <v>248</v>
      </c>
      <c r="K2051" s="810" t="s">
        <v>249</v>
      </c>
      <c r="L2051" s="810" t="s">
        <v>250</v>
      </c>
      <c r="M2051" s="811" t="s">
        <v>251</v>
      </c>
      <c r="N2051" s="810" t="s">
        <v>252</v>
      </c>
      <c r="O2051" s="774" t="s">
        <v>253</v>
      </c>
      <c r="P2051" s="775"/>
      <c r="Q2051" s="94" t="s">
        <v>612</v>
      </c>
      <c r="R2051" s="776" t="s">
        <v>254</v>
      </c>
      <c r="S2051" s="696"/>
      <c r="T2051" s="697"/>
      <c r="U2051" s="778" t="s">
        <v>255</v>
      </c>
      <c r="V2051" s="367"/>
      <c r="W2051" s="779" t="s">
        <v>256</v>
      </c>
      <c r="X2051" s="758"/>
      <c r="Y2051" s="758"/>
      <c r="Z2051" s="759"/>
      <c r="AA2051" s="367"/>
      <c r="AB2051" s="779" t="s">
        <v>257</v>
      </c>
      <c r="AC2051" s="758"/>
      <c r="AD2051" s="759"/>
      <c r="AE2051" s="95"/>
      <c r="AF2051" s="96"/>
      <c r="AG2051" s="779" t="s">
        <v>258</v>
      </c>
      <c r="AH2051" s="758"/>
      <c r="AI2051" s="759"/>
      <c r="AJ2051" s="91"/>
      <c r="AK2051" s="91"/>
      <c r="AL2051" s="91"/>
    </row>
    <row r="2052" spans="1:38" ht="72" customHeight="1">
      <c r="A2052" s="92"/>
      <c r="B2052" s="809"/>
      <c r="C2052" s="97" t="s">
        <v>259</v>
      </c>
      <c r="D2052" s="98" t="s">
        <v>64</v>
      </c>
      <c r="E2052" s="98" t="s">
        <v>261</v>
      </c>
      <c r="F2052" s="98" t="s">
        <v>262</v>
      </c>
      <c r="G2052" s="99" t="s">
        <v>263</v>
      </c>
      <c r="H2052" s="762"/>
      <c r="I2052" s="762"/>
      <c r="J2052" s="762"/>
      <c r="K2052" s="762"/>
      <c r="L2052" s="762"/>
      <c r="M2052" s="762"/>
      <c r="N2052" s="762"/>
      <c r="O2052" s="97" t="s">
        <v>264</v>
      </c>
      <c r="P2052" s="98" t="s">
        <v>265</v>
      </c>
      <c r="Q2052" s="475" t="s">
        <v>613</v>
      </c>
      <c r="R2052" s="658"/>
      <c r="S2052" s="659"/>
      <c r="T2052" s="777"/>
      <c r="U2052" s="746"/>
      <c r="V2052" s="367"/>
      <c r="W2052" s="100" t="s">
        <v>266</v>
      </c>
      <c r="X2052" s="476" t="s">
        <v>267</v>
      </c>
      <c r="Y2052" s="101" t="s">
        <v>268</v>
      </c>
      <c r="Z2052" s="477" t="s">
        <v>269</v>
      </c>
      <c r="AA2052" s="367"/>
      <c r="AB2052" s="100" t="s">
        <v>270</v>
      </c>
      <c r="AC2052" s="101" t="s">
        <v>271</v>
      </c>
      <c r="AD2052" s="477" t="s">
        <v>620</v>
      </c>
      <c r="AE2052" s="95"/>
      <c r="AF2052" s="96"/>
      <c r="AG2052" s="100" t="s">
        <v>621</v>
      </c>
      <c r="AH2052" s="102" t="s">
        <v>622</v>
      </c>
      <c r="AI2052" s="103" t="s">
        <v>275</v>
      </c>
      <c r="AJ2052" s="91"/>
      <c r="AK2052" s="91"/>
      <c r="AL2052" s="91"/>
    </row>
    <row r="2053" spans="1:38" ht="15.75" customHeight="1">
      <c r="A2053" s="92"/>
      <c r="B2053" s="478"/>
      <c r="C2053" s="479"/>
      <c r="D2053" s="479"/>
      <c r="E2053" s="479"/>
      <c r="F2053" s="479"/>
      <c r="G2053" s="479"/>
      <c r="H2053" s="479"/>
      <c r="I2053" s="479"/>
      <c r="J2053" s="479"/>
      <c r="K2053" s="479"/>
      <c r="L2053" s="479"/>
      <c r="M2053" s="479"/>
      <c r="N2053" s="479"/>
      <c r="O2053" s="479"/>
      <c r="P2053" s="479"/>
      <c r="Q2053" s="479"/>
      <c r="R2053" s="479"/>
      <c r="S2053" s="106"/>
      <c r="T2053" s="480"/>
      <c r="U2053" s="96"/>
      <c r="V2053" s="96"/>
      <c r="W2053" s="481"/>
      <c r="X2053" s="58"/>
      <c r="Y2053" s="58"/>
      <c r="Z2053" s="482"/>
      <c r="AA2053" s="96"/>
      <c r="AB2053" s="481"/>
      <c r="AC2053" s="58"/>
      <c r="AD2053" s="482"/>
      <c r="AE2053" s="1"/>
      <c r="AF2053" s="96"/>
      <c r="AG2053" s="441"/>
      <c r="AH2053" s="1"/>
      <c r="AI2053" s="483"/>
      <c r="AJ2053" s="91"/>
      <c r="AK2053" s="91"/>
      <c r="AL2053" s="91"/>
    </row>
    <row r="2054" spans="1:38" ht="15.75" customHeight="1">
      <c r="A2054" s="107" t="s">
        <v>1689</v>
      </c>
      <c r="B2054" s="595">
        <v>1</v>
      </c>
      <c r="C2054" s="160"/>
      <c r="D2054" s="160"/>
      <c r="E2054" s="160"/>
      <c r="F2054" s="160"/>
      <c r="G2054" s="108"/>
      <c r="H2054" s="108"/>
      <c r="I2054" s="197"/>
      <c r="J2054" s="195"/>
      <c r="K2054" s="176"/>
      <c r="L2054" s="195"/>
      <c r="M2054" s="110" t="s">
        <v>286</v>
      </c>
      <c r="N2054" s="121"/>
      <c r="O2054" s="166" t="s">
        <v>286</v>
      </c>
      <c r="P2054" s="111" t="s">
        <v>286</v>
      </c>
      <c r="Q2054" s="112" t="s">
        <v>286</v>
      </c>
      <c r="R2054" s="780"/>
      <c r="S2054" s="684"/>
      <c r="T2054" s="753"/>
      <c r="U2054" s="196"/>
      <c r="V2054" s="113"/>
      <c r="W2054" s="114"/>
      <c r="X2054" s="166" t="s">
        <v>286</v>
      </c>
      <c r="Y2054" s="115" t="s">
        <v>286</v>
      </c>
      <c r="Z2054" s="116" t="s">
        <v>286</v>
      </c>
      <c r="AA2054" s="113"/>
      <c r="AB2054" s="428"/>
      <c r="AC2054" s="119"/>
      <c r="AD2054" s="161"/>
      <c r="AE2054" s="117"/>
      <c r="AF2054" s="118"/>
      <c r="AG2054" s="162"/>
      <c r="AH2054" s="119"/>
      <c r="AI2054" s="484"/>
      <c r="AJ2054" s="91"/>
      <c r="AK2054" s="91"/>
      <c r="AL2054" s="91"/>
    </row>
    <row r="2055" spans="1:38" ht="15.75" customHeight="1">
      <c r="A2055" s="107" t="s">
        <v>1690</v>
      </c>
      <c r="B2055" s="595">
        <v>2</v>
      </c>
      <c r="C2055" s="596"/>
      <c r="D2055" s="596"/>
      <c r="E2055" s="596"/>
      <c r="F2055" s="596"/>
      <c r="G2055" s="108"/>
      <c r="H2055" s="108"/>
      <c r="I2055" s="197"/>
      <c r="J2055" s="195"/>
      <c r="K2055" s="176"/>
      <c r="L2055" s="195"/>
      <c r="M2055" s="110" t="s">
        <v>286</v>
      </c>
      <c r="N2055" s="121"/>
      <c r="O2055" s="166" t="s">
        <v>286</v>
      </c>
      <c r="P2055" s="111" t="s">
        <v>286</v>
      </c>
      <c r="Q2055" s="112" t="s">
        <v>286</v>
      </c>
      <c r="R2055" s="781"/>
      <c r="S2055" s="654"/>
      <c r="T2055" s="782"/>
      <c r="U2055" s="164"/>
      <c r="V2055" s="113"/>
      <c r="W2055" s="114"/>
      <c r="X2055" s="166" t="s">
        <v>286</v>
      </c>
      <c r="Y2055" s="115" t="s">
        <v>286</v>
      </c>
      <c r="Z2055" s="116" t="s">
        <v>286</v>
      </c>
      <c r="AA2055" s="113"/>
      <c r="AB2055" s="428"/>
      <c r="AC2055" s="119"/>
      <c r="AD2055" s="161"/>
      <c r="AE2055" s="117"/>
      <c r="AF2055" s="118"/>
      <c r="AG2055" s="162"/>
      <c r="AH2055" s="119"/>
      <c r="AI2055" s="484"/>
      <c r="AJ2055" s="91"/>
      <c r="AK2055" s="91"/>
      <c r="AL2055" s="91"/>
    </row>
    <row r="2056" spans="1:38" ht="15.75" customHeight="1">
      <c r="A2056" s="107" t="s">
        <v>1691</v>
      </c>
      <c r="B2056" s="120">
        <v>3</v>
      </c>
      <c r="C2056" s="160"/>
      <c r="D2056" s="160"/>
      <c r="E2056" s="160"/>
      <c r="F2056" s="160"/>
      <c r="G2056" s="108"/>
      <c r="H2056" s="108"/>
      <c r="I2056" s="197"/>
      <c r="J2056" s="195"/>
      <c r="K2056" s="176"/>
      <c r="L2056" s="195"/>
      <c r="M2056" s="110" t="s">
        <v>286</v>
      </c>
      <c r="N2056" s="121"/>
      <c r="O2056" s="166" t="s">
        <v>286</v>
      </c>
      <c r="P2056" s="111" t="s">
        <v>286</v>
      </c>
      <c r="Q2056" s="112" t="s">
        <v>286</v>
      </c>
      <c r="R2056" s="783"/>
      <c r="S2056" s="684"/>
      <c r="T2056" s="753"/>
      <c r="U2056" s="122"/>
      <c r="V2056" s="516"/>
      <c r="W2056" s="114"/>
      <c r="X2056" s="166" t="s">
        <v>286</v>
      </c>
      <c r="Y2056" s="115" t="s">
        <v>286</v>
      </c>
      <c r="Z2056" s="116" t="s">
        <v>286</v>
      </c>
      <c r="AA2056" s="516"/>
      <c r="AB2056" s="428"/>
      <c r="AC2056" s="119"/>
      <c r="AD2056" s="161"/>
      <c r="AE2056" s="117"/>
      <c r="AF2056" s="118"/>
      <c r="AG2056" s="162"/>
      <c r="AH2056" s="119"/>
      <c r="AI2056" s="484"/>
      <c r="AJ2056" s="91"/>
      <c r="AK2056" s="91"/>
      <c r="AL2056" s="91"/>
    </row>
    <row r="2057" spans="1:38" ht="15.75" customHeight="1">
      <c r="A2057" s="107" t="s">
        <v>1692</v>
      </c>
      <c r="B2057" s="123">
        <v>4</v>
      </c>
      <c r="C2057" s="157"/>
      <c r="D2057" s="157"/>
      <c r="E2057" s="157"/>
      <c r="F2057" s="157"/>
      <c r="G2057" s="108"/>
      <c r="H2057" s="108"/>
      <c r="I2057" s="197"/>
      <c r="J2057" s="195"/>
      <c r="K2057" s="176"/>
      <c r="L2057" s="195"/>
      <c r="M2057" s="110" t="s">
        <v>286</v>
      </c>
      <c r="N2057" s="121"/>
      <c r="O2057" s="166" t="s">
        <v>286</v>
      </c>
      <c r="P2057" s="111" t="s">
        <v>286</v>
      </c>
      <c r="Q2057" s="112" t="s">
        <v>286</v>
      </c>
      <c r="R2057" s="783"/>
      <c r="S2057" s="684"/>
      <c r="T2057" s="753"/>
      <c r="U2057" s="122"/>
      <c r="V2057" s="516"/>
      <c r="W2057" s="114"/>
      <c r="X2057" s="166" t="s">
        <v>286</v>
      </c>
      <c r="Y2057" s="115" t="s">
        <v>286</v>
      </c>
      <c r="Z2057" s="116" t="s">
        <v>286</v>
      </c>
      <c r="AA2057" s="516"/>
      <c r="AB2057" s="428"/>
      <c r="AC2057" s="119"/>
      <c r="AD2057" s="161"/>
      <c r="AE2057" s="117"/>
      <c r="AF2057" s="118"/>
      <c r="AG2057" s="162"/>
      <c r="AH2057" s="119"/>
      <c r="AI2057" s="484"/>
      <c r="AJ2057" s="91"/>
      <c r="AK2057" s="91"/>
      <c r="AL2057" s="91"/>
    </row>
    <row r="2058" spans="1:38" ht="15.75" customHeight="1">
      <c r="A2058" s="107" t="s">
        <v>1693</v>
      </c>
      <c r="B2058" s="123">
        <v>5</v>
      </c>
      <c r="C2058" s="157"/>
      <c r="D2058" s="157"/>
      <c r="E2058" s="157"/>
      <c r="F2058" s="157"/>
      <c r="G2058" s="108"/>
      <c r="H2058" s="108"/>
      <c r="I2058" s="197"/>
      <c r="J2058" s="195"/>
      <c r="K2058" s="176"/>
      <c r="L2058" s="195"/>
      <c r="M2058" s="110" t="s">
        <v>286</v>
      </c>
      <c r="N2058" s="121"/>
      <c r="O2058" s="166" t="s">
        <v>286</v>
      </c>
      <c r="P2058" s="111" t="s">
        <v>286</v>
      </c>
      <c r="Q2058" s="112" t="s">
        <v>286</v>
      </c>
      <c r="R2058" s="783"/>
      <c r="S2058" s="684"/>
      <c r="T2058" s="753"/>
      <c r="U2058" s="122"/>
      <c r="V2058" s="485"/>
      <c r="W2058" s="114"/>
      <c r="X2058" s="166" t="s">
        <v>286</v>
      </c>
      <c r="Y2058" s="115" t="s">
        <v>286</v>
      </c>
      <c r="Z2058" s="116" t="s">
        <v>286</v>
      </c>
      <c r="AA2058" s="485"/>
      <c r="AB2058" s="428"/>
      <c r="AC2058" s="119"/>
      <c r="AD2058" s="161"/>
      <c r="AE2058" s="117"/>
      <c r="AF2058" s="118"/>
      <c r="AG2058" s="162"/>
      <c r="AH2058" s="119"/>
      <c r="AI2058" s="484"/>
      <c r="AJ2058" s="91"/>
      <c r="AK2058" s="91"/>
      <c r="AL2058" s="91"/>
    </row>
    <row r="2059" spans="1:38" ht="15.75" customHeight="1">
      <c r="A2059" s="107" t="s">
        <v>1694</v>
      </c>
      <c r="B2059" s="123">
        <v>6</v>
      </c>
      <c r="C2059" s="157"/>
      <c r="D2059" s="157"/>
      <c r="E2059" s="157"/>
      <c r="F2059" s="157"/>
      <c r="G2059" s="108"/>
      <c r="H2059" s="108"/>
      <c r="I2059" s="197"/>
      <c r="J2059" s="195"/>
      <c r="K2059" s="176"/>
      <c r="L2059" s="195"/>
      <c r="M2059" s="110" t="s">
        <v>286</v>
      </c>
      <c r="N2059" s="121"/>
      <c r="O2059" s="166" t="s">
        <v>286</v>
      </c>
      <c r="P2059" s="111" t="s">
        <v>286</v>
      </c>
      <c r="Q2059" s="112" t="s">
        <v>286</v>
      </c>
      <c r="R2059" s="783"/>
      <c r="S2059" s="684"/>
      <c r="T2059" s="753"/>
      <c r="U2059" s="122"/>
      <c r="V2059" s="485"/>
      <c r="W2059" s="114"/>
      <c r="X2059" s="166" t="s">
        <v>286</v>
      </c>
      <c r="Y2059" s="115" t="s">
        <v>286</v>
      </c>
      <c r="Z2059" s="116" t="s">
        <v>286</v>
      </c>
      <c r="AA2059" s="485"/>
      <c r="AB2059" s="428"/>
      <c r="AC2059" s="119"/>
      <c r="AD2059" s="161"/>
      <c r="AE2059" s="117"/>
      <c r="AF2059" s="118"/>
      <c r="AG2059" s="162"/>
      <c r="AH2059" s="119"/>
      <c r="AI2059" s="484"/>
      <c r="AJ2059" s="91"/>
      <c r="AK2059" s="91"/>
      <c r="AL2059" s="91"/>
    </row>
    <row r="2060" spans="1:38" ht="15.75" customHeight="1">
      <c r="A2060" s="107" t="s">
        <v>1695</v>
      </c>
      <c r="B2060" s="123">
        <v>7</v>
      </c>
      <c r="C2060" s="157"/>
      <c r="D2060" s="157"/>
      <c r="E2060" s="157"/>
      <c r="F2060" s="157"/>
      <c r="G2060" s="108"/>
      <c r="H2060" s="108"/>
      <c r="I2060" s="197"/>
      <c r="J2060" s="195"/>
      <c r="K2060" s="176"/>
      <c r="L2060" s="195"/>
      <c r="M2060" s="110" t="s">
        <v>286</v>
      </c>
      <c r="N2060" s="121"/>
      <c r="O2060" s="121" t="s">
        <v>286</v>
      </c>
      <c r="P2060" s="111" t="s">
        <v>286</v>
      </c>
      <c r="Q2060" s="112" t="s">
        <v>286</v>
      </c>
      <c r="R2060" s="783"/>
      <c r="S2060" s="684"/>
      <c r="T2060" s="753"/>
      <c r="U2060" s="122"/>
      <c r="V2060" s="485"/>
      <c r="W2060" s="114"/>
      <c r="X2060" s="166" t="s">
        <v>286</v>
      </c>
      <c r="Y2060" s="115" t="s">
        <v>286</v>
      </c>
      <c r="Z2060" s="116" t="s">
        <v>286</v>
      </c>
      <c r="AA2060" s="485"/>
      <c r="AB2060" s="428"/>
      <c r="AC2060" s="119"/>
      <c r="AD2060" s="161"/>
      <c r="AE2060" s="117"/>
      <c r="AF2060" s="118"/>
      <c r="AG2060" s="162"/>
      <c r="AH2060" s="119"/>
      <c r="AI2060" s="484"/>
      <c r="AJ2060" s="91"/>
      <c r="AK2060" s="91"/>
      <c r="AL2060" s="91"/>
    </row>
    <row r="2061" spans="1:38" ht="15.75" customHeight="1">
      <c r="A2061" s="107" t="s">
        <v>1696</v>
      </c>
      <c r="B2061" s="123">
        <v>8</v>
      </c>
      <c r="C2061" s="157"/>
      <c r="D2061" s="157"/>
      <c r="E2061" s="157"/>
      <c r="F2061" s="157"/>
      <c r="G2061" s="108"/>
      <c r="H2061" s="108"/>
      <c r="I2061" s="197"/>
      <c r="J2061" s="195"/>
      <c r="K2061" s="176"/>
      <c r="L2061" s="195"/>
      <c r="M2061" s="110" t="s">
        <v>286</v>
      </c>
      <c r="N2061" s="166"/>
      <c r="O2061" s="121" t="s">
        <v>286</v>
      </c>
      <c r="P2061" s="111" t="s">
        <v>286</v>
      </c>
      <c r="Q2061" s="112" t="s">
        <v>286</v>
      </c>
      <c r="R2061" s="783"/>
      <c r="S2061" s="684"/>
      <c r="T2061" s="753"/>
      <c r="U2061" s="122"/>
      <c r="V2061" s="485"/>
      <c r="W2061" s="114"/>
      <c r="X2061" s="166" t="s">
        <v>286</v>
      </c>
      <c r="Y2061" s="115" t="s">
        <v>286</v>
      </c>
      <c r="Z2061" s="116" t="s">
        <v>286</v>
      </c>
      <c r="AA2061" s="485"/>
      <c r="AB2061" s="428"/>
      <c r="AC2061" s="119"/>
      <c r="AD2061" s="161"/>
      <c r="AE2061" s="117"/>
      <c r="AF2061" s="118"/>
      <c r="AG2061" s="162"/>
      <c r="AH2061" s="119"/>
      <c r="AI2061" s="484"/>
      <c r="AJ2061" s="91"/>
      <c r="AK2061" s="91"/>
      <c r="AL2061" s="91"/>
    </row>
    <row r="2062" spans="1:38" ht="15.75" customHeight="1">
      <c r="A2062" s="107" t="s">
        <v>1697</v>
      </c>
      <c r="B2062" s="123">
        <v>9</v>
      </c>
      <c r="C2062" s="157"/>
      <c r="D2062" s="157"/>
      <c r="E2062" s="157"/>
      <c r="F2062" s="157"/>
      <c r="G2062" s="108"/>
      <c r="H2062" s="108"/>
      <c r="I2062" s="197"/>
      <c r="J2062" s="195"/>
      <c r="K2062" s="176"/>
      <c r="L2062" s="195"/>
      <c r="M2062" s="110" t="s">
        <v>286</v>
      </c>
      <c r="N2062" s="166"/>
      <c r="O2062" s="121" t="s">
        <v>286</v>
      </c>
      <c r="P2062" s="111" t="s">
        <v>286</v>
      </c>
      <c r="Q2062" s="112" t="s">
        <v>286</v>
      </c>
      <c r="R2062" s="783"/>
      <c r="S2062" s="684"/>
      <c r="T2062" s="753"/>
      <c r="U2062" s="122"/>
      <c r="V2062" s="485"/>
      <c r="W2062" s="114"/>
      <c r="X2062" s="166" t="s">
        <v>286</v>
      </c>
      <c r="Y2062" s="115" t="s">
        <v>286</v>
      </c>
      <c r="Z2062" s="116" t="s">
        <v>286</v>
      </c>
      <c r="AA2062" s="485"/>
      <c r="AB2062" s="428"/>
      <c r="AC2062" s="119"/>
      <c r="AD2062" s="161"/>
      <c r="AE2062" s="117"/>
      <c r="AF2062" s="118"/>
      <c r="AG2062" s="162"/>
      <c r="AH2062" s="119"/>
      <c r="AI2062" s="484"/>
      <c r="AJ2062" s="91"/>
      <c r="AK2062" s="91"/>
      <c r="AL2062" s="91"/>
    </row>
    <row r="2063" spans="1:38" ht="16.5" customHeight="1">
      <c r="A2063" s="107" t="s">
        <v>1698</v>
      </c>
      <c r="B2063" s="123">
        <v>10</v>
      </c>
      <c r="C2063" s="157"/>
      <c r="D2063" s="157"/>
      <c r="E2063" s="157"/>
      <c r="F2063" s="157"/>
      <c r="G2063" s="108"/>
      <c r="H2063" s="108"/>
      <c r="I2063" s="197"/>
      <c r="J2063" s="195"/>
      <c r="K2063" s="176"/>
      <c r="L2063" s="195"/>
      <c r="M2063" s="110" t="s">
        <v>286</v>
      </c>
      <c r="N2063" s="166"/>
      <c r="O2063" s="121" t="s">
        <v>286</v>
      </c>
      <c r="P2063" s="111" t="s">
        <v>286</v>
      </c>
      <c r="Q2063" s="112" t="s">
        <v>286</v>
      </c>
      <c r="R2063" s="783"/>
      <c r="S2063" s="684"/>
      <c r="T2063" s="753"/>
      <c r="U2063" s="122"/>
      <c r="V2063" s="485"/>
      <c r="W2063" s="487"/>
      <c r="X2063" s="488"/>
      <c r="Y2063" s="488"/>
      <c r="Z2063" s="124"/>
      <c r="AA2063" s="485"/>
      <c r="AB2063" s="428"/>
      <c r="AC2063" s="119"/>
      <c r="AD2063" s="161"/>
      <c r="AE2063" s="117"/>
      <c r="AF2063" s="118"/>
      <c r="AG2063" s="162"/>
      <c r="AH2063" s="119"/>
      <c r="AI2063" s="484"/>
      <c r="AJ2063" s="91"/>
      <c r="AK2063" s="91"/>
      <c r="AL2063" s="91"/>
    </row>
    <row r="2064" spans="1:38" ht="16.5" customHeight="1">
      <c r="A2064" s="92"/>
      <c r="B2064" s="489"/>
      <c r="C2064" s="490"/>
      <c r="D2064" s="490"/>
      <c r="E2064" s="490"/>
      <c r="F2064" s="490"/>
      <c r="G2064" s="490"/>
      <c r="H2064" s="490"/>
      <c r="I2064" s="490"/>
      <c r="J2064" s="490"/>
      <c r="K2064" s="490"/>
      <c r="L2064" s="490"/>
      <c r="M2064" s="490"/>
      <c r="N2064" s="490"/>
      <c r="O2064" s="490"/>
      <c r="P2064" s="490"/>
      <c r="Q2064" s="490"/>
      <c r="R2064" s="490"/>
      <c r="S2064" s="491"/>
      <c r="T2064" s="492"/>
      <c r="U2064" s="125"/>
      <c r="V2064" s="367"/>
      <c r="W2064" s="367"/>
      <c r="X2064" s="367"/>
      <c r="Y2064" s="367"/>
      <c r="Z2064" s="367"/>
      <c r="AA2064" s="367"/>
      <c r="AB2064" s="487"/>
      <c r="AC2064" s="488"/>
      <c r="AD2064" s="124"/>
      <c r="AE2064" s="117"/>
      <c r="AF2064" s="118"/>
      <c r="AG2064" s="493"/>
      <c r="AH2064" s="494"/>
      <c r="AI2064" s="126"/>
      <c r="AJ2064" s="91"/>
      <c r="AK2064" s="91"/>
      <c r="AL2064" s="91"/>
    </row>
    <row r="2065" spans="1:38" ht="16.5" customHeight="1">
      <c r="A2065" s="127"/>
      <c r="B2065" s="128"/>
      <c r="C2065" s="495"/>
      <c r="D2065" s="495"/>
      <c r="E2065" s="495"/>
      <c r="F2065" s="495"/>
      <c r="G2065" s="495"/>
      <c r="H2065" s="495"/>
      <c r="I2065" s="495"/>
      <c r="J2065" s="495"/>
      <c r="K2065" s="495"/>
      <c r="L2065" s="495"/>
      <c r="M2065" s="496"/>
      <c r="N2065" s="495"/>
      <c r="O2065" s="495"/>
      <c r="P2065" s="497"/>
      <c r="Q2065" s="497"/>
      <c r="R2065" s="498"/>
      <c r="S2065" s="499"/>
      <c r="T2065" s="129"/>
      <c r="U2065" s="500"/>
      <c r="V2065" s="367"/>
      <c r="W2065" s="367"/>
      <c r="X2065" s="367"/>
      <c r="Y2065" s="367"/>
      <c r="Z2065" s="367"/>
      <c r="AA2065" s="367"/>
      <c r="AB2065" s="367"/>
      <c r="AC2065" s="367"/>
      <c r="AD2065" s="91"/>
      <c r="AE2065" s="91"/>
      <c r="AF2065" s="91"/>
      <c r="AG2065" s="91"/>
      <c r="AH2065" s="91"/>
      <c r="AI2065" s="91"/>
      <c r="AJ2065" s="91"/>
      <c r="AK2065" s="91"/>
      <c r="AL2065" s="91"/>
    </row>
    <row r="2066" spans="1:38" ht="16.5" customHeight="1">
      <c r="A2066" s="130"/>
      <c r="B2066" s="131"/>
      <c r="C2066" s="131"/>
      <c r="D2066" s="131"/>
      <c r="E2066" s="131"/>
      <c r="F2066" s="131"/>
      <c r="G2066" s="131"/>
      <c r="H2066" s="131"/>
      <c r="I2066" s="131"/>
      <c r="J2066" s="131"/>
      <c r="K2066" s="131"/>
      <c r="L2066" s="131"/>
      <c r="M2066" s="131"/>
      <c r="N2066" s="131"/>
      <c r="O2066" s="131"/>
      <c r="P2066" s="131"/>
      <c r="Q2066" s="131"/>
      <c r="R2066" s="131"/>
      <c r="S2066" s="131"/>
      <c r="T2066" s="91"/>
      <c r="U2066" s="91"/>
      <c r="V2066" s="367"/>
      <c r="W2066" s="367"/>
      <c r="X2066" s="367"/>
      <c r="Y2066" s="367"/>
      <c r="Z2066" s="367"/>
      <c r="AA2066" s="367"/>
      <c r="AB2066" s="367"/>
      <c r="AC2066" s="367"/>
      <c r="AD2066" s="91"/>
      <c r="AE2066" s="91"/>
      <c r="AF2066" s="91"/>
      <c r="AG2066" s="91"/>
      <c r="AH2066" s="91"/>
      <c r="AI2066" s="91"/>
      <c r="AJ2066" s="91"/>
      <c r="AK2066" s="91"/>
      <c r="AL2066" s="91"/>
    </row>
    <row r="2067" spans="1:38" ht="16.5" customHeight="1">
      <c r="A2067" s="92"/>
      <c r="B2067" s="784" t="s">
        <v>623</v>
      </c>
      <c r="C2067" s="636"/>
      <c r="D2067" s="636"/>
      <c r="E2067" s="636"/>
      <c r="F2067" s="636"/>
      <c r="G2067" s="636"/>
      <c r="H2067" s="636"/>
      <c r="I2067" s="636"/>
      <c r="J2067" s="636"/>
      <c r="K2067" s="636"/>
      <c r="L2067" s="636"/>
      <c r="M2067" s="636"/>
      <c r="N2067" s="636"/>
      <c r="O2067" s="636"/>
      <c r="P2067" s="636"/>
      <c r="Q2067" s="636"/>
      <c r="R2067" s="636"/>
      <c r="S2067" s="636"/>
      <c r="T2067" s="636"/>
      <c r="U2067" s="367"/>
      <c r="V2067" s="367"/>
      <c r="W2067" s="367"/>
      <c r="X2067" s="367"/>
      <c r="Y2067" s="367"/>
      <c r="Z2067" s="367"/>
      <c r="AA2067" s="367"/>
      <c r="AB2067" s="367"/>
      <c r="AC2067" s="367"/>
      <c r="AD2067" s="91"/>
      <c r="AE2067" s="91"/>
      <c r="AF2067" s="91"/>
      <c r="AG2067" s="785" t="s">
        <v>288</v>
      </c>
      <c r="AH2067" s="696"/>
      <c r="AI2067" s="697"/>
      <c r="AJ2067" s="91"/>
      <c r="AK2067" s="91"/>
      <c r="AL2067" s="91"/>
    </row>
    <row r="2068" spans="1:38" ht="15.75" customHeight="1">
      <c r="A2068" s="501" t="s">
        <v>1699</v>
      </c>
      <c r="B2068" s="741" t="s">
        <v>289</v>
      </c>
      <c r="C2068" s="740" t="s">
        <v>624</v>
      </c>
      <c r="D2068" s="659"/>
      <c r="E2068" s="659"/>
      <c r="F2068" s="659"/>
      <c r="G2068" s="659"/>
      <c r="H2068" s="659"/>
      <c r="I2068" s="659"/>
      <c r="J2068" s="659"/>
      <c r="K2068" s="659"/>
      <c r="L2068" s="741" t="s">
        <v>291</v>
      </c>
      <c r="M2068" s="743" t="s">
        <v>292</v>
      </c>
      <c r="N2068" s="696"/>
      <c r="O2068" s="696"/>
      <c r="P2068" s="696"/>
      <c r="Q2068" s="697"/>
      <c r="R2068" s="745" t="s">
        <v>293</v>
      </c>
      <c r="S2068" s="697"/>
      <c r="T2068" s="748" t="s">
        <v>799</v>
      </c>
      <c r="U2068" s="367"/>
      <c r="V2068" s="367"/>
      <c r="W2068" s="367"/>
      <c r="X2068" s="367"/>
      <c r="Y2068" s="367"/>
      <c r="Z2068" s="367"/>
      <c r="AA2068" s="367"/>
      <c r="AB2068" s="367"/>
      <c r="AC2068" s="367"/>
      <c r="AD2068" s="91"/>
      <c r="AE2068" s="91"/>
      <c r="AF2068" s="91"/>
      <c r="AG2068" s="133" t="s">
        <v>294</v>
      </c>
      <c r="AH2068" s="134" t="s">
        <v>799</v>
      </c>
      <c r="AI2068" s="135" t="s">
        <v>799</v>
      </c>
      <c r="AJ2068" s="91"/>
      <c r="AK2068" s="91"/>
      <c r="AL2068" s="91"/>
    </row>
    <row r="2069" spans="1:38" ht="16.5" customHeight="1">
      <c r="A2069" s="501" t="s">
        <v>1700</v>
      </c>
      <c r="B2069" s="742"/>
      <c r="C2069" s="740" t="s">
        <v>295</v>
      </c>
      <c r="D2069" s="659"/>
      <c r="E2069" s="660"/>
      <c r="F2069" s="594" t="s">
        <v>237</v>
      </c>
      <c r="G2069" s="751" t="s">
        <v>296</v>
      </c>
      <c r="H2069" s="659"/>
      <c r="I2069" s="752" t="s">
        <v>820</v>
      </c>
      <c r="J2069" s="684"/>
      <c r="K2069" s="753"/>
      <c r="L2069" s="742"/>
      <c r="M2069" s="706"/>
      <c r="N2069" s="706"/>
      <c r="O2069" s="706"/>
      <c r="P2069" s="706"/>
      <c r="Q2069" s="744"/>
      <c r="R2069" s="746"/>
      <c r="S2069" s="744"/>
      <c r="T2069" s="749"/>
      <c r="U2069" s="367"/>
      <c r="V2069" s="367"/>
      <c r="W2069" s="367"/>
      <c r="X2069" s="367"/>
      <c r="Y2069" s="367"/>
      <c r="Z2069" s="367"/>
      <c r="AA2069" s="367"/>
      <c r="AB2069" s="367"/>
      <c r="AC2069" s="367"/>
      <c r="AD2069" s="91"/>
      <c r="AE2069" s="91"/>
      <c r="AF2069" s="91"/>
      <c r="AG2069" s="91"/>
      <c r="AH2069" s="91"/>
      <c r="AI2069" s="91"/>
      <c r="AJ2069" s="91"/>
      <c r="AK2069" s="91"/>
      <c r="AL2069" s="91"/>
    </row>
    <row r="2070" spans="1:38" ht="56.25" customHeight="1">
      <c r="A2070" s="501" t="s">
        <v>1701</v>
      </c>
      <c r="B2070" s="742"/>
      <c r="C2070" s="754" t="s">
        <v>297</v>
      </c>
      <c r="D2070" s="685"/>
      <c r="E2070" s="503" t="s">
        <v>298</v>
      </c>
      <c r="F2070" s="592" t="s">
        <v>299</v>
      </c>
      <c r="G2070" s="97" t="s">
        <v>632</v>
      </c>
      <c r="H2070" s="591" t="s">
        <v>633</v>
      </c>
      <c r="I2070" s="592" t="s">
        <v>634</v>
      </c>
      <c r="J2070" s="97" t="e">
        <v>#NAME?</v>
      </c>
      <c r="K2070" s="592" t="s">
        <v>301</v>
      </c>
      <c r="L2070" s="641"/>
      <c r="M2070" s="755" t="s">
        <v>302</v>
      </c>
      <c r="N2070" s="756"/>
      <c r="O2070" s="756"/>
      <c r="P2070" s="756"/>
      <c r="Q2070" s="158">
        <v>0</v>
      </c>
      <c r="R2070" s="628"/>
      <c r="S2070" s="747"/>
      <c r="T2070" s="750"/>
      <c r="U2070" s="137"/>
      <c r="V2070" s="367"/>
      <c r="W2070" s="367"/>
      <c r="X2070" s="367"/>
      <c r="Y2070" s="367"/>
      <c r="Z2070" s="367"/>
      <c r="AA2070" s="367"/>
      <c r="AB2070" s="367"/>
      <c r="AC2070" s="367"/>
      <c r="AD2070" s="91"/>
      <c r="AE2070" s="91"/>
      <c r="AF2070" s="91"/>
      <c r="AG2070" s="91"/>
      <c r="AH2070" s="91"/>
      <c r="AI2070" s="91"/>
      <c r="AJ2070" s="91"/>
      <c r="AK2070" s="91"/>
      <c r="AL2070" s="91"/>
    </row>
    <row r="2071" spans="1:38" ht="15.75" customHeight="1">
      <c r="A2071" s="501" t="s">
        <v>1702</v>
      </c>
      <c r="B2071" s="742"/>
      <c r="C2071" s="138">
        <v>1</v>
      </c>
      <c r="D2071" s="139" t="s">
        <v>237</v>
      </c>
      <c r="E2071" s="140" t="s">
        <v>237</v>
      </c>
      <c r="F2071" s="141">
        <v>0</v>
      </c>
      <c r="G2071" s="142">
        <v>0</v>
      </c>
      <c r="H2071" s="142" t="s">
        <v>982</v>
      </c>
      <c r="I2071" s="199" t="s">
        <v>49</v>
      </c>
      <c r="J2071" s="143" t="e">
        <v>#NAME?</v>
      </c>
      <c r="K2071" s="144" t="e">
        <v>#NAME?</v>
      </c>
      <c r="L2071" s="741" t="s">
        <v>303</v>
      </c>
      <c r="M2071" s="757" t="s">
        <v>625</v>
      </c>
      <c r="N2071" s="758"/>
      <c r="O2071" s="758"/>
      <c r="P2071" s="758"/>
      <c r="Q2071" s="759"/>
      <c r="R2071" s="745" t="s">
        <v>305</v>
      </c>
      <c r="S2071" s="696"/>
      <c r="T2071" s="697"/>
      <c r="U2071" s="137"/>
      <c r="V2071" s="367"/>
      <c r="W2071" s="367"/>
      <c r="X2071" s="367"/>
      <c r="Y2071" s="367"/>
      <c r="Z2071" s="367"/>
      <c r="AA2071" s="367"/>
      <c r="AB2071" s="367"/>
      <c r="AC2071" s="367"/>
      <c r="AD2071" s="91"/>
      <c r="AE2071" s="91"/>
      <c r="AF2071" s="91"/>
      <c r="AG2071" s="91"/>
      <c r="AH2071" s="91"/>
      <c r="AI2071" s="91"/>
      <c r="AJ2071" s="91"/>
      <c r="AK2071" s="91"/>
      <c r="AL2071" s="91"/>
    </row>
    <row r="2072" spans="1:38" ht="27" customHeight="1">
      <c r="A2072" s="501" t="s">
        <v>1703</v>
      </c>
      <c r="B2072" s="742"/>
      <c r="C2072" s="138">
        <v>2</v>
      </c>
      <c r="D2072" s="139" t="s">
        <v>237</v>
      </c>
      <c r="E2072" s="140" t="s">
        <v>237</v>
      </c>
      <c r="F2072" s="141">
        <v>0</v>
      </c>
      <c r="G2072" s="142">
        <v>0</v>
      </c>
      <c r="H2072" s="142" t="s">
        <v>982</v>
      </c>
      <c r="I2072" s="199" t="s">
        <v>49</v>
      </c>
      <c r="J2072" s="143" t="e">
        <v>#NAME?</v>
      </c>
      <c r="K2072" s="144" t="e">
        <v>#NAME?</v>
      </c>
      <c r="L2072" s="742"/>
      <c r="M2072" s="752" t="s">
        <v>306</v>
      </c>
      <c r="N2072" s="685"/>
      <c r="O2072" s="504" t="s">
        <v>626</v>
      </c>
      <c r="P2072" s="752" t="s">
        <v>627</v>
      </c>
      <c r="Q2072" s="753"/>
      <c r="R2072" s="628"/>
      <c r="S2072" s="636"/>
      <c r="T2072" s="747"/>
      <c r="U2072" s="137"/>
      <c r="V2072" s="367"/>
      <c r="W2072" s="367"/>
      <c r="X2072" s="367"/>
      <c r="Y2072" s="367"/>
      <c r="Z2072" s="367"/>
      <c r="AA2072" s="367"/>
      <c r="AB2072" s="367"/>
      <c r="AC2072" s="367"/>
      <c r="AD2072" s="91"/>
      <c r="AE2072" s="91"/>
      <c r="AF2072" s="91"/>
      <c r="AG2072" s="91"/>
      <c r="AH2072" s="91"/>
      <c r="AI2072" s="91"/>
      <c r="AJ2072" s="91"/>
      <c r="AK2072" s="91"/>
      <c r="AL2072" s="91"/>
    </row>
    <row r="2073" spans="1:38" ht="16.5" customHeight="1">
      <c r="A2073" s="501" t="s">
        <v>1704</v>
      </c>
      <c r="B2073" s="742"/>
      <c r="C2073" s="138">
        <v>3</v>
      </c>
      <c r="D2073" s="139" t="s">
        <v>237</v>
      </c>
      <c r="E2073" s="140" t="s">
        <v>237</v>
      </c>
      <c r="F2073" s="141">
        <v>0</v>
      </c>
      <c r="G2073" s="142">
        <v>0</v>
      </c>
      <c r="H2073" s="142" t="s">
        <v>982</v>
      </c>
      <c r="I2073" s="199" t="s">
        <v>49</v>
      </c>
      <c r="J2073" s="143" t="e">
        <v>#NAME?</v>
      </c>
      <c r="K2073" s="144" t="e">
        <v>#NAME?</v>
      </c>
      <c r="L2073" s="641"/>
      <c r="M2073" s="812" t="e">
        <v>#NAME?</v>
      </c>
      <c r="N2073" s="768"/>
      <c r="O2073" s="146" t="s">
        <v>628</v>
      </c>
      <c r="P2073" s="769" t="e">
        <v>#NAME?</v>
      </c>
      <c r="Q2073" s="770"/>
      <c r="R2073" s="505"/>
      <c r="S2073" s="91"/>
      <c r="T2073" s="506"/>
      <c r="U2073" s="137"/>
      <c r="V2073" s="367"/>
      <c r="W2073" s="367"/>
      <c r="X2073" s="367"/>
      <c r="Y2073" s="367"/>
      <c r="Z2073" s="367"/>
      <c r="AA2073" s="367"/>
      <c r="AB2073" s="367"/>
      <c r="AC2073" s="367"/>
      <c r="AD2073" s="91"/>
      <c r="AE2073" s="91"/>
      <c r="AF2073" s="91"/>
      <c r="AG2073" s="91"/>
      <c r="AH2073" s="91"/>
      <c r="AI2073" s="91"/>
      <c r="AJ2073" s="91"/>
      <c r="AK2073" s="91"/>
      <c r="AL2073" s="91"/>
    </row>
    <row r="2074" spans="1:38" ht="15.75" customHeight="1">
      <c r="A2074" s="501" t="s">
        <v>1705</v>
      </c>
      <c r="B2074" s="742"/>
      <c r="C2074" s="138">
        <v>4</v>
      </c>
      <c r="D2074" s="139" t="s">
        <v>237</v>
      </c>
      <c r="E2074" s="140" t="s">
        <v>237</v>
      </c>
      <c r="F2074" s="141">
        <v>0</v>
      </c>
      <c r="G2074" s="142">
        <v>0</v>
      </c>
      <c r="H2074" s="142" t="s">
        <v>982</v>
      </c>
      <c r="I2074" s="199" t="s">
        <v>49</v>
      </c>
      <c r="J2074" s="143" t="e">
        <v>#NAME?</v>
      </c>
      <c r="K2074" s="144" t="e">
        <v>#NAME?</v>
      </c>
      <c r="L2074" s="813" t="s">
        <v>631</v>
      </c>
      <c r="M2074" s="814" t="s">
        <v>629</v>
      </c>
      <c r="N2074" s="758"/>
      <c r="O2074" s="758"/>
      <c r="P2074" s="758"/>
      <c r="Q2074" s="759"/>
      <c r="R2074" s="505"/>
      <c r="S2074" s="91"/>
      <c r="T2074" s="506"/>
      <c r="U2074" s="137"/>
      <c r="V2074" s="367"/>
      <c r="W2074" s="367"/>
      <c r="X2074" s="367"/>
      <c r="Y2074" s="367"/>
      <c r="Z2074" s="367"/>
      <c r="AA2074" s="367"/>
      <c r="AB2074" s="367"/>
      <c r="AC2074" s="367"/>
      <c r="AD2074" s="91"/>
      <c r="AE2074" s="91"/>
      <c r="AF2074" s="91"/>
      <c r="AG2074" s="91"/>
      <c r="AH2074" s="91"/>
      <c r="AI2074" s="91"/>
      <c r="AJ2074" s="91"/>
      <c r="AK2074" s="91"/>
      <c r="AL2074" s="91"/>
    </row>
    <row r="2075" spans="1:38" ht="27" customHeight="1">
      <c r="A2075" s="501" t="s">
        <v>1706</v>
      </c>
      <c r="B2075" s="742"/>
      <c r="C2075" s="138">
        <v>5</v>
      </c>
      <c r="D2075" s="139" t="s">
        <v>237</v>
      </c>
      <c r="E2075" s="140" t="s">
        <v>237</v>
      </c>
      <c r="F2075" s="141">
        <v>0</v>
      </c>
      <c r="G2075" s="142">
        <v>0</v>
      </c>
      <c r="H2075" s="142" t="s">
        <v>982</v>
      </c>
      <c r="I2075" s="199" t="s">
        <v>49</v>
      </c>
      <c r="J2075" s="143" t="e">
        <v>#NAME?</v>
      </c>
      <c r="K2075" s="144" t="e">
        <v>#NAME?</v>
      </c>
      <c r="L2075" s="746"/>
      <c r="M2075" s="752" t="s">
        <v>306</v>
      </c>
      <c r="N2075" s="685"/>
      <c r="O2075" s="504" t="e">
        <v>#NAME?</v>
      </c>
      <c r="P2075" s="752" t="s">
        <v>630</v>
      </c>
      <c r="Q2075" s="753"/>
      <c r="R2075" s="505"/>
      <c r="S2075" s="91"/>
      <c r="T2075" s="506"/>
      <c r="U2075" s="137"/>
      <c r="V2075" s="367"/>
      <c r="W2075" s="367"/>
      <c r="X2075" s="367"/>
      <c r="Y2075" s="367"/>
      <c r="Z2075" s="367"/>
      <c r="AA2075" s="367"/>
      <c r="AB2075" s="367"/>
      <c r="AC2075" s="367"/>
      <c r="AD2075" s="91"/>
      <c r="AE2075" s="91"/>
      <c r="AF2075" s="91"/>
      <c r="AG2075" s="91"/>
      <c r="AH2075" s="91"/>
      <c r="AI2075" s="91"/>
      <c r="AJ2075" s="91"/>
      <c r="AK2075" s="91"/>
      <c r="AL2075" s="91"/>
    </row>
    <row r="2076" spans="1:38" ht="16.5" customHeight="1">
      <c r="A2076" s="501" t="s">
        <v>1707</v>
      </c>
      <c r="B2076" s="742"/>
      <c r="C2076" s="507">
        <v>6</v>
      </c>
      <c r="D2076" s="145" t="s">
        <v>237</v>
      </c>
      <c r="E2076" s="508" t="s">
        <v>237</v>
      </c>
      <c r="F2076" s="509">
        <v>0</v>
      </c>
      <c r="G2076" s="509">
        <v>0</v>
      </c>
      <c r="H2076" s="509" t="s">
        <v>982</v>
      </c>
      <c r="I2076" s="510" t="s">
        <v>49</v>
      </c>
      <c r="J2076" s="143" t="e">
        <v>#NAME?</v>
      </c>
      <c r="K2076" s="144" t="e">
        <v>#NAME?</v>
      </c>
      <c r="L2076" s="746"/>
      <c r="M2076" s="812" t="e">
        <v>#NAME?</v>
      </c>
      <c r="N2076" s="768"/>
      <c r="O2076" s="146" t="s">
        <v>628</v>
      </c>
      <c r="P2076" s="769" t="e">
        <v>#NAME?</v>
      </c>
      <c r="Q2076" s="770"/>
      <c r="R2076" s="505"/>
      <c r="S2076" s="91"/>
      <c r="T2076" s="506"/>
      <c r="U2076" s="137"/>
      <c r="V2076" s="367"/>
      <c r="W2076" s="367"/>
      <c r="X2076" s="367"/>
      <c r="Y2076" s="367"/>
      <c r="Z2076" s="367"/>
      <c r="AA2076" s="367"/>
      <c r="AB2076" s="367"/>
      <c r="AC2076" s="367"/>
      <c r="AD2076" s="91"/>
      <c r="AE2076" s="91"/>
      <c r="AF2076" s="91"/>
      <c r="AG2076" s="91"/>
      <c r="AH2076" s="91"/>
      <c r="AI2076" s="91"/>
      <c r="AJ2076" s="91"/>
      <c r="AK2076" s="91"/>
      <c r="AL2076" s="91"/>
    </row>
    <row r="2077" spans="1:38" ht="16.5" customHeight="1">
      <c r="A2077" s="501" t="s">
        <v>1708</v>
      </c>
      <c r="B2077" s="641"/>
      <c r="C2077" s="771"/>
      <c r="D2077" s="756"/>
      <c r="E2077" s="756"/>
      <c r="F2077" s="756"/>
      <c r="G2077" s="756"/>
      <c r="H2077" s="771" t="s">
        <v>309</v>
      </c>
      <c r="I2077" s="756"/>
      <c r="J2077" s="756"/>
      <c r="K2077" s="159" t="s">
        <v>777</v>
      </c>
      <c r="L2077" s="816"/>
      <c r="M2077" s="631"/>
      <c r="N2077" s="631"/>
      <c r="O2077" s="631"/>
      <c r="P2077" s="631"/>
      <c r="Q2077" s="632"/>
      <c r="R2077" s="511"/>
      <c r="S2077" s="512"/>
      <c r="T2077" s="148"/>
      <c r="U2077" s="137"/>
      <c r="V2077" s="367"/>
      <c r="W2077" s="367"/>
      <c r="X2077" s="367"/>
      <c r="Y2077" s="367"/>
      <c r="Z2077" s="367"/>
      <c r="AA2077" s="367"/>
      <c r="AB2077" s="367"/>
      <c r="AC2077" s="367"/>
      <c r="AD2077" s="91"/>
      <c r="AE2077" s="91"/>
      <c r="AF2077" s="91"/>
      <c r="AG2077" s="91"/>
      <c r="AH2077" s="91"/>
      <c r="AI2077" s="91"/>
      <c r="AJ2077" s="91"/>
      <c r="AK2077" s="91"/>
      <c r="AL2077" s="91"/>
    </row>
    <row r="2078" spans="1:38" ht="15.75" customHeight="1">
      <c r="A2078" s="92"/>
      <c r="B2078" s="149"/>
      <c r="C2078" s="149"/>
      <c r="D2078" s="149"/>
      <c r="E2078" s="149"/>
      <c r="F2078" s="149"/>
      <c r="G2078" s="149"/>
      <c r="H2078" s="149"/>
      <c r="I2078" s="149"/>
      <c r="J2078" s="149"/>
      <c r="K2078" s="513"/>
      <c r="L2078" s="513"/>
      <c r="M2078" s="513"/>
      <c r="N2078" s="514"/>
      <c r="O2078" s="513"/>
      <c r="P2078" s="513"/>
      <c r="Q2078" s="513"/>
      <c r="R2078" s="149"/>
      <c r="S2078" s="149"/>
      <c r="T2078" s="149"/>
      <c r="U2078" s="515"/>
      <c r="V2078" s="367"/>
      <c r="W2078" s="367"/>
      <c r="X2078" s="367"/>
      <c r="Y2078" s="367"/>
      <c r="Z2078" s="367"/>
      <c r="AA2078" s="367"/>
      <c r="AB2078" s="367"/>
      <c r="AC2078" s="367"/>
      <c r="AD2078" s="91"/>
      <c r="AE2078" s="91"/>
      <c r="AF2078" s="91"/>
      <c r="AG2078" s="91"/>
      <c r="AH2078" s="91"/>
      <c r="AI2078" s="91"/>
      <c r="AJ2078" s="91"/>
      <c r="AK2078" s="91"/>
      <c r="AL2078" s="91"/>
    </row>
    <row r="2079" spans="1:38" ht="15.75" customHeight="1">
      <c r="A2079" s="130"/>
      <c r="B2079" s="91"/>
      <c r="C2079" s="91"/>
      <c r="D2079" s="91"/>
      <c r="E2079" s="91"/>
      <c r="F2079" s="91"/>
      <c r="G2079" s="91"/>
      <c r="H2079" s="150"/>
      <c r="I2079" s="91"/>
      <c r="J2079" s="91"/>
      <c r="K2079" s="91"/>
      <c r="L2079" s="91"/>
      <c r="M2079" s="91"/>
      <c r="N2079" s="91"/>
      <c r="O2079" s="91"/>
      <c r="P2079" s="91"/>
      <c r="Q2079" s="91"/>
      <c r="R2079" s="91"/>
      <c r="S2079" s="91"/>
      <c r="T2079" s="91"/>
      <c r="U2079" s="367"/>
      <c r="V2079" s="367"/>
      <c r="W2079" s="367"/>
      <c r="X2079" s="367"/>
      <c r="Y2079" s="367"/>
      <c r="Z2079" s="367"/>
      <c r="AA2079" s="367"/>
      <c r="AB2079" s="367"/>
      <c r="AC2079" s="367"/>
      <c r="AD2079" s="91"/>
      <c r="AE2079" s="91"/>
      <c r="AF2079" s="91"/>
      <c r="AG2079" s="91"/>
      <c r="AH2079" s="91"/>
      <c r="AI2079" s="91"/>
      <c r="AJ2079" s="91"/>
      <c r="AK2079" s="91"/>
      <c r="AL2079" s="91"/>
    </row>
    <row r="2080" spans="1:38" ht="24" customHeight="1">
      <c r="A2080" s="83">
        <v>66</v>
      </c>
      <c r="B2080" s="807" t="s">
        <v>241</v>
      </c>
      <c r="C2080" s="639"/>
      <c r="D2080" s="639"/>
      <c r="E2080" s="84" t="s">
        <v>237</v>
      </c>
      <c r="F2080" s="87" t="s">
        <v>237</v>
      </c>
      <c r="G2080" s="86"/>
      <c r="H2080" s="86"/>
      <c r="I2080" s="87"/>
      <c r="J2080" s="87"/>
      <c r="K2080" s="88"/>
      <c r="L2080" s="88"/>
      <c r="M2080" s="86"/>
      <c r="N2080" s="86"/>
      <c r="O2080" s="86"/>
      <c r="P2080" s="86"/>
      <c r="Q2080" s="86"/>
      <c r="R2080" s="86"/>
      <c r="S2080" s="89"/>
      <c r="T2080" s="90"/>
      <c r="U2080" s="90"/>
      <c r="V2080" s="367"/>
      <c r="W2080" s="367"/>
      <c r="X2080" s="367"/>
      <c r="Y2080" s="367"/>
      <c r="Z2080" s="367"/>
      <c r="AA2080" s="367"/>
      <c r="AB2080" s="367"/>
      <c r="AC2080" s="367"/>
      <c r="AD2080" s="91"/>
      <c r="AE2080" s="91"/>
      <c r="AF2080" s="91"/>
      <c r="AG2080" s="91"/>
      <c r="AH2080" s="91"/>
      <c r="AI2080" s="91"/>
      <c r="AJ2080" s="91"/>
      <c r="AK2080" s="91"/>
      <c r="AL2080" s="91"/>
    </row>
    <row r="2081" spans="1:38" ht="15.75" customHeight="1">
      <c r="A2081" s="92"/>
      <c r="B2081" s="808" t="s">
        <v>242</v>
      </c>
      <c r="C2081" s="93" t="s">
        <v>243</v>
      </c>
      <c r="D2081" s="774" t="s">
        <v>244</v>
      </c>
      <c r="E2081" s="775"/>
      <c r="F2081" s="774" t="s">
        <v>245</v>
      </c>
      <c r="G2081" s="775"/>
      <c r="H2081" s="810" t="s">
        <v>246</v>
      </c>
      <c r="I2081" s="810" t="s">
        <v>247</v>
      </c>
      <c r="J2081" s="810" t="s">
        <v>248</v>
      </c>
      <c r="K2081" s="810" t="s">
        <v>249</v>
      </c>
      <c r="L2081" s="810" t="s">
        <v>250</v>
      </c>
      <c r="M2081" s="811" t="s">
        <v>251</v>
      </c>
      <c r="N2081" s="810" t="s">
        <v>252</v>
      </c>
      <c r="O2081" s="774" t="s">
        <v>253</v>
      </c>
      <c r="P2081" s="775"/>
      <c r="Q2081" s="94" t="s">
        <v>612</v>
      </c>
      <c r="R2081" s="776" t="s">
        <v>254</v>
      </c>
      <c r="S2081" s="696"/>
      <c r="T2081" s="697"/>
      <c r="U2081" s="778" t="s">
        <v>255</v>
      </c>
      <c r="V2081" s="367"/>
      <c r="W2081" s="779" t="s">
        <v>256</v>
      </c>
      <c r="X2081" s="758"/>
      <c r="Y2081" s="758"/>
      <c r="Z2081" s="759"/>
      <c r="AA2081" s="367"/>
      <c r="AB2081" s="779" t="s">
        <v>257</v>
      </c>
      <c r="AC2081" s="758"/>
      <c r="AD2081" s="759"/>
      <c r="AE2081" s="95"/>
      <c r="AF2081" s="96"/>
      <c r="AG2081" s="779" t="s">
        <v>258</v>
      </c>
      <c r="AH2081" s="758"/>
      <c r="AI2081" s="759"/>
      <c r="AJ2081" s="91"/>
      <c r="AK2081" s="91"/>
      <c r="AL2081" s="91"/>
    </row>
    <row r="2082" spans="1:38" ht="72" customHeight="1">
      <c r="A2082" s="92"/>
      <c r="B2082" s="809"/>
      <c r="C2082" s="97" t="s">
        <v>259</v>
      </c>
      <c r="D2082" s="98" t="s">
        <v>64</v>
      </c>
      <c r="E2082" s="98" t="s">
        <v>261</v>
      </c>
      <c r="F2082" s="98" t="s">
        <v>262</v>
      </c>
      <c r="G2082" s="99" t="s">
        <v>263</v>
      </c>
      <c r="H2082" s="762"/>
      <c r="I2082" s="762"/>
      <c r="J2082" s="762"/>
      <c r="K2082" s="762"/>
      <c r="L2082" s="762"/>
      <c r="M2082" s="762"/>
      <c r="N2082" s="762"/>
      <c r="O2082" s="97" t="s">
        <v>264</v>
      </c>
      <c r="P2082" s="98" t="s">
        <v>265</v>
      </c>
      <c r="Q2082" s="475" t="s">
        <v>613</v>
      </c>
      <c r="R2082" s="658"/>
      <c r="S2082" s="659"/>
      <c r="T2082" s="777"/>
      <c r="U2082" s="746"/>
      <c r="V2082" s="367"/>
      <c r="W2082" s="100" t="s">
        <v>266</v>
      </c>
      <c r="X2082" s="476" t="s">
        <v>267</v>
      </c>
      <c r="Y2082" s="101" t="s">
        <v>268</v>
      </c>
      <c r="Z2082" s="477" t="s">
        <v>269</v>
      </c>
      <c r="AA2082" s="367"/>
      <c r="AB2082" s="100" t="s">
        <v>270</v>
      </c>
      <c r="AC2082" s="101" t="s">
        <v>271</v>
      </c>
      <c r="AD2082" s="477" t="s">
        <v>620</v>
      </c>
      <c r="AE2082" s="95"/>
      <c r="AF2082" s="96"/>
      <c r="AG2082" s="100" t="s">
        <v>621</v>
      </c>
      <c r="AH2082" s="102" t="s">
        <v>622</v>
      </c>
      <c r="AI2082" s="103" t="s">
        <v>275</v>
      </c>
      <c r="AJ2082" s="91"/>
      <c r="AK2082" s="91"/>
      <c r="AL2082" s="91"/>
    </row>
    <row r="2083" spans="1:38" ht="15.75" customHeight="1">
      <c r="A2083" s="92"/>
      <c r="B2083" s="478"/>
      <c r="C2083" s="479"/>
      <c r="D2083" s="479"/>
      <c r="E2083" s="479"/>
      <c r="F2083" s="479"/>
      <c r="G2083" s="479"/>
      <c r="H2083" s="479"/>
      <c r="I2083" s="479"/>
      <c r="J2083" s="479"/>
      <c r="K2083" s="479"/>
      <c r="L2083" s="479"/>
      <c r="M2083" s="479"/>
      <c r="N2083" s="479"/>
      <c r="O2083" s="479"/>
      <c r="P2083" s="479"/>
      <c r="Q2083" s="479"/>
      <c r="R2083" s="479"/>
      <c r="S2083" s="106"/>
      <c r="T2083" s="480"/>
      <c r="U2083" s="96"/>
      <c r="V2083" s="96"/>
      <c r="W2083" s="481"/>
      <c r="X2083" s="58"/>
      <c r="Y2083" s="58"/>
      <c r="Z2083" s="482"/>
      <c r="AA2083" s="96"/>
      <c r="AB2083" s="481"/>
      <c r="AC2083" s="58"/>
      <c r="AD2083" s="482"/>
      <c r="AE2083" s="1"/>
      <c r="AF2083" s="96"/>
      <c r="AG2083" s="441"/>
      <c r="AH2083" s="1"/>
      <c r="AI2083" s="483"/>
      <c r="AJ2083" s="91"/>
      <c r="AK2083" s="91"/>
      <c r="AL2083" s="91"/>
    </row>
    <row r="2084" spans="1:38" ht="15.75" customHeight="1">
      <c r="A2084" s="107" t="s">
        <v>1689</v>
      </c>
      <c r="B2084" s="595">
        <v>1</v>
      </c>
      <c r="C2084" s="160"/>
      <c r="D2084" s="160"/>
      <c r="E2084" s="160"/>
      <c r="F2084" s="160"/>
      <c r="G2084" s="108"/>
      <c r="H2084" s="108"/>
      <c r="I2084" s="197"/>
      <c r="J2084" s="195"/>
      <c r="K2084" s="176"/>
      <c r="L2084" s="195"/>
      <c r="M2084" s="110" t="s">
        <v>286</v>
      </c>
      <c r="N2084" s="121"/>
      <c r="O2084" s="166" t="s">
        <v>286</v>
      </c>
      <c r="P2084" s="111" t="s">
        <v>286</v>
      </c>
      <c r="Q2084" s="112" t="s">
        <v>286</v>
      </c>
      <c r="R2084" s="780"/>
      <c r="S2084" s="684"/>
      <c r="T2084" s="753"/>
      <c r="U2084" s="196"/>
      <c r="V2084" s="113"/>
      <c r="W2084" s="114"/>
      <c r="X2084" s="166" t="s">
        <v>286</v>
      </c>
      <c r="Y2084" s="115" t="s">
        <v>286</v>
      </c>
      <c r="Z2084" s="116" t="s">
        <v>286</v>
      </c>
      <c r="AA2084" s="113"/>
      <c r="AB2084" s="428"/>
      <c r="AC2084" s="119"/>
      <c r="AD2084" s="161"/>
      <c r="AE2084" s="117"/>
      <c r="AF2084" s="118"/>
      <c r="AG2084" s="162"/>
      <c r="AH2084" s="119"/>
      <c r="AI2084" s="484"/>
      <c r="AJ2084" s="91"/>
      <c r="AK2084" s="91"/>
      <c r="AL2084" s="91"/>
    </row>
    <row r="2085" spans="1:38" ht="15.75" customHeight="1">
      <c r="A2085" s="107" t="s">
        <v>1690</v>
      </c>
      <c r="B2085" s="595">
        <v>2</v>
      </c>
      <c r="C2085" s="596"/>
      <c r="D2085" s="596"/>
      <c r="E2085" s="596"/>
      <c r="F2085" s="596"/>
      <c r="G2085" s="108"/>
      <c r="H2085" s="108"/>
      <c r="I2085" s="197"/>
      <c r="J2085" s="195"/>
      <c r="K2085" s="176"/>
      <c r="L2085" s="195"/>
      <c r="M2085" s="110" t="s">
        <v>286</v>
      </c>
      <c r="N2085" s="121"/>
      <c r="O2085" s="166" t="s">
        <v>286</v>
      </c>
      <c r="P2085" s="111" t="s">
        <v>286</v>
      </c>
      <c r="Q2085" s="112" t="s">
        <v>286</v>
      </c>
      <c r="R2085" s="781"/>
      <c r="S2085" s="654"/>
      <c r="T2085" s="782"/>
      <c r="U2085" s="164"/>
      <c r="V2085" s="113"/>
      <c r="W2085" s="114"/>
      <c r="X2085" s="166" t="s">
        <v>286</v>
      </c>
      <c r="Y2085" s="115" t="s">
        <v>286</v>
      </c>
      <c r="Z2085" s="116" t="s">
        <v>286</v>
      </c>
      <c r="AA2085" s="113"/>
      <c r="AB2085" s="428"/>
      <c r="AC2085" s="119"/>
      <c r="AD2085" s="161"/>
      <c r="AE2085" s="117"/>
      <c r="AF2085" s="118"/>
      <c r="AG2085" s="162"/>
      <c r="AH2085" s="119"/>
      <c r="AI2085" s="484"/>
      <c r="AJ2085" s="91"/>
      <c r="AK2085" s="91"/>
      <c r="AL2085" s="91"/>
    </row>
    <row r="2086" spans="1:38" ht="15.75" customHeight="1">
      <c r="A2086" s="107" t="s">
        <v>1691</v>
      </c>
      <c r="B2086" s="120">
        <v>3</v>
      </c>
      <c r="C2086" s="160"/>
      <c r="D2086" s="160"/>
      <c r="E2086" s="160"/>
      <c r="F2086" s="160"/>
      <c r="G2086" s="108"/>
      <c r="H2086" s="108"/>
      <c r="I2086" s="197"/>
      <c r="J2086" s="195"/>
      <c r="K2086" s="176"/>
      <c r="L2086" s="195"/>
      <c r="M2086" s="110" t="s">
        <v>286</v>
      </c>
      <c r="N2086" s="121"/>
      <c r="O2086" s="166" t="s">
        <v>286</v>
      </c>
      <c r="P2086" s="111" t="s">
        <v>286</v>
      </c>
      <c r="Q2086" s="112" t="s">
        <v>286</v>
      </c>
      <c r="R2086" s="783"/>
      <c r="S2086" s="684"/>
      <c r="T2086" s="753"/>
      <c r="U2086" s="122"/>
      <c r="V2086" s="516"/>
      <c r="W2086" s="114"/>
      <c r="X2086" s="166" t="s">
        <v>286</v>
      </c>
      <c r="Y2086" s="115" t="s">
        <v>286</v>
      </c>
      <c r="Z2086" s="116" t="s">
        <v>286</v>
      </c>
      <c r="AA2086" s="516"/>
      <c r="AB2086" s="428"/>
      <c r="AC2086" s="119"/>
      <c r="AD2086" s="161"/>
      <c r="AE2086" s="117"/>
      <c r="AF2086" s="118"/>
      <c r="AG2086" s="162"/>
      <c r="AH2086" s="119"/>
      <c r="AI2086" s="484"/>
      <c r="AJ2086" s="91"/>
      <c r="AK2086" s="91"/>
      <c r="AL2086" s="91"/>
    </row>
    <row r="2087" spans="1:38" ht="15.75" customHeight="1">
      <c r="A2087" s="107" t="s">
        <v>1692</v>
      </c>
      <c r="B2087" s="123">
        <v>4</v>
      </c>
      <c r="C2087" s="157"/>
      <c r="D2087" s="157"/>
      <c r="E2087" s="157"/>
      <c r="F2087" s="157"/>
      <c r="G2087" s="108"/>
      <c r="H2087" s="108"/>
      <c r="I2087" s="197"/>
      <c r="J2087" s="195"/>
      <c r="K2087" s="176"/>
      <c r="L2087" s="195"/>
      <c r="M2087" s="110" t="s">
        <v>286</v>
      </c>
      <c r="N2087" s="121"/>
      <c r="O2087" s="166" t="s">
        <v>286</v>
      </c>
      <c r="P2087" s="111" t="s">
        <v>286</v>
      </c>
      <c r="Q2087" s="112" t="s">
        <v>286</v>
      </c>
      <c r="R2087" s="783"/>
      <c r="S2087" s="684"/>
      <c r="T2087" s="753"/>
      <c r="U2087" s="122"/>
      <c r="V2087" s="516"/>
      <c r="W2087" s="114"/>
      <c r="X2087" s="166" t="s">
        <v>286</v>
      </c>
      <c r="Y2087" s="115" t="s">
        <v>286</v>
      </c>
      <c r="Z2087" s="116" t="s">
        <v>286</v>
      </c>
      <c r="AA2087" s="516"/>
      <c r="AB2087" s="428"/>
      <c r="AC2087" s="119"/>
      <c r="AD2087" s="161"/>
      <c r="AE2087" s="117"/>
      <c r="AF2087" s="118"/>
      <c r="AG2087" s="162"/>
      <c r="AH2087" s="119"/>
      <c r="AI2087" s="484"/>
      <c r="AJ2087" s="91"/>
      <c r="AK2087" s="91"/>
      <c r="AL2087" s="91"/>
    </row>
    <row r="2088" spans="1:38" ht="15.75" customHeight="1">
      <c r="A2088" s="107" t="s">
        <v>1693</v>
      </c>
      <c r="B2088" s="123">
        <v>5</v>
      </c>
      <c r="C2088" s="157"/>
      <c r="D2088" s="157"/>
      <c r="E2088" s="157"/>
      <c r="F2088" s="157"/>
      <c r="G2088" s="108"/>
      <c r="H2088" s="108"/>
      <c r="I2088" s="197"/>
      <c r="J2088" s="195"/>
      <c r="K2088" s="176"/>
      <c r="L2088" s="195"/>
      <c r="M2088" s="110" t="s">
        <v>286</v>
      </c>
      <c r="N2088" s="121"/>
      <c r="O2088" s="166" t="s">
        <v>286</v>
      </c>
      <c r="P2088" s="111" t="s">
        <v>286</v>
      </c>
      <c r="Q2088" s="112" t="s">
        <v>286</v>
      </c>
      <c r="R2088" s="783"/>
      <c r="S2088" s="684"/>
      <c r="T2088" s="753"/>
      <c r="U2088" s="122"/>
      <c r="V2088" s="485"/>
      <c r="W2088" s="114"/>
      <c r="X2088" s="166" t="s">
        <v>286</v>
      </c>
      <c r="Y2088" s="115" t="s">
        <v>286</v>
      </c>
      <c r="Z2088" s="116" t="s">
        <v>286</v>
      </c>
      <c r="AA2088" s="485"/>
      <c r="AB2088" s="428"/>
      <c r="AC2088" s="119"/>
      <c r="AD2088" s="161"/>
      <c r="AE2088" s="117"/>
      <c r="AF2088" s="118"/>
      <c r="AG2088" s="162"/>
      <c r="AH2088" s="119"/>
      <c r="AI2088" s="484"/>
      <c r="AJ2088" s="91"/>
      <c r="AK2088" s="91"/>
      <c r="AL2088" s="91"/>
    </row>
    <row r="2089" spans="1:38" ht="15.75" customHeight="1">
      <c r="A2089" s="107" t="s">
        <v>1694</v>
      </c>
      <c r="B2089" s="123">
        <v>6</v>
      </c>
      <c r="C2089" s="157"/>
      <c r="D2089" s="157"/>
      <c r="E2089" s="157"/>
      <c r="F2089" s="157"/>
      <c r="G2089" s="108"/>
      <c r="H2089" s="108"/>
      <c r="I2089" s="197"/>
      <c r="J2089" s="195"/>
      <c r="K2089" s="176"/>
      <c r="L2089" s="195"/>
      <c r="M2089" s="110" t="s">
        <v>286</v>
      </c>
      <c r="N2089" s="121"/>
      <c r="O2089" s="166" t="s">
        <v>286</v>
      </c>
      <c r="P2089" s="111" t="s">
        <v>286</v>
      </c>
      <c r="Q2089" s="112" t="s">
        <v>286</v>
      </c>
      <c r="R2089" s="783"/>
      <c r="S2089" s="684"/>
      <c r="T2089" s="753"/>
      <c r="U2089" s="122"/>
      <c r="V2089" s="485"/>
      <c r="W2089" s="114"/>
      <c r="X2089" s="166" t="s">
        <v>286</v>
      </c>
      <c r="Y2089" s="115" t="s">
        <v>286</v>
      </c>
      <c r="Z2089" s="116" t="s">
        <v>286</v>
      </c>
      <c r="AA2089" s="485"/>
      <c r="AB2089" s="428"/>
      <c r="AC2089" s="119"/>
      <c r="AD2089" s="161"/>
      <c r="AE2089" s="117"/>
      <c r="AF2089" s="118"/>
      <c r="AG2089" s="162"/>
      <c r="AH2089" s="119"/>
      <c r="AI2089" s="484"/>
      <c r="AJ2089" s="91"/>
      <c r="AK2089" s="91"/>
      <c r="AL2089" s="91"/>
    </row>
    <row r="2090" spans="1:38" ht="15.75" customHeight="1">
      <c r="A2090" s="107" t="s">
        <v>1695</v>
      </c>
      <c r="B2090" s="123">
        <v>7</v>
      </c>
      <c r="C2090" s="157"/>
      <c r="D2090" s="157"/>
      <c r="E2090" s="157"/>
      <c r="F2090" s="157"/>
      <c r="G2090" s="108"/>
      <c r="H2090" s="108"/>
      <c r="I2090" s="197"/>
      <c r="J2090" s="195"/>
      <c r="K2090" s="176"/>
      <c r="L2090" s="195"/>
      <c r="M2090" s="110" t="s">
        <v>286</v>
      </c>
      <c r="N2090" s="121"/>
      <c r="O2090" s="121" t="s">
        <v>286</v>
      </c>
      <c r="P2090" s="111" t="s">
        <v>286</v>
      </c>
      <c r="Q2090" s="112" t="s">
        <v>286</v>
      </c>
      <c r="R2090" s="783"/>
      <c r="S2090" s="684"/>
      <c r="T2090" s="753"/>
      <c r="U2090" s="122"/>
      <c r="V2090" s="485"/>
      <c r="W2090" s="114"/>
      <c r="X2090" s="166" t="s">
        <v>286</v>
      </c>
      <c r="Y2090" s="115" t="s">
        <v>286</v>
      </c>
      <c r="Z2090" s="116" t="s">
        <v>286</v>
      </c>
      <c r="AA2090" s="485"/>
      <c r="AB2090" s="428"/>
      <c r="AC2090" s="119"/>
      <c r="AD2090" s="161"/>
      <c r="AE2090" s="117"/>
      <c r="AF2090" s="118"/>
      <c r="AG2090" s="162"/>
      <c r="AH2090" s="119"/>
      <c r="AI2090" s="484"/>
      <c r="AJ2090" s="91"/>
      <c r="AK2090" s="91"/>
      <c r="AL2090" s="91"/>
    </row>
    <row r="2091" spans="1:38" ht="15.75" customHeight="1">
      <c r="A2091" s="107" t="s">
        <v>1696</v>
      </c>
      <c r="B2091" s="123">
        <v>8</v>
      </c>
      <c r="C2091" s="157"/>
      <c r="D2091" s="157"/>
      <c r="E2091" s="157"/>
      <c r="F2091" s="157"/>
      <c r="G2091" s="108"/>
      <c r="H2091" s="108"/>
      <c r="I2091" s="197"/>
      <c r="J2091" s="195"/>
      <c r="K2091" s="176"/>
      <c r="L2091" s="195"/>
      <c r="M2091" s="110" t="s">
        <v>286</v>
      </c>
      <c r="N2091" s="166"/>
      <c r="O2091" s="121" t="s">
        <v>286</v>
      </c>
      <c r="P2091" s="111" t="s">
        <v>286</v>
      </c>
      <c r="Q2091" s="112" t="s">
        <v>286</v>
      </c>
      <c r="R2091" s="783"/>
      <c r="S2091" s="684"/>
      <c r="T2091" s="753"/>
      <c r="U2091" s="122"/>
      <c r="V2091" s="485"/>
      <c r="W2091" s="114"/>
      <c r="X2091" s="166" t="s">
        <v>286</v>
      </c>
      <c r="Y2091" s="115" t="s">
        <v>286</v>
      </c>
      <c r="Z2091" s="116" t="s">
        <v>286</v>
      </c>
      <c r="AA2091" s="485"/>
      <c r="AB2091" s="428"/>
      <c r="AC2091" s="119"/>
      <c r="AD2091" s="161"/>
      <c r="AE2091" s="117"/>
      <c r="AF2091" s="118"/>
      <c r="AG2091" s="162"/>
      <c r="AH2091" s="119"/>
      <c r="AI2091" s="484"/>
      <c r="AJ2091" s="91"/>
      <c r="AK2091" s="91"/>
      <c r="AL2091" s="91"/>
    </row>
    <row r="2092" spans="1:38" ht="15.75" customHeight="1">
      <c r="A2092" s="107" t="s">
        <v>1697</v>
      </c>
      <c r="B2092" s="123">
        <v>9</v>
      </c>
      <c r="C2092" s="157"/>
      <c r="D2092" s="157"/>
      <c r="E2092" s="157"/>
      <c r="F2092" s="157"/>
      <c r="G2092" s="108"/>
      <c r="H2092" s="108"/>
      <c r="I2092" s="197"/>
      <c r="J2092" s="195"/>
      <c r="K2092" s="176"/>
      <c r="L2092" s="195"/>
      <c r="M2092" s="110" t="s">
        <v>286</v>
      </c>
      <c r="N2092" s="166"/>
      <c r="O2092" s="121" t="s">
        <v>286</v>
      </c>
      <c r="P2092" s="111" t="s">
        <v>286</v>
      </c>
      <c r="Q2092" s="112" t="s">
        <v>286</v>
      </c>
      <c r="R2092" s="783"/>
      <c r="S2092" s="684"/>
      <c r="T2092" s="753"/>
      <c r="U2092" s="122"/>
      <c r="V2092" s="485"/>
      <c r="W2092" s="114"/>
      <c r="X2092" s="166" t="s">
        <v>286</v>
      </c>
      <c r="Y2092" s="115" t="s">
        <v>286</v>
      </c>
      <c r="Z2092" s="116" t="s">
        <v>286</v>
      </c>
      <c r="AA2092" s="485"/>
      <c r="AB2092" s="428"/>
      <c r="AC2092" s="119"/>
      <c r="AD2092" s="161"/>
      <c r="AE2092" s="117"/>
      <c r="AF2092" s="118"/>
      <c r="AG2092" s="162"/>
      <c r="AH2092" s="119"/>
      <c r="AI2092" s="484"/>
      <c r="AJ2092" s="91"/>
      <c r="AK2092" s="91"/>
      <c r="AL2092" s="91"/>
    </row>
    <row r="2093" spans="1:38" ht="16.5" customHeight="1">
      <c r="A2093" s="107" t="s">
        <v>1698</v>
      </c>
      <c r="B2093" s="123">
        <v>10</v>
      </c>
      <c r="C2093" s="157"/>
      <c r="D2093" s="157"/>
      <c r="E2093" s="157"/>
      <c r="F2093" s="157"/>
      <c r="G2093" s="108"/>
      <c r="H2093" s="108"/>
      <c r="I2093" s="197"/>
      <c r="J2093" s="195"/>
      <c r="K2093" s="176"/>
      <c r="L2093" s="195"/>
      <c r="M2093" s="110" t="s">
        <v>286</v>
      </c>
      <c r="N2093" s="166"/>
      <c r="O2093" s="121" t="s">
        <v>286</v>
      </c>
      <c r="P2093" s="111" t="s">
        <v>286</v>
      </c>
      <c r="Q2093" s="112" t="s">
        <v>286</v>
      </c>
      <c r="R2093" s="783"/>
      <c r="S2093" s="684"/>
      <c r="T2093" s="753"/>
      <c r="U2093" s="122"/>
      <c r="V2093" s="485"/>
      <c r="W2093" s="487"/>
      <c r="X2093" s="488"/>
      <c r="Y2093" s="488"/>
      <c r="Z2093" s="124"/>
      <c r="AA2093" s="485"/>
      <c r="AB2093" s="428"/>
      <c r="AC2093" s="119"/>
      <c r="AD2093" s="161"/>
      <c r="AE2093" s="117"/>
      <c r="AF2093" s="118"/>
      <c r="AG2093" s="162"/>
      <c r="AH2093" s="119"/>
      <c r="AI2093" s="484"/>
      <c r="AJ2093" s="91"/>
      <c r="AK2093" s="91"/>
      <c r="AL2093" s="91"/>
    </row>
    <row r="2094" spans="1:38" ht="16.5" customHeight="1">
      <c r="A2094" s="92"/>
      <c r="B2094" s="489"/>
      <c r="C2094" s="490"/>
      <c r="D2094" s="490"/>
      <c r="E2094" s="490"/>
      <c r="F2094" s="490"/>
      <c r="G2094" s="490"/>
      <c r="H2094" s="490"/>
      <c r="I2094" s="490"/>
      <c r="J2094" s="490"/>
      <c r="K2094" s="490"/>
      <c r="L2094" s="490"/>
      <c r="M2094" s="490"/>
      <c r="N2094" s="490"/>
      <c r="O2094" s="490"/>
      <c r="P2094" s="490"/>
      <c r="Q2094" s="490"/>
      <c r="R2094" s="490"/>
      <c r="S2094" s="491"/>
      <c r="T2094" s="492"/>
      <c r="U2094" s="125"/>
      <c r="V2094" s="367"/>
      <c r="W2094" s="367"/>
      <c r="X2094" s="367"/>
      <c r="Y2094" s="367"/>
      <c r="Z2094" s="367"/>
      <c r="AA2094" s="367"/>
      <c r="AB2094" s="487"/>
      <c r="AC2094" s="488"/>
      <c r="AD2094" s="124"/>
      <c r="AE2094" s="117"/>
      <c r="AF2094" s="118"/>
      <c r="AG2094" s="493"/>
      <c r="AH2094" s="494"/>
      <c r="AI2094" s="126"/>
      <c r="AJ2094" s="91"/>
      <c r="AK2094" s="91"/>
      <c r="AL2094" s="91"/>
    </row>
    <row r="2095" spans="1:38" ht="16.5" customHeight="1">
      <c r="A2095" s="127"/>
      <c r="B2095" s="128"/>
      <c r="C2095" s="495"/>
      <c r="D2095" s="495"/>
      <c r="E2095" s="495"/>
      <c r="F2095" s="495"/>
      <c r="G2095" s="495"/>
      <c r="H2095" s="495"/>
      <c r="I2095" s="495"/>
      <c r="J2095" s="495"/>
      <c r="K2095" s="495"/>
      <c r="L2095" s="495"/>
      <c r="M2095" s="496"/>
      <c r="N2095" s="495"/>
      <c r="O2095" s="495"/>
      <c r="P2095" s="497"/>
      <c r="Q2095" s="497"/>
      <c r="R2095" s="498"/>
      <c r="S2095" s="499"/>
      <c r="T2095" s="129"/>
      <c r="U2095" s="500"/>
      <c r="V2095" s="367"/>
      <c r="W2095" s="367"/>
      <c r="X2095" s="367"/>
      <c r="Y2095" s="367"/>
      <c r="Z2095" s="367"/>
      <c r="AA2095" s="367"/>
      <c r="AB2095" s="367"/>
      <c r="AC2095" s="367"/>
      <c r="AD2095" s="91"/>
      <c r="AE2095" s="91"/>
      <c r="AF2095" s="91"/>
      <c r="AG2095" s="91"/>
      <c r="AH2095" s="91"/>
      <c r="AI2095" s="91"/>
      <c r="AJ2095" s="91"/>
      <c r="AK2095" s="91"/>
      <c r="AL2095" s="91"/>
    </row>
    <row r="2096" spans="1:38" ht="16.5" customHeight="1">
      <c r="A2096" s="130"/>
      <c r="B2096" s="131"/>
      <c r="C2096" s="131"/>
      <c r="D2096" s="131"/>
      <c r="E2096" s="131"/>
      <c r="F2096" s="131"/>
      <c r="G2096" s="131"/>
      <c r="H2096" s="131"/>
      <c r="I2096" s="131"/>
      <c r="J2096" s="131"/>
      <c r="K2096" s="131"/>
      <c r="L2096" s="131"/>
      <c r="M2096" s="131"/>
      <c r="N2096" s="131"/>
      <c r="O2096" s="131"/>
      <c r="P2096" s="131"/>
      <c r="Q2096" s="131"/>
      <c r="R2096" s="131"/>
      <c r="S2096" s="131"/>
      <c r="T2096" s="91"/>
      <c r="U2096" s="91"/>
      <c r="V2096" s="367"/>
      <c r="W2096" s="367"/>
      <c r="X2096" s="367"/>
      <c r="Y2096" s="367"/>
      <c r="Z2096" s="367"/>
      <c r="AA2096" s="367"/>
      <c r="AB2096" s="367"/>
      <c r="AC2096" s="367"/>
      <c r="AD2096" s="91"/>
      <c r="AE2096" s="91"/>
      <c r="AF2096" s="91"/>
      <c r="AG2096" s="91"/>
      <c r="AH2096" s="91"/>
      <c r="AI2096" s="91"/>
      <c r="AJ2096" s="91"/>
      <c r="AK2096" s="91"/>
      <c r="AL2096" s="91"/>
    </row>
    <row r="2097" spans="1:38" ht="16.5" customHeight="1">
      <c r="A2097" s="92"/>
      <c r="B2097" s="784" t="s">
        <v>623</v>
      </c>
      <c r="C2097" s="636"/>
      <c r="D2097" s="636"/>
      <c r="E2097" s="636"/>
      <c r="F2097" s="636"/>
      <c r="G2097" s="636"/>
      <c r="H2097" s="636"/>
      <c r="I2097" s="636"/>
      <c r="J2097" s="636"/>
      <c r="K2097" s="636"/>
      <c r="L2097" s="636"/>
      <c r="M2097" s="636"/>
      <c r="N2097" s="636"/>
      <c r="O2097" s="636"/>
      <c r="P2097" s="636"/>
      <c r="Q2097" s="636"/>
      <c r="R2097" s="636"/>
      <c r="S2097" s="636"/>
      <c r="T2097" s="636"/>
      <c r="U2097" s="367"/>
      <c r="V2097" s="367"/>
      <c r="W2097" s="367"/>
      <c r="X2097" s="367"/>
      <c r="Y2097" s="367"/>
      <c r="Z2097" s="367"/>
      <c r="AA2097" s="367"/>
      <c r="AB2097" s="367"/>
      <c r="AC2097" s="367"/>
      <c r="AD2097" s="91"/>
      <c r="AE2097" s="91"/>
      <c r="AF2097" s="91"/>
      <c r="AG2097" s="785" t="s">
        <v>288</v>
      </c>
      <c r="AH2097" s="696"/>
      <c r="AI2097" s="697"/>
      <c r="AJ2097" s="91"/>
      <c r="AK2097" s="91"/>
      <c r="AL2097" s="91"/>
    </row>
    <row r="2098" spans="1:38" ht="15.75" customHeight="1">
      <c r="A2098" s="501" t="s">
        <v>1699</v>
      </c>
      <c r="B2098" s="741" t="s">
        <v>289</v>
      </c>
      <c r="C2098" s="740" t="s">
        <v>624</v>
      </c>
      <c r="D2098" s="659"/>
      <c r="E2098" s="659"/>
      <c r="F2098" s="659"/>
      <c r="G2098" s="659"/>
      <c r="H2098" s="659"/>
      <c r="I2098" s="659"/>
      <c r="J2098" s="659"/>
      <c r="K2098" s="659"/>
      <c r="L2098" s="741" t="s">
        <v>291</v>
      </c>
      <c r="M2098" s="743" t="s">
        <v>292</v>
      </c>
      <c r="N2098" s="696"/>
      <c r="O2098" s="696"/>
      <c r="P2098" s="696"/>
      <c r="Q2098" s="697"/>
      <c r="R2098" s="745" t="s">
        <v>293</v>
      </c>
      <c r="S2098" s="697"/>
      <c r="T2098" s="748" t="s">
        <v>799</v>
      </c>
      <c r="U2098" s="367"/>
      <c r="V2098" s="367"/>
      <c r="W2098" s="367"/>
      <c r="X2098" s="367"/>
      <c r="Y2098" s="367"/>
      <c r="Z2098" s="367"/>
      <c r="AA2098" s="367"/>
      <c r="AB2098" s="367"/>
      <c r="AC2098" s="367"/>
      <c r="AD2098" s="91"/>
      <c r="AE2098" s="91"/>
      <c r="AF2098" s="91"/>
      <c r="AG2098" s="133" t="s">
        <v>294</v>
      </c>
      <c r="AH2098" s="134" t="s">
        <v>799</v>
      </c>
      <c r="AI2098" s="135" t="s">
        <v>799</v>
      </c>
      <c r="AJ2098" s="91"/>
      <c r="AK2098" s="91"/>
      <c r="AL2098" s="91"/>
    </row>
    <row r="2099" spans="1:38" ht="16.5" customHeight="1">
      <c r="A2099" s="501" t="s">
        <v>1700</v>
      </c>
      <c r="B2099" s="742"/>
      <c r="C2099" s="740" t="s">
        <v>295</v>
      </c>
      <c r="D2099" s="659"/>
      <c r="E2099" s="660"/>
      <c r="F2099" s="594" t="s">
        <v>237</v>
      </c>
      <c r="G2099" s="751" t="s">
        <v>296</v>
      </c>
      <c r="H2099" s="659"/>
      <c r="I2099" s="752" t="s">
        <v>820</v>
      </c>
      <c r="J2099" s="684"/>
      <c r="K2099" s="753"/>
      <c r="L2099" s="742"/>
      <c r="M2099" s="706"/>
      <c r="N2099" s="706"/>
      <c r="O2099" s="706"/>
      <c r="P2099" s="706"/>
      <c r="Q2099" s="744"/>
      <c r="R2099" s="746"/>
      <c r="S2099" s="744"/>
      <c r="T2099" s="749"/>
      <c r="U2099" s="367"/>
      <c r="V2099" s="367"/>
      <c r="W2099" s="367"/>
      <c r="X2099" s="367"/>
      <c r="Y2099" s="367"/>
      <c r="Z2099" s="367"/>
      <c r="AA2099" s="367"/>
      <c r="AB2099" s="367"/>
      <c r="AC2099" s="367"/>
      <c r="AD2099" s="91"/>
      <c r="AE2099" s="91"/>
      <c r="AF2099" s="91"/>
      <c r="AG2099" s="91"/>
      <c r="AH2099" s="91"/>
      <c r="AI2099" s="91"/>
      <c r="AJ2099" s="91"/>
      <c r="AK2099" s="91"/>
      <c r="AL2099" s="91"/>
    </row>
    <row r="2100" spans="1:38" ht="56.25" customHeight="1">
      <c r="A2100" s="501" t="s">
        <v>1701</v>
      </c>
      <c r="B2100" s="742"/>
      <c r="C2100" s="754" t="s">
        <v>297</v>
      </c>
      <c r="D2100" s="685"/>
      <c r="E2100" s="503" t="s">
        <v>298</v>
      </c>
      <c r="F2100" s="592" t="s">
        <v>299</v>
      </c>
      <c r="G2100" s="97" t="s">
        <v>632</v>
      </c>
      <c r="H2100" s="591" t="s">
        <v>633</v>
      </c>
      <c r="I2100" s="592" t="s">
        <v>634</v>
      </c>
      <c r="J2100" s="97" t="e">
        <v>#NAME?</v>
      </c>
      <c r="K2100" s="592" t="s">
        <v>301</v>
      </c>
      <c r="L2100" s="641"/>
      <c r="M2100" s="755" t="s">
        <v>302</v>
      </c>
      <c r="N2100" s="756"/>
      <c r="O2100" s="756"/>
      <c r="P2100" s="756"/>
      <c r="Q2100" s="158">
        <v>0</v>
      </c>
      <c r="R2100" s="628"/>
      <c r="S2100" s="747"/>
      <c r="T2100" s="750"/>
      <c r="U2100" s="137"/>
      <c r="V2100" s="367"/>
      <c r="W2100" s="367"/>
      <c r="X2100" s="367"/>
      <c r="Y2100" s="367"/>
      <c r="Z2100" s="367"/>
      <c r="AA2100" s="367"/>
      <c r="AB2100" s="367"/>
      <c r="AC2100" s="367"/>
      <c r="AD2100" s="91"/>
      <c r="AE2100" s="91"/>
      <c r="AF2100" s="91"/>
      <c r="AG2100" s="91"/>
      <c r="AH2100" s="91"/>
      <c r="AI2100" s="91"/>
      <c r="AJ2100" s="91"/>
      <c r="AK2100" s="91"/>
      <c r="AL2100" s="91"/>
    </row>
    <row r="2101" spans="1:38" ht="15.75" customHeight="1">
      <c r="A2101" s="501" t="s">
        <v>1702</v>
      </c>
      <c r="B2101" s="742"/>
      <c r="C2101" s="138">
        <v>1</v>
      </c>
      <c r="D2101" s="139" t="s">
        <v>237</v>
      </c>
      <c r="E2101" s="140" t="s">
        <v>237</v>
      </c>
      <c r="F2101" s="141">
        <v>0</v>
      </c>
      <c r="G2101" s="142">
        <v>0</v>
      </c>
      <c r="H2101" s="142" t="s">
        <v>982</v>
      </c>
      <c r="I2101" s="199" t="s">
        <v>49</v>
      </c>
      <c r="J2101" s="143" t="e">
        <v>#NAME?</v>
      </c>
      <c r="K2101" s="144" t="e">
        <v>#NAME?</v>
      </c>
      <c r="L2101" s="741" t="s">
        <v>303</v>
      </c>
      <c r="M2101" s="757" t="s">
        <v>625</v>
      </c>
      <c r="N2101" s="758"/>
      <c r="O2101" s="758"/>
      <c r="P2101" s="758"/>
      <c r="Q2101" s="759"/>
      <c r="R2101" s="745" t="s">
        <v>305</v>
      </c>
      <c r="S2101" s="696"/>
      <c r="T2101" s="697"/>
      <c r="U2101" s="137"/>
      <c r="V2101" s="367"/>
      <c r="W2101" s="367"/>
      <c r="X2101" s="367"/>
      <c r="Y2101" s="367"/>
      <c r="Z2101" s="367"/>
      <c r="AA2101" s="367"/>
      <c r="AB2101" s="367"/>
      <c r="AC2101" s="367"/>
      <c r="AD2101" s="91"/>
      <c r="AE2101" s="91"/>
      <c r="AF2101" s="91"/>
      <c r="AG2101" s="91"/>
      <c r="AH2101" s="91"/>
      <c r="AI2101" s="91"/>
      <c r="AJ2101" s="91"/>
      <c r="AK2101" s="91"/>
      <c r="AL2101" s="91"/>
    </row>
    <row r="2102" spans="1:38" ht="27" customHeight="1">
      <c r="A2102" s="501" t="s">
        <v>1703</v>
      </c>
      <c r="B2102" s="742"/>
      <c r="C2102" s="138">
        <v>2</v>
      </c>
      <c r="D2102" s="139" t="s">
        <v>237</v>
      </c>
      <c r="E2102" s="140" t="s">
        <v>237</v>
      </c>
      <c r="F2102" s="141">
        <v>0</v>
      </c>
      <c r="G2102" s="142">
        <v>0</v>
      </c>
      <c r="H2102" s="142" t="s">
        <v>982</v>
      </c>
      <c r="I2102" s="199" t="s">
        <v>49</v>
      </c>
      <c r="J2102" s="143" t="e">
        <v>#NAME?</v>
      </c>
      <c r="K2102" s="144" t="e">
        <v>#NAME?</v>
      </c>
      <c r="L2102" s="742"/>
      <c r="M2102" s="752" t="s">
        <v>306</v>
      </c>
      <c r="N2102" s="685"/>
      <c r="O2102" s="504" t="s">
        <v>626</v>
      </c>
      <c r="P2102" s="752" t="s">
        <v>627</v>
      </c>
      <c r="Q2102" s="753"/>
      <c r="R2102" s="628"/>
      <c r="S2102" s="636"/>
      <c r="T2102" s="747"/>
      <c r="U2102" s="137"/>
      <c r="V2102" s="367"/>
      <c r="W2102" s="367"/>
      <c r="X2102" s="367"/>
      <c r="Y2102" s="367"/>
      <c r="Z2102" s="367"/>
      <c r="AA2102" s="367"/>
      <c r="AB2102" s="367"/>
      <c r="AC2102" s="367"/>
      <c r="AD2102" s="91"/>
      <c r="AE2102" s="91"/>
      <c r="AF2102" s="91"/>
      <c r="AG2102" s="91"/>
      <c r="AH2102" s="91"/>
      <c r="AI2102" s="91"/>
      <c r="AJ2102" s="91"/>
      <c r="AK2102" s="91"/>
      <c r="AL2102" s="91"/>
    </row>
    <row r="2103" spans="1:38" ht="16.5" customHeight="1">
      <c r="A2103" s="501" t="s">
        <v>1704</v>
      </c>
      <c r="B2103" s="742"/>
      <c r="C2103" s="138">
        <v>3</v>
      </c>
      <c r="D2103" s="139" t="s">
        <v>237</v>
      </c>
      <c r="E2103" s="140" t="s">
        <v>237</v>
      </c>
      <c r="F2103" s="141">
        <v>0</v>
      </c>
      <c r="G2103" s="142">
        <v>0</v>
      </c>
      <c r="H2103" s="142" t="s">
        <v>982</v>
      </c>
      <c r="I2103" s="199" t="s">
        <v>49</v>
      </c>
      <c r="J2103" s="143" t="e">
        <v>#NAME?</v>
      </c>
      <c r="K2103" s="144" t="e">
        <v>#NAME?</v>
      </c>
      <c r="L2103" s="641"/>
      <c r="M2103" s="812" t="e">
        <v>#NAME?</v>
      </c>
      <c r="N2103" s="768"/>
      <c r="O2103" s="146" t="s">
        <v>628</v>
      </c>
      <c r="P2103" s="769" t="e">
        <v>#NAME?</v>
      </c>
      <c r="Q2103" s="770"/>
      <c r="R2103" s="505"/>
      <c r="S2103" s="91"/>
      <c r="T2103" s="506"/>
      <c r="U2103" s="137"/>
      <c r="V2103" s="367"/>
      <c r="W2103" s="367"/>
      <c r="X2103" s="367"/>
      <c r="Y2103" s="367"/>
      <c r="Z2103" s="367"/>
      <c r="AA2103" s="367"/>
      <c r="AB2103" s="367"/>
      <c r="AC2103" s="367"/>
      <c r="AD2103" s="91"/>
      <c r="AE2103" s="91"/>
      <c r="AF2103" s="91"/>
      <c r="AG2103" s="91"/>
      <c r="AH2103" s="91"/>
      <c r="AI2103" s="91"/>
      <c r="AJ2103" s="91"/>
      <c r="AK2103" s="91"/>
      <c r="AL2103" s="91"/>
    </row>
    <row r="2104" spans="1:38" ht="15.75" customHeight="1">
      <c r="A2104" s="501" t="s">
        <v>1705</v>
      </c>
      <c r="B2104" s="742"/>
      <c r="C2104" s="138">
        <v>4</v>
      </c>
      <c r="D2104" s="139" t="s">
        <v>237</v>
      </c>
      <c r="E2104" s="140" t="s">
        <v>237</v>
      </c>
      <c r="F2104" s="141">
        <v>0</v>
      </c>
      <c r="G2104" s="142">
        <v>0</v>
      </c>
      <c r="H2104" s="142" t="s">
        <v>982</v>
      </c>
      <c r="I2104" s="199" t="s">
        <v>49</v>
      </c>
      <c r="J2104" s="143" t="e">
        <v>#NAME?</v>
      </c>
      <c r="K2104" s="144" t="e">
        <v>#NAME?</v>
      </c>
      <c r="L2104" s="813" t="s">
        <v>631</v>
      </c>
      <c r="M2104" s="814" t="s">
        <v>629</v>
      </c>
      <c r="N2104" s="758"/>
      <c r="O2104" s="758"/>
      <c r="P2104" s="758"/>
      <c r="Q2104" s="759"/>
      <c r="R2104" s="505"/>
      <c r="S2104" s="91"/>
      <c r="T2104" s="506"/>
      <c r="U2104" s="137"/>
      <c r="V2104" s="367"/>
      <c r="W2104" s="367"/>
      <c r="X2104" s="367"/>
      <c r="Y2104" s="367"/>
      <c r="Z2104" s="367"/>
      <c r="AA2104" s="367"/>
      <c r="AB2104" s="367"/>
      <c r="AC2104" s="367"/>
      <c r="AD2104" s="91"/>
      <c r="AE2104" s="91"/>
      <c r="AF2104" s="91"/>
      <c r="AG2104" s="91"/>
      <c r="AH2104" s="91"/>
      <c r="AI2104" s="91"/>
      <c r="AJ2104" s="91"/>
      <c r="AK2104" s="91"/>
      <c r="AL2104" s="91"/>
    </row>
    <row r="2105" spans="1:38" ht="27" customHeight="1">
      <c r="A2105" s="501" t="s">
        <v>1706</v>
      </c>
      <c r="B2105" s="742"/>
      <c r="C2105" s="138">
        <v>5</v>
      </c>
      <c r="D2105" s="139" t="s">
        <v>237</v>
      </c>
      <c r="E2105" s="140" t="s">
        <v>237</v>
      </c>
      <c r="F2105" s="141">
        <v>0</v>
      </c>
      <c r="G2105" s="142">
        <v>0</v>
      </c>
      <c r="H2105" s="142" t="s">
        <v>982</v>
      </c>
      <c r="I2105" s="199" t="s">
        <v>49</v>
      </c>
      <c r="J2105" s="143" t="e">
        <v>#NAME?</v>
      </c>
      <c r="K2105" s="144" t="e">
        <v>#NAME?</v>
      </c>
      <c r="L2105" s="746"/>
      <c r="M2105" s="752" t="s">
        <v>306</v>
      </c>
      <c r="N2105" s="685"/>
      <c r="O2105" s="504" t="e">
        <v>#NAME?</v>
      </c>
      <c r="P2105" s="752" t="s">
        <v>630</v>
      </c>
      <c r="Q2105" s="753"/>
      <c r="R2105" s="505"/>
      <c r="S2105" s="91"/>
      <c r="T2105" s="506"/>
      <c r="U2105" s="137"/>
      <c r="V2105" s="367"/>
      <c r="W2105" s="367"/>
      <c r="X2105" s="367"/>
      <c r="Y2105" s="367"/>
      <c r="Z2105" s="367"/>
      <c r="AA2105" s="367"/>
      <c r="AB2105" s="367"/>
      <c r="AC2105" s="367"/>
      <c r="AD2105" s="91"/>
      <c r="AE2105" s="91"/>
      <c r="AF2105" s="91"/>
      <c r="AG2105" s="91"/>
      <c r="AH2105" s="91"/>
      <c r="AI2105" s="91"/>
      <c r="AJ2105" s="91"/>
      <c r="AK2105" s="91"/>
      <c r="AL2105" s="91"/>
    </row>
    <row r="2106" spans="1:38" ht="16.5" customHeight="1">
      <c r="A2106" s="501" t="s">
        <v>1707</v>
      </c>
      <c r="B2106" s="742"/>
      <c r="C2106" s="507">
        <v>6</v>
      </c>
      <c r="D2106" s="145" t="s">
        <v>237</v>
      </c>
      <c r="E2106" s="508" t="s">
        <v>237</v>
      </c>
      <c r="F2106" s="509">
        <v>0</v>
      </c>
      <c r="G2106" s="509">
        <v>0</v>
      </c>
      <c r="H2106" s="509" t="s">
        <v>982</v>
      </c>
      <c r="I2106" s="510" t="s">
        <v>49</v>
      </c>
      <c r="J2106" s="143" t="e">
        <v>#NAME?</v>
      </c>
      <c r="K2106" s="144" t="e">
        <v>#NAME?</v>
      </c>
      <c r="L2106" s="746"/>
      <c r="M2106" s="812" t="e">
        <v>#NAME?</v>
      </c>
      <c r="N2106" s="768"/>
      <c r="O2106" s="146" t="s">
        <v>628</v>
      </c>
      <c r="P2106" s="769" t="e">
        <v>#NAME?</v>
      </c>
      <c r="Q2106" s="770"/>
      <c r="R2106" s="505"/>
      <c r="S2106" s="91"/>
      <c r="T2106" s="506"/>
      <c r="U2106" s="137"/>
      <c r="V2106" s="367"/>
      <c r="W2106" s="367"/>
      <c r="X2106" s="367"/>
      <c r="Y2106" s="367"/>
      <c r="Z2106" s="367"/>
      <c r="AA2106" s="367"/>
      <c r="AB2106" s="367"/>
      <c r="AC2106" s="367"/>
      <c r="AD2106" s="91"/>
      <c r="AE2106" s="91"/>
      <c r="AF2106" s="91"/>
      <c r="AG2106" s="91"/>
      <c r="AH2106" s="91"/>
      <c r="AI2106" s="91"/>
      <c r="AJ2106" s="91"/>
      <c r="AK2106" s="91"/>
      <c r="AL2106" s="91"/>
    </row>
    <row r="2107" spans="1:38" ht="16.5" customHeight="1">
      <c r="A2107" s="501" t="s">
        <v>1708</v>
      </c>
      <c r="B2107" s="641"/>
      <c r="C2107" s="771"/>
      <c r="D2107" s="756"/>
      <c r="E2107" s="756"/>
      <c r="F2107" s="756"/>
      <c r="G2107" s="756"/>
      <c r="H2107" s="771" t="s">
        <v>309</v>
      </c>
      <c r="I2107" s="756"/>
      <c r="J2107" s="756"/>
      <c r="K2107" s="159" t="s">
        <v>777</v>
      </c>
      <c r="L2107" s="816"/>
      <c r="M2107" s="631"/>
      <c r="N2107" s="631"/>
      <c r="O2107" s="631"/>
      <c r="P2107" s="631"/>
      <c r="Q2107" s="632"/>
      <c r="R2107" s="511"/>
      <c r="S2107" s="512"/>
      <c r="T2107" s="148"/>
      <c r="U2107" s="137"/>
      <c r="V2107" s="367"/>
      <c r="W2107" s="367"/>
      <c r="X2107" s="367"/>
      <c r="Y2107" s="367"/>
      <c r="Z2107" s="367"/>
      <c r="AA2107" s="367"/>
      <c r="AB2107" s="367"/>
      <c r="AC2107" s="367"/>
      <c r="AD2107" s="91"/>
      <c r="AE2107" s="91"/>
      <c r="AF2107" s="91"/>
      <c r="AG2107" s="91"/>
      <c r="AH2107" s="91"/>
      <c r="AI2107" s="91"/>
      <c r="AJ2107" s="91"/>
      <c r="AK2107" s="91"/>
      <c r="AL2107" s="91"/>
    </row>
    <row r="2108" spans="1:38" ht="15.75" customHeight="1">
      <c r="A2108" s="130"/>
      <c r="B2108" s="91"/>
      <c r="C2108" s="91"/>
      <c r="D2108" s="91"/>
      <c r="E2108" s="91"/>
      <c r="F2108" s="91"/>
      <c r="G2108" s="91"/>
      <c r="H2108" s="91"/>
      <c r="I2108" s="91"/>
      <c r="J2108" s="91"/>
      <c r="K2108" s="91"/>
      <c r="L2108" s="91"/>
      <c r="M2108" s="91"/>
      <c r="N2108" s="91"/>
      <c r="O2108" s="91"/>
      <c r="P2108" s="91"/>
      <c r="Q2108" s="91"/>
      <c r="R2108" s="91"/>
      <c r="S2108" s="91"/>
      <c r="T2108" s="91"/>
      <c r="U2108" s="367"/>
      <c r="V2108" s="367"/>
      <c r="W2108" s="367"/>
      <c r="X2108" s="367"/>
      <c r="Y2108" s="367"/>
      <c r="Z2108" s="367"/>
      <c r="AA2108" s="367"/>
      <c r="AB2108" s="367"/>
      <c r="AC2108" s="367"/>
      <c r="AD2108" s="91"/>
      <c r="AE2108" s="91"/>
      <c r="AF2108" s="91"/>
      <c r="AG2108" s="91"/>
      <c r="AH2108" s="91"/>
      <c r="AI2108" s="91"/>
      <c r="AJ2108" s="91"/>
      <c r="AK2108" s="91"/>
      <c r="AL2108" s="91"/>
    </row>
    <row r="2109" spans="1:38" ht="15.75" customHeight="1">
      <c r="A2109" s="130"/>
      <c r="B2109" s="91"/>
      <c r="C2109" s="91"/>
      <c r="D2109" s="91"/>
      <c r="E2109" s="91"/>
      <c r="F2109" s="91"/>
      <c r="G2109" s="91"/>
      <c r="H2109" s="91"/>
      <c r="I2109" s="91"/>
      <c r="J2109" s="91"/>
      <c r="K2109" s="91"/>
      <c r="L2109" s="91"/>
      <c r="M2109" s="91"/>
      <c r="N2109" s="91"/>
      <c r="O2109" s="91"/>
      <c r="P2109" s="91"/>
      <c r="Q2109" s="91"/>
      <c r="R2109" s="91"/>
      <c r="S2109" s="91"/>
      <c r="T2109" s="91"/>
      <c r="U2109" s="367"/>
      <c r="V2109" s="367"/>
      <c r="W2109" s="367"/>
      <c r="X2109" s="367"/>
      <c r="Y2109" s="367"/>
      <c r="Z2109" s="367"/>
      <c r="AA2109" s="367"/>
      <c r="AB2109" s="367"/>
      <c r="AC2109" s="367"/>
      <c r="AD2109" s="91"/>
      <c r="AE2109" s="91"/>
      <c r="AF2109" s="91"/>
      <c r="AG2109" s="91"/>
      <c r="AH2109" s="91"/>
      <c r="AI2109" s="91"/>
      <c r="AJ2109" s="91"/>
      <c r="AK2109" s="91"/>
      <c r="AL2109" s="91"/>
    </row>
    <row r="2110" spans="1:38" ht="24" customHeight="1">
      <c r="A2110" s="83">
        <v>67</v>
      </c>
      <c r="B2110" s="807" t="s">
        <v>241</v>
      </c>
      <c r="C2110" s="639"/>
      <c r="D2110" s="639"/>
      <c r="E2110" s="84" t="s">
        <v>237</v>
      </c>
      <c r="F2110" s="87" t="s">
        <v>237</v>
      </c>
      <c r="G2110" s="86"/>
      <c r="H2110" s="86"/>
      <c r="I2110" s="87"/>
      <c r="J2110" s="87"/>
      <c r="K2110" s="88"/>
      <c r="L2110" s="88"/>
      <c r="M2110" s="86"/>
      <c r="N2110" s="86"/>
      <c r="O2110" s="86"/>
      <c r="P2110" s="86"/>
      <c r="Q2110" s="86"/>
      <c r="R2110" s="86"/>
      <c r="S2110" s="89"/>
      <c r="T2110" s="90"/>
      <c r="U2110" s="90"/>
      <c r="V2110" s="367"/>
      <c r="W2110" s="367"/>
      <c r="X2110" s="367"/>
      <c r="Y2110" s="367"/>
      <c r="Z2110" s="367"/>
      <c r="AA2110" s="367"/>
      <c r="AB2110" s="367"/>
      <c r="AC2110" s="367"/>
      <c r="AD2110" s="91"/>
      <c r="AE2110" s="91"/>
      <c r="AF2110" s="91"/>
      <c r="AG2110" s="91"/>
      <c r="AH2110" s="91"/>
      <c r="AI2110" s="91"/>
      <c r="AJ2110" s="91"/>
      <c r="AK2110" s="91"/>
      <c r="AL2110" s="91"/>
    </row>
    <row r="2111" spans="1:38" ht="15.75" customHeight="1">
      <c r="A2111" s="92"/>
      <c r="B2111" s="808" t="s">
        <v>242</v>
      </c>
      <c r="C2111" s="93" t="s">
        <v>243</v>
      </c>
      <c r="D2111" s="774" t="s">
        <v>244</v>
      </c>
      <c r="E2111" s="775"/>
      <c r="F2111" s="774" t="s">
        <v>245</v>
      </c>
      <c r="G2111" s="775"/>
      <c r="H2111" s="810" t="s">
        <v>246</v>
      </c>
      <c r="I2111" s="810" t="s">
        <v>247</v>
      </c>
      <c r="J2111" s="810" t="s">
        <v>248</v>
      </c>
      <c r="K2111" s="810" t="s">
        <v>249</v>
      </c>
      <c r="L2111" s="810" t="s">
        <v>250</v>
      </c>
      <c r="M2111" s="811" t="s">
        <v>251</v>
      </c>
      <c r="N2111" s="810" t="s">
        <v>252</v>
      </c>
      <c r="O2111" s="774" t="s">
        <v>253</v>
      </c>
      <c r="P2111" s="775"/>
      <c r="Q2111" s="94" t="s">
        <v>612</v>
      </c>
      <c r="R2111" s="776" t="s">
        <v>254</v>
      </c>
      <c r="S2111" s="696"/>
      <c r="T2111" s="697"/>
      <c r="U2111" s="778" t="s">
        <v>255</v>
      </c>
      <c r="V2111" s="367"/>
      <c r="W2111" s="779" t="s">
        <v>256</v>
      </c>
      <c r="X2111" s="758"/>
      <c r="Y2111" s="758"/>
      <c r="Z2111" s="759"/>
      <c r="AA2111" s="367"/>
      <c r="AB2111" s="779" t="s">
        <v>257</v>
      </c>
      <c r="AC2111" s="758"/>
      <c r="AD2111" s="759"/>
      <c r="AE2111" s="95"/>
      <c r="AF2111" s="96"/>
      <c r="AG2111" s="779" t="s">
        <v>258</v>
      </c>
      <c r="AH2111" s="758"/>
      <c r="AI2111" s="759"/>
      <c r="AJ2111" s="91"/>
      <c r="AK2111" s="91"/>
      <c r="AL2111" s="91"/>
    </row>
    <row r="2112" spans="1:38" ht="72" customHeight="1">
      <c r="A2112" s="92"/>
      <c r="B2112" s="809"/>
      <c r="C2112" s="97" t="s">
        <v>259</v>
      </c>
      <c r="D2112" s="98" t="s">
        <v>64</v>
      </c>
      <c r="E2112" s="98" t="s">
        <v>261</v>
      </c>
      <c r="F2112" s="98" t="s">
        <v>262</v>
      </c>
      <c r="G2112" s="99" t="s">
        <v>263</v>
      </c>
      <c r="H2112" s="762"/>
      <c r="I2112" s="762"/>
      <c r="J2112" s="762"/>
      <c r="K2112" s="762"/>
      <c r="L2112" s="762"/>
      <c r="M2112" s="762"/>
      <c r="N2112" s="762"/>
      <c r="O2112" s="97" t="s">
        <v>264</v>
      </c>
      <c r="P2112" s="98" t="s">
        <v>265</v>
      </c>
      <c r="Q2112" s="475" t="s">
        <v>613</v>
      </c>
      <c r="R2112" s="658"/>
      <c r="S2112" s="659"/>
      <c r="T2112" s="777"/>
      <c r="U2112" s="746"/>
      <c r="V2112" s="367"/>
      <c r="W2112" s="100" t="s">
        <v>266</v>
      </c>
      <c r="X2112" s="476" t="s">
        <v>267</v>
      </c>
      <c r="Y2112" s="101" t="s">
        <v>268</v>
      </c>
      <c r="Z2112" s="477" t="s">
        <v>269</v>
      </c>
      <c r="AA2112" s="367"/>
      <c r="AB2112" s="100" t="s">
        <v>270</v>
      </c>
      <c r="AC2112" s="101" t="s">
        <v>271</v>
      </c>
      <c r="AD2112" s="477" t="s">
        <v>620</v>
      </c>
      <c r="AE2112" s="95"/>
      <c r="AF2112" s="96"/>
      <c r="AG2112" s="100" t="s">
        <v>621</v>
      </c>
      <c r="AH2112" s="102" t="s">
        <v>622</v>
      </c>
      <c r="AI2112" s="103" t="s">
        <v>275</v>
      </c>
      <c r="AJ2112" s="91"/>
      <c r="AK2112" s="91"/>
      <c r="AL2112" s="91"/>
    </row>
    <row r="2113" spans="1:38" ht="15.75" customHeight="1">
      <c r="A2113" s="92"/>
      <c r="B2113" s="478"/>
      <c r="C2113" s="479"/>
      <c r="D2113" s="479"/>
      <c r="E2113" s="479"/>
      <c r="F2113" s="479"/>
      <c r="G2113" s="479"/>
      <c r="H2113" s="479"/>
      <c r="I2113" s="479"/>
      <c r="J2113" s="479"/>
      <c r="K2113" s="479"/>
      <c r="L2113" s="479"/>
      <c r="M2113" s="479"/>
      <c r="N2113" s="479"/>
      <c r="O2113" s="479"/>
      <c r="P2113" s="479"/>
      <c r="Q2113" s="479"/>
      <c r="R2113" s="479"/>
      <c r="S2113" s="106"/>
      <c r="T2113" s="480"/>
      <c r="U2113" s="96"/>
      <c r="V2113" s="96"/>
      <c r="W2113" s="481"/>
      <c r="X2113" s="58"/>
      <c r="Y2113" s="58"/>
      <c r="Z2113" s="482"/>
      <c r="AA2113" s="96"/>
      <c r="AB2113" s="481"/>
      <c r="AC2113" s="58"/>
      <c r="AD2113" s="482"/>
      <c r="AE2113" s="1"/>
      <c r="AF2113" s="96"/>
      <c r="AG2113" s="441"/>
      <c r="AH2113" s="1"/>
      <c r="AI2113" s="483"/>
      <c r="AJ2113" s="91"/>
      <c r="AK2113" s="91"/>
      <c r="AL2113" s="91"/>
    </row>
    <row r="2114" spans="1:38" ht="15.75" customHeight="1">
      <c r="A2114" s="107" t="s">
        <v>1689</v>
      </c>
      <c r="B2114" s="595">
        <v>1</v>
      </c>
      <c r="C2114" s="160"/>
      <c r="D2114" s="160"/>
      <c r="E2114" s="160"/>
      <c r="F2114" s="160"/>
      <c r="G2114" s="108"/>
      <c r="H2114" s="108"/>
      <c r="I2114" s="197"/>
      <c r="J2114" s="195"/>
      <c r="K2114" s="176"/>
      <c r="L2114" s="195"/>
      <c r="M2114" s="110" t="s">
        <v>286</v>
      </c>
      <c r="N2114" s="121"/>
      <c r="O2114" s="166" t="s">
        <v>286</v>
      </c>
      <c r="P2114" s="111" t="s">
        <v>286</v>
      </c>
      <c r="Q2114" s="112" t="s">
        <v>286</v>
      </c>
      <c r="R2114" s="780"/>
      <c r="S2114" s="684"/>
      <c r="T2114" s="753"/>
      <c r="U2114" s="196"/>
      <c r="V2114" s="113"/>
      <c r="W2114" s="114"/>
      <c r="X2114" s="166" t="s">
        <v>286</v>
      </c>
      <c r="Y2114" s="115" t="s">
        <v>286</v>
      </c>
      <c r="Z2114" s="116" t="s">
        <v>286</v>
      </c>
      <c r="AA2114" s="113"/>
      <c r="AB2114" s="428"/>
      <c r="AC2114" s="119"/>
      <c r="AD2114" s="161"/>
      <c r="AE2114" s="117"/>
      <c r="AF2114" s="118"/>
      <c r="AG2114" s="162"/>
      <c r="AH2114" s="119"/>
      <c r="AI2114" s="484"/>
      <c r="AJ2114" s="91"/>
      <c r="AK2114" s="91"/>
      <c r="AL2114" s="91"/>
    </row>
    <row r="2115" spans="1:38" ht="15.75" customHeight="1">
      <c r="A2115" s="107" t="s">
        <v>1690</v>
      </c>
      <c r="B2115" s="595">
        <v>2</v>
      </c>
      <c r="C2115" s="596"/>
      <c r="D2115" s="596"/>
      <c r="E2115" s="596"/>
      <c r="F2115" s="596"/>
      <c r="G2115" s="108"/>
      <c r="H2115" s="108"/>
      <c r="I2115" s="197"/>
      <c r="J2115" s="195"/>
      <c r="K2115" s="176"/>
      <c r="L2115" s="195"/>
      <c r="M2115" s="110" t="s">
        <v>286</v>
      </c>
      <c r="N2115" s="121"/>
      <c r="O2115" s="166" t="s">
        <v>286</v>
      </c>
      <c r="P2115" s="111" t="s">
        <v>286</v>
      </c>
      <c r="Q2115" s="112" t="s">
        <v>286</v>
      </c>
      <c r="R2115" s="781"/>
      <c r="S2115" s="654"/>
      <c r="T2115" s="782"/>
      <c r="U2115" s="164"/>
      <c r="V2115" s="113"/>
      <c r="W2115" s="114"/>
      <c r="X2115" s="166" t="s">
        <v>286</v>
      </c>
      <c r="Y2115" s="115" t="s">
        <v>286</v>
      </c>
      <c r="Z2115" s="116" t="s">
        <v>286</v>
      </c>
      <c r="AA2115" s="113"/>
      <c r="AB2115" s="428"/>
      <c r="AC2115" s="119"/>
      <c r="AD2115" s="161"/>
      <c r="AE2115" s="117"/>
      <c r="AF2115" s="118"/>
      <c r="AG2115" s="162"/>
      <c r="AH2115" s="119"/>
      <c r="AI2115" s="484"/>
      <c r="AJ2115" s="91"/>
      <c r="AK2115" s="91"/>
      <c r="AL2115" s="91"/>
    </row>
    <row r="2116" spans="1:38" ht="15.75" customHeight="1">
      <c r="A2116" s="107" t="s">
        <v>1691</v>
      </c>
      <c r="B2116" s="120">
        <v>3</v>
      </c>
      <c r="C2116" s="160"/>
      <c r="D2116" s="160"/>
      <c r="E2116" s="160"/>
      <c r="F2116" s="160"/>
      <c r="G2116" s="108"/>
      <c r="H2116" s="108"/>
      <c r="I2116" s="197"/>
      <c r="J2116" s="195"/>
      <c r="K2116" s="176"/>
      <c r="L2116" s="195"/>
      <c r="M2116" s="110" t="s">
        <v>286</v>
      </c>
      <c r="N2116" s="121"/>
      <c r="O2116" s="166" t="s">
        <v>286</v>
      </c>
      <c r="P2116" s="111" t="s">
        <v>286</v>
      </c>
      <c r="Q2116" s="112" t="s">
        <v>286</v>
      </c>
      <c r="R2116" s="783"/>
      <c r="S2116" s="684"/>
      <c r="T2116" s="753"/>
      <c r="U2116" s="122"/>
      <c r="V2116" s="516"/>
      <c r="W2116" s="114"/>
      <c r="X2116" s="166" t="s">
        <v>286</v>
      </c>
      <c r="Y2116" s="115" t="s">
        <v>286</v>
      </c>
      <c r="Z2116" s="116" t="s">
        <v>286</v>
      </c>
      <c r="AA2116" s="516"/>
      <c r="AB2116" s="428"/>
      <c r="AC2116" s="119"/>
      <c r="AD2116" s="161"/>
      <c r="AE2116" s="117"/>
      <c r="AF2116" s="118"/>
      <c r="AG2116" s="162"/>
      <c r="AH2116" s="119"/>
      <c r="AI2116" s="484"/>
      <c r="AJ2116" s="91"/>
      <c r="AK2116" s="91"/>
      <c r="AL2116" s="91"/>
    </row>
    <row r="2117" spans="1:38" ht="15.75" customHeight="1">
      <c r="A2117" s="107" t="s">
        <v>1692</v>
      </c>
      <c r="B2117" s="123">
        <v>4</v>
      </c>
      <c r="C2117" s="157"/>
      <c r="D2117" s="157"/>
      <c r="E2117" s="157"/>
      <c r="F2117" s="157"/>
      <c r="G2117" s="108"/>
      <c r="H2117" s="108"/>
      <c r="I2117" s="197"/>
      <c r="J2117" s="195"/>
      <c r="K2117" s="176"/>
      <c r="L2117" s="195"/>
      <c r="M2117" s="110" t="s">
        <v>286</v>
      </c>
      <c r="N2117" s="121"/>
      <c r="O2117" s="166" t="s">
        <v>286</v>
      </c>
      <c r="P2117" s="111" t="s">
        <v>286</v>
      </c>
      <c r="Q2117" s="112" t="s">
        <v>286</v>
      </c>
      <c r="R2117" s="783"/>
      <c r="S2117" s="684"/>
      <c r="T2117" s="753"/>
      <c r="U2117" s="122"/>
      <c r="V2117" s="516"/>
      <c r="W2117" s="114"/>
      <c r="X2117" s="166" t="s">
        <v>286</v>
      </c>
      <c r="Y2117" s="115" t="s">
        <v>286</v>
      </c>
      <c r="Z2117" s="116" t="s">
        <v>286</v>
      </c>
      <c r="AA2117" s="516"/>
      <c r="AB2117" s="428"/>
      <c r="AC2117" s="119"/>
      <c r="AD2117" s="161"/>
      <c r="AE2117" s="117"/>
      <c r="AF2117" s="118"/>
      <c r="AG2117" s="162"/>
      <c r="AH2117" s="119"/>
      <c r="AI2117" s="484"/>
      <c r="AJ2117" s="91"/>
      <c r="AK2117" s="91"/>
      <c r="AL2117" s="91"/>
    </row>
    <row r="2118" spans="1:38" ht="15.75" customHeight="1">
      <c r="A2118" s="107" t="s">
        <v>1693</v>
      </c>
      <c r="B2118" s="123">
        <v>5</v>
      </c>
      <c r="C2118" s="157"/>
      <c r="D2118" s="157"/>
      <c r="E2118" s="157"/>
      <c r="F2118" s="157"/>
      <c r="G2118" s="108"/>
      <c r="H2118" s="108"/>
      <c r="I2118" s="197"/>
      <c r="J2118" s="195"/>
      <c r="K2118" s="176"/>
      <c r="L2118" s="195"/>
      <c r="M2118" s="110" t="s">
        <v>286</v>
      </c>
      <c r="N2118" s="121"/>
      <c r="O2118" s="166" t="s">
        <v>286</v>
      </c>
      <c r="P2118" s="111" t="s">
        <v>286</v>
      </c>
      <c r="Q2118" s="112" t="s">
        <v>286</v>
      </c>
      <c r="R2118" s="783"/>
      <c r="S2118" s="684"/>
      <c r="T2118" s="753"/>
      <c r="U2118" s="122"/>
      <c r="V2118" s="485"/>
      <c r="W2118" s="114"/>
      <c r="X2118" s="166" t="s">
        <v>286</v>
      </c>
      <c r="Y2118" s="115" t="s">
        <v>286</v>
      </c>
      <c r="Z2118" s="116" t="s">
        <v>286</v>
      </c>
      <c r="AA2118" s="485"/>
      <c r="AB2118" s="428"/>
      <c r="AC2118" s="119"/>
      <c r="AD2118" s="161"/>
      <c r="AE2118" s="117"/>
      <c r="AF2118" s="118"/>
      <c r="AG2118" s="162"/>
      <c r="AH2118" s="119"/>
      <c r="AI2118" s="484"/>
      <c r="AJ2118" s="91"/>
      <c r="AK2118" s="91"/>
      <c r="AL2118" s="91"/>
    </row>
    <row r="2119" spans="1:38" ht="15.75" customHeight="1">
      <c r="A2119" s="107" t="s">
        <v>1694</v>
      </c>
      <c r="B2119" s="123">
        <v>6</v>
      </c>
      <c r="C2119" s="157"/>
      <c r="D2119" s="157"/>
      <c r="E2119" s="157"/>
      <c r="F2119" s="157"/>
      <c r="G2119" s="108"/>
      <c r="H2119" s="108"/>
      <c r="I2119" s="197"/>
      <c r="J2119" s="195"/>
      <c r="K2119" s="176"/>
      <c r="L2119" s="195"/>
      <c r="M2119" s="110" t="s">
        <v>286</v>
      </c>
      <c r="N2119" s="121"/>
      <c r="O2119" s="166" t="s">
        <v>286</v>
      </c>
      <c r="P2119" s="111" t="s">
        <v>286</v>
      </c>
      <c r="Q2119" s="112" t="s">
        <v>286</v>
      </c>
      <c r="R2119" s="783"/>
      <c r="S2119" s="684"/>
      <c r="T2119" s="753"/>
      <c r="U2119" s="122"/>
      <c r="V2119" s="485"/>
      <c r="W2119" s="114"/>
      <c r="X2119" s="166" t="s">
        <v>286</v>
      </c>
      <c r="Y2119" s="115" t="s">
        <v>286</v>
      </c>
      <c r="Z2119" s="116" t="s">
        <v>286</v>
      </c>
      <c r="AA2119" s="485"/>
      <c r="AB2119" s="428"/>
      <c r="AC2119" s="119"/>
      <c r="AD2119" s="161"/>
      <c r="AE2119" s="117"/>
      <c r="AF2119" s="118"/>
      <c r="AG2119" s="162"/>
      <c r="AH2119" s="119"/>
      <c r="AI2119" s="484"/>
      <c r="AJ2119" s="91"/>
      <c r="AK2119" s="91"/>
      <c r="AL2119" s="91"/>
    </row>
    <row r="2120" spans="1:38" ht="15.75" customHeight="1">
      <c r="A2120" s="107" t="s">
        <v>1695</v>
      </c>
      <c r="B2120" s="123">
        <v>7</v>
      </c>
      <c r="C2120" s="157"/>
      <c r="D2120" s="157"/>
      <c r="E2120" s="157"/>
      <c r="F2120" s="157"/>
      <c r="G2120" s="108"/>
      <c r="H2120" s="108"/>
      <c r="I2120" s="197"/>
      <c r="J2120" s="195"/>
      <c r="K2120" s="176"/>
      <c r="L2120" s="195"/>
      <c r="M2120" s="110" t="s">
        <v>286</v>
      </c>
      <c r="N2120" s="121"/>
      <c r="O2120" s="121" t="s">
        <v>286</v>
      </c>
      <c r="P2120" s="111" t="s">
        <v>286</v>
      </c>
      <c r="Q2120" s="112" t="s">
        <v>286</v>
      </c>
      <c r="R2120" s="783"/>
      <c r="S2120" s="684"/>
      <c r="T2120" s="753"/>
      <c r="U2120" s="122"/>
      <c r="V2120" s="485"/>
      <c r="W2120" s="114"/>
      <c r="X2120" s="166" t="s">
        <v>286</v>
      </c>
      <c r="Y2120" s="115" t="s">
        <v>286</v>
      </c>
      <c r="Z2120" s="116" t="s">
        <v>286</v>
      </c>
      <c r="AA2120" s="485"/>
      <c r="AB2120" s="428"/>
      <c r="AC2120" s="119"/>
      <c r="AD2120" s="161"/>
      <c r="AE2120" s="117"/>
      <c r="AF2120" s="118"/>
      <c r="AG2120" s="162"/>
      <c r="AH2120" s="119"/>
      <c r="AI2120" s="484"/>
      <c r="AJ2120" s="91"/>
      <c r="AK2120" s="91"/>
      <c r="AL2120" s="91"/>
    </row>
    <row r="2121" spans="1:38" ht="15.75" customHeight="1">
      <c r="A2121" s="107" t="s">
        <v>1696</v>
      </c>
      <c r="B2121" s="123">
        <v>8</v>
      </c>
      <c r="C2121" s="157"/>
      <c r="D2121" s="157"/>
      <c r="E2121" s="157"/>
      <c r="F2121" s="157"/>
      <c r="G2121" s="108"/>
      <c r="H2121" s="108"/>
      <c r="I2121" s="197"/>
      <c r="J2121" s="195"/>
      <c r="K2121" s="176"/>
      <c r="L2121" s="195"/>
      <c r="M2121" s="110" t="s">
        <v>286</v>
      </c>
      <c r="N2121" s="166"/>
      <c r="O2121" s="121" t="s">
        <v>286</v>
      </c>
      <c r="P2121" s="111" t="s">
        <v>286</v>
      </c>
      <c r="Q2121" s="112" t="s">
        <v>286</v>
      </c>
      <c r="R2121" s="783"/>
      <c r="S2121" s="684"/>
      <c r="T2121" s="753"/>
      <c r="U2121" s="122"/>
      <c r="V2121" s="485"/>
      <c r="W2121" s="114"/>
      <c r="X2121" s="166" t="s">
        <v>286</v>
      </c>
      <c r="Y2121" s="115" t="s">
        <v>286</v>
      </c>
      <c r="Z2121" s="116" t="s">
        <v>286</v>
      </c>
      <c r="AA2121" s="485"/>
      <c r="AB2121" s="428"/>
      <c r="AC2121" s="119"/>
      <c r="AD2121" s="161"/>
      <c r="AE2121" s="117"/>
      <c r="AF2121" s="118"/>
      <c r="AG2121" s="162"/>
      <c r="AH2121" s="119"/>
      <c r="AI2121" s="484"/>
      <c r="AJ2121" s="91"/>
      <c r="AK2121" s="91"/>
      <c r="AL2121" s="91"/>
    </row>
    <row r="2122" spans="1:38" ht="15.75" customHeight="1">
      <c r="A2122" s="107" t="s">
        <v>1697</v>
      </c>
      <c r="B2122" s="123">
        <v>9</v>
      </c>
      <c r="C2122" s="157"/>
      <c r="D2122" s="157"/>
      <c r="E2122" s="157"/>
      <c r="F2122" s="157"/>
      <c r="G2122" s="108"/>
      <c r="H2122" s="108"/>
      <c r="I2122" s="197"/>
      <c r="J2122" s="195"/>
      <c r="K2122" s="176"/>
      <c r="L2122" s="195"/>
      <c r="M2122" s="110" t="s">
        <v>286</v>
      </c>
      <c r="N2122" s="166"/>
      <c r="O2122" s="121" t="s">
        <v>286</v>
      </c>
      <c r="P2122" s="111" t="s">
        <v>286</v>
      </c>
      <c r="Q2122" s="112" t="s">
        <v>286</v>
      </c>
      <c r="R2122" s="783"/>
      <c r="S2122" s="684"/>
      <c r="T2122" s="753"/>
      <c r="U2122" s="122"/>
      <c r="V2122" s="485"/>
      <c r="W2122" s="114"/>
      <c r="X2122" s="166" t="s">
        <v>286</v>
      </c>
      <c r="Y2122" s="115" t="s">
        <v>286</v>
      </c>
      <c r="Z2122" s="116" t="s">
        <v>286</v>
      </c>
      <c r="AA2122" s="485"/>
      <c r="AB2122" s="428"/>
      <c r="AC2122" s="119"/>
      <c r="AD2122" s="161"/>
      <c r="AE2122" s="117"/>
      <c r="AF2122" s="118"/>
      <c r="AG2122" s="162"/>
      <c r="AH2122" s="119"/>
      <c r="AI2122" s="484"/>
      <c r="AJ2122" s="91"/>
      <c r="AK2122" s="91"/>
      <c r="AL2122" s="91"/>
    </row>
    <row r="2123" spans="1:38" ht="16.5" customHeight="1">
      <c r="A2123" s="107" t="s">
        <v>1698</v>
      </c>
      <c r="B2123" s="123">
        <v>10</v>
      </c>
      <c r="C2123" s="157"/>
      <c r="D2123" s="157"/>
      <c r="E2123" s="157"/>
      <c r="F2123" s="157"/>
      <c r="G2123" s="108"/>
      <c r="H2123" s="108"/>
      <c r="I2123" s="197"/>
      <c r="J2123" s="195"/>
      <c r="K2123" s="176"/>
      <c r="L2123" s="195"/>
      <c r="M2123" s="110" t="s">
        <v>286</v>
      </c>
      <c r="N2123" s="166"/>
      <c r="O2123" s="121" t="s">
        <v>286</v>
      </c>
      <c r="P2123" s="111" t="s">
        <v>286</v>
      </c>
      <c r="Q2123" s="112" t="s">
        <v>286</v>
      </c>
      <c r="R2123" s="783"/>
      <c r="S2123" s="684"/>
      <c r="T2123" s="753"/>
      <c r="U2123" s="122"/>
      <c r="V2123" s="485"/>
      <c r="W2123" s="487"/>
      <c r="X2123" s="488"/>
      <c r="Y2123" s="488"/>
      <c r="Z2123" s="124"/>
      <c r="AA2123" s="485"/>
      <c r="AB2123" s="428"/>
      <c r="AC2123" s="119"/>
      <c r="AD2123" s="161"/>
      <c r="AE2123" s="117"/>
      <c r="AF2123" s="118"/>
      <c r="AG2123" s="162"/>
      <c r="AH2123" s="119"/>
      <c r="AI2123" s="484"/>
      <c r="AJ2123" s="91"/>
      <c r="AK2123" s="91"/>
      <c r="AL2123" s="91"/>
    </row>
    <row r="2124" spans="1:38" ht="16.5" customHeight="1">
      <c r="A2124" s="92"/>
      <c r="B2124" s="489"/>
      <c r="C2124" s="490"/>
      <c r="D2124" s="490"/>
      <c r="E2124" s="490"/>
      <c r="F2124" s="490"/>
      <c r="G2124" s="490"/>
      <c r="H2124" s="490"/>
      <c r="I2124" s="490"/>
      <c r="J2124" s="490"/>
      <c r="K2124" s="490"/>
      <c r="L2124" s="490"/>
      <c r="M2124" s="490"/>
      <c r="N2124" s="490"/>
      <c r="O2124" s="490"/>
      <c r="P2124" s="490"/>
      <c r="Q2124" s="490"/>
      <c r="R2124" s="490"/>
      <c r="S2124" s="491"/>
      <c r="T2124" s="492"/>
      <c r="U2124" s="125"/>
      <c r="V2124" s="367"/>
      <c r="W2124" s="367"/>
      <c r="X2124" s="367"/>
      <c r="Y2124" s="367"/>
      <c r="Z2124" s="367"/>
      <c r="AA2124" s="367"/>
      <c r="AB2124" s="487"/>
      <c r="AC2124" s="488"/>
      <c r="AD2124" s="124"/>
      <c r="AE2124" s="117"/>
      <c r="AF2124" s="118"/>
      <c r="AG2124" s="493"/>
      <c r="AH2124" s="494"/>
      <c r="AI2124" s="126"/>
      <c r="AJ2124" s="91"/>
      <c r="AK2124" s="91"/>
      <c r="AL2124" s="91"/>
    </row>
    <row r="2125" spans="1:38" ht="16.5" customHeight="1">
      <c r="A2125" s="127"/>
      <c r="B2125" s="128"/>
      <c r="C2125" s="495"/>
      <c r="D2125" s="495"/>
      <c r="E2125" s="495"/>
      <c r="F2125" s="495"/>
      <c r="G2125" s="495"/>
      <c r="H2125" s="495"/>
      <c r="I2125" s="495"/>
      <c r="J2125" s="495"/>
      <c r="K2125" s="495"/>
      <c r="L2125" s="495"/>
      <c r="M2125" s="496"/>
      <c r="N2125" s="495"/>
      <c r="O2125" s="495"/>
      <c r="P2125" s="497"/>
      <c r="Q2125" s="497"/>
      <c r="R2125" s="498"/>
      <c r="S2125" s="499"/>
      <c r="T2125" s="129"/>
      <c r="U2125" s="500"/>
      <c r="V2125" s="367"/>
      <c r="W2125" s="367"/>
      <c r="X2125" s="367"/>
      <c r="Y2125" s="367"/>
      <c r="Z2125" s="367"/>
      <c r="AA2125" s="367"/>
      <c r="AB2125" s="367"/>
      <c r="AC2125" s="367"/>
      <c r="AD2125" s="91"/>
      <c r="AE2125" s="91"/>
      <c r="AF2125" s="91"/>
      <c r="AG2125" s="91"/>
      <c r="AH2125" s="91"/>
      <c r="AI2125" s="91"/>
      <c r="AJ2125" s="91"/>
      <c r="AK2125" s="91"/>
      <c r="AL2125" s="91"/>
    </row>
    <row r="2126" spans="1:38" ht="16.5" customHeight="1">
      <c r="A2126" s="130"/>
      <c r="B2126" s="131"/>
      <c r="C2126" s="131"/>
      <c r="D2126" s="131"/>
      <c r="E2126" s="131"/>
      <c r="F2126" s="131"/>
      <c r="G2126" s="131"/>
      <c r="H2126" s="131"/>
      <c r="I2126" s="131"/>
      <c r="J2126" s="131"/>
      <c r="K2126" s="131"/>
      <c r="L2126" s="131"/>
      <c r="M2126" s="131"/>
      <c r="N2126" s="131"/>
      <c r="O2126" s="131"/>
      <c r="P2126" s="131"/>
      <c r="Q2126" s="131"/>
      <c r="R2126" s="131"/>
      <c r="S2126" s="131"/>
      <c r="T2126" s="91"/>
      <c r="U2126" s="91"/>
      <c r="V2126" s="367"/>
      <c r="W2126" s="367"/>
      <c r="X2126" s="367"/>
      <c r="Y2126" s="367"/>
      <c r="Z2126" s="367"/>
      <c r="AA2126" s="367"/>
      <c r="AB2126" s="367"/>
      <c r="AC2126" s="367"/>
      <c r="AD2126" s="91"/>
      <c r="AE2126" s="91"/>
      <c r="AF2126" s="91"/>
      <c r="AG2126" s="91"/>
      <c r="AH2126" s="91"/>
      <c r="AI2126" s="91"/>
      <c r="AJ2126" s="91"/>
      <c r="AK2126" s="91"/>
      <c r="AL2126" s="91"/>
    </row>
    <row r="2127" spans="1:38" ht="16.5" customHeight="1">
      <c r="A2127" s="92"/>
      <c r="B2127" s="784" t="s">
        <v>623</v>
      </c>
      <c r="C2127" s="636"/>
      <c r="D2127" s="636"/>
      <c r="E2127" s="636"/>
      <c r="F2127" s="636"/>
      <c r="G2127" s="636"/>
      <c r="H2127" s="636"/>
      <c r="I2127" s="636"/>
      <c r="J2127" s="636"/>
      <c r="K2127" s="636"/>
      <c r="L2127" s="636"/>
      <c r="M2127" s="636"/>
      <c r="N2127" s="636"/>
      <c r="O2127" s="636"/>
      <c r="P2127" s="636"/>
      <c r="Q2127" s="636"/>
      <c r="R2127" s="636"/>
      <c r="S2127" s="636"/>
      <c r="T2127" s="636"/>
      <c r="U2127" s="367"/>
      <c r="V2127" s="367"/>
      <c r="W2127" s="367"/>
      <c r="X2127" s="367"/>
      <c r="Y2127" s="367"/>
      <c r="Z2127" s="367"/>
      <c r="AA2127" s="367"/>
      <c r="AB2127" s="367"/>
      <c r="AC2127" s="367"/>
      <c r="AD2127" s="91"/>
      <c r="AE2127" s="91"/>
      <c r="AF2127" s="91"/>
      <c r="AG2127" s="785" t="s">
        <v>288</v>
      </c>
      <c r="AH2127" s="696"/>
      <c r="AI2127" s="697"/>
      <c r="AJ2127" s="91"/>
      <c r="AK2127" s="91"/>
      <c r="AL2127" s="91"/>
    </row>
    <row r="2128" spans="1:38" ht="15.75" customHeight="1">
      <c r="A2128" s="501" t="s">
        <v>1699</v>
      </c>
      <c r="B2128" s="741" t="s">
        <v>289</v>
      </c>
      <c r="C2128" s="740" t="s">
        <v>624</v>
      </c>
      <c r="D2128" s="659"/>
      <c r="E2128" s="659"/>
      <c r="F2128" s="659"/>
      <c r="G2128" s="659"/>
      <c r="H2128" s="659"/>
      <c r="I2128" s="659"/>
      <c r="J2128" s="659"/>
      <c r="K2128" s="659"/>
      <c r="L2128" s="741" t="s">
        <v>291</v>
      </c>
      <c r="M2128" s="743" t="s">
        <v>292</v>
      </c>
      <c r="N2128" s="696"/>
      <c r="O2128" s="696"/>
      <c r="P2128" s="696"/>
      <c r="Q2128" s="697"/>
      <c r="R2128" s="745" t="s">
        <v>293</v>
      </c>
      <c r="S2128" s="697"/>
      <c r="T2128" s="748" t="s">
        <v>799</v>
      </c>
      <c r="U2128" s="367"/>
      <c r="V2128" s="367"/>
      <c r="W2128" s="367"/>
      <c r="X2128" s="367"/>
      <c r="Y2128" s="367"/>
      <c r="Z2128" s="367"/>
      <c r="AA2128" s="367"/>
      <c r="AB2128" s="367"/>
      <c r="AC2128" s="367"/>
      <c r="AD2128" s="91"/>
      <c r="AE2128" s="91"/>
      <c r="AF2128" s="91"/>
      <c r="AG2128" s="133" t="s">
        <v>294</v>
      </c>
      <c r="AH2128" s="134" t="s">
        <v>799</v>
      </c>
      <c r="AI2128" s="135" t="s">
        <v>799</v>
      </c>
      <c r="AJ2128" s="91"/>
      <c r="AK2128" s="91"/>
      <c r="AL2128" s="91"/>
    </row>
    <row r="2129" spans="1:38" ht="16.5" customHeight="1">
      <c r="A2129" s="501" t="s">
        <v>1700</v>
      </c>
      <c r="B2129" s="742"/>
      <c r="C2129" s="740" t="s">
        <v>295</v>
      </c>
      <c r="D2129" s="659"/>
      <c r="E2129" s="660"/>
      <c r="F2129" s="594" t="s">
        <v>237</v>
      </c>
      <c r="G2129" s="751" t="s">
        <v>296</v>
      </c>
      <c r="H2129" s="659"/>
      <c r="I2129" s="752" t="s">
        <v>820</v>
      </c>
      <c r="J2129" s="684"/>
      <c r="K2129" s="753"/>
      <c r="L2129" s="742"/>
      <c r="M2129" s="706"/>
      <c r="N2129" s="706"/>
      <c r="O2129" s="706"/>
      <c r="P2129" s="706"/>
      <c r="Q2129" s="744"/>
      <c r="R2129" s="746"/>
      <c r="S2129" s="744"/>
      <c r="T2129" s="749"/>
      <c r="U2129" s="367"/>
      <c r="V2129" s="367"/>
      <c r="W2129" s="367"/>
      <c r="X2129" s="367"/>
      <c r="Y2129" s="367"/>
      <c r="Z2129" s="367"/>
      <c r="AA2129" s="367"/>
      <c r="AB2129" s="367"/>
      <c r="AC2129" s="367"/>
      <c r="AD2129" s="91"/>
      <c r="AE2129" s="91"/>
      <c r="AF2129" s="91"/>
      <c r="AG2129" s="91"/>
      <c r="AH2129" s="91"/>
      <c r="AI2129" s="91"/>
      <c r="AJ2129" s="91"/>
      <c r="AK2129" s="91"/>
      <c r="AL2129" s="91"/>
    </row>
    <row r="2130" spans="1:38" ht="56.25" customHeight="1">
      <c r="A2130" s="501" t="s">
        <v>1701</v>
      </c>
      <c r="B2130" s="742"/>
      <c r="C2130" s="754" t="s">
        <v>297</v>
      </c>
      <c r="D2130" s="685"/>
      <c r="E2130" s="503" t="s">
        <v>298</v>
      </c>
      <c r="F2130" s="592" t="s">
        <v>299</v>
      </c>
      <c r="G2130" s="97" t="s">
        <v>632</v>
      </c>
      <c r="H2130" s="591" t="s">
        <v>633</v>
      </c>
      <c r="I2130" s="592" t="s">
        <v>634</v>
      </c>
      <c r="J2130" s="97" t="e">
        <v>#NAME?</v>
      </c>
      <c r="K2130" s="592" t="s">
        <v>301</v>
      </c>
      <c r="L2130" s="641"/>
      <c r="M2130" s="755" t="s">
        <v>302</v>
      </c>
      <c r="N2130" s="756"/>
      <c r="O2130" s="756"/>
      <c r="P2130" s="756"/>
      <c r="Q2130" s="158">
        <v>0</v>
      </c>
      <c r="R2130" s="628"/>
      <c r="S2130" s="747"/>
      <c r="T2130" s="750"/>
      <c r="U2130" s="137"/>
      <c r="V2130" s="367"/>
      <c r="W2130" s="367"/>
      <c r="X2130" s="367"/>
      <c r="Y2130" s="367"/>
      <c r="Z2130" s="367"/>
      <c r="AA2130" s="367"/>
      <c r="AB2130" s="367"/>
      <c r="AC2130" s="367"/>
      <c r="AD2130" s="91"/>
      <c r="AE2130" s="91"/>
      <c r="AF2130" s="91"/>
      <c r="AG2130" s="91"/>
      <c r="AH2130" s="91"/>
      <c r="AI2130" s="91"/>
      <c r="AJ2130" s="91"/>
      <c r="AK2130" s="91"/>
      <c r="AL2130" s="91"/>
    </row>
    <row r="2131" spans="1:38" ht="15.75" customHeight="1">
      <c r="A2131" s="501" t="s">
        <v>1702</v>
      </c>
      <c r="B2131" s="742"/>
      <c r="C2131" s="138">
        <v>1</v>
      </c>
      <c r="D2131" s="139" t="s">
        <v>237</v>
      </c>
      <c r="E2131" s="140" t="s">
        <v>237</v>
      </c>
      <c r="F2131" s="141">
        <v>0</v>
      </c>
      <c r="G2131" s="142">
        <v>0</v>
      </c>
      <c r="H2131" s="142" t="s">
        <v>982</v>
      </c>
      <c r="I2131" s="199" t="s">
        <v>49</v>
      </c>
      <c r="J2131" s="143" t="e">
        <v>#NAME?</v>
      </c>
      <c r="K2131" s="144" t="e">
        <v>#NAME?</v>
      </c>
      <c r="L2131" s="741" t="s">
        <v>303</v>
      </c>
      <c r="M2131" s="757" t="s">
        <v>625</v>
      </c>
      <c r="N2131" s="758"/>
      <c r="O2131" s="758"/>
      <c r="P2131" s="758"/>
      <c r="Q2131" s="759"/>
      <c r="R2131" s="745" t="s">
        <v>305</v>
      </c>
      <c r="S2131" s="696"/>
      <c r="T2131" s="697"/>
      <c r="U2131" s="137"/>
      <c r="V2131" s="367"/>
      <c r="W2131" s="367"/>
      <c r="X2131" s="367"/>
      <c r="Y2131" s="367"/>
      <c r="Z2131" s="367"/>
      <c r="AA2131" s="367"/>
      <c r="AB2131" s="367"/>
      <c r="AC2131" s="367"/>
      <c r="AD2131" s="91"/>
      <c r="AE2131" s="91"/>
      <c r="AF2131" s="91"/>
      <c r="AG2131" s="91"/>
      <c r="AH2131" s="91"/>
      <c r="AI2131" s="91"/>
      <c r="AJ2131" s="91"/>
      <c r="AK2131" s="91"/>
      <c r="AL2131" s="91"/>
    </row>
    <row r="2132" spans="1:38" ht="27" customHeight="1">
      <c r="A2132" s="501" t="s">
        <v>1703</v>
      </c>
      <c r="B2132" s="742"/>
      <c r="C2132" s="138">
        <v>2</v>
      </c>
      <c r="D2132" s="139" t="s">
        <v>237</v>
      </c>
      <c r="E2132" s="140" t="s">
        <v>237</v>
      </c>
      <c r="F2132" s="141">
        <v>0</v>
      </c>
      <c r="G2132" s="142">
        <v>0</v>
      </c>
      <c r="H2132" s="142" t="s">
        <v>982</v>
      </c>
      <c r="I2132" s="199" t="s">
        <v>49</v>
      </c>
      <c r="J2132" s="143" t="e">
        <v>#NAME?</v>
      </c>
      <c r="K2132" s="144" t="e">
        <v>#NAME?</v>
      </c>
      <c r="L2132" s="742"/>
      <c r="M2132" s="752" t="s">
        <v>306</v>
      </c>
      <c r="N2132" s="685"/>
      <c r="O2132" s="504" t="s">
        <v>626</v>
      </c>
      <c r="P2132" s="752" t="s">
        <v>627</v>
      </c>
      <c r="Q2132" s="753"/>
      <c r="R2132" s="628"/>
      <c r="S2132" s="636"/>
      <c r="T2132" s="747"/>
      <c r="U2132" s="137"/>
      <c r="V2132" s="367"/>
      <c r="W2132" s="367"/>
      <c r="X2132" s="367"/>
      <c r="Y2132" s="367"/>
      <c r="Z2132" s="367"/>
      <c r="AA2132" s="367"/>
      <c r="AB2132" s="367"/>
      <c r="AC2132" s="367"/>
      <c r="AD2132" s="91"/>
      <c r="AE2132" s="91"/>
      <c r="AF2132" s="91"/>
      <c r="AG2132" s="91"/>
      <c r="AH2132" s="91"/>
      <c r="AI2132" s="91"/>
      <c r="AJ2132" s="91"/>
      <c r="AK2132" s="91"/>
      <c r="AL2132" s="91"/>
    </row>
    <row r="2133" spans="1:38" ht="16.5" customHeight="1">
      <c r="A2133" s="501" t="s">
        <v>1704</v>
      </c>
      <c r="B2133" s="742"/>
      <c r="C2133" s="138">
        <v>3</v>
      </c>
      <c r="D2133" s="139" t="s">
        <v>237</v>
      </c>
      <c r="E2133" s="140" t="s">
        <v>237</v>
      </c>
      <c r="F2133" s="141">
        <v>0</v>
      </c>
      <c r="G2133" s="142">
        <v>0</v>
      </c>
      <c r="H2133" s="142" t="s">
        <v>982</v>
      </c>
      <c r="I2133" s="199" t="s">
        <v>49</v>
      </c>
      <c r="J2133" s="143" t="e">
        <v>#NAME?</v>
      </c>
      <c r="K2133" s="144" t="e">
        <v>#NAME?</v>
      </c>
      <c r="L2133" s="641"/>
      <c r="M2133" s="812" t="e">
        <v>#NAME?</v>
      </c>
      <c r="N2133" s="768"/>
      <c r="O2133" s="146" t="s">
        <v>628</v>
      </c>
      <c r="P2133" s="769" t="e">
        <v>#NAME?</v>
      </c>
      <c r="Q2133" s="770"/>
      <c r="R2133" s="505"/>
      <c r="S2133" s="91"/>
      <c r="T2133" s="506"/>
      <c r="U2133" s="137"/>
      <c r="V2133" s="367"/>
      <c r="W2133" s="367"/>
      <c r="X2133" s="367"/>
      <c r="Y2133" s="367"/>
      <c r="Z2133" s="367"/>
      <c r="AA2133" s="367"/>
      <c r="AB2133" s="367"/>
      <c r="AC2133" s="367"/>
      <c r="AD2133" s="91"/>
      <c r="AE2133" s="91"/>
      <c r="AF2133" s="91"/>
      <c r="AG2133" s="91"/>
      <c r="AH2133" s="91"/>
      <c r="AI2133" s="91"/>
      <c r="AJ2133" s="91"/>
      <c r="AK2133" s="91"/>
      <c r="AL2133" s="91"/>
    </row>
    <row r="2134" spans="1:38" ht="15.75" customHeight="1">
      <c r="A2134" s="501" t="s">
        <v>1705</v>
      </c>
      <c r="B2134" s="742"/>
      <c r="C2134" s="138">
        <v>4</v>
      </c>
      <c r="D2134" s="139" t="s">
        <v>237</v>
      </c>
      <c r="E2134" s="140" t="s">
        <v>237</v>
      </c>
      <c r="F2134" s="141">
        <v>0</v>
      </c>
      <c r="G2134" s="142">
        <v>0</v>
      </c>
      <c r="H2134" s="142" t="s">
        <v>982</v>
      </c>
      <c r="I2134" s="199" t="s">
        <v>49</v>
      </c>
      <c r="J2134" s="143" t="e">
        <v>#NAME?</v>
      </c>
      <c r="K2134" s="144" t="e">
        <v>#NAME?</v>
      </c>
      <c r="L2134" s="813" t="s">
        <v>631</v>
      </c>
      <c r="M2134" s="814" t="s">
        <v>629</v>
      </c>
      <c r="N2134" s="758"/>
      <c r="O2134" s="758"/>
      <c r="P2134" s="758"/>
      <c r="Q2134" s="759"/>
      <c r="R2134" s="505"/>
      <c r="S2134" s="91"/>
      <c r="T2134" s="506"/>
      <c r="U2134" s="137"/>
      <c r="V2134" s="367"/>
      <c r="W2134" s="367"/>
      <c r="X2134" s="367"/>
      <c r="Y2134" s="367"/>
      <c r="Z2134" s="367"/>
      <c r="AA2134" s="367"/>
      <c r="AB2134" s="367"/>
      <c r="AC2134" s="367"/>
      <c r="AD2134" s="91"/>
      <c r="AE2134" s="91"/>
      <c r="AF2134" s="91"/>
      <c r="AG2134" s="91"/>
      <c r="AH2134" s="91"/>
      <c r="AI2134" s="91"/>
      <c r="AJ2134" s="91"/>
      <c r="AK2134" s="91"/>
      <c r="AL2134" s="91"/>
    </row>
    <row r="2135" spans="1:38" ht="27" customHeight="1">
      <c r="A2135" s="501" t="s">
        <v>1706</v>
      </c>
      <c r="B2135" s="742"/>
      <c r="C2135" s="138">
        <v>5</v>
      </c>
      <c r="D2135" s="139" t="s">
        <v>237</v>
      </c>
      <c r="E2135" s="140" t="s">
        <v>237</v>
      </c>
      <c r="F2135" s="141">
        <v>0</v>
      </c>
      <c r="G2135" s="142">
        <v>0</v>
      </c>
      <c r="H2135" s="142" t="s">
        <v>982</v>
      </c>
      <c r="I2135" s="199" t="s">
        <v>49</v>
      </c>
      <c r="J2135" s="143" t="e">
        <v>#NAME?</v>
      </c>
      <c r="K2135" s="144" t="e">
        <v>#NAME?</v>
      </c>
      <c r="L2135" s="746"/>
      <c r="M2135" s="752" t="s">
        <v>306</v>
      </c>
      <c r="N2135" s="685"/>
      <c r="O2135" s="504" t="e">
        <v>#NAME?</v>
      </c>
      <c r="P2135" s="752" t="s">
        <v>630</v>
      </c>
      <c r="Q2135" s="753"/>
      <c r="R2135" s="505"/>
      <c r="S2135" s="91"/>
      <c r="T2135" s="506"/>
      <c r="U2135" s="137"/>
      <c r="V2135" s="367"/>
      <c r="W2135" s="367"/>
      <c r="X2135" s="367"/>
      <c r="Y2135" s="367"/>
      <c r="Z2135" s="367"/>
      <c r="AA2135" s="367"/>
      <c r="AB2135" s="367"/>
      <c r="AC2135" s="367"/>
      <c r="AD2135" s="91"/>
      <c r="AE2135" s="91"/>
      <c r="AF2135" s="91"/>
      <c r="AG2135" s="91"/>
      <c r="AH2135" s="91"/>
      <c r="AI2135" s="91"/>
      <c r="AJ2135" s="91"/>
      <c r="AK2135" s="91"/>
      <c r="AL2135" s="91"/>
    </row>
    <row r="2136" spans="1:38" ht="16.5" customHeight="1">
      <c r="A2136" s="501" t="s">
        <v>1707</v>
      </c>
      <c r="B2136" s="742"/>
      <c r="C2136" s="507">
        <v>6</v>
      </c>
      <c r="D2136" s="145" t="s">
        <v>237</v>
      </c>
      <c r="E2136" s="508" t="s">
        <v>237</v>
      </c>
      <c r="F2136" s="509">
        <v>0</v>
      </c>
      <c r="G2136" s="509">
        <v>0</v>
      </c>
      <c r="H2136" s="509" t="s">
        <v>982</v>
      </c>
      <c r="I2136" s="510" t="s">
        <v>49</v>
      </c>
      <c r="J2136" s="143" t="e">
        <v>#NAME?</v>
      </c>
      <c r="K2136" s="144" t="e">
        <v>#NAME?</v>
      </c>
      <c r="L2136" s="746"/>
      <c r="M2136" s="812" t="e">
        <v>#NAME?</v>
      </c>
      <c r="N2136" s="768"/>
      <c r="O2136" s="146" t="s">
        <v>628</v>
      </c>
      <c r="P2136" s="769" t="e">
        <v>#NAME?</v>
      </c>
      <c r="Q2136" s="770"/>
      <c r="R2136" s="505"/>
      <c r="S2136" s="91"/>
      <c r="T2136" s="506"/>
      <c r="U2136" s="137"/>
      <c r="V2136" s="367"/>
      <c r="W2136" s="367"/>
      <c r="X2136" s="367"/>
      <c r="Y2136" s="367"/>
      <c r="Z2136" s="367"/>
      <c r="AA2136" s="367"/>
      <c r="AB2136" s="367"/>
      <c r="AC2136" s="367"/>
      <c r="AD2136" s="91"/>
      <c r="AE2136" s="91"/>
      <c r="AF2136" s="91"/>
      <c r="AG2136" s="91"/>
      <c r="AH2136" s="91"/>
      <c r="AI2136" s="91"/>
      <c r="AJ2136" s="91"/>
      <c r="AK2136" s="91"/>
      <c r="AL2136" s="91"/>
    </row>
    <row r="2137" spans="1:38" ht="16.5" customHeight="1">
      <c r="A2137" s="501" t="s">
        <v>1708</v>
      </c>
      <c r="B2137" s="641"/>
      <c r="C2137" s="771"/>
      <c r="D2137" s="756"/>
      <c r="E2137" s="756"/>
      <c r="F2137" s="756"/>
      <c r="G2137" s="756"/>
      <c r="H2137" s="771" t="s">
        <v>309</v>
      </c>
      <c r="I2137" s="756"/>
      <c r="J2137" s="756"/>
      <c r="K2137" s="159" t="s">
        <v>777</v>
      </c>
      <c r="L2137" s="816"/>
      <c r="M2137" s="631"/>
      <c r="N2137" s="631"/>
      <c r="O2137" s="631"/>
      <c r="P2137" s="631"/>
      <c r="Q2137" s="632"/>
      <c r="R2137" s="511"/>
      <c r="S2137" s="512"/>
      <c r="T2137" s="148"/>
      <c r="U2137" s="137"/>
      <c r="V2137" s="367"/>
      <c r="W2137" s="367"/>
      <c r="X2137" s="367"/>
      <c r="Y2137" s="367"/>
      <c r="Z2137" s="367"/>
      <c r="AA2137" s="367"/>
      <c r="AB2137" s="367"/>
      <c r="AC2137" s="367"/>
      <c r="AD2137" s="91"/>
      <c r="AE2137" s="91"/>
      <c r="AF2137" s="91"/>
      <c r="AG2137" s="91"/>
      <c r="AH2137" s="91"/>
      <c r="AI2137" s="91"/>
      <c r="AJ2137" s="91"/>
      <c r="AK2137" s="91"/>
      <c r="AL2137" s="91"/>
    </row>
    <row r="2138" spans="1:38" ht="15.75" customHeight="1">
      <c r="A2138" s="92"/>
      <c r="B2138" s="149"/>
      <c r="C2138" s="149"/>
      <c r="D2138" s="149"/>
      <c r="E2138" s="149"/>
      <c r="F2138" s="149"/>
      <c r="G2138" s="149"/>
      <c r="H2138" s="149"/>
      <c r="I2138" s="149"/>
      <c r="J2138" s="149"/>
      <c r="K2138" s="513"/>
      <c r="L2138" s="513"/>
      <c r="M2138" s="513"/>
      <c r="N2138" s="514"/>
      <c r="O2138" s="513"/>
      <c r="P2138" s="513"/>
      <c r="Q2138" s="513"/>
      <c r="R2138" s="149"/>
      <c r="S2138" s="149"/>
      <c r="T2138" s="149"/>
      <c r="U2138" s="515"/>
      <c r="V2138" s="367"/>
      <c r="W2138" s="367"/>
      <c r="X2138" s="367"/>
      <c r="Y2138" s="367"/>
      <c r="Z2138" s="367"/>
      <c r="AA2138" s="367"/>
      <c r="AB2138" s="367"/>
      <c r="AC2138" s="367"/>
      <c r="AD2138" s="91"/>
      <c r="AE2138" s="91"/>
      <c r="AF2138" s="91"/>
      <c r="AG2138" s="91"/>
      <c r="AH2138" s="91"/>
      <c r="AI2138" s="91"/>
      <c r="AJ2138" s="91"/>
      <c r="AK2138" s="91"/>
      <c r="AL2138" s="91"/>
    </row>
    <row r="2139" spans="1:38" ht="15.75" customHeight="1">
      <c r="A2139" s="130"/>
      <c r="B2139" s="91"/>
      <c r="C2139" s="91"/>
      <c r="D2139" s="91"/>
      <c r="E2139" s="91"/>
      <c r="F2139" s="91"/>
      <c r="G2139" s="91"/>
      <c r="H2139" s="150"/>
      <c r="I2139" s="91"/>
      <c r="J2139" s="91"/>
      <c r="K2139" s="91"/>
      <c r="L2139" s="91"/>
      <c r="M2139" s="91"/>
      <c r="N2139" s="91"/>
      <c r="O2139" s="91"/>
      <c r="P2139" s="91"/>
      <c r="Q2139" s="91"/>
      <c r="R2139" s="91"/>
      <c r="S2139" s="91"/>
      <c r="T2139" s="91"/>
      <c r="U2139" s="367"/>
      <c r="V2139" s="367"/>
      <c r="W2139" s="367"/>
      <c r="X2139" s="367"/>
      <c r="Y2139" s="367"/>
      <c r="Z2139" s="367"/>
      <c r="AA2139" s="367"/>
      <c r="AB2139" s="367"/>
      <c r="AC2139" s="367"/>
      <c r="AD2139" s="91"/>
      <c r="AE2139" s="91"/>
      <c r="AF2139" s="91"/>
      <c r="AG2139" s="91"/>
      <c r="AH2139" s="91"/>
      <c r="AI2139" s="91"/>
      <c r="AJ2139" s="91"/>
      <c r="AK2139" s="91"/>
      <c r="AL2139" s="91"/>
    </row>
    <row r="2140" spans="1:38" ht="24" customHeight="1">
      <c r="A2140" s="83">
        <v>68</v>
      </c>
      <c r="B2140" s="807" t="s">
        <v>241</v>
      </c>
      <c r="C2140" s="639"/>
      <c r="D2140" s="639"/>
      <c r="E2140" s="84" t="s">
        <v>237</v>
      </c>
      <c r="F2140" s="87" t="s">
        <v>237</v>
      </c>
      <c r="G2140" s="86"/>
      <c r="H2140" s="86"/>
      <c r="I2140" s="87"/>
      <c r="J2140" s="87"/>
      <c r="K2140" s="88"/>
      <c r="L2140" s="88"/>
      <c r="M2140" s="86"/>
      <c r="N2140" s="86"/>
      <c r="O2140" s="86"/>
      <c r="P2140" s="86"/>
      <c r="Q2140" s="86"/>
      <c r="R2140" s="86"/>
      <c r="S2140" s="89"/>
      <c r="T2140" s="90"/>
      <c r="U2140" s="90"/>
      <c r="V2140" s="367"/>
      <c r="W2140" s="367"/>
      <c r="X2140" s="367"/>
      <c r="Y2140" s="367"/>
      <c r="Z2140" s="367"/>
      <c r="AA2140" s="367"/>
      <c r="AB2140" s="367"/>
      <c r="AC2140" s="367"/>
      <c r="AD2140" s="91"/>
      <c r="AE2140" s="91"/>
      <c r="AF2140" s="91"/>
      <c r="AG2140" s="91"/>
      <c r="AH2140" s="91"/>
      <c r="AI2140" s="91"/>
      <c r="AJ2140" s="91"/>
      <c r="AK2140" s="91"/>
      <c r="AL2140" s="91"/>
    </row>
    <row r="2141" spans="1:38" ht="15.75" customHeight="1">
      <c r="A2141" s="92"/>
      <c r="B2141" s="808" t="s">
        <v>242</v>
      </c>
      <c r="C2141" s="93" t="s">
        <v>243</v>
      </c>
      <c r="D2141" s="774" t="s">
        <v>244</v>
      </c>
      <c r="E2141" s="775"/>
      <c r="F2141" s="774" t="s">
        <v>245</v>
      </c>
      <c r="G2141" s="775"/>
      <c r="H2141" s="810" t="s">
        <v>246</v>
      </c>
      <c r="I2141" s="810" t="s">
        <v>247</v>
      </c>
      <c r="J2141" s="810" t="s">
        <v>248</v>
      </c>
      <c r="K2141" s="810" t="s">
        <v>249</v>
      </c>
      <c r="L2141" s="810" t="s">
        <v>250</v>
      </c>
      <c r="M2141" s="811" t="s">
        <v>251</v>
      </c>
      <c r="N2141" s="810" t="s">
        <v>252</v>
      </c>
      <c r="O2141" s="774" t="s">
        <v>253</v>
      </c>
      <c r="P2141" s="775"/>
      <c r="Q2141" s="94" t="s">
        <v>612</v>
      </c>
      <c r="R2141" s="776" t="s">
        <v>254</v>
      </c>
      <c r="S2141" s="696"/>
      <c r="T2141" s="697"/>
      <c r="U2141" s="778" t="s">
        <v>255</v>
      </c>
      <c r="V2141" s="367"/>
      <c r="W2141" s="779" t="s">
        <v>256</v>
      </c>
      <c r="X2141" s="758"/>
      <c r="Y2141" s="758"/>
      <c r="Z2141" s="759"/>
      <c r="AA2141" s="367"/>
      <c r="AB2141" s="779" t="s">
        <v>257</v>
      </c>
      <c r="AC2141" s="758"/>
      <c r="AD2141" s="759"/>
      <c r="AE2141" s="95"/>
      <c r="AF2141" s="96"/>
      <c r="AG2141" s="779" t="s">
        <v>258</v>
      </c>
      <c r="AH2141" s="758"/>
      <c r="AI2141" s="759"/>
      <c r="AJ2141" s="91"/>
      <c r="AK2141" s="91"/>
      <c r="AL2141" s="91"/>
    </row>
    <row r="2142" spans="1:38" ht="72" customHeight="1">
      <c r="A2142" s="92"/>
      <c r="B2142" s="809"/>
      <c r="C2142" s="97" t="s">
        <v>259</v>
      </c>
      <c r="D2142" s="98" t="s">
        <v>64</v>
      </c>
      <c r="E2142" s="98" t="s">
        <v>261</v>
      </c>
      <c r="F2142" s="98" t="s">
        <v>262</v>
      </c>
      <c r="G2142" s="99" t="s">
        <v>263</v>
      </c>
      <c r="H2142" s="762"/>
      <c r="I2142" s="762"/>
      <c r="J2142" s="762"/>
      <c r="K2142" s="762"/>
      <c r="L2142" s="762"/>
      <c r="M2142" s="762"/>
      <c r="N2142" s="762"/>
      <c r="O2142" s="97" t="s">
        <v>264</v>
      </c>
      <c r="P2142" s="98" t="s">
        <v>265</v>
      </c>
      <c r="Q2142" s="475" t="s">
        <v>613</v>
      </c>
      <c r="R2142" s="658"/>
      <c r="S2142" s="659"/>
      <c r="T2142" s="777"/>
      <c r="U2142" s="746"/>
      <c r="V2142" s="367"/>
      <c r="W2142" s="100" t="s">
        <v>266</v>
      </c>
      <c r="X2142" s="476" t="s">
        <v>267</v>
      </c>
      <c r="Y2142" s="101" t="s">
        <v>268</v>
      </c>
      <c r="Z2142" s="477" t="s">
        <v>269</v>
      </c>
      <c r="AA2142" s="367"/>
      <c r="AB2142" s="100" t="s">
        <v>270</v>
      </c>
      <c r="AC2142" s="101" t="s">
        <v>271</v>
      </c>
      <c r="AD2142" s="477" t="s">
        <v>620</v>
      </c>
      <c r="AE2142" s="95"/>
      <c r="AF2142" s="96"/>
      <c r="AG2142" s="100" t="s">
        <v>621</v>
      </c>
      <c r="AH2142" s="102" t="s">
        <v>622</v>
      </c>
      <c r="AI2142" s="103" t="s">
        <v>275</v>
      </c>
      <c r="AJ2142" s="91"/>
      <c r="AK2142" s="91"/>
      <c r="AL2142" s="91"/>
    </row>
    <row r="2143" spans="1:38" ht="15.75" customHeight="1">
      <c r="A2143" s="92"/>
      <c r="B2143" s="478"/>
      <c r="C2143" s="479"/>
      <c r="D2143" s="479"/>
      <c r="E2143" s="479"/>
      <c r="F2143" s="479"/>
      <c r="G2143" s="479"/>
      <c r="H2143" s="479"/>
      <c r="I2143" s="479"/>
      <c r="J2143" s="479"/>
      <c r="K2143" s="479"/>
      <c r="L2143" s="479"/>
      <c r="M2143" s="479"/>
      <c r="N2143" s="479"/>
      <c r="O2143" s="479"/>
      <c r="P2143" s="479"/>
      <c r="Q2143" s="479"/>
      <c r="R2143" s="479"/>
      <c r="S2143" s="106"/>
      <c r="T2143" s="480"/>
      <c r="U2143" s="96"/>
      <c r="V2143" s="96"/>
      <c r="W2143" s="481"/>
      <c r="X2143" s="58"/>
      <c r="Y2143" s="58"/>
      <c r="Z2143" s="482"/>
      <c r="AA2143" s="96"/>
      <c r="AB2143" s="481"/>
      <c r="AC2143" s="58"/>
      <c r="AD2143" s="482"/>
      <c r="AE2143" s="1"/>
      <c r="AF2143" s="96"/>
      <c r="AG2143" s="441"/>
      <c r="AH2143" s="1"/>
      <c r="AI2143" s="483"/>
      <c r="AJ2143" s="91"/>
      <c r="AK2143" s="91"/>
      <c r="AL2143" s="91"/>
    </row>
    <row r="2144" spans="1:38" ht="15.75" customHeight="1">
      <c r="A2144" s="107" t="s">
        <v>1689</v>
      </c>
      <c r="B2144" s="595">
        <v>1</v>
      </c>
      <c r="C2144" s="160"/>
      <c r="D2144" s="160"/>
      <c r="E2144" s="160"/>
      <c r="F2144" s="160"/>
      <c r="G2144" s="108"/>
      <c r="H2144" s="108"/>
      <c r="I2144" s="197"/>
      <c r="J2144" s="195"/>
      <c r="K2144" s="176"/>
      <c r="L2144" s="195"/>
      <c r="M2144" s="110" t="s">
        <v>286</v>
      </c>
      <c r="N2144" s="121"/>
      <c r="O2144" s="166" t="s">
        <v>286</v>
      </c>
      <c r="P2144" s="111" t="s">
        <v>286</v>
      </c>
      <c r="Q2144" s="112" t="s">
        <v>286</v>
      </c>
      <c r="R2144" s="780"/>
      <c r="S2144" s="684"/>
      <c r="T2144" s="753"/>
      <c r="U2144" s="196"/>
      <c r="V2144" s="113"/>
      <c r="W2144" s="114"/>
      <c r="X2144" s="166" t="s">
        <v>286</v>
      </c>
      <c r="Y2144" s="115" t="s">
        <v>286</v>
      </c>
      <c r="Z2144" s="116" t="s">
        <v>286</v>
      </c>
      <c r="AA2144" s="113"/>
      <c r="AB2144" s="428"/>
      <c r="AC2144" s="119"/>
      <c r="AD2144" s="161"/>
      <c r="AE2144" s="117"/>
      <c r="AF2144" s="118"/>
      <c r="AG2144" s="162"/>
      <c r="AH2144" s="119"/>
      <c r="AI2144" s="484"/>
      <c r="AJ2144" s="91"/>
      <c r="AK2144" s="91"/>
      <c r="AL2144" s="91"/>
    </row>
    <row r="2145" spans="1:38" ht="15.75" customHeight="1">
      <c r="A2145" s="107" t="s">
        <v>1690</v>
      </c>
      <c r="B2145" s="595">
        <v>2</v>
      </c>
      <c r="C2145" s="596"/>
      <c r="D2145" s="596"/>
      <c r="E2145" s="596"/>
      <c r="F2145" s="596"/>
      <c r="G2145" s="108"/>
      <c r="H2145" s="108"/>
      <c r="I2145" s="197"/>
      <c r="J2145" s="195"/>
      <c r="K2145" s="176"/>
      <c r="L2145" s="195"/>
      <c r="M2145" s="110" t="s">
        <v>286</v>
      </c>
      <c r="N2145" s="121"/>
      <c r="O2145" s="166" t="s">
        <v>286</v>
      </c>
      <c r="P2145" s="111" t="s">
        <v>286</v>
      </c>
      <c r="Q2145" s="112" t="s">
        <v>286</v>
      </c>
      <c r="R2145" s="781"/>
      <c r="S2145" s="654"/>
      <c r="T2145" s="782"/>
      <c r="U2145" s="164"/>
      <c r="V2145" s="113"/>
      <c r="W2145" s="114"/>
      <c r="X2145" s="166" t="s">
        <v>286</v>
      </c>
      <c r="Y2145" s="115" t="s">
        <v>286</v>
      </c>
      <c r="Z2145" s="116" t="s">
        <v>286</v>
      </c>
      <c r="AA2145" s="113"/>
      <c r="AB2145" s="428"/>
      <c r="AC2145" s="119"/>
      <c r="AD2145" s="161"/>
      <c r="AE2145" s="117"/>
      <c r="AF2145" s="118"/>
      <c r="AG2145" s="162"/>
      <c r="AH2145" s="119"/>
      <c r="AI2145" s="484"/>
      <c r="AJ2145" s="91"/>
      <c r="AK2145" s="91"/>
      <c r="AL2145" s="91"/>
    </row>
    <row r="2146" spans="1:38" ht="15.75" customHeight="1">
      <c r="A2146" s="107" t="s">
        <v>1691</v>
      </c>
      <c r="B2146" s="120">
        <v>3</v>
      </c>
      <c r="C2146" s="160"/>
      <c r="D2146" s="160"/>
      <c r="E2146" s="160"/>
      <c r="F2146" s="160"/>
      <c r="G2146" s="108"/>
      <c r="H2146" s="108"/>
      <c r="I2146" s="197"/>
      <c r="J2146" s="195"/>
      <c r="K2146" s="176"/>
      <c r="L2146" s="195"/>
      <c r="M2146" s="110" t="s">
        <v>286</v>
      </c>
      <c r="N2146" s="121"/>
      <c r="O2146" s="166" t="s">
        <v>286</v>
      </c>
      <c r="P2146" s="111" t="s">
        <v>286</v>
      </c>
      <c r="Q2146" s="112" t="s">
        <v>286</v>
      </c>
      <c r="R2146" s="783"/>
      <c r="S2146" s="684"/>
      <c r="T2146" s="753"/>
      <c r="U2146" s="122"/>
      <c r="V2146" s="516"/>
      <c r="W2146" s="114"/>
      <c r="X2146" s="166" t="s">
        <v>286</v>
      </c>
      <c r="Y2146" s="115" t="s">
        <v>286</v>
      </c>
      <c r="Z2146" s="116" t="s">
        <v>286</v>
      </c>
      <c r="AA2146" s="516"/>
      <c r="AB2146" s="428"/>
      <c r="AC2146" s="119"/>
      <c r="AD2146" s="161"/>
      <c r="AE2146" s="117"/>
      <c r="AF2146" s="118"/>
      <c r="AG2146" s="162"/>
      <c r="AH2146" s="119"/>
      <c r="AI2146" s="484"/>
      <c r="AJ2146" s="91"/>
      <c r="AK2146" s="91"/>
      <c r="AL2146" s="91"/>
    </row>
    <row r="2147" spans="1:38" ht="15.75" customHeight="1">
      <c r="A2147" s="107" t="s">
        <v>1692</v>
      </c>
      <c r="B2147" s="123">
        <v>4</v>
      </c>
      <c r="C2147" s="157"/>
      <c r="D2147" s="157"/>
      <c r="E2147" s="157"/>
      <c r="F2147" s="157"/>
      <c r="G2147" s="108"/>
      <c r="H2147" s="108"/>
      <c r="I2147" s="197"/>
      <c r="J2147" s="195"/>
      <c r="K2147" s="176"/>
      <c r="L2147" s="195"/>
      <c r="M2147" s="110" t="s">
        <v>286</v>
      </c>
      <c r="N2147" s="121"/>
      <c r="O2147" s="166" t="s">
        <v>286</v>
      </c>
      <c r="P2147" s="111" t="s">
        <v>286</v>
      </c>
      <c r="Q2147" s="112" t="s">
        <v>286</v>
      </c>
      <c r="R2147" s="783"/>
      <c r="S2147" s="684"/>
      <c r="T2147" s="753"/>
      <c r="U2147" s="122"/>
      <c r="V2147" s="516"/>
      <c r="W2147" s="114"/>
      <c r="X2147" s="166" t="s">
        <v>286</v>
      </c>
      <c r="Y2147" s="115" t="s">
        <v>286</v>
      </c>
      <c r="Z2147" s="116" t="s">
        <v>286</v>
      </c>
      <c r="AA2147" s="516"/>
      <c r="AB2147" s="428"/>
      <c r="AC2147" s="119"/>
      <c r="AD2147" s="161"/>
      <c r="AE2147" s="117"/>
      <c r="AF2147" s="118"/>
      <c r="AG2147" s="162"/>
      <c r="AH2147" s="119"/>
      <c r="AI2147" s="484"/>
      <c r="AJ2147" s="91"/>
      <c r="AK2147" s="91"/>
      <c r="AL2147" s="91"/>
    </row>
    <row r="2148" spans="1:38" ht="15.75" customHeight="1">
      <c r="A2148" s="107" t="s">
        <v>1693</v>
      </c>
      <c r="B2148" s="123">
        <v>5</v>
      </c>
      <c r="C2148" s="157"/>
      <c r="D2148" s="157"/>
      <c r="E2148" s="157"/>
      <c r="F2148" s="157"/>
      <c r="G2148" s="108"/>
      <c r="H2148" s="108"/>
      <c r="I2148" s="197"/>
      <c r="J2148" s="195"/>
      <c r="K2148" s="176"/>
      <c r="L2148" s="195"/>
      <c r="M2148" s="110" t="s">
        <v>286</v>
      </c>
      <c r="N2148" s="121"/>
      <c r="O2148" s="166" t="s">
        <v>286</v>
      </c>
      <c r="P2148" s="111" t="s">
        <v>286</v>
      </c>
      <c r="Q2148" s="112" t="s">
        <v>286</v>
      </c>
      <c r="R2148" s="783"/>
      <c r="S2148" s="684"/>
      <c r="T2148" s="753"/>
      <c r="U2148" s="122"/>
      <c r="V2148" s="485"/>
      <c r="W2148" s="114"/>
      <c r="X2148" s="166" t="s">
        <v>286</v>
      </c>
      <c r="Y2148" s="115" t="s">
        <v>286</v>
      </c>
      <c r="Z2148" s="116" t="s">
        <v>286</v>
      </c>
      <c r="AA2148" s="485"/>
      <c r="AB2148" s="428"/>
      <c r="AC2148" s="119"/>
      <c r="AD2148" s="161"/>
      <c r="AE2148" s="117"/>
      <c r="AF2148" s="118"/>
      <c r="AG2148" s="162"/>
      <c r="AH2148" s="119"/>
      <c r="AI2148" s="484"/>
      <c r="AJ2148" s="91"/>
      <c r="AK2148" s="91"/>
      <c r="AL2148" s="91"/>
    </row>
    <row r="2149" spans="1:38" ht="15.75" customHeight="1">
      <c r="A2149" s="107" t="s">
        <v>1694</v>
      </c>
      <c r="B2149" s="123">
        <v>6</v>
      </c>
      <c r="C2149" s="157"/>
      <c r="D2149" s="157"/>
      <c r="E2149" s="157"/>
      <c r="F2149" s="157"/>
      <c r="G2149" s="108"/>
      <c r="H2149" s="108"/>
      <c r="I2149" s="197"/>
      <c r="J2149" s="195"/>
      <c r="K2149" s="176"/>
      <c r="L2149" s="195"/>
      <c r="M2149" s="110" t="s">
        <v>286</v>
      </c>
      <c r="N2149" s="121"/>
      <c r="O2149" s="166" t="s">
        <v>286</v>
      </c>
      <c r="P2149" s="111" t="s">
        <v>286</v>
      </c>
      <c r="Q2149" s="112" t="s">
        <v>286</v>
      </c>
      <c r="R2149" s="783"/>
      <c r="S2149" s="684"/>
      <c r="T2149" s="753"/>
      <c r="U2149" s="122"/>
      <c r="V2149" s="485"/>
      <c r="W2149" s="114"/>
      <c r="X2149" s="166" t="s">
        <v>286</v>
      </c>
      <c r="Y2149" s="115" t="s">
        <v>286</v>
      </c>
      <c r="Z2149" s="116" t="s">
        <v>286</v>
      </c>
      <c r="AA2149" s="485"/>
      <c r="AB2149" s="428"/>
      <c r="AC2149" s="119"/>
      <c r="AD2149" s="161"/>
      <c r="AE2149" s="117"/>
      <c r="AF2149" s="118"/>
      <c r="AG2149" s="162"/>
      <c r="AH2149" s="119"/>
      <c r="AI2149" s="484"/>
      <c r="AJ2149" s="91"/>
      <c r="AK2149" s="91"/>
      <c r="AL2149" s="91"/>
    </row>
    <row r="2150" spans="1:38" ht="15.75" customHeight="1">
      <c r="A2150" s="107" t="s">
        <v>1695</v>
      </c>
      <c r="B2150" s="123">
        <v>7</v>
      </c>
      <c r="C2150" s="157"/>
      <c r="D2150" s="157"/>
      <c r="E2150" s="157"/>
      <c r="F2150" s="157"/>
      <c r="G2150" s="108"/>
      <c r="H2150" s="108"/>
      <c r="I2150" s="197"/>
      <c r="J2150" s="195"/>
      <c r="K2150" s="176"/>
      <c r="L2150" s="195"/>
      <c r="M2150" s="110" t="s">
        <v>286</v>
      </c>
      <c r="N2150" s="121"/>
      <c r="O2150" s="121" t="s">
        <v>286</v>
      </c>
      <c r="P2150" s="111" t="s">
        <v>286</v>
      </c>
      <c r="Q2150" s="112" t="s">
        <v>286</v>
      </c>
      <c r="R2150" s="783"/>
      <c r="S2150" s="684"/>
      <c r="T2150" s="753"/>
      <c r="U2150" s="122"/>
      <c r="V2150" s="485"/>
      <c r="W2150" s="114"/>
      <c r="X2150" s="166" t="s">
        <v>286</v>
      </c>
      <c r="Y2150" s="115" t="s">
        <v>286</v>
      </c>
      <c r="Z2150" s="116" t="s">
        <v>286</v>
      </c>
      <c r="AA2150" s="485"/>
      <c r="AB2150" s="428"/>
      <c r="AC2150" s="119"/>
      <c r="AD2150" s="161"/>
      <c r="AE2150" s="117"/>
      <c r="AF2150" s="118"/>
      <c r="AG2150" s="162"/>
      <c r="AH2150" s="119"/>
      <c r="AI2150" s="484"/>
      <c r="AJ2150" s="91"/>
      <c r="AK2150" s="91"/>
      <c r="AL2150" s="91"/>
    </row>
    <row r="2151" spans="1:38" ht="15.75" customHeight="1">
      <c r="A2151" s="107" t="s">
        <v>1696</v>
      </c>
      <c r="B2151" s="123">
        <v>8</v>
      </c>
      <c r="C2151" s="157"/>
      <c r="D2151" s="157"/>
      <c r="E2151" s="157"/>
      <c r="F2151" s="157"/>
      <c r="G2151" s="108"/>
      <c r="H2151" s="108"/>
      <c r="I2151" s="197"/>
      <c r="J2151" s="195"/>
      <c r="K2151" s="176"/>
      <c r="L2151" s="195"/>
      <c r="M2151" s="110" t="s">
        <v>286</v>
      </c>
      <c r="N2151" s="166"/>
      <c r="O2151" s="121" t="s">
        <v>286</v>
      </c>
      <c r="P2151" s="111" t="s">
        <v>286</v>
      </c>
      <c r="Q2151" s="112" t="s">
        <v>286</v>
      </c>
      <c r="R2151" s="783"/>
      <c r="S2151" s="684"/>
      <c r="T2151" s="753"/>
      <c r="U2151" s="122"/>
      <c r="V2151" s="485"/>
      <c r="W2151" s="114"/>
      <c r="X2151" s="166" t="s">
        <v>286</v>
      </c>
      <c r="Y2151" s="115" t="s">
        <v>286</v>
      </c>
      <c r="Z2151" s="116" t="s">
        <v>286</v>
      </c>
      <c r="AA2151" s="485"/>
      <c r="AB2151" s="428"/>
      <c r="AC2151" s="119"/>
      <c r="AD2151" s="161"/>
      <c r="AE2151" s="117"/>
      <c r="AF2151" s="118"/>
      <c r="AG2151" s="162"/>
      <c r="AH2151" s="119"/>
      <c r="AI2151" s="484"/>
      <c r="AJ2151" s="91"/>
      <c r="AK2151" s="91"/>
      <c r="AL2151" s="91"/>
    </row>
    <row r="2152" spans="1:38" ht="15.75" customHeight="1">
      <c r="A2152" s="107" t="s">
        <v>1697</v>
      </c>
      <c r="B2152" s="123">
        <v>9</v>
      </c>
      <c r="C2152" s="157"/>
      <c r="D2152" s="157"/>
      <c r="E2152" s="157"/>
      <c r="F2152" s="157"/>
      <c r="G2152" s="108"/>
      <c r="H2152" s="108"/>
      <c r="I2152" s="197"/>
      <c r="J2152" s="195"/>
      <c r="K2152" s="176"/>
      <c r="L2152" s="195"/>
      <c r="M2152" s="110" t="s">
        <v>286</v>
      </c>
      <c r="N2152" s="166"/>
      <c r="O2152" s="121" t="s">
        <v>286</v>
      </c>
      <c r="P2152" s="111" t="s">
        <v>286</v>
      </c>
      <c r="Q2152" s="112" t="s">
        <v>286</v>
      </c>
      <c r="R2152" s="783"/>
      <c r="S2152" s="684"/>
      <c r="T2152" s="753"/>
      <c r="U2152" s="122"/>
      <c r="V2152" s="485"/>
      <c r="W2152" s="114"/>
      <c r="X2152" s="166" t="s">
        <v>286</v>
      </c>
      <c r="Y2152" s="115" t="s">
        <v>286</v>
      </c>
      <c r="Z2152" s="116" t="s">
        <v>286</v>
      </c>
      <c r="AA2152" s="485"/>
      <c r="AB2152" s="428"/>
      <c r="AC2152" s="119"/>
      <c r="AD2152" s="161"/>
      <c r="AE2152" s="117"/>
      <c r="AF2152" s="118"/>
      <c r="AG2152" s="162"/>
      <c r="AH2152" s="119"/>
      <c r="AI2152" s="484"/>
      <c r="AJ2152" s="91"/>
      <c r="AK2152" s="91"/>
      <c r="AL2152" s="91"/>
    </row>
    <row r="2153" spans="1:38" ht="16.5" customHeight="1">
      <c r="A2153" s="107" t="s">
        <v>1698</v>
      </c>
      <c r="B2153" s="123">
        <v>10</v>
      </c>
      <c r="C2153" s="157"/>
      <c r="D2153" s="157"/>
      <c r="E2153" s="157"/>
      <c r="F2153" s="157"/>
      <c r="G2153" s="108"/>
      <c r="H2153" s="108"/>
      <c r="I2153" s="197"/>
      <c r="J2153" s="195"/>
      <c r="K2153" s="176"/>
      <c r="L2153" s="195"/>
      <c r="M2153" s="110" t="s">
        <v>286</v>
      </c>
      <c r="N2153" s="166"/>
      <c r="O2153" s="121" t="s">
        <v>286</v>
      </c>
      <c r="P2153" s="111" t="s">
        <v>286</v>
      </c>
      <c r="Q2153" s="112" t="s">
        <v>286</v>
      </c>
      <c r="R2153" s="783"/>
      <c r="S2153" s="684"/>
      <c r="T2153" s="753"/>
      <c r="U2153" s="122"/>
      <c r="V2153" s="485"/>
      <c r="W2153" s="487"/>
      <c r="X2153" s="488"/>
      <c r="Y2153" s="488"/>
      <c r="Z2153" s="124"/>
      <c r="AA2153" s="485"/>
      <c r="AB2153" s="428"/>
      <c r="AC2153" s="119"/>
      <c r="AD2153" s="161"/>
      <c r="AE2153" s="117"/>
      <c r="AF2153" s="118"/>
      <c r="AG2153" s="162"/>
      <c r="AH2153" s="119"/>
      <c r="AI2153" s="484"/>
      <c r="AJ2153" s="91"/>
      <c r="AK2153" s="91"/>
      <c r="AL2153" s="91"/>
    </row>
    <row r="2154" spans="1:38" ht="16.5" customHeight="1">
      <c r="A2154" s="92"/>
      <c r="B2154" s="489"/>
      <c r="C2154" s="490"/>
      <c r="D2154" s="490"/>
      <c r="E2154" s="490"/>
      <c r="F2154" s="490"/>
      <c r="G2154" s="490"/>
      <c r="H2154" s="490"/>
      <c r="I2154" s="490"/>
      <c r="J2154" s="490"/>
      <c r="K2154" s="490"/>
      <c r="L2154" s="490"/>
      <c r="M2154" s="490"/>
      <c r="N2154" s="490"/>
      <c r="O2154" s="490"/>
      <c r="P2154" s="490"/>
      <c r="Q2154" s="490"/>
      <c r="R2154" s="490"/>
      <c r="S2154" s="491"/>
      <c r="T2154" s="492"/>
      <c r="U2154" s="125"/>
      <c r="V2154" s="367"/>
      <c r="W2154" s="367"/>
      <c r="X2154" s="367"/>
      <c r="Y2154" s="367"/>
      <c r="Z2154" s="367"/>
      <c r="AA2154" s="367"/>
      <c r="AB2154" s="487"/>
      <c r="AC2154" s="488"/>
      <c r="AD2154" s="124"/>
      <c r="AE2154" s="117"/>
      <c r="AF2154" s="118"/>
      <c r="AG2154" s="493"/>
      <c r="AH2154" s="494"/>
      <c r="AI2154" s="126"/>
      <c r="AJ2154" s="91"/>
      <c r="AK2154" s="91"/>
      <c r="AL2154" s="91"/>
    </row>
    <row r="2155" spans="1:38" ht="16.5" customHeight="1">
      <c r="A2155" s="127"/>
      <c r="B2155" s="128"/>
      <c r="C2155" s="495"/>
      <c r="D2155" s="495"/>
      <c r="E2155" s="495"/>
      <c r="F2155" s="495"/>
      <c r="G2155" s="495"/>
      <c r="H2155" s="495"/>
      <c r="I2155" s="495"/>
      <c r="J2155" s="495"/>
      <c r="K2155" s="495"/>
      <c r="L2155" s="495"/>
      <c r="M2155" s="496"/>
      <c r="N2155" s="495"/>
      <c r="O2155" s="495"/>
      <c r="P2155" s="497"/>
      <c r="Q2155" s="497"/>
      <c r="R2155" s="498"/>
      <c r="S2155" s="499"/>
      <c r="T2155" s="129"/>
      <c r="U2155" s="500"/>
      <c r="V2155" s="367"/>
      <c r="W2155" s="367"/>
      <c r="X2155" s="367"/>
      <c r="Y2155" s="367"/>
      <c r="Z2155" s="367"/>
      <c r="AA2155" s="367"/>
      <c r="AB2155" s="367"/>
      <c r="AC2155" s="367"/>
      <c r="AD2155" s="91"/>
      <c r="AE2155" s="91"/>
      <c r="AF2155" s="91"/>
      <c r="AG2155" s="91"/>
      <c r="AH2155" s="91"/>
      <c r="AI2155" s="91"/>
      <c r="AJ2155" s="91"/>
      <c r="AK2155" s="91"/>
      <c r="AL2155" s="91"/>
    </row>
    <row r="2156" spans="1:38" ht="16.5" customHeight="1">
      <c r="A2156" s="130"/>
      <c r="B2156" s="131"/>
      <c r="C2156" s="131"/>
      <c r="D2156" s="131"/>
      <c r="E2156" s="131"/>
      <c r="F2156" s="131"/>
      <c r="G2156" s="131"/>
      <c r="H2156" s="131"/>
      <c r="I2156" s="131"/>
      <c r="J2156" s="131"/>
      <c r="K2156" s="131"/>
      <c r="L2156" s="131"/>
      <c r="M2156" s="131"/>
      <c r="N2156" s="131"/>
      <c r="O2156" s="131"/>
      <c r="P2156" s="131"/>
      <c r="Q2156" s="131"/>
      <c r="R2156" s="131"/>
      <c r="S2156" s="131"/>
      <c r="T2156" s="91"/>
      <c r="U2156" s="91"/>
      <c r="V2156" s="367"/>
      <c r="W2156" s="367"/>
      <c r="X2156" s="367"/>
      <c r="Y2156" s="367"/>
      <c r="Z2156" s="367"/>
      <c r="AA2156" s="367"/>
      <c r="AB2156" s="367"/>
      <c r="AC2156" s="367"/>
      <c r="AD2156" s="91"/>
      <c r="AE2156" s="91"/>
      <c r="AF2156" s="91"/>
      <c r="AG2156" s="91"/>
      <c r="AH2156" s="91"/>
      <c r="AI2156" s="91"/>
      <c r="AJ2156" s="91"/>
      <c r="AK2156" s="91"/>
      <c r="AL2156" s="91"/>
    </row>
    <row r="2157" spans="1:38" ht="16.5" customHeight="1">
      <c r="A2157" s="92"/>
      <c r="B2157" s="784" t="s">
        <v>623</v>
      </c>
      <c r="C2157" s="636"/>
      <c r="D2157" s="636"/>
      <c r="E2157" s="636"/>
      <c r="F2157" s="636"/>
      <c r="G2157" s="636"/>
      <c r="H2157" s="636"/>
      <c r="I2157" s="636"/>
      <c r="J2157" s="636"/>
      <c r="K2157" s="636"/>
      <c r="L2157" s="636"/>
      <c r="M2157" s="636"/>
      <c r="N2157" s="636"/>
      <c r="O2157" s="636"/>
      <c r="P2157" s="636"/>
      <c r="Q2157" s="636"/>
      <c r="R2157" s="636"/>
      <c r="S2157" s="636"/>
      <c r="T2157" s="636"/>
      <c r="U2157" s="367"/>
      <c r="V2157" s="367"/>
      <c r="W2157" s="367"/>
      <c r="X2157" s="367"/>
      <c r="Y2157" s="367"/>
      <c r="Z2157" s="367"/>
      <c r="AA2157" s="367"/>
      <c r="AB2157" s="367"/>
      <c r="AC2157" s="367"/>
      <c r="AD2157" s="91"/>
      <c r="AE2157" s="91"/>
      <c r="AF2157" s="91"/>
      <c r="AG2157" s="785" t="s">
        <v>288</v>
      </c>
      <c r="AH2157" s="696"/>
      <c r="AI2157" s="697"/>
      <c r="AJ2157" s="91"/>
      <c r="AK2157" s="91"/>
      <c r="AL2157" s="91"/>
    </row>
    <row r="2158" spans="1:38" ht="15.75" customHeight="1">
      <c r="A2158" s="501" t="s">
        <v>1699</v>
      </c>
      <c r="B2158" s="741" t="s">
        <v>289</v>
      </c>
      <c r="C2158" s="740" t="s">
        <v>624</v>
      </c>
      <c r="D2158" s="659"/>
      <c r="E2158" s="659"/>
      <c r="F2158" s="659"/>
      <c r="G2158" s="659"/>
      <c r="H2158" s="659"/>
      <c r="I2158" s="659"/>
      <c r="J2158" s="659"/>
      <c r="K2158" s="659"/>
      <c r="L2158" s="741" t="s">
        <v>291</v>
      </c>
      <c r="M2158" s="743" t="s">
        <v>292</v>
      </c>
      <c r="N2158" s="696"/>
      <c r="O2158" s="696"/>
      <c r="P2158" s="696"/>
      <c r="Q2158" s="697"/>
      <c r="R2158" s="745" t="s">
        <v>293</v>
      </c>
      <c r="S2158" s="697"/>
      <c r="T2158" s="748" t="s">
        <v>799</v>
      </c>
      <c r="U2158" s="367"/>
      <c r="V2158" s="367"/>
      <c r="W2158" s="367"/>
      <c r="X2158" s="367"/>
      <c r="Y2158" s="367"/>
      <c r="Z2158" s="367"/>
      <c r="AA2158" s="367"/>
      <c r="AB2158" s="367"/>
      <c r="AC2158" s="367"/>
      <c r="AD2158" s="91"/>
      <c r="AE2158" s="91"/>
      <c r="AF2158" s="91"/>
      <c r="AG2158" s="133" t="s">
        <v>294</v>
      </c>
      <c r="AH2158" s="134" t="s">
        <v>799</v>
      </c>
      <c r="AI2158" s="135" t="s">
        <v>799</v>
      </c>
      <c r="AJ2158" s="91"/>
      <c r="AK2158" s="91"/>
      <c r="AL2158" s="91"/>
    </row>
    <row r="2159" spans="1:38" ht="16.5" customHeight="1">
      <c r="A2159" s="501" t="s">
        <v>1700</v>
      </c>
      <c r="B2159" s="742"/>
      <c r="C2159" s="740" t="s">
        <v>295</v>
      </c>
      <c r="D2159" s="659"/>
      <c r="E2159" s="660"/>
      <c r="F2159" s="594" t="s">
        <v>237</v>
      </c>
      <c r="G2159" s="751" t="s">
        <v>296</v>
      </c>
      <c r="H2159" s="659"/>
      <c r="I2159" s="752" t="s">
        <v>820</v>
      </c>
      <c r="J2159" s="684"/>
      <c r="K2159" s="753"/>
      <c r="L2159" s="742"/>
      <c r="M2159" s="706"/>
      <c r="N2159" s="706"/>
      <c r="O2159" s="706"/>
      <c r="P2159" s="706"/>
      <c r="Q2159" s="744"/>
      <c r="R2159" s="746"/>
      <c r="S2159" s="744"/>
      <c r="T2159" s="749"/>
      <c r="U2159" s="367"/>
      <c r="V2159" s="367"/>
      <c r="W2159" s="367"/>
      <c r="X2159" s="367"/>
      <c r="Y2159" s="367"/>
      <c r="Z2159" s="367"/>
      <c r="AA2159" s="367"/>
      <c r="AB2159" s="367"/>
      <c r="AC2159" s="367"/>
      <c r="AD2159" s="91"/>
      <c r="AE2159" s="91"/>
      <c r="AF2159" s="91"/>
      <c r="AG2159" s="91"/>
      <c r="AH2159" s="91"/>
      <c r="AI2159" s="91"/>
      <c r="AJ2159" s="91"/>
      <c r="AK2159" s="91"/>
      <c r="AL2159" s="91"/>
    </row>
    <row r="2160" spans="1:38" ht="56.25" customHeight="1">
      <c r="A2160" s="501" t="s">
        <v>1701</v>
      </c>
      <c r="B2160" s="742"/>
      <c r="C2160" s="754" t="s">
        <v>297</v>
      </c>
      <c r="D2160" s="685"/>
      <c r="E2160" s="503" t="s">
        <v>298</v>
      </c>
      <c r="F2160" s="592" t="s">
        <v>299</v>
      </c>
      <c r="G2160" s="97" t="s">
        <v>632</v>
      </c>
      <c r="H2160" s="591" t="s">
        <v>633</v>
      </c>
      <c r="I2160" s="592" t="s">
        <v>634</v>
      </c>
      <c r="J2160" s="97" t="e">
        <v>#NAME?</v>
      </c>
      <c r="K2160" s="592" t="s">
        <v>301</v>
      </c>
      <c r="L2160" s="641"/>
      <c r="M2160" s="755" t="s">
        <v>302</v>
      </c>
      <c r="N2160" s="756"/>
      <c r="O2160" s="756"/>
      <c r="P2160" s="756"/>
      <c r="Q2160" s="158">
        <v>0</v>
      </c>
      <c r="R2160" s="628"/>
      <c r="S2160" s="747"/>
      <c r="T2160" s="750"/>
      <c r="U2160" s="137"/>
      <c r="V2160" s="367"/>
      <c r="W2160" s="367"/>
      <c r="X2160" s="367"/>
      <c r="Y2160" s="367"/>
      <c r="Z2160" s="367"/>
      <c r="AA2160" s="367"/>
      <c r="AB2160" s="367"/>
      <c r="AC2160" s="367"/>
      <c r="AD2160" s="91"/>
      <c r="AE2160" s="91"/>
      <c r="AF2160" s="91"/>
      <c r="AG2160" s="91"/>
      <c r="AH2160" s="91"/>
      <c r="AI2160" s="91"/>
      <c r="AJ2160" s="91"/>
      <c r="AK2160" s="91"/>
      <c r="AL2160" s="91"/>
    </row>
    <row r="2161" spans="1:38" ht="15.75" customHeight="1">
      <c r="A2161" s="501" t="s">
        <v>1702</v>
      </c>
      <c r="B2161" s="742"/>
      <c r="C2161" s="138">
        <v>1</v>
      </c>
      <c r="D2161" s="139" t="s">
        <v>237</v>
      </c>
      <c r="E2161" s="140" t="s">
        <v>237</v>
      </c>
      <c r="F2161" s="141">
        <v>0</v>
      </c>
      <c r="G2161" s="142">
        <v>0</v>
      </c>
      <c r="H2161" s="142" t="s">
        <v>982</v>
      </c>
      <c r="I2161" s="199" t="s">
        <v>49</v>
      </c>
      <c r="J2161" s="143" t="e">
        <v>#NAME?</v>
      </c>
      <c r="K2161" s="144" t="e">
        <v>#NAME?</v>
      </c>
      <c r="L2161" s="741" t="s">
        <v>303</v>
      </c>
      <c r="M2161" s="757" t="s">
        <v>625</v>
      </c>
      <c r="N2161" s="758"/>
      <c r="O2161" s="758"/>
      <c r="P2161" s="758"/>
      <c r="Q2161" s="759"/>
      <c r="R2161" s="745" t="s">
        <v>305</v>
      </c>
      <c r="S2161" s="696"/>
      <c r="T2161" s="697"/>
      <c r="U2161" s="137"/>
      <c r="V2161" s="367"/>
      <c r="W2161" s="367"/>
      <c r="X2161" s="367"/>
      <c r="Y2161" s="367"/>
      <c r="Z2161" s="367"/>
      <c r="AA2161" s="367"/>
      <c r="AB2161" s="367"/>
      <c r="AC2161" s="367"/>
      <c r="AD2161" s="91"/>
      <c r="AE2161" s="91"/>
      <c r="AF2161" s="91"/>
      <c r="AG2161" s="91"/>
      <c r="AH2161" s="91"/>
      <c r="AI2161" s="91"/>
      <c r="AJ2161" s="91"/>
      <c r="AK2161" s="91"/>
      <c r="AL2161" s="91"/>
    </row>
    <row r="2162" spans="1:38" ht="27" customHeight="1">
      <c r="A2162" s="501" t="s">
        <v>1703</v>
      </c>
      <c r="B2162" s="742"/>
      <c r="C2162" s="138">
        <v>2</v>
      </c>
      <c r="D2162" s="139" t="s">
        <v>237</v>
      </c>
      <c r="E2162" s="140" t="s">
        <v>237</v>
      </c>
      <c r="F2162" s="141">
        <v>0</v>
      </c>
      <c r="G2162" s="142">
        <v>0</v>
      </c>
      <c r="H2162" s="142" t="s">
        <v>982</v>
      </c>
      <c r="I2162" s="199" t="s">
        <v>49</v>
      </c>
      <c r="J2162" s="143" t="e">
        <v>#NAME?</v>
      </c>
      <c r="K2162" s="144" t="e">
        <v>#NAME?</v>
      </c>
      <c r="L2162" s="742"/>
      <c r="M2162" s="752" t="s">
        <v>306</v>
      </c>
      <c r="N2162" s="685"/>
      <c r="O2162" s="504" t="s">
        <v>626</v>
      </c>
      <c r="P2162" s="752" t="s">
        <v>627</v>
      </c>
      <c r="Q2162" s="753"/>
      <c r="R2162" s="628"/>
      <c r="S2162" s="636"/>
      <c r="T2162" s="747"/>
      <c r="U2162" s="137"/>
      <c r="V2162" s="367"/>
      <c r="W2162" s="367"/>
      <c r="X2162" s="367"/>
      <c r="Y2162" s="367"/>
      <c r="Z2162" s="367"/>
      <c r="AA2162" s="367"/>
      <c r="AB2162" s="367"/>
      <c r="AC2162" s="367"/>
      <c r="AD2162" s="91"/>
      <c r="AE2162" s="91"/>
      <c r="AF2162" s="91"/>
      <c r="AG2162" s="91"/>
      <c r="AH2162" s="91"/>
      <c r="AI2162" s="91"/>
      <c r="AJ2162" s="91"/>
      <c r="AK2162" s="91"/>
      <c r="AL2162" s="91"/>
    </row>
    <row r="2163" spans="1:38" ht="16.5" customHeight="1">
      <c r="A2163" s="501" t="s">
        <v>1704</v>
      </c>
      <c r="B2163" s="742"/>
      <c r="C2163" s="138">
        <v>3</v>
      </c>
      <c r="D2163" s="139" t="s">
        <v>237</v>
      </c>
      <c r="E2163" s="140" t="s">
        <v>237</v>
      </c>
      <c r="F2163" s="141">
        <v>0</v>
      </c>
      <c r="G2163" s="142">
        <v>0</v>
      </c>
      <c r="H2163" s="142" t="s">
        <v>982</v>
      </c>
      <c r="I2163" s="199" t="s">
        <v>49</v>
      </c>
      <c r="J2163" s="143" t="e">
        <v>#NAME?</v>
      </c>
      <c r="K2163" s="144" t="e">
        <v>#NAME?</v>
      </c>
      <c r="L2163" s="641"/>
      <c r="M2163" s="812" t="e">
        <v>#NAME?</v>
      </c>
      <c r="N2163" s="768"/>
      <c r="O2163" s="146" t="s">
        <v>628</v>
      </c>
      <c r="P2163" s="769" t="e">
        <v>#NAME?</v>
      </c>
      <c r="Q2163" s="770"/>
      <c r="R2163" s="505"/>
      <c r="S2163" s="91"/>
      <c r="T2163" s="506"/>
      <c r="U2163" s="137"/>
      <c r="V2163" s="367"/>
      <c r="W2163" s="367"/>
      <c r="X2163" s="367"/>
      <c r="Y2163" s="367"/>
      <c r="Z2163" s="367"/>
      <c r="AA2163" s="367"/>
      <c r="AB2163" s="367"/>
      <c r="AC2163" s="367"/>
      <c r="AD2163" s="91"/>
      <c r="AE2163" s="91"/>
      <c r="AF2163" s="91"/>
      <c r="AG2163" s="91"/>
      <c r="AH2163" s="91"/>
      <c r="AI2163" s="91"/>
      <c r="AJ2163" s="91"/>
      <c r="AK2163" s="91"/>
      <c r="AL2163" s="91"/>
    </row>
    <row r="2164" spans="1:38" ht="15.75" customHeight="1">
      <c r="A2164" s="501" t="s">
        <v>1705</v>
      </c>
      <c r="B2164" s="742"/>
      <c r="C2164" s="138">
        <v>4</v>
      </c>
      <c r="D2164" s="139" t="s">
        <v>237</v>
      </c>
      <c r="E2164" s="140" t="s">
        <v>237</v>
      </c>
      <c r="F2164" s="141">
        <v>0</v>
      </c>
      <c r="G2164" s="142">
        <v>0</v>
      </c>
      <c r="H2164" s="142" t="s">
        <v>982</v>
      </c>
      <c r="I2164" s="199" t="s">
        <v>49</v>
      </c>
      <c r="J2164" s="143" t="e">
        <v>#NAME?</v>
      </c>
      <c r="K2164" s="144" t="e">
        <v>#NAME?</v>
      </c>
      <c r="L2164" s="813" t="s">
        <v>631</v>
      </c>
      <c r="M2164" s="814" t="s">
        <v>629</v>
      </c>
      <c r="N2164" s="758"/>
      <c r="O2164" s="758"/>
      <c r="P2164" s="758"/>
      <c r="Q2164" s="759"/>
      <c r="R2164" s="505"/>
      <c r="S2164" s="91"/>
      <c r="T2164" s="506"/>
      <c r="U2164" s="137"/>
      <c r="V2164" s="367"/>
      <c r="W2164" s="367"/>
      <c r="X2164" s="367"/>
      <c r="Y2164" s="367"/>
      <c r="Z2164" s="367"/>
      <c r="AA2164" s="367"/>
      <c r="AB2164" s="367"/>
      <c r="AC2164" s="367"/>
      <c r="AD2164" s="91"/>
      <c r="AE2164" s="91"/>
      <c r="AF2164" s="91"/>
      <c r="AG2164" s="91"/>
      <c r="AH2164" s="91"/>
      <c r="AI2164" s="91"/>
      <c r="AJ2164" s="91"/>
      <c r="AK2164" s="91"/>
      <c r="AL2164" s="91"/>
    </row>
    <row r="2165" spans="1:38" ht="27" customHeight="1">
      <c r="A2165" s="501" t="s">
        <v>1706</v>
      </c>
      <c r="B2165" s="742"/>
      <c r="C2165" s="138">
        <v>5</v>
      </c>
      <c r="D2165" s="139" t="s">
        <v>237</v>
      </c>
      <c r="E2165" s="140" t="s">
        <v>237</v>
      </c>
      <c r="F2165" s="141">
        <v>0</v>
      </c>
      <c r="G2165" s="142">
        <v>0</v>
      </c>
      <c r="H2165" s="142" t="s">
        <v>982</v>
      </c>
      <c r="I2165" s="199" t="s">
        <v>49</v>
      </c>
      <c r="J2165" s="143" t="e">
        <v>#NAME?</v>
      </c>
      <c r="K2165" s="144" t="e">
        <v>#NAME?</v>
      </c>
      <c r="L2165" s="746"/>
      <c r="M2165" s="752" t="s">
        <v>306</v>
      </c>
      <c r="N2165" s="685"/>
      <c r="O2165" s="504" t="e">
        <v>#NAME?</v>
      </c>
      <c r="P2165" s="752" t="s">
        <v>630</v>
      </c>
      <c r="Q2165" s="753"/>
      <c r="R2165" s="505"/>
      <c r="S2165" s="91"/>
      <c r="T2165" s="506"/>
      <c r="U2165" s="137"/>
      <c r="V2165" s="367"/>
      <c r="W2165" s="367"/>
      <c r="X2165" s="367"/>
      <c r="Y2165" s="367"/>
      <c r="Z2165" s="367"/>
      <c r="AA2165" s="367"/>
      <c r="AB2165" s="367"/>
      <c r="AC2165" s="367"/>
      <c r="AD2165" s="91"/>
      <c r="AE2165" s="91"/>
      <c r="AF2165" s="91"/>
      <c r="AG2165" s="91"/>
      <c r="AH2165" s="91"/>
      <c r="AI2165" s="91"/>
      <c r="AJ2165" s="91"/>
      <c r="AK2165" s="91"/>
      <c r="AL2165" s="91"/>
    </row>
    <row r="2166" spans="1:38" ht="16.5" customHeight="1">
      <c r="A2166" s="501" t="s">
        <v>1707</v>
      </c>
      <c r="B2166" s="742"/>
      <c r="C2166" s="507">
        <v>6</v>
      </c>
      <c r="D2166" s="145" t="s">
        <v>237</v>
      </c>
      <c r="E2166" s="508" t="s">
        <v>237</v>
      </c>
      <c r="F2166" s="509">
        <v>0</v>
      </c>
      <c r="G2166" s="509">
        <v>0</v>
      </c>
      <c r="H2166" s="509" t="s">
        <v>982</v>
      </c>
      <c r="I2166" s="510" t="s">
        <v>49</v>
      </c>
      <c r="J2166" s="143" t="e">
        <v>#NAME?</v>
      </c>
      <c r="K2166" s="144" t="e">
        <v>#NAME?</v>
      </c>
      <c r="L2166" s="746"/>
      <c r="M2166" s="812" t="e">
        <v>#NAME?</v>
      </c>
      <c r="N2166" s="768"/>
      <c r="O2166" s="146" t="s">
        <v>628</v>
      </c>
      <c r="P2166" s="769" t="e">
        <v>#NAME?</v>
      </c>
      <c r="Q2166" s="770"/>
      <c r="R2166" s="505"/>
      <c r="S2166" s="91"/>
      <c r="T2166" s="506"/>
      <c r="U2166" s="137"/>
      <c r="V2166" s="367"/>
      <c r="W2166" s="367"/>
      <c r="X2166" s="367"/>
      <c r="Y2166" s="367"/>
      <c r="Z2166" s="367"/>
      <c r="AA2166" s="367"/>
      <c r="AB2166" s="367"/>
      <c r="AC2166" s="367"/>
      <c r="AD2166" s="91"/>
      <c r="AE2166" s="91"/>
      <c r="AF2166" s="91"/>
      <c r="AG2166" s="91"/>
      <c r="AH2166" s="91"/>
      <c r="AI2166" s="91"/>
      <c r="AJ2166" s="91"/>
      <c r="AK2166" s="91"/>
      <c r="AL2166" s="91"/>
    </row>
    <row r="2167" spans="1:38" ht="16.5" customHeight="1">
      <c r="A2167" s="501" t="s">
        <v>1708</v>
      </c>
      <c r="B2167" s="641"/>
      <c r="C2167" s="771"/>
      <c r="D2167" s="756"/>
      <c r="E2167" s="756"/>
      <c r="F2167" s="756"/>
      <c r="G2167" s="756"/>
      <c r="H2167" s="771" t="s">
        <v>309</v>
      </c>
      <c r="I2167" s="756"/>
      <c r="J2167" s="756"/>
      <c r="K2167" s="159" t="s">
        <v>777</v>
      </c>
      <c r="L2167" s="816"/>
      <c r="M2167" s="631"/>
      <c r="N2167" s="631"/>
      <c r="O2167" s="631"/>
      <c r="P2167" s="631"/>
      <c r="Q2167" s="632"/>
      <c r="R2167" s="511"/>
      <c r="S2167" s="512"/>
      <c r="T2167" s="148"/>
      <c r="U2167" s="137"/>
      <c r="V2167" s="367"/>
      <c r="W2167" s="367"/>
      <c r="X2167" s="367"/>
      <c r="Y2167" s="367"/>
      <c r="Z2167" s="367"/>
      <c r="AA2167" s="367"/>
      <c r="AB2167" s="367"/>
      <c r="AC2167" s="367"/>
      <c r="AD2167" s="91"/>
      <c r="AE2167" s="91"/>
      <c r="AF2167" s="91"/>
      <c r="AG2167" s="91"/>
      <c r="AH2167" s="91"/>
      <c r="AI2167" s="91"/>
      <c r="AJ2167" s="91"/>
      <c r="AK2167" s="91"/>
      <c r="AL2167" s="91"/>
    </row>
    <row r="2168" spans="1:38" ht="15.75" customHeight="1">
      <c r="A2168" s="130"/>
      <c r="B2168" s="91"/>
      <c r="C2168" s="91"/>
      <c r="D2168" s="91"/>
      <c r="E2168" s="91"/>
      <c r="F2168" s="91"/>
      <c r="G2168" s="91"/>
      <c r="H2168" s="91"/>
      <c r="I2168" s="91"/>
      <c r="J2168" s="91"/>
      <c r="K2168" s="91"/>
      <c r="L2168" s="91"/>
      <c r="M2168" s="91"/>
      <c r="N2168" s="91"/>
      <c r="O2168" s="91"/>
      <c r="P2168" s="91"/>
      <c r="Q2168" s="91"/>
      <c r="R2168" s="91"/>
      <c r="S2168" s="91"/>
      <c r="T2168" s="91"/>
      <c r="U2168" s="367"/>
      <c r="V2168" s="367"/>
      <c r="W2168" s="367"/>
      <c r="X2168" s="367"/>
      <c r="Y2168" s="367"/>
      <c r="Z2168" s="367"/>
      <c r="AA2168" s="367"/>
      <c r="AB2168" s="367"/>
      <c r="AC2168" s="367"/>
      <c r="AD2168" s="91"/>
      <c r="AE2168" s="91"/>
      <c r="AF2168" s="91"/>
      <c r="AG2168" s="91"/>
      <c r="AH2168" s="91"/>
      <c r="AI2168" s="91"/>
      <c r="AJ2168" s="91"/>
      <c r="AK2168" s="91"/>
      <c r="AL2168" s="91"/>
    </row>
    <row r="2169" spans="1:38" ht="15.75" customHeight="1">
      <c r="A2169" s="130"/>
      <c r="B2169" s="91"/>
      <c r="C2169" s="91"/>
      <c r="D2169" s="91"/>
      <c r="E2169" s="91"/>
      <c r="F2169" s="91"/>
      <c r="G2169" s="91"/>
      <c r="H2169" s="91"/>
      <c r="I2169" s="91"/>
      <c r="J2169" s="91"/>
      <c r="K2169" s="91"/>
      <c r="L2169" s="91"/>
      <c r="M2169" s="91"/>
      <c r="N2169" s="91"/>
      <c r="O2169" s="91"/>
      <c r="P2169" s="91"/>
      <c r="Q2169" s="91"/>
      <c r="R2169" s="91"/>
      <c r="S2169" s="91"/>
      <c r="T2169" s="91"/>
      <c r="U2169" s="367"/>
      <c r="V2169" s="367"/>
      <c r="W2169" s="367"/>
      <c r="X2169" s="367"/>
      <c r="Y2169" s="367"/>
      <c r="Z2169" s="367"/>
      <c r="AA2169" s="367"/>
      <c r="AB2169" s="367"/>
      <c r="AC2169" s="367"/>
      <c r="AD2169" s="91"/>
      <c r="AE2169" s="91"/>
      <c r="AF2169" s="91"/>
      <c r="AG2169" s="91"/>
      <c r="AH2169" s="91"/>
      <c r="AI2169" s="91"/>
      <c r="AJ2169" s="91"/>
      <c r="AK2169" s="91"/>
      <c r="AL2169" s="91"/>
    </row>
    <row r="2170" spans="1:38" ht="24" customHeight="1">
      <c r="A2170" s="83">
        <v>69</v>
      </c>
      <c r="B2170" s="807" t="s">
        <v>241</v>
      </c>
      <c r="C2170" s="639"/>
      <c r="D2170" s="639"/>
      <c r="E2170" s="84" t="s">
        <v>237</v>
      </c>
      <c r="F2170" s="87" t="s">
        <v>237</v>
      </c>
      <c r="G2170" s="86"/>
      <c r="H2170" s="86"/>
      <c r="I2170" s="87"/>
      <c r="J2170" s="87"/>
      <c r="K2170" s="88"/>
      <c r="L2170" s="88"/>
      <c r="M2170" s="86"/>
      <c r="N2170" s="86"/>
      <c r="O2170" s="86"/>
      <c r="P2170" s="86"/>
      <c r="Q2170" s="86"/>
      <c r="R2170" s="86"/>
      <c r="S2170" s="89"/>
      <c r="T2170" s="90"/>
      <c r="U2170" s="90"/>
      <c r="V2170" s="367"/>
      <c r="W2170" s="367"/>
      <c r="X2170" s="367"/>
      <c r="Y2170" s="367"/>
      <c r="Z2170" s="367"/>
      <c r="AA2170" s="367"/>
      <c r="AB2170" s="367"/>
      <c r="AC2170" s="367"/>
      <c r="AD2170" s="91"/>
      <c r="AE2170" s="91"/>
      <c r="AF2170" s="91"/>
      <c r="AG2170" s="91"/>
      <c r="AH2170" s="91"/>
      <c r="AI2170" s="91"/>
      <c r="AJ2170" s="91"/>
      <c r="AK2170" s="91"/>
      <c r="AL2170" s="91"/>
    </row>
    <row r="2171" spans="1:38" ht="15.75" customHeight="1">
      <c r="A2171" s="92"/>
      <c r="B2171" s="808" t="s">
        <v>242</v>
      </c>
      <c r="C2171" s="93" t="s">
        <v>243</v>
      </c>
      <c r="D2171" s="774" t="s">
        <v>244</v>
      </c>
      <c r="E2171" s="775"/>
      <c r="F2171" s="774" t="s">
        <v>245</v>
      </c>
      <c r="G2171" s="775"/>
      <c r="H2171" s="810" t="s">
        <v>246</v>
      </c>
      <c r="I2171" s="810" t="s">
        <v>247</v>
      </c>
      <c r="J2171" s="810" t="s">
        <v>248</v>
      </c>
      <c r="K2171" s="810" t="s">
        <v>249</v>
      </c>
      <c r="L2171" s="810" t="s">
        <v>250</v>
      </c>
      <c r="M2171" s="811" t="s">
        <v>251</v>
      </c>
      <c r="N2171" s="810" t="s">
        <v>252</v>
      </c>
      <c r="O2171" s="774" t="s">
        <v>253</v>
      </c>
      <c r="P2171" s="775"/>
      <c r="Q2171" s="94" t="s">
        <v>612</v>
      </c>
      <c r="R2171" s="776" t="s">
        <v>254</v>
      </c>
      <c r="S2171" s="696"/>
      <c r="T2171" s="697"/>
      <c r="U2171" s="778" t="s">
        <v>255</v>
      </c>
      <c r="V2171" s="367"/>
      <c r="W2171" s="779" t="s">
        <v>256</v>
      </c>
      <c r="X2171" s="758"/>
      <c r="Y2171" s="758"/>
      <c r="Z2171" s="759"/>
      <c r="AA2171" s="367"/>
      <c r="AB2171" s="779" t="s">
        <v>257</v>
      </c>
      <c r="AC2171" s="758"/>
      <c r="AD2171" s="759"/>
      <c r="AE2171" s="95"/>
      <c r="AF2171" s="96"/>
      <c r="AG2171" s="779" t="s">
        <v>258</v>
      </c>
      <c r="AH2171" s="758"/>
      <c r="AI2171" s="759"/>
      <c r="AJ2171" s="91"/>
      <c r="AK2171" s="91"/>
      <c r="AL2171" s="91"/>
    </row>
    <row r="2172" spans="1:38" ht="72" customHeight="1">
      <c r="A2172" s="92"/>
      <c r="B2172" s="809"/>
      <c r="C2172" s="97" t="s">
        <v>259</v>
      </c>
      <c r="D2172" s="98" t="s">
        <v>64</v>
      </c>
      <c r="E2172" s="98" t="s">
        <v>261</v>
      </c>
      <c r="F2172" s="98" t="s">
        <v>262</v>
      </c>
      <c r="G2172" s="99" t="s">
        <v>263</v>
      </c>
      <c r="H2172" s="762"/>
      <c r="I2172" s="762"/>
      <c r="J2172" s="762"/>
      <c r="K2172" s="762"/>
      <c r="L2172" s="762"/>
      <c r="M2172" s="762"/>
      <c r="N2172" s="762"/>
      <c r="O2172" s="97" t="s">
        <v>264</v>
      </c>
      <c r="P2172" s="98" t="s">
        <v>265</v>
      </c>
      <c r="Q2172" s="475" t="s">
        <v>613</v>
      </c>
      <c r="R2172" s="658"/>
      <c r="S2172" s="659"/>
      <c r="T2172" s="777"/>
      <c r="U2172" s="746"/>
      <c r="V2172" s="367"/>
      <c r="W2172" s="100" t="s">
        <v>266</v>
      </c>
      <c r="X2172" s="476" t="s">
        <v>267</v>
      </c>
      <c r="Y2172" s="101" t="s">
        <v>268</v>
      </c>
      <c r="Z2172" s="477" t="s">
        <v>269</v>
      </c>
      <c r="AA2172" s="367"/>
      <c r="AB2172" s="100" t="s">
        <v>270</v>
      </c>
      <c r="AC2172" s="101" t="s">
        <v>271</v>
      </c>
      <c r="AD2172" s="477" t="s">
        <v>620</v>
      </c>
      <c r="AE2172" s="95"/>
      <c r="AF2172" s="96"/>
      <c r="AG2172" s="100" t="s">
        <v>621</v>
      </c>
      <c r="AH2172" s="102" t="s">
        <v>622</v>
      </c>
      <c r="AI2172" s="103" t="s">
        <v>275</v>
      </c>
      <c r="AJ2172" s="91"/>
      <c r="AK2172" s="91"/>
      <c r="AL2172" s="91"/>
    </row>
    <row r="2173" spans="1:38" ht="15.75" customHeight="1">
      <c r="A2173" s="92"/>
      <c r="B2173" s="478"/>
      <c r="C2173" s="479"/>
      <c r="D2173" s="479"/>
      <c r="E2173" s="479"/>
      <c r="F2173" s="479"/>
      <c r="G2173" s="479"/>
      <c r="H2173" s="479"/>
      <c r="I2173" s="479"/>
      <c r="J2173" s="479"/>
      <c r="K2173" s="479"/>
      <c r="L2173" s="479"/>
      <c r="M2173" s="479"/>
      <c r="N2173" s="479"/>
      <c r="O2173" s="479"/>
      <c r="P2173" s="479"/>
      <c r="Q2173" s="479"/>
      <c r="R2173" s="479"/>
      <c r="S2173" s="106"/>
      <c r="T2173" s="480"/>
      <c r="U2173" s="96"/>
      <c r="V2173" s="96"/>
      <c r="W2173" s="481"/>
      <c r="X2173" s="58"/>
      <c r="Y2173" s="58"/>
      <c r="Z2173" s="482"/>
      <c r="AA2173" s="96"/>
      <c r="AB2173" s="481"/>
      <c r="AC2173" s="58"/>
      <c r="AD2173" s="482"/>
      <c r="AE2173" s="1"/>
      <c r="AF2173" s="96"/>
      <c r="AG2173" s="441"/>
      <c r="AH2173" s="1"/>
      <c r="AI2173" s="483"/>
      <c r="AJ2173" s="91"/>
      <c r="AK2173" s="91"/>
      <c r="AL2173" s="91"/>
    </row>
    <row r="2174" spans="1:38" ht="15.75" customHeight="1">
      <c r="A2174" s="107" t="s">
        <v>1689</v>
      </c>
      <c r="B2174" s="595">
        <v>1</v>
      </c>
      <c r="C2174" s="160"/>
      <c r="D2174" s="160"/>
      <c r="E2174" s="160"/>
      <c r="F2174" s="160"/>
      <c r="G2174" s="108"/>
      <c r="H2174" s="108"/>
      <c r="I2174" s="197"/>
      <c r="J2174" s="195"/>
      <c r="K2174" s="176"/>
      <c r="L2174" s="195"/>
      <c r="M2174" s="110" t="s">
        <v>286</v>
      </c>
      <c r="N2174" s="121"/>
      <c r="O2174" s="166" t="s">
        <v>286</v>
      </c>
      <c r="P2174" s="111" t="s">
        <v>286</v>
      </c>
      <c r="Q2174" s="112" t="s">
        <v>286</v>
      </c>
      <c r="R2174" s="780"/>
      <c r="S2174" s="684"/>
      <c r="T2174" s="753"/>
      <c r="U2174" s="196"/>
      <c r="V2174" s="113"/>
      <c r="W2174" s="114"/>
      <c r="X2174" s="166" t="s">
        <v>286</v>
      </c>
      <c r="Y2174" s="115" t="s">
        <v>286</v>
      </c>
      <c r="Z2174" s="116" t="s">
        <v>286</v>
      </c>
      <c r="AA2174" s="113"/>
      <c r="AB2174" s="428"/>
      <c r="AC2174" s="119"/>
      <c r="AD2174" s="161"/>
      <c r="AE2174" s="117"/>
      <c r="AF2174" s="118"/>
      <c r="AG2174" s="162"/>
      <c r="AH2174" s="119"/>
      <c r="AI2174" s="484"/>
      <c r="AJ2174" s="91"/>
      <c r="AK2174" s="91"/>
      <c r="AL2174" s="91"/>
    </row>
    <row r="2175" spans="1:38" ht="15.75" customHeight="1">
      <c r="A2175" s="107" t="s">
        <v>1690</v>
      </c>
      <c r="B2175" s="595">
        <v>2</v>
      </c>
      <c r="C2175" s="596"/>
      <c r="D2175" s="596"/>
      <c r="E2175" s="596"/>
      <c r="F2175" s="596"/>
      <c r="G2175" s="108"/>
      <c r="H2175" s="108"/>
      <c r="I2175" s="197"/>
      <c r="J2175" s="195"/>
      <c r="K2175" s="176"/>
      <c r="L2175" s="195"/>
      <c r="M2175" s="110" t="s">
        <v>286</v>
      </c>
      <c r="N2175" s="121"/>
      <c r="O2175" s="166" t="s">
        <v>286</v>
      </c>
      <c r="P2175" s="111" t="s">
        <v>286</v>
      </c>
      <c r="Q2175" s="112" t="s">
        <v>286</v>
      </c>
      <c r="R2175" s="781"/>
      <c r="S2175" s="654"/>
      <c r="T2175" s="782"/>
      <c r="U2175" s="164"/>
      <c r="V2175" s="113"/>
      <c r="W2175" s="114"/>
      <c r="X2175" s="166" t="s">
        <v>286</v>
      </c>
      <c r="Y2175" s="115" t="s">
        <v>286</v>
      </c>
      <c r="Z2175" s="116" t="s">
        <v>286</v>
      </c>
      <c r="AA2175" s="113"/>
      <c r="AB2175" s="428"/>
      <c r="AC2175" s="119"/>
      <c r="AD2175" s="161"/>
      <c r="AE2175" s="117"/>
      <c r="AF2175" s="118"/>
      <c r="AG2175" s="162"/>
      <c r="AH2175" s="119"/>
      <c r="AI2175" s="484"/>
      <c r="AJ2175" s="91"/>
      <c r="AK2175" s="91"/>
      <c r="AL2175" s="91"/>
    </row>
    <row r="2176" spans="1:38" ht="15.75" customHeight="1">
      <c r="A2176" s="107" t="s">
        <v>1691</v>
      </c>
      <c r="B2176" s="120">
        <v>3</v>
      </c>
      <c r="C2176" s="160"/>
      <c r="D2176" s="160"/>
      <c r="E2176" s="160"/>
      <c r="F2176" s="160"/>
      <c r="G2176" s="108"/>
      <c r="H2176" s="108"/>
      <c r="I2176" s="197"/>
      <c r="J2176" s="195"/>
      <c r="K2176" s="176"/>
      <c r="L2176" s="195"/>
      <c r="M2176" s="110" t="s">
        <v>286</v>
      </c>
      <c r="N2176" s="121"/>
      <c r="O2176" s="166" t="s">
        <v>286</v>
      </c>
      <c r="P2176" s="111" t="s">
        <v>286</v>
      </c>
      <c r="Q2176" s="112" t="s">
        <v>286</v>
      </c>
      <c r="R2176" s="783"/>
      <c r="S2176" s="684"/>
      <c r="T2176" s="753"/>
      <c r="U2176" s="122"/>
      <c r="V2176" s="516"/>
      <c r="W2176" s="114"/>
      <c r="X2176" s="166" t="s">
        <v>286</v>
      </c>
      <c r="Y2176" s="115" t="s">
        <v>286</v>
      </c>
      <c r="Z2176" s="116" t="s">
        <v>286</v>
      </c>
      <c r="AA2176" s="516"/>
      <c r="AB2176" s="428"/>
      <c r="AC2176" s="119"/>
      <c r="AD2176" s="161"/>
      <c r="AE2176" s="117"/>
      <c r="AF2176" s="118"/>
      <c r="AG2176" s="162"/>
      <c r="AH2176" s="119"/>
      <c r="AI2176" s="484"/>
      <c r="AJ2176" s="91"/>
      <c r="AK2176" s="91"/>
      <c r="AL2176" s="91"/>
    </row>
    <row r="2177" spans="1:38" ht="15.75" customHeight="1">
      <c r="A2177" s="107" t="s">
        <v>1692</v>
      </c>
      <c r="B2177" s="123">
        <v>4</v>
      </c>
      <c r="C2177" s="157"/>
      <c r="D2177" s="157"/>
      <c r="E2177" s="157"/>
      <c r="F2177" s="157"/>
      <c r="G2177" s="108"/>
      <c r="H2177" s="108"/>
      <c r="I2177" s="197"/>
      <c r="J2177" s="195"/>
      <c r="K2177" s="176"/>
      <c r="L2177" s="195"/>
      <c r="M2177" s="110" t="s">
        <v>286</v>
      </c>
      <c r="N2177" s="121"/>
      <c r="O2177" s="166" t="s">
        <v>286</v>
      </c>
      <c r="P2177" s="111" t="s">
        <v>286</v>
      </c>
      <c r="Q2177" s="112" t="s">
        <v>286</v>
      </c>
      <c r="R2177" s="783"/>
      <c r="S2177" s="684"/>
      <c r="T2177" s="753"/>
      <c r="U2177" s="122"/>
      <c r="V2177" s="516"/>
      <c r="W2177" s="114"/>
      <c r="X2177" s="166" t="s">
        <v>286</v>
      </c>
      <c r="Y2177" s="115" t="s">
        <v>286</v>
      </c>
      <c r="Z2177" s="116" t="s">
        <v>286</v>
      </c>
      <c r="AA2177" s="516"/>
      <c r="AB2177" s="428"/>
      <c r="AC2177" s="119"/>
      <c r="AD2177" s="161"/>
      <c r="AE2177" s="117"/>
      <c r="AF2177" s="118"/>
      <c r="AG2177" s="162"/>
      <c r="AH2177" s="119"/>
      <c r="AI2177" s="484"/>
      <c r="AJ2177" s="91"/>
      <c r="AK2177" s="91"/>
      <c r="AL2177" s="91"/>
    </row>
    <row r="2178" spans="1:38" ht="15.75" customHeight="1">
      <c r="A2178" s="107" t="s">
        <v>1693</v>
      </c>
      <c r="B2178" s="123">
        <v>5</v>
      </c>
      <c r="C2178" s="157"/>
      <c r="D2178" s="157"/>
      <c r="E2178" s="157"/>
      <c r="F2178" s="157"/>
      <c r="G2178" s="108"/>
      <c r="H2178" s="108"/>
      <c r="I2178" s="197"/>
      <c r="J2178" s="195"/>
      <c r="K2178" s="176"/>
      <c r="L2178" s="195"/>
      <c r="M2178" s="110" t="s">
        <v>286</v>
      </c>
      <c r="N2178" s="121"/>
      <c r="O2178" s="166" t="s">
        <v>286</v>
      </c>
      <c r="P2178" s="111" t="s">
        <v>286</v>
      </c>
      <c r="Q2178" s="112" t="s">
        <v>286</v>
      </c>
      <c r="R2178" s="783"/>
      <c r="S2178" s="684"/>
      <c r="T2178" s="753"/>
      <c r="U2178" s="122"/>
      <c r="V2178" s="485"/>
      <c r="W2178" s="114"/>
      <c r="X2178" s="166" t="s">
        <v>286</v>
      </c>
      <c r="Y2178" s="115" t="s">
        <v>286</v>
      </c>
      <c r="Z2178" s="116" t="s">
        <v>286</v>
      </c>
      <c r="AA2178" s="485"/>
      <c r="AB2178" s="428"/>
      <c r="AC2178" s="119"/>
      <c r="AD2178" s="161"/>
      <c r="AE2178" s="117"/>
      <c r="AF2178" s="118"/>
      <c r="AG2178" s="162"/>
      <c r="AH2178" s="119"/>
      <c r="AI2178" s="484"/>
      <c r="AJ2178" s="91"/>
      <c r="AK2178" s="91"/>
      <c r="AL2178" s="91"/>
    </row>
    <row r="2179" spans="1:38" ht="15.75" customHeight="1">
      <c r="A2179" s="107" t="s">
        <v>1694</v>
      </c>
      <c r="B2179" s="123">
        <v>6</v>
      </c>
      <c r="C2179" s="157"/>
      <c r="D2179" s="157"/>
      <c r="E2179" s="157"/>
      <c r="F2179" s="157"/>
      <c r="G2179" s="108"/>
      <c r="H2179" s="108"/>
      <c r="I2179" s="197"/>
      <c r="J2179" s="195"/>
      <c r="K2179" s="176"/>
      <c r="L2179" s="195"/>
      <c r="M2179" s="110" t="s">
        <v>286</v>
      </c>
      <c r="N2179" s="121"/>
      <c r="O2179" s="166" t="s">
        <v>286</v>
      </c>
      <c r="P2179" s="111" t="s">
        <v>286</v>
      </c>
      <c r="Q2179" s="112" t="s">
        <v>286</v>
      </c>
      <c r="R2179" s="783"/>
      <c r="S2179" s="684"/>
      <c r="T2179" s="753"/>
      <c r="U2179" s="122"/>
      <c r="V2179" s="485"/>
      <c r="W2179" s="114"/>
      <c r="X2179" s="166" t="s">
        <v>286</v>
      </c>
      <c r="Y2179" s="115" t="s">
        <v>286</v>
      </c>
      <c r="Z2179" s="116" t="s">
        <v>286</v>
      </c>
      <c r="AA2179" s="485"/>
      <c r="AB2179" s="428"/>
      <c r="AC2179" s="119"/>
      <c r="AD2179" s="161"/>
      <c r="AE2179" s="117"/>
      <c r="AF2179" s="118"/>
      <c r="AG2179" s="162"/>
      <c r="AH2179" s="119"/>
      <c r="AI2179" s="484"/>
      <c r="AJ2179" s="91"/>
      <c r="AK2179" s="91"/>
      <c r="AL2179" s="91"/>
    </row>
    <row r="2180" spans="1:38" ht="15.75" customHeight="1">
      <c r="A2180" s="107" t="s">
        <v>1695</v>
      </c>
      <c r="B2180" s="123">
        <v>7</v>
      </c>
      <c r="C2180" s="157"/>
      <c r="D2180" s="157"/>
      <c r="E2180" s="157"/>
      <c r="F2180" s="157"/>
      <c r="G2180" s="108"/>
      <c r="H2180" s="108"/>
      <c r="I2180" s="197"/>
      <c r="J2180" s="195"/>
      <c r="K2180" s="176"/>
      <c r="L2180" s="195"/>
      <c r="M2180" s="110" t="s">
        <v>286</v>
      </c>
      <c r="N2180" s="121"/>
      <c r="O2180" s="121" t="s">
        <v>286</v>
      </c>
      <c r="P2180" s="111" t="s">
        <v>286</v>
      </c>
      <c r="Q2180" s="112" t="s">
        <v>286</v>
      </c>
      <c r="R2180" s="783"/>
      <c r="S2180" s="684"/>
      <c r="T2180" s="753"/>
      <c r="U2180" s="122"/>
      <c r="V2180" s="485"/>
      <c r="W2180" s="114"/>
      <c r="X2180" s="166" t="s">
        <v>286</v>
      </c>
      <c r="Y2180" s="115" t="s">
        <v>286</v>
      </c>
      <c r="Z2180" s="116" t="s">
        <v>286</v>
      </c>
      <c r="AA2180" s="485"/>
      <c r="AB2180" s="428"/>
      <c r="AC2180" s="119"/>
      <c r="AD2180" s="161"/>
      <c r="AE2180" s="117"/>
      <c r="AF2180" s="118"/>
      <c r="AG2180" s="162"/>
      <c r="AH2180" s="119"/>
      <c r="AI2180" s="484"/>
      <c r="AJ2180" s="91"/>
      <c r="AK2180" s="91"/>
      <c r="AL2180" s="91"/>
    </row>
    <row r="2181" spans="1:38" ht="15.75" customHeight="1">
      <c r="A2181" s="107" t="s">
        <v>1696</v>
      </c>
      <c r="B2181" s="123">
        <v>8</v>
      </c>
      <c r="C2181" s="157"/>
      <c r="D2181" s="157"/>
      <c r="E2181" s="157"/>
      <c r="F2181" s="157"/>
      <c r="G2181" s="108"/>
      <c r="H2181" s="108"/>
      <c r="I2181" s="197"/>
      <c r="J2181" s="195"/>
      <c r="K2181" s="176"/>
      <c r="L2181" s="195"/>
      <c r="M2181" s="110" t="s">
        <v>286</v>
      </c>
      <c r="N2181" s="166"/>
      <c r="O2181" s="121" t="s">
        <v>286</v>
      </c>
      <c r="P2181" s="111" t="s">
        <v>286</v>
      </c>
      <c r="Q2181" s="112" t="s">
        <v>286</v>
      </c>
      <c r="R2181" s="783"/>
      <c r="S2181" s="684"/>
      <c r="T2181" s="753"/>
      <c r="U2181" s="122"/>
      <c r="V2181" s="485"/>
      <c r="W2181" s="114"/>
      <c r="X2181" s="166" t="s">
        <v>286</v>
      </c>
      <c r="Y2181" s="115" t="s">
        <v>286</v>
      </c>
      <c r="Z2181" s="116" t="s">
        <v>286</v>
      </c>
      <c r="AA2181" s="485"/>
      <c r="AB2181" s="428"/>
      <c r="AC2181" s="119"/>
      <c r="AD2181" s="161"/>
      <c r="AE2181" s="117"/>
      <c r="AF2181" s="118"/>
      <c r="AG2181" s="162"/>
      <c r="AH2181" s="119"/>
      <c r="AI2181" s="484"/>
      <c r="AJ2181" s="91"/>
      <c r="AK2181" s="91"/>
      <c r="AL2181" s="91"/>
    </row>
    <row r="2182" spans="1:38" ht="15.75" customHeight="1">
      <c r="A2182" s="107" t="s">
        <v>1697</v>
      </c>
      <c r="B2182" s="123">
        <v>9</v>
      </c>
      <c r="C2182" s="157"/>
      <c r="D2182" s="157"/>
      <c r="E2182" s="157"/>
      <c r="F2182" s="157"/>
      <c r="G2182" s="108"/>
      <c r="H2182" s="108"/>
      <c r="I2182" s="197"/>
      <c r="J2182" s="195"/>
      <c r="K2182" s="176"/>
      <c r="L2182" s="195"/>
      <c r="M2182" s="110" t="s">
        <v>286</v>
      </c>
      <c r="N2182" s="166"/>
      <c r="O2182" s="121" t="s">
        <v>286</v>
      </c>
      <c r="P2182" s="111" t="s">
        <v>286</v>
      </c>
      <c r="Q2182" s="112" t="s">
        <v>286</v>
      </c>
      <c r="R2182" s="783"/>
      <c r="S2182" s="684"/>
      <c r="T2182" s="753"/>
      <c r="U2182" s="122"/>
      <c r="V2182" s="485"/>
      <c r="W2182" s="114"/>
      <c r="X2182" s="166" t="s">
        <v>286</v>
      </c>
      <c r="Y2182" s="115" t="s">
        <v>286</v>
      </c>
      <c r="Z2182" s="116" t="s">
        <v>286</v>
      </c>
      <c r="AA2182" s="485"/>
      <c r="AB2182" s="428"/>
      <c r="AC2182" s="119"/>
      <c r="AD2182" s="161"/>
      <c r="AE2182" s="117"/>
      <c r="AF2182" s="118"/>
      <c r="AG2182" s="162"/>
      <c r="AH2182" s="119"/>
      <c r="AI2182" s="484"/>
      <c r="AJ2182" s="91"/>
      <c r="AK2182" s="91"/>
      <c r="AL2182" s="91"/>
    </row>
    <row r="2183" spans="1:38" ht="16.5" customHeight="1">
      <c r="A2183" s="107" t="s">
        <v>1698</v>
      </c>
      <c r="B2183" s="123">
        <v>10</v>
      </c>
      <c r="C2183" s="157"/>
      <c r="D2183" s="157"/>
      <c r="E2183" s="157"/>
      <c r="F2183" s="157"/>
      <c r="G2183" s="108"/>
      <c r="H2183" s="108"/>
      <c r="I2183" s="197"/>
      <c r="J2183" s="195"/>
      <c r="K2183" s="176"/>
      <c r="L2183" s="195"/>
      <c r="M2183" s="110" t="s">
        <v>286</v>
      </c>
      <c r="N2183" s="166"/>
      <c r="O2183" s="121" t="s">
        <v>286</v>
      </c>
      <c r="P2183" s="111" t="s">
        <v>286</v>
      </c>
      <c r="Q2183" s="112" t="s">
        <v>286</v>
      </c>
      <c r="R2183" s="783"/>
      <c r="S2183" s="684"/>
      <c r="T2183" s="753"/>
      <c r="U2183" s="122"/>
      <c r="V2183" s="485"/>
      <c r="W2183" s="487"/>
      <c r="X2183" s="488"/>
      <c r="Y2183" s="488"/>
      <c r="Z2183" s="124"/>
      <c r="AA2183" s="485"/>
      <c r="AB2183" s="428"/>
      <c r="AC2183" s="119"/>
      <c r="AD2183" s="161"/>
      <c r="AE2183" s="117"/>
      <c r="AF2183" s="118"/>
      <c r="AG2183" s="162"/>
      <c r="AH2183" s="119"/>
      <c r="AI2183" s="484"/>
      <c r="AJ2183" s="91"/>
      <c r="AK2183" s="91"/>
      <c r="AL2183" s="91"/>
    </row>
    <row r="2184" spans="1:38" ht="16.5" customHeight="1">
      <c r="A2184" s="92"/>
      <c r="B2184" s="489"/>
      <c r="C2184" s="490"/>
      <c r="D2184" s="490"/>
      <c r="E2184" s="490"/>
      <c r="F2184" s="490"/>
      <c r="G2184" s="490"/>
      <c r="H2184" s="490"/>
      <c r="I2184" s="490"/>
      <c r="J2184" s="490"/>
      <c r="K2184" s="490"/>
      <c r="L2184" s="490"/>
      <c r="M2184" s="490"/>
      <c r="N2184" s="490"/>
      <c r="O2184" s="490"/>
      <c r="P2184" s="490"/>
      <c r="Q2184" s="490"/>
      <c r="R2184" s="490"/>
      <c r="S2184" s="491"/>
      <c r="T2184" s="492"/>
      <c r="U2184" s="125"/>
      <c r="V2184" s="367"/>
      <c r="W2184" s="367"/>
      <c r="X2184" s="367"/>
      <c r="Y2184" s="367"/>
      <c r="Z2184" s="367"/>
      <c r="AA2184" s="367"/>
      <c r="AB2184" s="487"/>
      <c r="AC2184" s="488"/>
      <c r="AD2184" s="124"/>
      <c r="AE2184" s="117"/>
      <c r="AF2184" s="118"/>
      <c r="AG2184" s="493"/>
      <c r="AH2184" s="494"/>
      <c r="AI2184" s="126"/>
      <c r="AJ2184" s="91"/>
      <c r="AK2184" s="91"/>
      <c r="AL2184" s="91"/>
    </row>
    <row r="2185" spans="1:38" ht="16.5" customHeight="1">
      <c r="A2185" s="127"/>
      <c r="B2185" s="128"/>
      <c r="C2185" s="495"/>
      <c r="D2185" s="495"/>
      <c r="E2185" s="495"/>
      <c r="F2185" s="495"/>
      <c r="G2185" s="495"/>
      <c r="H2185" s="495"/>
      <c r="I2185" s="495"/>
      <c r="J2185" s="495"/>
      <c r="K2185" s="495"/>
      <c r="L2185" s="495"/>
      <c r="M2185" s="496"/>
      <c r="N2185" s="495"/>
      <c r="O2185" s="495"/>
      <c r="P2185" s="497"/>
      <c r="Q2185" s="497"/>
      <c r="R2185" s="498"/>
      <c r="S2185" s="499"/>
      <c r="T2185" s="129"/>
      <c r="U2185" s="500"/>
      <c r="V2185" s="367"/>
      <c r="W2185" s="367"/>
      <c r="X2185" s="367"/>
      <c r="Y2185" s="367"/>
      <c r="Z2185" s="367"/>
      <c r="AA2185" s="367"/>
      <c r="AB2185" s="367"/>
      <c r="AC2185" s="367"/>
      <c r="AD2185" s="91"/>
      <c r="AE2185" s="91"/>
      <c r="AF2185" s="91"/>
      <c r="AG2185" s="91"/>
      <c r="AH2185" s="91"/>
      <c r="AI2185" s="91"/>
      <c r="AJ2185" s="91"/>
      <c r="AK2185" s="91"/>
      <c r="AL2185" s="91"/>
    </row>
    <row r="2186" spans="1:38" ht="16.5" customHeight="1">
      <c r="A2186" s="130"/>
      <c r="B2186" s="131"/>
      <c r="C2186" s="131"/>
      <c r="D2186" s="131"/>
      <c r="E2186" s="131"/>
      <c r="F2186" s="131"/>
      <c r="G2186" s="131"/>
      <c r="H2186" s="131"/>
      <c r="I2186" s="131"/>
      <c r="J2186" s="131"/>
      <c r="K2186" s="131"/>
      <c r="L2186" s="131"/>
      <c r="M2186" s="131"/>
      <c r="N2186" s="131"/>
      <c r="O2186" s="131"/>
      <c r="P2186" s="131"/>
      <c r="Q2186" s="131"/>
      <c r="R2186" s="131"/>
      <c r="S2186" s="131"/>
      <c r="T2186" s="91"/>
      <c r="U2186" s="91"/>
      <c r="V2186" s="367"/>
      <c r="W2186" s="367"/>
      <c r="X2186" s="367"/>
      <c r="Y2186" s="367"/>
      <c r="Z2186" s="367"/>
      <c r="AA2186" s="367"/>
      <c r="AB2186" s="367"/>
      <c r="AC2186" s="367"/>
      <c r="AD2186" s="91"/>
      <c r="AE2186" s="91"/>
      <c r="AF2186" s="91"/>
      <c r="AG2186" s="91"/>
      <c r="AH2186" s="91"/>
      <c r="AI2186" s="91"/>
      <c r="AJ2186" s="91"/>
      <c r="AK2186" s="91"/>
      <c r="AL2186" s="91"/>
    </row>
    <row r="2187" spans="1:38" ht="16.5" customHeight="1">
      <c r="A2187" s="92"/>
      <c r="B2187" s="784" t="s">
        <v>623</v>
      </c>
      <c r="C2187" s="636"/>
      <c r="D2187" s="636"/>
      <c r="E2187" s="636"/>
      <c r="F2187" s="636"/>
      <c r="G2187" s="636"/>
      <c r="H2187" s="636"/>
      <c r="I2187" s="636"/>
      <c r="J2187" s="636"/>
      <c r="K2187" s="636"/>
      <c r="L2187" s="636"/>
      <c r="M2187" s="636"/>
      <c r="N2187" s="636"/>
      <c r="O2187" s="636"/>
      <c r="P2187" s="636"/>
      <c r="Q2187" s="636"/>
      <c r="R2187" s="636"/>
      <c r="S2187" s="636"/>
      <c r="T2187" s="636"/>
      <c r="U2187" s="367"/>
      <c r="V2187" s="367"/>
      <c r="W2187" s="367"/>
      <c r="X2187" s="367"/>
      <c r="Y2187" s="367"/>
      <c r="Z2187" s="367"/>
      <c r="AA2187" s="367"/>
      <c r="AB2187" s="367"/>
      <c r="AC2187" s="367"/>
      <c r="AD2187" s="91"/>
      <c r="AE2187" s="91"/>
      <c r="AF2187" s="91"/>
      <c r="AG2187" s="785" t="s">
        <v>288</v>
      </c>
      <c r="AH2187" s="696"/>
      <c r="AI2187" s="697"/>
      <c r="AJ2187" s="91"/>
      <c r="AK2187" s="91"/>
      <c r="AL2187" s="91"/>
    </row>
    <row r="2188" spans="1:38" ht="15.75" customHeight="1">
      <c r="A2188" s="501" t="s">
        <v>1699</v>
      </c>
      <c r="B2188" s="741" t="s">
        <v>289</v>
      </c>
      <c r="C2188" s="740" t="s">
        <v>624</v>
      </c>
      <c r="D2188" s="659"/>
      <c r="E2188" s="659"/>
      <c r="F2188" s="659"/>
      <c r="G2188" s="659"/>
      <c r="H2188" s="659"/>
      <c r="I2188" s="659"/>
      <c r="J2188" s="659"/>
      <c r="K2188" s="659"/>
      <c r="L2188" s="741" t="s">
        <v>291</v>
      </c>
      <c r="M2188" s="743" t="s">
        <v>292</v>
      </c>
      <c r="N2188" s="696"/>
      <c r="O2188" s="696"/>
      <c r="P2188" s="696"/>
      <c r="Q2188" s="697"/>
      <c r="R2188" s="745" t="s">
        <v>293</v>
      </c>
      <c r="S2188" s="697"/>
      <c r="T2188" s="748" t="s">
        <v>799</v>
      </c>
      <c r="U2188" s="367"/>
      <c r="V2188" s="367"/>
      <c r="W2188" s="367"/>
      <c r="X2188" s="367"/>
      <c r="Y2188" s="367"/>
      <c r="Z2188" s="367"/>
      <c r="AA2188" s="367"/>
      <c r="AB2188" s="367"/>
      <c r="AC2188" s="367"/>
      <c r="AD2188" s="91"/>
      <c r="AE2188" s="91"/>
      <c r="AF2188" s="91"/>
      <c r="AG2188" s="133" t="s">
        <v>294</v>
      </c>
      <c r="AH2188" s="134" t="s">
        <v>799</v>
      </c>
      <c r="AI2188" s="135" t="s">
        <v>799</v>
      </c>
      <c r="AJ2188" s="91"/>
      <c r="AK2188" s="91"/>
      <c r="AL2188" s="91"/>
    </row>
    <row r="2189" spans="1:38" ht="16.5" customHeight="1">
      <c r="A2189" s="501" t="s">
        <v>1700</v>
      </c>
      <c r="B2189" s="742"/>
      <c r="C2189" s="740" t="s">
        <v>295</v>
      </c>
      <c r="D2189" s="659"/>
      <c r="E2189" s="660"/>
      <c r="F2189" s="594" t="s">
        <v>237</v>
      </c>
      <c r="G2189" s="751" t="s">
        <v>296</v>
      </c>
      <c r="H2189" s="659"/>
      <c r="I2189" s="752" t="s">
        <v>820</v>
      </c>
      <c r="J2189" s="684"/>
      <c r="K2189" s="753"/>
      <c r="L2189" s="742"/>
      <c r="M2189" s="706"/>
      <c r="N2189" s="706"/>
      <c r="O2189" s="706"/>
      <c r="P2189" s="706"/>
      <c r="Q2189" s="744"/>
      <c r="R2189" s="746"/>
      <c r="S2189" s="744"/>
      <c r="T2189" s="749"/>
      <c r="U2189" s="367"/>
      <c r="V2189" s="367"/>
      <c r="W2189" s="367"/>
      <c r="X2189" s="367"/>
      <c r="Y2189" s="367"/>
      <c r="Z2189" s="367"/>
      <c r="AA2189" s="367"/>
      <c r="AB2189" s="367"/>
      <c r="AC2189" s="367"/>
      <c r="AD2189" s="91"/>
      <c r="AE2189" s="91"/>
      <c r="AF2189" s="91"/>
      <c r="AG2189" s="91"/>
      <c r="AH2189" s="91"/>
      <c r="AI2189" s="91"/>
      <c r="AJ2189" s="91"/>
      <c r="AK2189" s="91"/>
      <c r="AL2189" s="91"/>
    </row>
    <row r="2190" spans="1:38" ht="56.25" customHeight="1">
      <c r="A2190" s="501" t="s">
        <v>1701</v>
      </c>
      <c r="B2190" s="742"/>
      <c r="C2190" s="754" t="s">
        <v>297</v>
      </c>
      <c r="D2190" s="685"/>
      <c r="E2190" s="503" t="s">
        <v>298</v>
      </c>
      <c r="F2190" s="592" t="s">
        <v>299</v>
      </c>
      <c r="G2190" s="97" t="s">
        <v>632</v>
      </c>
      <c r="H2190" s="591" t="s">
        <v>633</v>
      </c>
      <c r="I2190" s="592" t="s">
        <v>634</v>
      </c>
      <c r="J2190" s="97" t="e">
        <v>#NAME?</v>
      </c>
      <c r="K2190" s="592" t="s">
        <v>301</v>
      </c>
      <c r="L2190" s="641"/>
      <c r="M2190" s="755" t="s">
        <v>302</v>
      </c>
      <c r="N2190" s="756"/>
      <c r="O2190" s="756"/>
      <c r="P2190" s="756"/>
      <c r="Q2190" s="158">
        <v>0</v>
      </c>
      <c r="R2190" s="628"/>
      <c r="S2190" s="747"/>
      <c r="T2190" s="750"/>
      <c r="U2190" s="137"/>
      <c r="V2190" s="367"/>
      <c r="W2190" s="367"/>
      <c r="X2190" s="367"/>
      <c r="Y2190" s="367"/>
      <c r="Z2190" s="367"/>
      <c r="AA2190" s="367"/>
      <c r="AB2190" s="367"/>
      <c r="AC2190" s="367"/>
      <c r="AD2190" s="91"/>
      <c r="AE2190" s="91"/>
      <c r="AF2190" s="91"/>
      <c r="AG2190" s="91"/>
      <c r="AH2190" s="91"/>
      <c r="AI2190" s="91"/>
      <c r="AJ2190" s="91"/>
      <c r="AK2190" s="91"/>
      <c r="AL2190" s="91"/>
    </row>
    <row r="2191" spans="1:38" ht="15.75" customHeight="1">
      <c r="A2191" s="501" t="s">
        <v>1702</v>
      </c>
      <c r="B2191" s="742"/>
      <c r="C2191" s="138">
        <v>1</v>
      </c>
      <c r="D2191" s="139" t="s">
        <v>237</v>
      </c>
      <c r="E2191" s="140" t="s">
        <v>237</v>
      </c>
      <c r="F2191" s="141">
        <v>0</v>
      </c>
      <c r="G2191" s="142">
        <v>0</v>
      </c>
      <c r="H2191" s="142" t="s">
        <v>982</v>
      </c>
      <c r="I2191" s="199" t="s">
        <v>49</v>
      </c>
      <c r="J2191" s="143" t="e">
        <v>#NAME?</v>
      </c>
      <c r="K2191" s="144" t="e">
        <v>#NAME?</v>
      </c>
      <c r="L2191" s="741" t="s">
        <v>303</v>
      </c>
      <c r="M2191" s="757" t="s">
        <v>625</v>
      </c>
      <c r="N2191" s="758"/>
      <c r="O2191" s="758"/>
      <c r="P2191" s="758"/>
      <c r="Q2191" s="759"/>
      <c r="R2191" s="745" t="s">
        <v>305</v>
      </c>
      <c r="S2191" s="696"/>
      <c r="T2191" s="697"/>
      <c r="U2191" s="137"/>
      <c r="V2191" s="367"/>
      <c r="W2191" s="367"/>
      <c r="X2191" s="367"/>
      <c r="Y2191" s="367"/>
      <c r="Z2191" s="367"/>
      <c r="AA2191" s="367"/>
      <c r="AB2191" s="367"/>
      <c r="AC2191" s="367"/>
      <c r="AD2191" s="91"/>
      <c r="AE2191" s="91"/>
      <c r="AF2191" s="91"/>
      <c r="AG2191" s="91"/>
      <c r="AH2191" s="91"/>
      <c r="AI2191" s="91"/>
      <c r="AJ2191" s="91"/>
      <c r="AK2191" s="91"/>
      <c r="AL2191" s="91"/>
    </row>
    <row r="2192" spans="1:38" ht="27" customHeight="1">
      <c r="A2192" s="501" t="s">
        <v>1703</v>
      </c>
      <c r="B2192" s="742"/>
      <c r="C2192" s="138">
        <v>2</v>
      </c>
      <c r="D2192" s="139" t="s">
        <v>237</v>
      </c>
      <c r="E2192" s="140" t="s">
        <v>237</v>
      </c>
      <c r="F2192" s="141">
        <v>0</v>
      </c>
      <c r="G2192" s="142">
        <v>0</v>
      </c>
      <c r="H2192" s="142" t="s">
        <v>982</v>
      </c>
      <c r="I2192" s="199" t="s">
        <v>49</v>
      </c>
      <c r="J2192" s="143" t="e">
        <v>#NAME?</v>
      </c>
      <c r="K2192" s="144" t="e">
        <v>#NAME?</v>
      </c>
      <c r="L2192" s="742"/>
      <c r="M2192" s="752" t="s">
        <v>306</v>
      </c>
      <c r="N2192" s="685"/>
      <c r="O2192" s="504" t="s">
        <v>626</v>
      </c>
      <c r="P2192" s="752" t="s">
        <v>627</v>
      </c>
      <c r="Q2192" s="753"/>
      <c r="R2192" s="628"/>
      <c r="S2192" s="636"/>
      <c r="T2192" s="747"/>
      <c r="U2192" s="137"/>
      <c r="V2192" s="367"/>
      <c r="W2192" s="367"/>
      <c r="X2192" s="367"/>
      <c r="Y2192" s="367"/>
      <c r="Z2192" s="367"/>
      <c r="AA2192" s="367"/>
      <c r="AB2192" s="367"/>
      <c r="AC2192" s="367"/>
      <c r="AD2192" s="91"/>
      <c r="AE2192" s="91"/>
      <c r="AF2192" s="91"/>
      <c r="AG2192" s="91"/>
      <c r="AH2192" s="91"/>
      <c r="AI2192" s="91"/>
      <c r="AJ2192" s="91"/>
      <c r="AK2192" s="91"/>
      <c r="AL2192" s="91"/>
    </row>
    <row r="2193" spans="1:38" ht="16.5" customHeight="1">
      <c r="A2193" s="501" t="s">
        <v>1704</v>
      </c>
      <c r="B2193" s="742"/>
      <c r="C2193" s="138">
        <v>3</v>
      </c>
      <c r="D2193" s="139" t="s">
        <v>237</v>
      </c>
      <c r="E2193" s="140" t="s">
        <v>237</v>
      </c>
      <c r="F2193" s="141">
        <v>0</v>
      </c>
      <c r="G2193" s="142">
        <v>0</v>
      </c>
      <c r="H2193" s="142" t="s">
        <v>982</v>
      </c>
      <c r="I2193" s="199" t="s">
        <v>49</v>
      </c>
      <c r="J2193" s="143" t="e">
        <v>#NAME?</v>
      </c>
      <c r="K2193" s="144" t="e">
        <v>#NAME?</v>
      </c>
      <c r="L2193" s="641"/>
      <c r="M2193" s="812" t="e">
        <v>#NAME?</v>
      </c>
      <c r="N2193" s="768"/>
      <c r="O2193" s="146" t="s">
        <v>628</v>
      </c>
      <c r="P2193" s="769" t="e">
        <v>#NAME?</v>
      </c>
      <c r="Q2193" s="770"/>
      <c r="R2193" s="505"/>
      <c r="S2193" s="91"/>
      <c r="T2193" s="506"/>
      <c r="U2193" s="137"/>
      <c r="V2193" s="367"/>
      <c r="W2193" s="367"/>
      <c r="X2193" s="367"/>
      <c r="Y2193" s="367"/>
      <c r="Z2193" s="367"/>
      <c r="AA2193" s="367"/>
      <c r="AB2193" s="367"/>
      <c r="AC2193" s="367"/>
      <c r="AD2193" s="91"/>
      <c r="AE2193" s="91"/>
      <c r="AF2193" s="91"/>
      <c r="AG2193" s="91"/>
      <c r="AH2193" s="91"/>
      <c r="AI2193" s="91"/>
      <c r="AJ2193" s="91"/>
      <c r="AK2193" s="91"/>
      <c r="AL2193" s="91"/>
    </row>
    <row r="2194" spans="1:38" ht="15.75" customHeight="1">
      <c r="A2194" s="501" t="s">
        <v>1705</v>
      </c>
      <c r="B2194" s="742"/>
      <c r="C2194" s="138">
        <v>4</v>
      </c>
      <c r="D2194" s="139" t="s">
        <v>237</v>
      </c>
      <c r="E2194" s="140" t="s">
        <v>237</v>
      </c>
      <c r="F2194" s="141">
        <v>0</v>
      </c>
      <c r="G2194" s="142">
        <v>0</v>
      </c>
      <c r="H2194" s="142" t="s">
        <v>982</v>
      </c>
      <c r="I2194" s="199" t="s">
        <v>49</v>
      </c>
      <c r="J2194" s="143" t="e">
        <v>#NAME?</v>
      </c>
      <c r="K2194" s="144" t="e">
        <v>#NAME?</v>
      </c>
      <c r="L2194" s="813" t="s">
        <v>631</v>
      </c>
      <c r="M2194" s="814" t="s">
        <v>629</v>
      </c>
      <c r="N2194" s="758"/>
      <c r="O2194" s="758"/>
      <c r="P2194" s="758"/>
      <c r="Q2194" s="759"/>
      <c r="R2194" s="505"/>
      <c r="S2194" s="91"/>
      <c r="T2194" s="506"/>
      <c r="U2194" s="137"/>
      <c r="V2194" s="367"/>
      <c r="W2194" s="367"/>
      <c r="X2194" s="367"/>
      <c r="Y2194" s="367"/>
      <c r="Z2194" s="367"/>
      <c r="AA2194" s="367"/>
      <c r="AB2194" s="367"/>
      <c r="AC2194" s="367"/>
      <c r="AD2194" s="91"/>
      <c r="AE2194" s="91"/>
      <c r="AF2194" s="91"/>
      <c r="AG2194" s="91"/>
      <c r="AH2194" s="91"/>
      <c r="AI2194" s="91"/>
      <c r="AJ2194" s="91"/>
      <c r="AK2194" s="91"/>
      <c r="AL2194" s="91"/>
    </row>
    <row r="2195" spans="1:38" ht="27" customHeight="1">
      <c r="A2195" s="501" t="s">
        <v>1706</v>
      </c>
      <c r="B2195" s="742"/>
      <c r="C2195" s="138">
        <v>5</v>
      </c>
      <c r="D2195" s="139" t="s">
        <v>237</v>
      </c>
      <c r="E2195" s="140" t="s">
        <v>237</v>
      </c>
      <c r="F2195" s="141">
        <v>0</v>
      </c>
      <c r="G2195" s="142">
        <v>0</v>
      </c>
      <c r="H2195" s="142" t="s">
        <v>982</v>
      </c>
      <c r="I2195" s="199" t="s">
        <v>49</v>
      </c>
      <c r="J2195" s="143" t="e">
        <v>#NAME?</v>
      </c>
      <c r="K2195" s="144" t="e">
        <v>#NAME?</v>
      </c>
      <c r="L2195" s="746"/>
      <c r="M2195" s="752" t="s">
        <v>306</v>
      </c>
      <c r="N2195" s="685"/>
      <c r="O2195" s="504" t="e">
        <v>#NAME?</v>
      </c>
      <c r="P2195" s="752" t="s">
        <v>630</v>
      </c>
      <c r="Q2195" s="753"/>
      <c r="R2195" s="505"/>
      <c r="S2195" s="91"/>
      <c r="T2195" s="506"/>
      <c r="U2195" s="137"/>
      <c r="V2195" s="367"/>
      <c r="W2195" s="367"/>
      <c r="X2195" s="367"/>
      <c r="Y2195" s="367"/>
      <c r="Z2195" s="367"/>
      <c r="AA2195" s="367"/>
      <c r="AB2195" s="367"/>
      <c r="AC2195" s="367"/>
      <c r="AD2195" s="91"/>
      <c r="AE2195" s="91"/>
      <c r="AF2195" s="91"/>
      <c r="AG2195" s="91"/>
      <c r="AH2195" s="91"/>
      <c r="AI2195" s="91"/>
      <c r="AJ2195" s="91"/>
      <c r="AK2195" s="91"/>
      <c r="AL2195" s="91"/>
    </row>
    <row r="2196" spans="1:38" ht="16.5" customHeight="1">
      <c r="A2196" s="501" t="s">
        <v>1707</v>
      </c>
      <c r="B2196" s="742"/>
      <c r="C2196" s="507">
        <v>6</v>
      </c>
      <c r="D2196" s="145" t="s">
        <v>237</v>
      </c>
      <c r="E2196" s="508" t="s">
        <v>237</v>
      </c>
      <c r="F2196" s="509">
        <v>0</v>
      </c>
      <c r="G2196" s="509">
        <v>0</v>
      </c>
      <c r="H2196" s="509" t="s">
        <v>982</v>
      </c>
      <c r="I2196" s="510" t="s">
        <v>49</v>
      </c>
      <c r="J2196" s="143" t="e">
        <v>#NAME?</v>
      </c>
      <c r="K2196" s="144" t="e">
        <v>#NAME?</v>
      </c>
      <c r="L2196" s="746"/>
      <c r="M2196" s="812" t="e">
        <v>#NAME?</v>
      </c>
      <c r="N2196" s="768"/>
      <c r="O2196" s="146" t="s">
        <v>628</v>
      </c>
      <c r="P2196" s="769" t="e">
        <v>#NAME?</v>
      </c>
      <c r="Q2196" s="770"/>
      <c r="R2196" s="505"/>
      <c r="S2196" s="91"/>
      <c r="T2196" s="506"/>
      <c r="U2196" s="137"/>
      <c r="V2196" s="367"/>
      <c r="W2196" s="367"/>
      <c r="X2196" s="367"/>
      <c r="Y2196" s="367"/>
      <c r="Z2196" s="367"/>
      <c r="AA2196" s="367"/>
      <c r="AB2196" s="367"/>
      <c r="AC2196" s="367"/>
      <c r="AD2196" s="91"/>
      <c r="AE2196" s="91"/>
      <c r="AF2196" s="91"/>
      <c r="AG2196" s="91"/>
      <c r="AH2196" s="91"/>
      <c r="AI2196" s="91"/>
      <c r="AJ2196" s="91"/>
      <c r="AK2196" s="91"/>
      <c r="AL2196" s="91"/>
    </row>
    <row r="2197" spans="1:38" ht="16.5" customHeight="1">
      <c r="A2197" s="501" t="s">
        <v>1708</v>
      </c>
      <c r="B2197" s="641"/>
      <c r="C2197" s="771"/>
      <c r="D2197" s="756"/>
      <c r="E2197" s="756"/>
      <c r="F2197" s="756"/>
      <c r="G2197" s="756"/>
      <c r="H2197" s="771" t="s">
        <v>309</v>
      </c>
      <c r="I2197" s="756"/>
      <c r="J2197" s="756"/>
      <c r="K2197" s="159" t="s">
        <v>777</v>
      </c>
      <c r="L2197" s="816"/>
      <c r="M2197" s="631"/>
      <c r="N2197" s="631"/>
      <c r="O2197" s="631"/>
      <c r="P2197" s="631"/>
      <c r="Q2197" s="632"/>
      <c r="R2197" s="511"/>
      <c r="S2197" s="512"/>
      <c r="T2197" s="148"/>
      <c r="U2197" s="137"/>
      <c r="V2197" s="367"/>
      <c r="W2197" s="367"/>
      <c r="X2197" s="367"/>
      <c r="Y2197" s="367"/>
      <c r="Z2197" s="367"/>
      <c r="AA2197" s="367"/>
      <c r="AB2197" s="367"/>
      <c r="AC2197" s="367"/>
      <c r="AD2197" s="91"/>
      <c r="AE2197" s="91"/>
      <c r="AF2197" s="91"/>
      <c r="AG2197" s="91"/>
      <c r="AH2197" s="91"/>
      <c r="AI2197" s="91"/>
      <c r="AJ2197" s="91"/>
      <c r="AK2197" s="91"/>
      <c r="AL2197" s="91"/>
    </row>
    <row r="2198" spans="1:38" ht="15.75" customHeight="1">
      <c r="A2198" s="92"/>
      <c r="B2198" s="149"/>
      <c r="C2198" s="149"/>
      <c r="D2198" s="149"/>
      <c r="E2198" s="149"/>
      <c r="F2198" s="149"/>
      <c r="G2198" s="149"/>
      <c r="H2198" s="149"/>
      <c r="I2198" s="149"/>
      <c r="J2198" s="149"/>
      <c r="K2198" s="513"/>
      <c r="L2198" s="513"/>
      <c r="M2198" s="513"/>
      <c r="N2198" s="514"/>
      <c r="O2198" s="513"/>
      <c r="P2198" s="513"/>
      <c r="Q2198" s="513"/>
      <c r="R2198" s="149"/>
      <c r="S2198" s="149"/>
      <c r="T2198" s="149"/>
      <c r="U2198" s="515"/>
      <c r="V2198" s="367"/>
      <c r="W2198" s="367"/>
      <c r="X2198" s="367"/>
      <c r="Y2198" s="367"/>
      <c r="Z2198" s="367"/>
      <c r="AA2198" s="367"/>
      <c r="AB2198" s="367"/>
      <c r="AC2198" s="367"/>
      <c r="AD2198" s="91"/>
      <c r="AE2198" s="91"/>
      <c r="AF2198" s="91"/>
      <c r="AG2198" s="91"/>
      <c r="AH2198" s="91"/>
      <c r="AI2198" s="91"/>
      <c r="AJ2198" s="91"/>
      <c r="AK2198" s="91"/>
      <c r="AL2198" s="91"/>
    </row>
    <row r="2199" spans="1:38" ht="15.75" customHeight="1">
      <c r="A2199" s="130"/>
      <c r="B2199" s="91"/>
      <c r="C2199" s="91"/>
      <c r="D2199" s="91"/>
      <c r="E2199" s="91"/>
      <c r="F2199" s="91"/>
      <c r="G2199" s="91"/>
      <c r="H2199" s="150"/>
      <c r="I2199" s="91"/>
      <c r="J2199" s="91"/>
      <c r="K2199" s="91"/>
      <c r="L2199" s="91"/>
      <c r="M2199" s="91"/>
      <c r="N2199" s="91"/>
      <c r="O2199" s="91"/>
      <c r="P2199" s="91"/>
      <c r="Q2199" s="91"/>
      <c r="R2199" s="91"/>
      <c r="S2199" s="91"/>
      <c r="T2199" s="91"/>
      <c r="U2199" s="367"/>
      <c r="V2199" s="367"/>
      <c r="W2199" s="367"/>
      <c r="X2199" s="367"/>
      <c r="Y2199" s="367"/>
      <c r="Z2199" s="367"/>
      <c r="AA2199" s="367"/>
      <c r="AB2199" s="367"/>
      <c r="AC2199" s="367"/>
      <c r="AD2199" s="91"/>
      <c r="AE2199" s="91"/>
      <c r="AF2199" s="91"/>
      <c r="AG2199" s="91"/>
      <c r="AH2199" s="91"/>
      <c r="AI2199" s="91"/>
      <c r="AJ2199" s="91"/>
      <c r="AK2199" s="91"/>
      <c r="AL2199" s="91"/>
    </row>
    <row r="2200" spans="1:38" ht="24" customHeight="1">
      <c r="A2200" s="83">
        <v>70</v>
      </c>
      <c r="B2200" s="807" t="s">
        <v>241</v>
      </c>
      <c r="C2200" s="639"/>
      <c r="D2200" s="639"/>
      <c r="E2200" s="84" t="s">
        <v>237</v>
      </c>
      <c r="F2200" s="87" t="s">
        <v>237</v>
      </c>
      <c r="G2200" s="86"/>
      <c r="H2200" s="86"/>
      <c r="I2200" s="87"/>
      <c r="J2200" s="87"/>
      <c r="K2200" s="88"/>
      <c r="L2200" s="88"/>
      <c r="M2200" s="86"/>
      <c r="N2200" s="86"/>
      <c r="O2200" s="86"/>
      <c r="P2200" s="86"/>
      <c r="Q2200" s="86"/>
      <c r="R2200" s="86"/>
      <c r="S2200" s="89"/>
      <c r="T2200" s="90"/>
      <c r="U2200" s="90"/>
      <c r="V2200" s="367"/>
      <c r="W2200" s="367"/>
      <c r="X2200" s="367"/>
      <c r="Y2200" s="367"/>
      <c r="Z2200" s="367"/>
      <c r="AA2200" s="367"/>
      <c r="AB2200" s="367"/>
      <c r="AC2200" s="367"/>
      <c r="AD2200" s="91"/>
      <c r="AE2200" s="91"/>
      <c r="AF2200" s="91"/>
      <c r="AG2200" s="91"/>
      <c r="AH2200" s="91"/>
      <c r="AI2200" s="91"/>
      <c r="AJ2200" s="91"/>
      <c r="AK2200" s="91"/>
      <c r="AL2200" s="91"/>
    </row>
    <row r="2201" spans="1:38" ht="15.75" customHeight="1">
      <c r="A2201" s="92"/>
      <c r="B2201" s="808" t="s">
        <v>242</v>
      </c>
      <c r="C2201" s="93" t="s">
        <v>243</v>
      </c>
      <c r="D2201" s="774" t="s">
        <v>244</v>
      </c>
      <c r="E2201" s="775"/>
      <c r="F2201" s="774" t="s">
        <v>245</v>
      </c>
      <c r="G2201" s="775"/>
      <c r="H2201" s="810" t="s">
        <v>246</v>
      </c>
      <c r="I2201" s="810" t="s">
        <v>247</v>
      </c>
      <c r="J2201" s="810" t="s">
        <v>248</v>
      </c>
      <c r="K2201" s="810" t="s">
        <v>249</v>
      </c>
      <c r="L2201" s="810" t="s">
        <v>250</v>
      </c>
      <c r="M2201" s="811" t="s">
        <v>251</v>
      </c>
      <c r="N2201" s="810" t="s">
        <v>252</v>
      </c>
      <c r="O2201" s="774" t="s">
        <v>253</v>
      </c>
      <c r="P2201" s="775"/>
      <c r="Q2201" s="94" t="s">
        <v>612</v>
      </c>
      <c r="R2201" s="776" t="s">
        <v>254</v>
      </c>
      <c r="S2201" s="696"/>
      <c r="T2201" s="697"/>
      <c r="U2201" s="778" t="s">
        <v>255</v>
      </c>
      <c r="V2201" s="367"/>
      <c r="W2201" s="779" t="s">
        <v>256</v>
      </c>
      <c r="X2201" s="758"/>
      <c r="Y2201" s="758"/>
      <c r="Z2201" s="759"/>
      <c r="AA2201" s="367"/>
      <c r="AB2201" s="779" t="s">
        <v>257</v>
      </c>
      <c r="AC2201" s="758"/>
      <c r="AD2201" s="759"/>
      <c r="AE2201" s="95"/>
      <c r="AF2201" s="96"/>
      <c r="AG2201" s="779" t="s">
        <v>258</v>
      </c>
      <c r="AH2201" s="758"/>
      <c r="AI2201" s="759"/>
      <c r="AJ2201" s="91"/>
      <c r="AK2201" s="91"/>
      <c r="AL2201" s="91"/>
    </row>
    <row r="2202" spans="1:38" ht="72" customHeight="1">
      <c r="A2202" s="92"/>
      <c r="B2202" s="809"/>
      <c r="C2202" s="97" t="s">
        <v>259</v>
      </c>
      <c r="D2202" s="98" t="s">
        <v>64</v>
      </c>
      <c r="E2202" s="98" t="s">
        <v>261</v>
      </c>
      <c r="F2202" s="98" t="s">
        <v>262</v>
      </c>
      <c r="G2202" s="99" t="s">
        <v>263</v>
      </c>
      <c r="H2202" s="762"/>
      <c r="I2202" s="762"/>
      <c r="J2202" s="762"/>
      <c r="K2202" s="762"/>
      <c r="L2202" s="762"/>
      <c r="M2202" s="762"/>
      <c r="N2202" s="762"/>
      <c r="O2202" s="97" t="s">
        <v>264</v>
      </c>
      <c r="P2202" s="98" t="s">
        <v>265</v>
      </c>
      <c r="Q2202" s="475" t="s">
        <v>613</v>
      </c>
      <c r="R2202" s="658"/>
      <c r="S2202" s="659"/>
      <c r="T2202" s="777"/>
      <c r="U2202" s="746"/>
      <c r="V2202" s="367"/>
      <c r="W2202" s="100" t="s">
        <v>266</v>
      </c>
      <c r="X2202" s="476" t="s">
        <v>267</v>
      </c>
      <c r="Y2202" s="101" t="s">
        <v>268</v>
      </c>
      <c r="Z2202" s="477" t="s">
        <v>269</v>
      </c>
      <c r="AA2202" s="367"/>
      <c r="AB2202" s="100" t="s">
        <v>270</v>
      </c>
      <c r="AC2202" s="101" t="s">
        <v>271</v>
      </c>
      <c r="AD2202" s="477" t="s">
        <v>620</v>
      </c>
      <c r="AE2202" s="95"/>
      <c r="AF2202" s="96"/>
      <c r="AG2202" s="100" t="s">
        <v>621</v>
      </c>
      <c r="AH2202" s="102" t="s">
        <v>622</v>
      </c>
      <c r="AI2202" s="103" t="s">
        <v>275</v>
      </c>
      <c r="AJ2202" s="91"/>
      <c r="AK2202" s="91"/>
      <c r="AL2202" s="91"/>
    </row>
    <row r="2203" spans="1:38" ht="15.75" customHeight="1">
      <c r="A2203" s="92"/>
      <c r="B2203" s="478"/>
      <c r="C2203" s="479"/>
      <c r="D2203" s="479"/>
      <c r="E2203" s="479"/>
      <c r="F2203" s="479"/>
      <c r="G2203" s="479"/>
      <c r="H2203" s="479"/>
      <c r="I2203" s="479"/>
      <c r="J2203" s="479"/>
      <c r="K2203" s="479"/>
      <c r="L2203" s="479"/>
      <c r="M2203" s="479"/>
      <c r="N2203" s="479"/>
      <c r="O2203" s="479"/>
      <c r="P2203" s="479"/>
      <c r="Q2203" s="479"/>
      <c r="R2203" s="479"/>
      <c r="S2203" s="106"/>
      <c r="T2203" s="480"/>
      <c r="U2203" s="96"/>
      <c r="V2203" s="96"/>
      <c r="W2203" s="481"/>
      <c r="X2203" s="58"/>
      <c r="Y2203" s="58"/>
      <c r="Z2203" s="482"/>
      <c r="AA2203" s="96"/>
      <c r="AB2203" s="481"/>
      <c r="AC2203" s="58"/>
      <c r="AD2203" s="482"/>
      <c r="AE2203" s="1"/>
      <c r="AF2203" s="96"/>
      <c r="AG2203" s="441"/>
      <c r="AH2203" s="1"/>
      <c r="AI2203" s="483"/>
      <c r="AJ2203" s="91"/>
      <c r="AK2203" s="91"/>
      <c r="AL2203" s="91"/>
    </row>
    <row r="2204" spans="1:38" ht="15.75" customHeight="1">
      <c r="A2204" s="107" t="s">
        <v>1689</v>
      </c>
      <c r="B2204" s="595">
        <v>1</v>
      </c>
      <c r="C2204" s="160"/>
      <c r="D2204" s="160"/>
      <c r="E2204" s="160"/>
      <c r="F2204" s="160"/>
      <c r="G2204" s="108"/>
      <c r="H2204" s="108"/>
      <c r="I2204" s="197"/>
      <c r="J2204" s="195"/>
      <c r="K2204" s="176"/>
      <c r="L2204" s="195"/>
      <c r="M2204" s="110" t="s">
        <v>286</v>
      </c>
      <c r="N2204" s="121"/>
      <c r="O2204" s="166" t="s">
        <v>286</v>
      </c>
      <c r="P2204" s="111" t="s">
        <v>286</v>
      </c>
      <c r="Q2204" s="112" t="s">
        <v>286</v>
      </c>
      <c r="R2204" s="780"/>
      <c r="S2204" s="684"/>
      <c r="T2204" s="753"/>
      <c r="U2204" s="196"/>
      <c r="V2204" s="113"/>
      <c r="W2204" s="114"/>
      <c r="X2204" s="166" t="s">
        <v>286</v>
      </c>
      <c r="Y2204" s="115" t="s">
        <v>286</v>
      </c>
      <c r="Z2204" s="116" t="s">
        <v>286</v>
      </c>
      <c r="AA2204" s="113"/>
      <c r="AB2204" s="428"/>
      <c r="AC2204" s="119"/>
      <c r="AD2204" s="161"/>
      <c r="AE2204" s="117"/>
      <c r="AF2204" s="118"/>
      <c r="AG2204" s="162"/>
      <c r="AH2204" s="119"/>
      <c r="AI2204" s="484"/>
      <c r="AJ2204" s="91"/>
      <c r="AK2204" s="91"/>
      <c r="AL2204" s="91"/>
    </row>
    <row r="2205" spans="1:38" ht="15.75" customHeight="1">
      <c r="A2205" s="107" t="s">
        <v>1690</v>
      </c>
      <c r="B2205" s="595">
        <v>2</v>
      </c>
      <c r="C2205" s="596"/>
      <c r="D2205" s="596"/>
      <c r="E2205" s="596"/>
      <c r="F2205" s="596"/>
      <c r="G2205" s="108"/>
      <c r="H2205" s="108"/>
      <c r="I2205" s="197"/>
      <c r="J2205" s="195"/>
      <c r="K2205" s="176"/>
      <c r="L2205" s="195"/>
      <c r="M2205" s="110" t="s">
        <v>286</v>
      </c>
      <c r="N2205" s="121"/>
      <c r="O2205" s="166" t="s">
        <v>286</v>
      </c>
      <c r="P2205" s="111" t="s">
        <v>286</v>
      </c>
      <c r="Q2205" s="112" t="s">
        <v>286</v>
      </c>
      <c r="R2205" s="781"/>
      <c r="S2205" s="654"/>
      <c r="T2205" s="782"/>
      <c r="U2205" s="164"/>
      <c r="V2205" s="113"/>
      <c r="W2205" s="114"/>
      <c r="X2205" s="166" t="s">
        <v>286</v>
      </c>
      <c r="Y2205" s="115" t="s">
        <v>286</v>
      </c>
      <c r="Z2205" s="116" t="s">
        <v>286</v>
      </c>
      <c r="AA2205" s="113"/>
      <c r="AB2205" s="428"/>
      <c r="AC2205" s="119"/>
      <c r="AD2205" s="161"/>
      <c r="AE2205" s="117"/>
      <c r="AF2205" s="118"/>
      <c r="AG2205" s="162"/>
      <c r="AH2205" s="119"/>
      <c r="AI2205" s="484"/>
      <c r="AJ2205" s="91"/>
      <c r="AK2205" s="91"/>
      <c r="AL2205" s="91"/>
    </row>
    <row r="2206" spans="1:38" ht="15.75" customHeight="1">
      <c r="A2206" s="107" t="s">
        <v>1691</v>
      </c>
      <c r="B2206" s="120">
        <v>3</v>
      </c>
      <c r="C2206" s="160"/>
      <c r="D2206" s="160"/>
      <c r="E2206" s="160"/>
      <c r="F2206" s="160"/>
      <c r="G2206" s="108"/>
      <c r="H2206" s="108"/>
      <c r="I2206" s="197"/>
      <c r="J2206" s="195"/>
      <c r="K2206" s="176"/>
      <c r="L2206" s="195"/>
      <c r="M2206" s="110" t="s">
        <v>286</v>
      </c>
      <c r="N2206" s="121"/>
      <c r="O2206" s="166" t="s">
        <v>286</v>
      </c>
      <c r="P2206" s="111" t="s">
        <v>286</v>
      </c>
      <c r="Q2206" s="112" t="s">
        <v>286</v>
      </c>
      <c r="R2206" s="783"/>
      <c r="S2206" s="684"/>
      <c r="T2206" s="753"/>
      <c r="U2206" s="122"/>
      <c r="V2206" s="516"/>
      <c r="W2206" s="114"/>
      <c r="X2206" s="166" t="s">
        <v>286</v>
      </c>
      <c r="Y2206" s="115" t="s">
        <v>286</v>
      </c>
      <c r="Z2206" s="116" t="s">
        <v>286</v>
      </c>
      <c r="AA2206" s="516"/>
      <c r="AB2206" s="428"/>
      <c r="AC2206" s="119"/>
      <c r="AD2206" s="161"/>
      <c r="AE2206" s="117"/>
      <c r="AF2206" s="118"/>
      <c r="AG2206" s="162"/>
      <c r="AH2206" s="119"/>
      <c r="AI2206" s="484"/>
      <c r="AJ2206" s="91"/>
      <c r="AK2206" s="91"/>
      <c r="AL2206" s="91"/>
    </row>
    <row r="2207" spans="1:38" ht="15.75" customHeight="1">
      <c r="A2207" s="107" t="s">
        <v>1692</v>
      </c>
      <c r="B2207" s="123">
        <v>4</v>
      </c>
      <c r="C2207" s="157"/>
      <c r="D2207" s="157"/>
      <c r="E2207" s="157"/>
      <c r="F2207" s="157"/>
      <c r="G2207" s="108"/>
      <c r="H2207" s="108"/>
      <c r="I2207" s="197"/>
      <c r="J2207" s="195"/>
      <c r="K2207" s="176"/>
      <c r="L2207" s="195"/>
      <c r="M2207" s="110" t="s">
        <v>286</v>
      </c>
      <c r="N2207" s="121"/>
      <c r="O2207" s="166" t="s">
        <v>286</v>
      </c>
      <c r="P2207" s="111" t="s">
        <v>286</v>
      </c>
      <c r="Q2207" s="112" t="s">
        <v>286</v>
      </c>
      <c r="R2207" s="783"/>
      <c r="S2207" s="684"/>
      <c r="T2207" s="753"/>
      <c r="U2207" s="122"/>
      <c r="V2207" s="516"/>
      <c r="W2207" s="114"/>
      <c r="X2207" s="166" t="s">
        <v>286</v>
      </c>
      <c r="Y2207" s="115" t="s">
        <v>286</v>
      </c>
      <c r="Z2207" s="116" t="s">
        <v>286</v>
      </c>
      <c r="AA2207" s="516"/>
      <c r="AB2207" s="428"/>
      <c r="AC2207" s="119"/>
      <c r="AD2207" s="161"/>
      <c r="AE2207" s="117"/>
      <c r="AF2207" s="118"/>
      <c r="AG2207" s="162"/>
      <c r="AH2207" s="119"/>
      <c r="AI2207" s="484"/>
      <c r="AJ2207" s="91"/>
      <c r="AK2207" s="91"/>
      <c r="AL2207" s="91"/>
    </row>
    <row r="2208" spans="1:38" ht="15.75" customHeight="1">
      <c r="A2208" s="107" t="s">
        <v>1693</v>
      </c>
      <c r="B2208" s="123">
        <v>5</v>
      </c>
      <c r="C2208" s="157"/>
      <c r="D2208" s="157"/>
      <c r="E2208" s="157"/>
      <c r="F2208" s="157"/>
      <c r="G2208" s="108"/>
      <c r="H2208" s="108"/>
      <c r="I2208" s="197"/>
      <c r="J2208" s="195"/>
      <c r="K2208" s="176"/>
      <c r="L2208" s="195"/>
      <c r="M2208" s="110" t="s">
        <v>286</v>
      </c>
      <c r="N2208" s="121"/>
      <c r="O2208" s="166" t="s">
        <v>286</v>
      </c>
      <c r="P2208" s="111" t="s">
        <v>286</v>
      </c>
      <c r="Q2208" s="112" t="s">
        <v>286</v>
      </c>
      <c r="R2208" s="783"/>
      <c r="S2208" s="684"/>
      <c r="T2208" s="753"/>
      <c r="U2208" s="122"/>
      <c r="V2208" s="485"/>
      <c r="W2208" s="114"/>
      <c r="X2208" s="166" t="s">
        <v>286</v>
      </c>
      <c r="Y2208" s="115" t="s">
        <v>286</v>
      </c>
      <c r="Z2208" s="116" t="s">
        <v>286</v>
      </c>
      <c r="AA2208" s="485"/>
      <c r="AB2208" s="428"/>
      <c r="AC2208" s="119"/>
      <c r="AD2208" s="161"/>
      <c r="AE2208" s="117"/>
      <c r="AF2208" s="118"/>
      <c r="AG2208" s="162"/>
      <c r="AH2208" s="119"/>
      <c r="AI2208" s="484"/>
      <c r="AJ2208" s="91"/>
      <c r="AK2208" s="91"/>
      <c r="AL2208" s="91"/>
    </row>
    <row r="2209" spans="1:38" ht="15.75" customHeight="1">
      <c r="A2209" s="107" t="s">
        <v>1694</v>
      </c>
      <c r="B2209" s="123">
        <v>6</v>
      </c>
      <c r="C2209" s="157"/>
      <c r="D2209" s="157"/>
      <c r="E2209" s="157"/>
      <c r="F2209" s="157"/>
      <c r="G2209" s="108"/>
      <c r="H2209" s="108"/>
      <c r="I2209" s="197"/>
      <c r="J2209" s="195"/>
      <c r="K2209" s="176"/>
      <c r="L2209" s="195"/>
      <c r="M2209" s="110" t="s">
        <v>286</v>
      </c>
      <c r="N2209" s="121"/>
      <c r="O2209" s="166" t="s">
        <v>286</v>
      </c>
      <c r="P2209" s="111" t="s">
        <v>286</v>
      </c>
      <c r="Q2209" s="112" t="s">
        <v>286</v>
      </c>
      <c r="R2209" s="783"/>
      <c r="S2209" s="684"/>
      <c r="T2209" s="753"/>
      <c r="U2209" s="122"/>
      <c r="V2209" s="485"/>
      <c r="W2209" s="114"/>
      <c r="X2209" s="166" t="s">
        <v>286</v>
      </c>
      <c r="Y2209" s="115" t="s">
        <v>286</v>
      </c>
      <c r="Z2209" s="116" t="s">
        <v>286</v>
      </c>
      <c r="AA2209" s="485"/>
      <c r="AB2209" s="428"/>
      <c r="AC2209" s="119"/>
      <c r="AD2209" s="161"/>
      <c r="AE2209" s="117"/>
      <c r="AF2209" s="118"/>
      <c r="AG2209" s="162"/>
      <c r="AH2209" s="119"/>
      <c r="AI2209" s="484"/>
      <c r="AJ2209" s="91"/>
      <c r="AK2209" s="91"/>
      <c r="AL2209" s="91"/>
    </row>
    <row r="2210" spans="1:38" ht="15.75" customHeight="1">
      <c r="A2210" s="107" t="s">
        <v>1695</v>
      </c>
      <c r="B2210" s="123">
        <v>7</v>
      </c>
      <c r="C2210" s="157"/>
      <c r="D2210" s="157"/>
      <c r="E2210" s="157"/>
      <c r="F2210" s="157"/>
      <c r="G2210" s="108"/>
      <c r="H2210" s="108"/>
      <c r="I2210" s="197"/>
      <c r="J2210" s="195"/>
      <c r="K2210" s="176"/>
      <c r="L2210" s="195"/>
      <c r="M2210" s="110" t="s">
        <v>286</v>
      </c>
      <c r="N2210" s="121"/>
      <c r="O2210" s="121" t="s">
        <v>286</v>
      </c>
      <c r="P2210" s="111" t="s">
        <v>286</v>
      </c>
      <c r="Q2210" s="112" t="s">
        <v>286</v>
      </c>
      <c r="R2210" s="783"/>
      <c r="S2210" s="684"/>
      <c r="T2210" s="753"/>
      <c r="U2210" s="122"/>
      <c r="V2210" s="485"/>
      <c r="W2210" s="114"/>
      <c r="X2210" s="166" t="s">
        <v>286</v>
      </c>
      <c r="Y2210" s="115" t="s">
        <v>286</v>
      </c>
      <c r="Z2210" s="116" t="s">
        <v>286</v>
      </c>
      <c r="AA2210" s="485"/>
      <c r="AB2210" s="428"/>
      <c r="AC2210" s="119"/>
      <c r="AD2210" s="161"/>
      <c r="AE2210" s="117"/>
      <c r="AF2210" s="118"/>
      <c r="AG2210" s="162"/>
      <c r="AH2210" s="119"/>
      <c r="AI2210" s="484"/>
      <c r="AJ2210" s="91"/>
      <c r="AK2210" s="91"/>
      <c r="AL2210" s="91"/>
    </row>
    <row r="2211" spans="1:38" ht="15.75" customHeight="1">
      <c r="A2211" s="107" t="s">
        <v>1696</v>
      </c>
      <c r="B2211" s="123">
        <v>8</v>
      </c>
      <c r="C2211" s="157"/>
      <c r="D2211" s="157"/>
      <c r="E2211" s="157"/>
      <c r="F2211" s="157"/>
      <c r="G2211" s="108"/>
      <c r="H2211" s="108"/>
      <c r="I2211" s="197"/>
      <c r="J2211" s="195"/>
      <c r="K2211" s="176"/>
      <c r="L2211" s="195"/>
      <c r="M2211" s="110" t="s">
        <v>286</v>
      </c>
      <c r="N2211" s="166"/>
      <c r="O2211" s="121" t="s">
        <v>286</v>
      </c>
      <c r="P2211" s="111" t="s">
        <v>286</v>
      </c>
      <c r="Q2211" s="112" t="s">
        <v>286</v>
      </c>
      <c r="R2211" s="783"/>
      <c r="S2211" s="684"/>
      <c r="T2211" s="753"/>
      <c r="U2211" s="122"/>
      <c r="V2211" s="485"/>
      <c r="W2211" s="114"/>
      <c r="X2211" s="166" t="s">
        <v>286</v>
      </c>
      <c r="Y2211" s="115" t="s">
        <v>286</v>
      </c>
      <c r="Z2211" s="116" t="s">
        <v>286</v>
      </c>
      <c r="AA2211" s="485"/>
      <c r="AB2211" s="428"/>
      <c r="AC2211" s="119"/>
      <c r="AD2211" s="161"/>
      <c r="AE2211" s="117"/>
      <c r="AF2211" s="118"/>
      <c r="AG2211" s="162"/>
      <c r="AH2211" s="119"/>
      <c r="AI2211" s="484"/>
      <c r="AJ2211" s="91"/>
      <c r="AK2211" s="91"/>
      <c r="AL2211" s="91"/>
    </row>
    <row r="2212" spans="1:38" ht="15.75" customHeight="1">
      <c r="A2212" s="107" t="s">
        <v>1697</v>
      </c>
      <c r="B2212" s="123">
        <v>9</v>
      </c>
      <c r="C2212" s="157"/>
      <c r="D2212" s="157"/>
      <c r="E2212" s="157"/>
      <c r="F2212" s="157"/>
      <c r="G2212" s="108"/>
      <c r="H2212" s="108"/>
      <c r="I2212" s="197"/>
      <c r="J2212" s="195"/>
      <c r="K2212" s="176"/>
      <c r="L2212" s="195"/>
      <c r="M2212" s="110" t="s">
        <v>286</v>
      </c>
      <c r="N2212" s="166"/>
      <c r="O2212" s="121" t="s">
        <v>286</v>
      </c>
      <c r="P2212" s="111" t="s">
        <v>286</v>
      </c>
      <c r="Q2212" s="112" t="s">
        <v>286</v>
      </c>
      <c r="R2212" s="783"/>
      <c r="S2212" s="684"/>
      <c r="T2212" s="753"/>
      <c r="U2212" s="122"/>
      <c r="V2212" s="485"/>
      <c r="W2212" s="114"/>
      <c r="X2212" s="166" t="s">
        <v>286</v>
      </c>
      <c r="Y2212" s="115" t="s">
        <v>286</v>
      </c>
      <c r="Z2212" s="116" t="s">
        <v>286</v>
      </c>
      <c r="AA2212" s="485"/>
      <c r="AB2212" s="428"/>
      <c r="AC2212" s="119"/>
      <c r="AD2212" s="161"/>
      <c r="AE2212" s="117"/>
      <c r="AF2212" s="118"/>
      <c r="AG2212" s="162"/>
      <c r="AH2212" s="119"/>
      <c r="AI2212" s="484"/>
      <c r="AJ2212" s="91"/>
      <c r="AK2212" s="91"/>
      <c r="AL2212" s="91"/>
    </row>
    <row r="2213" spans="1:38" ht="16.5" customHeight="1">
      <c r="A2213" s="107" t="s">
        <v>1698</v>
      </c>
      <c r="B2213" s="123">
        <v>10</v>
      </c>
      <c r="C2213" s="157"/>
      <c r="D2213" s="157"/>
      <c r="E2213" s="157"/>
      <c r="F2213" s="157"/>
      <c r="G2213" s="108"/>
      <c r="H2213" s="108"/>
      <c r="I2213" s="197"/>
      <c r="J2213" s="195"/>
      <c r="K2213" s="176"/>
      <c r="L2213" s="195"/>
      <c r="M2213" s="110" t="s">
        <v>286</v>
      </c>
      <c r="N2213" s="166"/>
      <c r="O2213" s="121" t="s">
        <v>286</v>
      </c>
      <c r="P2213" s="111" t="s">
        <v>286</v>
      </c>
      <c r="Q2213" s="112" t="s">
        <v>286</v>
      </c>
      <c r="R2213" s="783"/>
      <c r="S2213" s="684"/>
      <c r="T2213" s="753"/>
      <c r="U2213" s="122"/>
      <c r="V2213" s="485"/>
      <c r="W2213" s="487"/>
      <c r="X2213" s="488"/>
      <c r="Y2213" s="488"/>
      <c r="Z2213" s="124"/>
      <c r="AA2213" s="485"/>
      <c r="AB2213" s="428"/>
      <c r="AC2213" s="119"/>
      <c r="AD2213" s="161"/>
      <c r="AE2213" s="117"/>
      <c r="AF2213" s="118"/>
      <c r="AG2213" s="162"/>
      <c r="AH2213" s="119"/>
      <c r="AI2213" s="484"/>
      <c r="AJ2213" s="91"/>
      <c r="AK2213" s="91"/>
      <c r="AL2213" s="91"/>
    </row>
    <row r="2214" spans="1:38" ht="16.5" customHeight="1">
      <c r="A2214" s="92"/>
      <c r="B2214" s="489"/>
      <c r="C2214" s="490"/>
      <c r="D2214" s="490"/>
      <c r="E2214" s="490"/>
      <c r="F2214" s="490"/>
      <c r="G2214" s="490"/>
      <c r="H2214" s="490"/>
      <c r="I2214" s="490"/>
      <c r="J2214" s="490"/>
      <c r="K2214" s="490"/>
      <c r="L2214" s="490"/>
      <c r="M2214" s="490"/>
      <c r="N2214" s="490"/>
      <c r="O2214" s="490"/>
      <c r="P2214" s="490"/>
      <c r="Q2214" s="490"/>
      <c r="R2214" s="490"/>
      <c r="S2214" s="491"/>
      <c r="T2214" s="492"/>
      <c r="U2214" s="125"/>
      <c r="V2214" s="367"/>
      <c r="W2214" s="367"/>
      <c r="X2214" s="367"/>
      <c r="Y2214" s="367"/>
      <c r="Z2214" s="367"/>
      <c r="AA2214" s="367"/>
      <c r="AB2214" s="487"/>
      <c r="AC2214" s="488"/>
      <c r="AD2214" s="124"/>
      <c r="AE2214" s="117"/>
      <c r="AF2214" s="118"/>
      <c r="AG2214" s="493"/>
      <c r="AH2214" s="494"/>
      <c r="AI2214" s="126"/>
      <c r="AJ2214" s="91"/>
      <c r="AK2214" s="91"/>
      <c r="AL2214" s="91"/>
    </row>
    <row r="2215" spans="1:38" ht="16.5" customHeight="1">
      <c r="A2215" s="127"/>
      <c r="B2215" s="128"/>
      <c r="C2215" s="495"/>
      <c r="D2215" s="495"/>
      <c r="E2215" s="495"/>
      <c r="F2215" s="495"/>
      <c r="G2215" s="495"/>
      <c r="H2215" s="495"/>
      <c r="I2215" s="495"/>
      <c r="J2215" s="495"/>
      <c r="K2215" s="495"/>
      <c r="L2215" s="495"/>
      <c r="M2215" s="496"/>
      <c r="N2215" s="495"/>
      <c r="O2215" s="495"/>
      <c r="P2215" s="497"/>
      <c r="Q2215" s="497"/>
      <c r="R2215" s="498"/>
      <c r="S2215" s="499"/>
      <c r="T2215" s="129"/>
      <c r="U2215" s="500"/>
      <c r="V2215" s="367"/>
      <c r="W2215" s="367"/>
      <c r="X2215" s="367"/>
      <c r="Y2215" s="367"/>
      <c r="Z2215" s="367"/>
      <c r="AA2215" s="367"/>
      <c r="AB2215" s="367"/>
      <c r="AC2215" s="367"/>
      <c r="AD2215" s="91"/>
      <c r="AE2215" s="91"/>
      <c r="AF2215" s="91"/>
      <c r="AG2215" s="91"/>
      <c r="AH2215" s="91"/>
      <c r="AI2215" s="91"/>
      <c r="AJ2215" s="91"/>
      <c r="AK2215" s="91"/>
      <c r="AL2215" s="91"/>
    </row>
    <row r="2216" spans="1:38" ht="16.5" customHeight="1">
      <c r="A2216" s="130"/>
      <c r="B2216" s="131"/>
      <c r="C2216" s="131"/>
      <c r="D2216" s="131"/>
      <c r="E2216" s="131"/>
      <c r="F2216" s="131"/>
      <c r="G2216" s="131"/>
      <c r="H2216" s="131"/>
      <c r="I2216" s="131"/>
      <c r="J2216" s="131"/>
      <c r="K2216" s="131"/>
      <c r="L2216" s="131"/>
      <c r="M2216" s="131"/>
      <c r="N2216" s="131"/>
      <c r="O2216" s="131"/>
      <c r="P2216" s="131"/>
      <c r="Q2216" s="131"/>
      <c r="R2216" s="131"/>
      <c r="S2216" s="131"/>
      <c r="T2216" s="91"/>
      <c r="U2216" s="91"/>
      <c r="V2216" s="367"/>
      <c r="W2216" s="367"/>
      <c r="X2216" s="367"/>
      <c r="Y2216" s="367"/>
      <c r="Z2216" s="367"/>
      <c r="AA2216" s="367"/>
      <c r="AB2216" s="367"/>
      <c r="AC2216" s="367"/>
      <c r="AD2216" s="91"/>
      <c r="AE2216" s="91"/>
      <c r="AF2216" s="91"/>
      <c r="AG2216" s="91"/>
      <c r="AH2216" s="91"/>
      <c r="AI2216" s="91"/>
      <c r="AJ2216" s="91"/>
      <c r="AK2216" s="91"/>
      <c r="AL2216" s="91"/>
    </row>
    <row r="2217" spans="1:38" ht="16.5" customHeight="1">
      <c r="A2217" s="92"/>
      <c r="B2217" s="784" t="s">
        <v>623</v>
      </c>
      <c r="C2217" s="636"/>
      <c r="D2217" s="636"/>
      <c r="E2217" s="636"/>
      <c r="F2217" s="636"/>
      <c r="G2217" s="636"/>
      <c r="H2217" s="636"/>
      <c r="I2217" s="636"/>
      <c r="J2217" s="636"/>
      <c r="K2217" s="636"/>
      <c r="L2217" s="636"/>
      <c r="M2217" s="636"/>
      <c r="N2217" s="636"/>
      <c r="O2217" s="636"/>
      <c r="P2217" s="636"/>
      <c r="Q2217" s="636"/>
      <c r="R2217" s="636"/>
      <c r="S2217" s="636"/>
      <c r="T2217" s="636"/>
      <c r="U2217" s="367"/>
      <c r="V2217" s="367"/>
      <c r="W2217" s="367"/>
      <c r="X2217" s="367"/>
      <c r="Y2217" s="367"/>
      <c r="Z2217" s="367"/>
      <c r="AA2217" s="367"/>
      <c r="AB2217" s="367"/>
      <c r="AC2217" s="367"/>
      <c r="AD2217" s="91"/>
      <c r="AE2217" s="91"/>
      <c r="AF2217" s="91"/>
      <c r="AG2217" s="785" t="s">
        <v>288</v>
      </c>
      <c r="AH2217" s="696"/>
      <c r="AI2217" s="697"/>
      <c r="AJ2217" s="91"/>
      <c r="AK2217" s="91"/>
      <c r="AL2217" s="91"/>
    </row>
    <row r="2218" spans="1:38" ht="15.75" customHeight="1">
      <c r="A2218" s="501" t="s">
        <v>1699</v>
      </c>
      <c r="B2218" s="741" t="s">
        <v>289</v>
      </c>
      <c r="C2218" s="740" t="s">
        <v>624</v>
      </c>
      <c r="D2218" s="659"/>
      <c r="E2218" s="659"/>
      <c r="F2218" s="659"/>
      <c r="G2218" s="659"/>
      <c r="H2218" s="659"/>
      <c r="I2218" s="659"/>
      <c r="J2218" s="659"/>
      <c r="K2218" s="659"/>
      <c r="L2218" s="741" t="s">
        <v>291</v>
      </c>
      <c r="M2218" s="743" t="s">
        <v>292</v>
      </c>
      <c r="N2218" s="696"/>
      <c r="O2218" s="696"/>
      <c r="P2218" s="696"/>
      <c r="Q2218" s="697"/>
      <c r="R2218" s="745" t="s">
        <v>293</v>
      </c>
      <c r="S2218" s="697"/>
      <c r="T2218" s="748" t="s">
        <v>799</v>
      </c>
      <c r="U2218" s="367"/>
      <c r="V2218" s="367"/>
      <c r="W2218" s="367"/>
      <c r="X2218" s="367"/>
      <c r="Y2218" s="367"/>
      <c r="Z2218" s="367"/>
      <c r="AA2218" s="367"/>
      <c r="AB2218" s="367"/>
      <c r="AC2218" s="367"/>
      <c r="AD2218" s="91"/>
      <c r="AE2218" s="91"/>
      <c r="AF2218" s="91"/>
      <c r="AG2218" s="133" t="s">
        <v>294</v>
      </c>
      <c r="AH2218" s="134" t="s">
        <v>799</v>
      </c>
      <c r="AI2218" s="135" t="s">
        <v>799</v>
      </c>
      <c r="AJ2218" s="91"/>
      <c r="AK2218" s="91"/>
      <c r="AL2218" s="91"/>
    </row>
    <row r="2219" spans="1:38" ht="16.5" customHeight="1">
      <c r="A2219" s="501" t="s">
        <v>1700</v>
      </c>
      <c r="B2219" s="742"/>
      <c r="C2219" s="740" t="s">
        <v>295</v>
      </c>
      <c r="D2219" s="659"/>
      <c r="E2219" s="660"/>
      <c r="F2219" s="594" t="s">
        <v>237</v>
      </c>
      <c r="G2219" s="751" t="s">
        <v>296</v>
      </c>
      <c r="H2219" s="659"/>
      <c r="I2219" s="752" t="s">
        <v>820</v>
      </c>
      <c r="J2219" s="684"/>
      <c r="K2219" s="753"/>
      <c r="L2219" s="742"/>
      <c r="M2219" s="706"/>
      <c r="N2219" s="706"/>
      <c r="O2219" s="706"/>
      <c r="P2219" s="706"/>
      <c r="Q2219" s="744"/>
      <c r="R2219" s="746"/>
      <c r="S2219" s="744"/>
      <c r="T2219" s="749"/>
      <c r="U2219" s="367"/>
      <c r="V2219" s="367"/>
      <c r="W2219" s="367"/>
      <c r="X2219" s="367"/>
      <c r="Y2219" s="367"/>
      <c r="Z2219" s="367"/>
      <c r="AA2219" s="367"/>
      <c r="AB2219" s="367"/>
      <c r="AC2219" s="367"/>
      <c r="AD2219" s="91"/>
      <c r="AE2219" s="91"/>
      <c r="AF2219" s="91"/>
      <c r="AG2219" s="91"/>
      <c r="AH2219" s="91"/>
      <c r="AI2219" s="91"/>
      <c r="AJ2219" s="91"/>
      <c r="AK2219" s="91"/>
      <c r="AL2219" s="91"/>
    </row>
    <row r="2220" spans="1:38" ht="56.25" customHeight="1">
      <c r="A2220" s="501" t="s">
        <v>1701</v>
      </c>
      <c r="B2220" s="742"/>
      <c r="C2220" s="754" t="s">
        <v>297</v>
      </c>
      <c r="D2220" s="685"/>
      <c r="E2220" s="503" t="s">
        <v>298</v>
      </c>
      <c r="F2220" s="592" t="s">
        <v>299</v>
      </c>
      <c r="G2220" s="97" t="s">
        <v>632</v>
      </c>
      <c r="H2220" s="591" t="s">
        <v>633</v>
      </c>
      <c r="I2220" s="592" t="s">
        <v>634</v>
      </c>
      <c r="J2220" s="97" t="e">
        <v>#NAME?</v>
      </c>
      <c r="K2220" s="592" t="s">
        <v>301</v>
      </c>
      <c r="L2220" s="641"/>
      <c r="M2220" s="755" t="s">
        <v>302</v>
      </c>
      <c r="N2220" s="756"/>
      <c r="O2220" s="756"/>
      <c r="P2220" s="756"/>
      <c r="Q2220" s="158">
        <v>0</v>
      </c>
      <c r="R2220" s="628"/>
      <c r="S2220" s="747"/>
      <c r="T2220" s="750"/>
      <c r="U2220" s="137"/>
      <c r="V2220" s="367"/>
      <c r="W2220" s="367"/>
      <c r="X2220" s="367"/>
      <c r="Y2220" s="367"/>
      <c r="Z2220" s="367"/>
      <c r="AA2220" s="367"/>
      <c r="AB2220" s="367"/>
      <c r="AC2220" s="367"/>
      <c r="AD2220" s="91"/>
      <c r="AE2220" s="91"/>
      <c r="AF2220" s="91"/>
      <c r="AG2220" s="91"/>
      <c r="AH2220" s="91"/>
      <c r="AI2220" s="91"/>
      <c r="AJ2220" s="91"/>
      <c r="AK2220" s="91"/>
      <c r="AL2220" s="91"/>
    </row>
    <row r="2221" spans="1:38" ht="15.75" customHeight="1">
      <c r="A2221" s="501" t="s">
        <v>1702</v>
      </c>
      <c r="B2221" s="742"/>
      <c r="C2221" s="138">
        <v>1</v>
      </c>
      <c r="D2221" s="139" t="s">
        <v>237</v>
      </c>
      <c r="E2221" s="140" t="s">
        <v>237</v>
      </c>
      <c r="F2221" s="141">
        <v>0</v>
      </c>
      <c r="G2221" s="142">
        <v>0</v>
      </c>
      <c r="H2221" s="142" t="s">
        <v>982</v>
      </c>
      <c r="I2221" s="199" t="s">
        <v>49</v>
      </c>
      <c r="J2221" s="143" t="e">
        <v>#NAME?</v>
      </c>
      <c r="K2221" s="144" t="e">
        <v>#NAME?</v>
      </c>
      <c r="L2221" s="741" t="s">
        <v>303</v>
      </c>
      <c r="M2221" s="757" t="s">
        <v>625</v>
      </c>
      <c r="N2221" s="758"/>
      <c r="O2221" s="758"/>
      <c r="P2221" s="758"/>
      <c r="Q2221" s="759"/>
      <c r="R2221" s="745" t="s">
        <v>305</v>
      </c>
      <c r="S2221" s="696"/>
      <c r="T2221" s="697"/>
      <c r="U2221" s="137"/>
      <c r="V2221" s="367"/>
      <c r="W2221" s="367"/>
      <c r="X2221" s="367"/>
      <c r="Y2221" s="367"/>
      <c r="Z2221" s="367"/>
      <c r="AA2221" s="367"/>
      <c r="AB2221" s="367"/>
      <c r="AC2221" s="367"/>
      <c r="AD2221" s="91"/>
      <c r="AE2221" s="91"/>
      <c r="AF2221" s="91"/>
      <c r="AG2221" s="91"/>
      <c r="AH2221" s="91"/>
      <c r="AI2221" s="91"/>
      <c r="AJ2221" s="91"/>
      <c r="AK2221" s="91"/>
      <c r="AL2221" s="91"/>
    </row>
    <row r="2222" spans="1:38" ht="27" customHeight="1">
      <c r="A2222" s="501" t="s">
        <v>1703</v>
      </c>
      <c r="B2222" s="742"/>
      <c r="C2222" s="138">
        <v>2</v>
      </c>
      <c r="D2222" s="139" t="s">
        <v>237</v>
      </c>
      <c r="E2222" s="140" t="s">
        <v>237</v>
      </c>
      <c r="F2222" s="141">
        <v>0</v>
      </c>
      <c r="G2222" s="142">
        <v>0</v>
      </c>
      <c r="H2222" s="142" t="s">
        <v>982</v>
      </c>
      <c r="I2222" s="199" t="s">
        <v>49</v>
      </c>
      <c r="J2222" s="143" t="e">
        <v>#NAME?</v>
      </c>
      <c r="K2222" s="144" t="e">
        <v>#NAME?</v>
      </c>
      <c r="L2222" s="742"/>
      <c r="M2222" s="752" t="s">
        <v>306</v>
      </c>
      <c r="N2222" s="685"/>
      <c r="O2222" s="504" t="s">
        <v>626</v>
      </c>
      <c r="P2222" s="752" t="s">
        <v>627</v>
      </c>
      <c r="Q2222" s="753"/>
      <c r="R2222" s="628"/>
      <c r="S2222" s="636"/>
      <c r="T2222" s="747"/>
      <c r="U2222" s="137"/>
      <c r="V2222" s="367"/>
      <c r="W2222" s="367"/>
      <c r="X2222" s="367"/>
      <c r="Y2222" s="367"/>
      <c r="Z2222" s="367"/>
      <c r="AA2222" s="367"/>
      <c r="AB2222" s="367"/>
      <c r="AC2222" s="367"/>
      <c r="AD2222" s="91"/>
      <c r="AE2222" s="91"/>
      <c r="AF2222" s="91"/>
      <c r="AG2222" s="91"/>
      <c r="AH2222" s="91"/>
      <c r="AI2222" s="91"/>
      <c r="AJ2222" s="91"/>
      <c r="AK2222" s="91"/>
      <c r="AL2222" s="91"/>
    </row>
    <row r="2223" spans="1:38" ht="16.5" customHeight="1">
      <c r="A2223" s="501" t="s">
        <v>1704</v>
      </c>
      <c r="B2223" s="742"/>
      <c r="C2223" s="138">
        <v>3</v>
      </c>
      <c r="D2223" s="139" t="s">
        <v>237</v>
      </c>
      <c r="E2223" s="140" t="s">
        <v>237</v>
      </c>
      <c r="F2223" s="141">
        <v>0</v>
      </c>
      <c r="G2223" s="142">
        <v>0</v>
      </c>
      <c r="H2223" s="142" t="s">
        <v>982</v>
      </c>
      <c r="I2223" s="199" t="s">
        <v>49</v>
      </c>
      <c r="J2223" s="143" t="e">
        <v>#NAME?</v>
      </c>
      <c r="K2223" s="144" t="e">
        <v>#NAME?</v>
      </c>
      <c r="L2223" s="641"/>
      <c r="M2223" s="812" t="e">
        <v>#NAME?</v>
      </c>
      <c r="N2223" s="768"/>
      <c r="O2223" s="146" t="s">
        <v>628</v>
      </c>
      <c r="P2223" s="769" t="e">
        <v>#NAME?</v>
      </c>
      <c r="Q2223" s="770"/>
      <c r="R2223" s="505"/>
      <c r="S2223" s="91"/>
      <c r="T2223" s="506"/>
      <c r="U2223" s="137"/>
      <c r="V2223" s="367"/>
      <c r="W2223" s="367"/>
      <c r="X2223" s="367"/>
      <c r="Y2223" s="367"/>
      <c r="Z2223" s="367"/>
      <c r="AA2223" s="367"/>
      <c r="AB2223" s="367"/>
      <c r="AC2223" s="367"/>
      <c r="AD2223" s="91"/>
      <c r="AE2223" s="91"/>
      <c r="AF2223" s="91"/>
      <c r="AG2223" s="91"/>
      <c r="AH2223" s="91"/>
      <c r="AI2223" s="91"/>
      <c r="AJ2223" s="91"/>
      <c r="AK2223" s="91"/>
      <c r="AL2223" s="91"/>
    </row>
    <row r="2224" spans="1:38" ht="15.75" customHeight="1">
      <c r="A2224" s="501" t="s">
        <v>1705</v>
      </c>
      <c r="B2224" s="742"/>
      <c r="C2224" s="138">
        <v>4</v>
      </c>
      <c r="D2224" s="139" t="s">
        <v>237</v>
      </c>
      <c r="E2224" s="140" t="s">
        <v>237</v>
      </c>
      <c r="F2224" s="141">
        <v>0</v>
      </c>
      <c r="G2224" s="142">
        <v>0</v>
      </c>
      <c r="H2224" s="142" t="s">
        <v>982</v>
      </c>
      <c r="I2224" s="199" t="s">
        <v>49</v>
      </c>
      <c r="J2224" s="143" t="e">
        <v>#NAME?</v>
      </c>
      <c r="K2224" s="144" t="e">
        <v>#NAME?</v>
      </c>
      <c r="L2224" s="813" t="s">
        <v>631</v>
      </c>
      <c r="M2224" s="814" t="s">
        <v>629</v>
      </c>
      <c r="N2224" s="758"/>
      <c r="O2224" s="758"/>
      <c r="P2224" s="758"/>
      <c r="Q2224" s="759"/>
      <c r="R2224" s="505"/>
      <c r="S2224" s="91"/>
      <c r="T2224" s="506"/>
      <c r="U2224" s="137"/>
      <c r="V2224" s="367"/>
      <c r="W2224" s="367"/>
      <c r="X2224" s="367"/>
      <c r="Y2224" s="367"/>
      <c r="Z2224" s="367"/>
      <c r="AA2224" s="367"/>
      <c r="AB2224" s="367"/>
      <c r="AC2224" s="367"/>
      <c r="AD2224" s="91"/>
      <c r="AE2224" s="91"/>
      <c r="AF2224" s="91"/>
      <c r="AG2224" s="91"/>
      <c r="AH2224" s="91"/>
      <c r="AI2224" s="91"/>
      <c r="AJ2224" s="91"/>
      <c r="AK2224" s="91"/>
      <c r="AL2224" s="91"/>
    </row>
    <row r="2225" spans="1:38" ht="27" customHeight="1">
      <c r="A2225" s="501" t="s">
        <v>1706</v>
      </c>
      <c r="B2225" s="742"/>
      <c r="C2225" s="138">
        <v>5</v>
      </c>
      <c r="D2225" s="139" t="s">
        <v>237</v>
      </c>
      <c r="E2225" s="140" t="s">
        <v>237</v>
      </c>
      <c r="F2225" s="141">
        <v>0</v>
      </c>
      <c r="G2225" s="142">
        <v>0</v>
      </c>
      <c r="H2225" s="142" t="s">
        <v>982</v>
      </c>
      <c r="I2225" s="199" t="s">
        <v>49</v>
      </c>
      <c r="J2225" s="143" t="e">
        <v>#NAME?</v>
      </c>
      <c r="K2225" s="144" t="e">
        <v>#NAME?</v>
      </c>
      <c r="L2225" s="746"/>
      <c r="M2225" s="752" t="s">
        <v>306</v>
      </c>
      <c r="N2225" s="685"/>
      <c r="O2225" s="504" t="e">
        <v>#NAME?</v>
      </c>
      <c r="P2225" s="752" t="s">
        <v>630</v>
      </c>
      <c r="Q2225" s="753"/>
      <c r="R2225" s="505"/>
      <c r="S2225" s="91"/>
      <c r="T2225" s="506"/>
      <c r="U2225" s="137"/>
      <c r="V2225" s="367"/>
      <c r="W2225" s="367"/>
      <c r="X2225" s="367"/>
      <c r="Y2225" s="367"/>
      <c r="Z2225" s="367"/>
      <c r="AA2225" s="367"/>
      <c r="AB2225" s="367"/>
      <c r="AC2225" s="367"/>
      <c r="AD2225" s="91"/>
      <c r="AE2225" s="91"/>
      <c r="AF2225" s="91"/>
      <c r="AG2225" s="91"/>
      <c r="AH2225" s="91"/>
      <c r="AI2225" s="91"/>
      <c r="AJ2225" s="91"/>
      <c r="AK2225" s="91"/>
      <c r="AL2225" s="91"/>
    </row>
    <row r="2226" spans="1:38" ht="16.5" customHeight="1">
      <c r="A2226" s="501" t="s">
        <v>1707</v>
      </c>
      <c r="B2226" s="742"/>
      <c r="C2226" s="507">
        <v>6</v>
      </c>
      <c r="D2226" s="145" t="s">
        <v>237</v>
      </c>
      <c r="E2226" s="508" t="s">
        <v>237</v>
      </c>
      <c r="F2226" s="509">
        <v>0</v>
      </c>
      <c r="G2226" s="509">
        <v>0</v>
      </c>
      <c r="H2226" s="509" t="s">
        <v>982</v>
      </c>
      <c r="I2226" s="510" t="s">
        <v>49</v>
      </c>
      <c r="J2226" s="143" t="e">
        <v>#NAME?</v>
      </c>
      <c r="K2226" s="144" t="e">
        <v>#NAME?</v>
      </c>
      <c r="L2226" s="746"/>
      <c r="M2226" s="812" t="e">
        <v>#NAME?</v>
      </c>
      <c r="N2226" s="768"/>
      <c r="O2226" s="146" t="s">
        <v>628</v>
      </c>
      <c r="P2226" s="769" t="e">
        <v>#NAME?</v>
      </c>
      <c r="Q2226" s="770"/>
      <c r="R2226" s="505"/>
      <c r="S2226" s="91"/>
      <c r="T2226" s="506"/>
      <c r="U2226" s="137"/>
      <c r="V2226" s="367"/>
      <c r="W2226" s="367"/>
      <c r="X2226" s="367"/>
      <c r="Y2226" s="367"/>
      <c r="Z2226" s="367"/>
      <c r="AA2226" s="367"/>
      <c r="AB2226" s="367"/>
      <c r="AC2226" s="367"/>
      <c r="AD2226" s="91"/>
      <c r="AE2226" s="91"/>
      <c r="AF2226" s="91"/>
      <c r="AG2226" s="91"/>
      <c r="AH2226" s="91"/>
      <c r="AI2226" s="91"/>
      <c r="AJ2226" s="91"/>
      <c r="AK2226" s="91"/>
      <c r="AL2226" s="91"/>
    </row>
    <row r="2227" spans="1:38" ht="16.5" customHeight="1">
      <c r="A2227" s="501" t="s">
        <v>1708</v>
      </c>
      <c r="B2227" s="641"/>
      <c r="C2227" s="771"/>
      <c r="D2227" s="756"/>
      <c r="E2227" s="756"/>
      <c r="F2227" s="756"/>
      <c r="G2227" s="756"/>
      <c r="H2227" s="771" t="s">
        <v>309</v>
      </c>
      <c r="I2227" s="756"/>
      <c r="J2227" s="756"/>
      <c r="K2227" s="159" t="s">
        <v>777</v>
      </c>
      <c r="L2227" s="816"/>
      <c r="M2227" s="631"/>
      <c r="N2227" s="631"/>
      <c r="O2227" s="631"/>
      <c r="P2227" s="631"/>
      <c r="Q2227" s="632"/>
      <c r="R2227" s="511"/>
      <c r="S2227" s="512"/>
      <c r="T2227" s="148"/>
      <c r="U2227" s="137"/>
      <c r="V2227" s="367"/>
      <c r="W2227" s="367"/>
      <c r="X2227" s="367"/>
      <c r="Y2227" s="367"/>
      <c r="Z2227" s="367"/>
      <c r="AA2227" s="367"/>
      <c r="AB2227" s="367"/>
      <c r="AC2227" s="367"/>
      <c r="AD2227" s="91"/>
      <c r="AE2227" s="91"/>
      <c r="AF2227" s="91"/>
      <c r="AG2227" s="91"/>
      <c r="AH2227" s="91"/>
      <c r="AI2227" s="91"/>
      <c r="AJ2227" s="91"/>
      <c r="AK2227" s="91"/>
      <c r="AL2227" s="91"/>
    </row>
    <row r="2228" spans="1:38" ht="15.75" customHeight="1">
      <c r="A2228" s="130"/>
      <c r="B2228" s="91"/>
      <c r="C2228" s="91"/>
      <c r="D2228" s="91"/>
      <c r="E2228" s="91"/>
      <c r="F2228" s="91"/>
      <c r="G2228" s="91"/>
      <c r="H2228" s="91"/>
      <c r="I2228" s="91"/>
      <c r="J2228" s="91"/>
      <c r="K2228" s="91"/>
      <c r="L2228" s="91"/>
      <c r="M2228" s="91"/>
      <c r="N2228" s="91"/>
      <c r="O2228" s="91"/>
      <c r="P2228" s="91"/>
      <c r="Q2228" s="91"/>
      <c r="R2228" s="91"/>
      <c r="S2228" s="91"/>
      <c r="T2228" s="91"/>
      <c r="U2228" s="367"/>
      <c r="V2228" s="367"/>
      <c r="W2228" s="367"/>
      <c r="X2228" s="367"/>
      <c r="Y2228" s="367"/>
      <c r="Z2228" s="367"/>
      <c r="AA2228" s="367"/>
      <c r="AB2228" s="367"/>
      <c r="AC2228" s="367"/>
      <c r="AD2228" s="91"/>
      <c r="AE2228" s="91"/>
      <c r="AF2228" s="91"/>
      <c r="AG2228" s="91"/>
      <c r="AH2228" s="91"/>
      <c r="AI2228" s="91"/>
      <c r="AJ2228" s="91"/>
      <c r="AK2228" s="91"/>
      <c r="AL2228" s="91"/>
    </row>
    <row r="2229" spans="1:38" ht="15.75" customHeight="1">
      <c r="A2229" s="130"/>
      <c r="B2229" s="91"/>
      <c r="C2229" s="91"/>
      <c r="D2229" s="91"/>
      <c r="E2229" s="91"/>
      <c r="F2229" s="91"/>
      <c r="G2229" s="91"/>
      <c r="H2229" s="91"/>
      <c r="I2229" s="91"/>
      <c r="J2229" s="91"/>
      <c r="K2229" s="91"/>
      <c r="L2229" s="91"/>
      <c r="M2229" s="91"/>
      <c r="N2229" s="91"/>
      <c r="O2229" s="91"/>
      <c r="P2229" s="91"/>
      <c r="Q2229" s="91"/>
      <c r="R2229" s="91"/>
      <c r="S2229" s="91"/>
      <c r="T2229" s="91"/>
      <c r="U2229" s="367"/>
      <c r="V2229" s="367"/>
      <c r="W2229" s="367"/>
      <c r="X2229" s="367"/>
      <c r="Y2229" s="367"/>
      <c r="Z2229" s="367"/>
      <c r="AA2229" s="367"/>
      <c r="AB2229" s="367"/>
      <c r="AC2229" s="367"/>
      <c r="AD2229" s="91"/>
      <c r="AE2229" s="91"/>
      <c r="AF2229" s="91"/>
      <c r="AG2229" s="91"/>
      <c r="AH2229" s="91"/>
      <c r="AI2229" s="91"/>
      <c r="AJ2229" s="91"/>
      <c r="AK2229" s="91"/>
      <c r="AL2229" s="91"/>
    </row>
    <row r="2230" spans="1:38" ht="24" customHeight="1">
      <c r="A2230" s="83">
        <v>71</v>
      </c>
      <c r="B2230" s="807" t="s">
        <v>241</v>
      </c>
      <c r="C2230" s="639"/>
      <c r="D2230" s="639"/>
      <c r="E2230" s="84" t="s">
        <v>237</v>
      </c>
      <c r="F2230" s="87" t="s">
        <v>237</v>
      </c>
      <c r="G2230" s="86"/>
      <c r="H2230" s="86"/>
      <c r="I2230" s="87"/>
      <c r="J2230" s="87"/>
      <c r="K2230" s="88"/>
      <c r="L2230" s="88"/>
      <c r="M2230" s="86"/>
      <c r="N2230" s="86"/>
      <c r="O2230" s="86"/>
      <c r="P2230" s="86"/>
      <c r="Q2230" s="86"/>
      <c r="R2230" s="86"/>
      <c r="S2230" s="89"/>
      <c r="T2230" s="90"/>
      <c r="U2230" s="90"/>
      <c r="V2230" s="367"/>
      <c r="W2230" s="367"/>
      <c r="X2230" s="367"/>
      <c r="Y2230" s="367"/>
      <c r="Z2230" s="367"/>
      <c r="AA2230" s="367"/>
      <c r="AB2230" s="367"/>
      <c r="AC2230" s="367"/>
      <c r="AD2230" s="91"/>
      <c r="AE2230" s="91"/>
      <c r="AF2230" s="91"/>
      <c r="AG2230" s="91"/>
      <c r="AH2230" s="91"/>
      <c r="AI2230" s="91"/>
      <c r="AJ2230" s="91"/>
      <c r="AK2230" s="91"/>
      <c r="AL2230" s="91"/>
    </row>
    <row r="2231" spans="1:38" ht="15.75" customHeight="1">
      <c r="A2231" s="92"/>
      <c r="B2231" s="808" t="s">
        <v>242</v>
      </c>
      <c r="C2231" s="93" t="s">
        <v>243</v>
      </c>
      <c r="D2231" s="774" t="s">
        <v>244</v>
      </c>
      <c r="E2231" s="775"/>
      <c r="F2231" s="774" t="s">
        <v>245</v>
      </c>
      <c r="G2231" s="775"/>
      <c r="H2231" s="810" t="s">
        <v>246</v>
      </c>
      <c r="I2231" s="810" t="s">
        <v>247</v>
      </c>
      <c r="J2231" s="810" t="s">
        <v>248</v>
      </c>
      <c r="K2231" s="810" t="s">
        <v>249</v>
      </c>
      <c r="L2231" s="810" t="s">
        <v>250</v>
      </c>
      <c r="M2231" s="811" t="s">
        <v>251</v>
      </c>
      <c r="N2231" s="810" t="s">
        <v>252</v>
      </c>
      <c r="O2231" s="774" t="s">
        <v>253</v>
      </c>
      <c r="P2231" s="775"/>
      <c r="Q2231" s="94" t="s">
        <v>612</v>
      </c>
      <c r="R2231" s="776" t="s">
        <v>254</v>
      </c>
      <c r="S2231" s="696"/>
      <c r="T2231" s="697"/>
      <c r="U2231" s="778" t="s">
        <v>255</v>
      </c>
      <c r="V2231" s="367"/>
      <c r="W2231" s="779" t="s">
        <v>256</v>
      </c>
      <c r="X2231" s="758"/>
      <c r="Y2231" s="758"/>
      <c r="Z2231" s="759"/>
      <c r="AA2231" s="367"/>
      <c r="AB2231" s="779" t="s">
        <v>257</v>
      </c>
      <c r="AC2231" s="758"/>
      <c r="AD2231" s="759"/>
      <c r="AE2231" s="95"/>
      <c r="AF2231" s="96"/>
      <c r="AG2231" s="779" t="s">
        <v>258</v>
      </c>
      <c r="AH2231" s="758"/>
      <c r="AI2231" s="759"/>
      <c r="AJ2231" s="91"/>
      <c r="AK2231" s="91"/>
      <c r="AL2231" s="91"/>
    </row>
    <row r="2232" spans="1:38" ht="72" customHeight="1">
      <c r="A2232" s="92"/>
      <c r="B2232" s="809"/>
      <c r="C2232" s="97" t="s">
        <v>259</v>
      </c>
      <c r="D2232" s="98" t="s">
        <v>64</v>
      </c>
      <c r="E2232" s="98" t="s">
        <v>261</v>
      </c>
      <c r="F2232" s="98" t="s">
        <v>262</v>
      </c>
      <c r="G2232" s="99" t="s">
        <v>263</v>
      </c>
      <c r="H2232" s="762"/>
      <c r="I2232" s="762"/>
      <c r="J2232" s="762"/>
      <c r="K2232" s="762"/>
      <c r="L2232" s="762"/>
      <c r="M2232" s="762"/>
      <c r="N2232" s="762"/>
      <c r="O2232" s="97" t="s">
        <v>264</v>
      </c>
      <c r="P2232" s="98" t="s">
        <v>265</v>
      </c>
      <c r="Q2232" s="475" t="s">
        <v>613</v>
      </c>
      <c r="R2232" s="658"/>
      <c r="S2232" s="659"/>
      <c r="T2232" s="777"/>
      <c r="U2232" s="746"/>
      <c r="V2232" s="367"/>
      <c r="W2232" s="100" t="s">
        <v>266</v>
      </c>
      <c r="X2232" s="476" t="s">
        <v>267</v>
      </c>
      <c r="Y2232" s="101" t="s">
        <v>268</v>
      </c>
      <c r="Z2232" s="477" t="s">
        <v>269</v>
      </c>
      <c r="AA2232" s="367"/>
      <c r="AB2232" s="100" t="s">
        <v>270</v>
      </c>
      <c r="AC2232" s="101" t="s">
        <v>271</v>
      </c>
      <c r="AD2232" s="477" t="s">
        <v>620</v>
      </c>
      <c r="AE2232" s="95"/>
      <c r="AF2232" s="96"/>
      <c r="AG2232" s="100" t="s">
        <v>621</v>
      </c>
      <c r="AH2232" s="102" t="s">
        <v>622</v>
      </c>
      <c r="AI2232" s="103" t="s">
        <v>275</v>
      </c>
      <c r="AJ2232" s="91"/>
      <c r="AK2232" s="91"/>
      <c r="AL2232" s="91"/>
    </row>
    <row r="2233" spans="1:38" ht="15.75" customHeight="1">
      <c r="A2233" s="92"/>
      <c r="B2233" s="478"/>
      <c r="C2233" s="479"/>
      <c r="D2233" s="479"/>
      <c r="E2233" s="479"/>
      <c r="F2233" s="479"/>
      <c r="G2233" s="479"/>
      <c r="H2233" s="479"/>
      <c r="I2233" s="479"/>
      <c r="J2233" s="479"/>
      <c r="K2233" s="479"/>
      <c r="L2233" s="479"/>
      <c r="M2233" s="479"/>
      <c r="N2233" s="479"/>
      <c r="O2233" s="479"/>
      <c r="P2233" s="479"/>
      <c r="Q2233" s="479"/>
      <c r="R2233" s="479"/>
      <c r="S2233" s="106"/>
      <c r="T2233" s="480"/>
      <c r="U2233" s="96"/>
      <c r="V2233" s="96"/>
      <c r="W2233" s="481"/>
      <c r="X2233" s="58"/>
      <c r="Y2233" s="58"/>
      <c r="Z2233" s="482"/>
      <c r="AA2233" s="96"/>
      <c r="AB2233" s="481"/>
      <c r="AC2233" s="58"/>
      <c r="AD2233" s="482"/>
      <c r="AE2233" s="1"/>
      <c r="AF2233" s="96"/>
      <c r="AG2233" s="441"/>
      <c r="AH2233" s="1"/>
      <c r="AI2233" s="483"/>
      <c r="AJ2233" s="91"/>
      <c r="AK2233" s="91"/>
      <c r="AL2233" s="91"/>
    </row>
    <row r="2234" spans="1:38" ht="15.75" customHeight="1">
      <c r="A2234" s="107" t="s">
        <v>1689</v>
      </c>
      <c r="B2234" s="595">
        <v>1</v>
      </c>
      <c r="C2234" s="160"/>
      <c r="D2234" s="160"/>
      <c r="E2234" s="160"/>
      <c r="F2234" s="160"/>
      <c r="G2234" s="108"/>
      <c r="H2234" s="108"/>
      <c r="I2234" s="197"/>
      <c r="J2234" s="195"/>
      <c r="K2234" s="176"/>
      <c r="L2234" s="195"/>
      <c r="M2234" s="110" t="s">
        <v>286</v>
      </c>
      <c r="N2234" s="121"/>
      <c r="O2234" s="166" t="s">
        <v>286</v>
      </c>
      <c r="P2234" s="111" t="s">
        <v>286</v>
      </c>
      <c r="Q2234" s="112" t="s">
        <v>286</v>
      </c>
      <c r="R2234" s="780"/>
      <c r="S2234" s="684"/>
      <c r="T2234" s="753"/>
      <c r="U2234" s="196"/>
      <c r="V2234" s="113"/>
      <c r="W2234" s="114"/>
      <c r="X2234" s="166" t="s">
        <v>286</v>
      </c>
      <c r="Y2234" s="115" t="s">
        <v>286</v>
      </c>
      <c r="Z2234" s="116" t="s">
        <v>286</v>
      </c>
      <c r="AA2234" s="113"/>
      <c r="AB2234" s="428"/>
      <c r="AC2234" s="119"/>
      <c r="AD2234" s="161"/>
      <c r="AE2234" s="117"/>
      <c r="AF2234" s="118"/>
      <c r="AG2234" s="162"/>
      <c r="AH2234" s="119"/>
      <c r="AI2234" s="484"/>
      <c r="AJ2234" s="91"/>
      <c r="AK2234" s="91"/>
      <c r="AL2234" s="91"/>
    </row>
    <row r="2235" spans="1:38" ht="15.75" customHeight="1">
      <c r="A2235" s="107" t="s">
        <v>1690</v>
      </c>
      <c r="B2235" s="595">
        <v>2</v>
      </c>
      <c r="C2235" s="596"/>
      <c r="D2235" s="596"/>
      <c r="E2235" s="596"/>
      <c r="F2235" s="596"/>
      <c r="G2235" s="108"/>
      <c r="H2235" s="108"/>
      <c r="I2235" s="197"/>
      <c r="J2235" s="195"/>
      <c r="K2235" s="176"/>
      <c r="L2235" s="195"/>
      <c r="M2235" s="110" t="s">
        <v>286</v>
      </c>
      <c r="N2235" s="121"/>
      <c r="O2235" s="166" t="s">
        <v>286</v>
      </c>
      <c r="P2235" s="111" t="s">
        <v>286</v>
      </c>
      <c r="Q2235" s="112" t="s">
        <v>286</v>
      </c>
      <c r="R2235" s="781"/>
      <c r="S2235" s="654"/>
      <c r="T2235" s="782"/>
      <c r="U2235" s="164"/>
      <c r="V2235" s="113"/>
      <c r="W2235" s="114"/>
      <c r="X2235" s="166" t="s">
        <v>286</v>
      </c>
      <c r="Y2235" s="115" t="s">
        <v>286</v>
      </c>
      <c r="Z2235" s="116" t="s">
        <v>286</v>
      </c>
      <c r="AA2235" s="113"/>
      <c r="AB2235" s="428"/>
      <c r="AC2235" s="119"/>
      <c r="AD2235" s="161"/>
      <c r="AE2235" s="117"/>
      <c r="AF2235" s="118"/>
      <c r="AG2235" s="162"/>
      <c r="AH2235" s="119"/>
      <c r="AI2235" s="484"/>
      <c r="AJ2235" s="91"/>
      <c r="AK2235" s="91"/>
      <c r="AL2235" s="91"/>
    </row>
    <row r="2236" spans="1:38" ht="15.75" customHeight="1">
      <c r="A2236" s="107" t="s">
        <v>1691</v>
      </c>
      <c r="B2236" s="120">
        <v>3</v>
      </c>
      <c r="C2236" s="160"/>
      <c r="D2236" s="160"/>
      <c r="E2236" s="160"/>
      <c r="F2236" s="160"/>
      <c r="G2236" s="108"/>
      <c r="H2236" s="108"/>
      <c r="I2236" s="197"/>
      <c r="J2236" s="195"/>
      <c r="K2236" s="176"/>
      <c r="L2236" s="195"/>
      <c r="M2236" s="110" t="s">
        <v>286</v>
      </c>
      <c r="N2236" s="121"/>
      <c r="O2236" s="166" t="s">
        <v>286</v>
      </c>
      <c r="P2236" s="111" t="s">
        <v>286</v>
      </c>
      <c r="Q2236" s="112" t="s">
        <v>286</v>
      </c>
      <c r="R2236" s="783"/>
      <c r="S2236" s="684"/>
      <c r="T2236" s="753"/>
      <c r="U2236" s="122"/>
      <c r="V2236" s="516"/>
      <c r="W2236" s="114"/>
      <c r="X2236" s="166" t="s">
        <v>286</v>
      </c>
      <c r="Y2236" s="115" t="s">
        <v>286</v>
      </c>
      <c r="Z2236" s="116" t="s">
        <v>286</v>
      </c>
      <c r="AA2236" s="516"/>
      <c r="AB2236" s="428"/>
      <c r="AC2236" s="119"/>
      <c r="AD2236" s="161"/>
      <c r="AE2236" s="117"/>
      <c r="AF2236" s="118"/>
      <c r="AG2236" s="162"/>
      <c r="AH2236" s="119"/>
      <c r="AI2236" s="484"/>
      <c r="AJ2236" s="91"/>
      <c r="AK2236" s="91"/>
      <c r="AL2236" s="91"/>
    </row>
    <row r="2237" spans="1:38" ht="15.75" customHeight="1">
      <c r="A2237" s="107" t="s">
        <v>1692</v>
      </c>
      <c r="B2237" s="123">
        <v>4</v>
      </c>
      <c r="C2237" s="157"/>
      <c r="D2237" s="157"/>
      <c r="E2237" s="157"/>
      <c r="F2237" s="157"/>
      <c r="G2237" s="108"/>
      <c r="H2237" s="108"/>
      <c r="I2237" s="197"/>
      <c r="J2237" s="195"/>
      <c r="K2237" s="176"/>
      <c r="L2237" s="195"/>
      <c r="M2237" s="110" t="s">
        <v>286</v>
      </c>
      <c r="N2237" s="121"/>
      <c r="O2237" s="166" t="s">
        <v>286</v>
      </c>
      <c r="P2237" s="111" t="s">
        <v>286</v>
      </c>
      <c r="Q2237" s="112" t="s">
        <v>286</v>
      </c>
      <c r="R2237" s="783"/>
      <c r="S2237" s="684"/>
      <c r="T2237" s="753"/>
      <c r="U2237" s="122"/>
      <c r="V2237" s="516"/>
      <c r="W2237" s="114"/>
      <c r="X2237" s="166" t="s">
        <v>286</v>
      </c>
      <c r="Y2237" s="115" t="s">
        <v>286</v>
      </c>
      <c r="Z2237" s="116" t="s">
        <v>286</v>
      </c>
      <c r="AA2237" s="516"/>
      <c r="AB2237" s="428"/>
      <c r="AC2237" s="119"/>
      <c r="AD2237" s="161"/>
      <c r="AE2237" s="117"/>
      <c r="AF2237" s="118"/>
      <c r="AG2237" s="162"/>
      <c r="AH2237" s="119"/>
      <c r="AI2237" s="484"/>
      <c r="AJ2237" s="91"/>
      <c r="AK2237" s="91"/>
      <c r="AL2237" s="91"/>
    </row>
    <row r="2238" spans="1:38" ht="15.75" customHeight="1">
      <c r="A2238" s="107" t="s">
        <v>1693</v>
      </c>
      <c r="B2238" s="123">
        <v>5</v>
      </c>
      <c r="C2238" s="157"/>
      <c r="D2238" s="157"/>
      <c r="E2238" s="157"/>
      <c r="F2238" s="157"/>
      <c r="G2238" s="108"/>
      <c r="H2238" s="108"/>
      <c r="I2238" s="197"/>
      <c r="J2238" s="195"/>
      <c r="K2238" s="176"/>
      <c r="L2238" s="195"/>
      <c r="M2238" s="110" t="s">
        <v>286</v>
      </c>
      <c r="N2238" s="121"/>
      <c r="O2238" s="166" t="s">
        <v>286</v>
      </c>
      <c r="P2238" s="111" t="s">
        <v>286</v>
      </c>
      <c r="Q2238" s="112" t="s">
        <v>286</v>
      </c>
      <c r="R2238" s="783"/>
      <c r="S2238" s="684"/>
      <c r="T2238" s="753"/>
      <c r="U2238" s="122"/>
      <c r="V2238" s="485"/>
      <c r="W2238" s="114"/>
      <c r="X2238" s="166" t="s">
        <v>286</v>
      </c>
      <c r="Y2238" s="115" t="s">
        <v>286</v>
      </c>
      <c r="Z2238" s="116" t="s">
        <v>286</v>
      </c>
      <c r="AA2238" s="485"/>
      <c r="AB2238" s="428"/>
      <c r="AC2238" s="119"/>
      <c r="AD2238" s="161"/>
      <c r="AE2238" s="117"/>
      <c r="AF2238" s="118"/>
      <c r="AG2238" s="162"/>
      <c r="AH2238" s="119"/>
      <c r="AI2238" s="484"/>
      <c r="AJ2238" s="91"/>
      <c r="AK2238" s="91"/>
      <c r="AL2238" s="91"/>
    </row>
    <row r="2239" spans="1:38" ht="15.75" customHeight="1">
      <c r="A2239" s="107" t="s">
        <v>1694</v>
      </c>
      <c r="B2239" s="123">
        <v>6</v>
      </c>
      <c r="C2239" s="157"/>
      <c r="D2239" s="157"/>
      <c r="E2239" s="157"/>
      <c r="F2239" s="157"/>
      <c r="G2239" s="108"/>
      <c r="H2239" s="108"/>
      <c r="I2239" s="197"/>
      <c r="J2239" s="195"/>
      <c r="K2239" s="176"/>
      <c r="L2239" s="195"/>
      <c r="M2239" s="110" t="s">
        <v>286</v>
      </c>
      <c r="N2239" s="121"/>
      <c r="O2239" s="166" t="s">
        <v>286</v>
      </c>
      <c r="P2239" s="111" t="s">
        <v>286</v>
      </c>
      <c r="Q2239" s="112" t="s">
        <v>286</v>
      </c>
      <c r="R2239" s="783"/>
      <c r="S2239" s="684"/>
      <c r="T2239" s="753"/>
      <c r="U2239" s="122"/>
      <c r="V2239" s="485"/>
      <c r="W2239" s="114"/>
      <c r="X2239" s="166" t="s">
        <v>286</v>
      </c>
      <c r="Y2239" s="115" t="s">
        <v>286</v>
      </c>
      <c r="Z2239" s="116" t="s">
        <v>286</v>
      </c>
      <c r="AA2239" s="485"/>
      <c r="AB2239" s="428"/>
      <c r="AC2239" s="119"/>
      <c r="AD2239" s="161"/>
      <c r="AE2239" s="117"/>
      <c r="AF2239" s="118"/>
      <c r="AG2239" s="162"/>
      <c r="AH2239" s="119"/>
      <c r="AI2239" s="484"/>
      <c r="AJ2239" s="91"/>
      <c r="AK2239" s="91"/>
      <c r="AL2239" s="91"/>
    </row>
    <row r="2240" spans="1:38" ht="15.75" customHeight="1">
      <c r="A2240" s="107" t="s">
        <v>1695</v>
      </c>
      <c r="B2240" s="123">
        <v>7</v>
      </c>
      <c r="C2240" s="157"/>
      <c r="D2240" s="157"/>
      <c r="E2240" s="157"/>
      <c r="F2240" s="157"/>
      <c r="G2240" s="108"/>
      <c r="H2240" s="108"/>
      <c r="I2240" s="197"/>
      <c r="J2240" s="195"/>
      <c r="K2240" s="176"/>
      <c r="L2240" s="195"/>
      <c r="M2240" s="110" t="s">
        <v>286</v>
      </c>
      <c r="N2240" s="121"/>
      <c r="O2240" s="121" t="s">
        <v>286</v>
      </c>
      <c r="P2240" s="111" t="s">
        <v>286</v>
      </c>
      <c r="Q2240" s="112" t="s">
        <v>286</v>
      </c>
      <c r="R2240" s="783"/>
      <c r="S2240" s="684"/>
      <c r="T2240" s="753"/>
      <c r="U2240" s="122"/>
      <c r="V2240" s="485"/>
      <c r="W2240" s="114"/>
      <c r="X2240" s="166" t="s">
        <v>286</v>
      </c>
      <c r="Y2240" s="115" t="s">
        <v>286</v>
      </c>
      <c r="Z2240" s="116" t="s">
        <v>286</v>
      </c>
      <c r="AA2240" s="485"/>
      <c r="AB2240" s="428"/>
      <c r="AC2240" s="119"/>
      <c r="AD2240" s="161"/>
      <c r="AE2240" s="117"/>
      <c r="AF2240" s="118"/>
      <c r="AG2240" s="162"/>
      <c r="AH2240" s="119"/>
      <c r="AI2240" s="484"/>
      <c r="AJ2240" s="91"/>
      <c r="AK2240" s="91"/>
      <c r="AL2240" s="91"/>
    </row>
    <row r="2241" spans="1:38" ht="15.75" customHeight="1">
      <c r="A2241" s="107" t="s">
        <v>1696</v>
      </c>
      <c r="B2241" s="123">
        <v>8</v>
      </c>
      <c r="C2241" s="157"/>
      <c r="D2241" s="157"/>
      <c r="E2241" s="157"/>
      <c r="F2241" s="157"/>
      <c r="G2241" s="108"/>
      <c r="H2241" s="108"/>
      <c r="I2241" s="197"/>
      <c r="J2241" s="195"/>
      <c r="K2241" s="176"/>
      <c r="L2241" s="195"/>
      <c r="M2241" s="110" t="s">
        <v>286</v>
      </c>
      <c r="N2241" s="166"/>
      <c r="O2241" s="121" t="s">
        <v>286</v>
      </c>
      <c r="P2241" s="111" t="s">
        <v>286</v>
      </c>
      <c r="Q2241" s="112" t="s">
        <v>286</v>
      </c>
      <c r="R2241" s="783"/>
      <c r="S2241" s="684"/>
      <c r="T2241" s="753"/>
      <c r="U2241" s="122"/>
      <c r="V2241" s="485"/>
      <c r="W2241" s="114"/>
      <c r="X2241" s="166" t="s">
        <v>286</v>
      </c>
      <c r="Y2241" s="115" t="s">
        <v>286</v>
      </c>
      <c r="Z2241" s="116" t="s">
        <v>286</v>
      </c>
      <c r="AA2241" s="485"/>
      <c r="AB2241" s="428"/>
      <c r="AC2241" s="119"/>
      <c r="AD2241" s="161"/>
      <c r="AE2241" s="117"/>
      <c r="AF2241" s="118"/>
      <c r="AG2241" s="162"/>
      <c r="AH2241" s="119"/>
      <c r="AI2241" s="484"/>
      <c r="AJ2241" s="91"/>
      <c r="AK2241" s="91"/>
      <c r="AL2241" s="91"/>
    </row>
    <row r="2242" spans="1:38" ht="15.75" customHeight="1">
      <c r="A2242" s="107" t="s">
        <v>1697</v>
      </c>
      <c r="B2242" s="123">
        <v>9</v>
      </c>
      <c r="C2242" s="157"/>
      <c r="D2242" s="157"/>
      <c r="E2242" s="157"/>
      <c r="F2242" s="157"/>
      <c r="G2242" s="108"/>
      <c r="H2242" s="108"/>
      <c r="I2242" s="197"/>
      <c r="J2242" s="195"/>
      <c r="K2242" s="176"/>
      <c r="L2242" s="195"/>
      <c r="M2242" s="110" t="s">
        <v>286</v>
      </c>
      <c r="N2242" s="166"/>
      <c r="O2242" s="121" t="s">
        <v>286</v>
      </c>
      <c r="P2242" s="111" t="s">
        <v>286</v>
      </c>
      <c r="Q2242" s="112" t="s">
        <v>286</v>
      </c>
      <c r="R2242" s="783"/>
      <c r="S2242" s="684"/>
      <c r="T2242" s="753"/>
      <c r="U2242" s="122"/>
      <c r="V2242" s="485"/>
      <c r="W2242" s="114"/>
      <c r="X2242" s="166" t="s">
        <v>286</v>
      </c>
      <c r="Y2242" s="115" t="s">
        <v>286</v>
      </c>
      <c r="Z2242" s="116" t="s">
        <v>286</v>
      </c>
      <c r="AA2242" s="485"/>
      <c r="AB2242" s="428"/>
      <c r="AC2242" s="119"/>
      <c r="AD2242" s="161"/>
      <c r="AE2242" s="117"/>
      <c r="AF2242" s="118"/>
      <c r="AG2242" s="162"/>
      <c r="AH2242" s="119"/>
      <c r="AI2242" s="484"/>
      <c r="AJ2242" s="91"/>
      <c r="AK2242" s="91"/>
      <c r="AL2242" s="91"/>
    </row>
    <row r="2243" spans="1:38" ht="16.5" customHeight="1">
      <c r="A2243" s="107" t="s">
        <v>1698</v>
      </c>
      <c r="B2243" s="123">
        <v>10</v>
      </c>
      <c r="C2243" s="157"/>
      <c r="D2243" s="157"/>
      <c r="E2243" s="157"/>
      <c r="F2243" s="157"/>
      <c r="G2243" s="108"/>
      <c r="H2243" s="108"/>
      <c r="I2243" s="197"/>
      <c r="J2243" s="195"/>
      <c r="K2243" s="176"/>
      <c r="L2243" s="195"/>
      <c r="M2243" s="110" t="s">
        <v>286</v>
      </c>
      <c r="N2243" s="166"/>
      <c r="O2243" s="121" t="s">
        <v>286</v>
      </c>
      <c r="P2243" s="111" t="s">
        <v>286</v>
      </c>
      <c r="Q2243" s="112" t="s">
        <v>286</v>
      </c>
      <c r="R2243" s="783"/>
      <c r="S2243" s="684"/>
      <c r="T2243" s="753"/>
      <c r="U2243" s="122"/>
      <c r="V2243" s="485"/>
      <c r="W2243" s="487"/>
      <c r="X2243" s="488"/>
      <c r="Y2243" s="488"/>
      <c r="Z2243" s="124"/>
      <c r="AA2243" s="485"/>
      <c r="AB2243" s="428"/>
      <c r="AC2243" s="119"/>
      <c r="AD2243" s="161"/>
      <c r="AE2243" s="117"/>
      <c r="AF2243" s="118"/>
      <c r="AG2243" s="162"/>
      <c r="AH2243" s="119"/>
      <c r="AI2243" s="484"/>
      <c r="AJ2243" s="91"/>
      <c r="AK2243" s="91"/>
      <c r="AL2243" s="91"/>
    </row>
    <row r="2244" spans="1:38" ht="16.5" customHeight="1">
      <c r="A2244" s="92"/>
      <c r="B2244" s="489"/>
      <c r="C2244" s="490"/>
      <c r="D2244" s="490"/>
      <c r="E2244" s="490"/>
      <c r="F2244" s="490"/>
      <c r="G2244" s="490"/>
      <c r="H2244" s="490"/>
      <c r="I2244" s="490"/>
      <c r="J2244" s="490"/>
      <c r="K2244" s="490"/>
      <c r="L2244" s="490"/>
      <c r="M2244" s="490"/>
      <c r="N2244" s="490"/>
      <c r="O2244" s="490"/>
      <c r="P2244" s="490"/>
      <c r="Q2244" s="490"/>
      <c r="R2244" s="490"/>
      <c r="S2244" s="491"/>
      <c r="T2244" s="492"/>
      <c r="U2244" s="125"/>
      <c r="V2244" s="367"/>
      <c r="W2244" s="367"/>
      <c r="X2244" s="367"/>
      <c r="Y2244" s="367"/>
      <c r="Z2244" s="367"/>
      <c r="AA2244" s="367"/>
      <c r="AB2244" s="487"/>
      <c r="AC2244" s="488"/>
      <c r="AD2244" s="124"/>
      <c r="AE2244" s="117"/>
      <c r="AF2244" s="118"/>
      <c r="AG2244" s="493"/>
      <c r="AH2244" s="494"/>
      <c r="AI2244" s="126"/>
      <c r="AJ2244" s="91"/>
      <c r="AK2244" s="91"/>
      <c r="AL2244" s="91"/>
    </row>
    <row r="2245" spans="1:38" ht="16.5" customHeight="1">
      <c r="A2245" s="127"/>
      <c r="B2245" s="128"/>
      <c r="C2245" s="495"/>
      <c r="D2245" s="495"/>
      <c r="E2245" s="495"/>
      <c r="F2245" s="495"/>
      <c r="G2245" s="495"/>
      <c r="H2245" s="495"/>
      <c r="I2245" s="495"/>
      <c r="J2245" s="495"/>
      <c r="K2245" s="495"/>
      <c r="L2245" s="495"/>
      <c r="M2245" s="496"/>
      <c r="N2245" s="495"/>
      <c r="O2245" s="495"/>
      <c r="P2245" s="497"/>
      <c r="Q2245" s="497"/>
      <c r="R2245" s="498"/>
      <c r="S2245" s="499"/>
      <c r="T2245" s="129"/>
      <c r="U2245" s="500"/>
      <c r="V2245" s="367"/>
      <c r="W2245" s="367"/>
      <c r="X2245" s="367"/>
      <c r="Y2245" s="367"/>
      <c r="Z2245" s="367"/>
      <c r="AA2245" s="367"/>
      <c r="AB2245" s="367"/>
      <c r="AC2245" s="367"/>
      <c r="AD2245" s="91"/>
      <c r="AE2245" s="91"/>
      <c r="AF2245" s="91"/>
      <c r="AG2245" s="91"/>
      <c r="AH2245" s="91"/>
      <c r="AI2245" s="91"/>
      <c r="AJ2245" s="91"/>
      <c r="AK2245" s="91"/>
      <c r="AL2245" s="91"/>
    </row>
    <row r="2246" spans="1:38" ht="16.5" customHeight="1">
      <c r="A2246" s="130"/>
      <c r="B2246" s="131"/>
      <c r="C2246" s="131"/>
      <c r="D2246" s="131"/>
      <c r="E2246" s="131"/>
      <c r="F2246" s="131"/>
      <c r="G2246" s="131"/>
      <c r="H2246" s="131"/>
      <c r="I2246" s="131"/>
      <c r="J2246" s="131"/>
      <c r="K2246" s="131"/>
      <c r="L2246" s="131"/>
      <c r="M2246" s="131"/>
      <c r="N2246" s="131"/>
      <c r="O2246" s="131"/>
      <c r="P2246" s="131"/>
      <c r="Q2246" s="131"/>
      <c r="R2246" s="131"/>
      <c r="S2246" s="131"/>
      <c r="T2246" s="91"/>
      <c r="U2246" s="91"/>
      <c r="V2246" s="367"/>
      <c r="W2246" s="367"/>
      <c r="X2246" s="367"/>
      <c r="Y2246" s="367"/>
      <c r="Z2246" s="367"/>
      <c r="AA2246" s="367"/>
      <c r="AB2246" s="367"/>
      <c r="AC2246" s="367"/>
      <c r="AD2246" s="91"/>
      <c r="AE2246" s="91"/>
      <c r="AF2246" s="91"/>
      <c r="AG2246" s="91"/>
      <c r="AH2246" s="91"/>
      <c r="AI2246" s="91"/>
      <c r="AJ2246" s="91"/>
      <c r="AK2246" s="91"/>
      <c r="AL2246" s="91"/>
    </row>
    <row r="2247" spans="1:38" ht="16.5" customHeight="1">
      <c r="A2247" s="92"/>
      <c r="B2247" s="784" t="s">
        <v>623</v>
      </c>
      <c r="C2247" s="636"/>
      <c r="D2247" s="636"/>
      <c r="E2247" s="636"/>
      <c r="F2247" s="636"/>
      <c r="G2247" s="636"/>
      <c r="H2247" s="636"/>
      <c r="I2247" s="636"/>
      <c r="J2247" s="636"/>
      <c r="K2247" s="636"/>
      <c r="L2247" s="636"/>
      <c r="M2247" s="636"/>
      <c r="N2247" s="636"/>
      <c r="O2247" s="636"/>
      <c r="P2247" s="636"/>
      <c r="Q2247" s="636"/>
      <c r="R2247" s="636"/>
      <c r="S2247" s="636"/>
      <c r="T2247" s="636"/>
      <c r="U2247" s="367"/>
      <c r="V2247" s="367"/>
      <c r="W2247" s="367"/>
      <c r="X2247" s="367"/>
      <c r="Y2247" s="367"/>
      <c r="Z2247" s="367"/>
      <c r="AA2247" s="367"/>
      <c r="AB2247" s="367"/>
      <c r="AC2247" s="367"/>
      <c r="AD2247" s="91"/>
      <c r="AE2247" s="91"/>
      <c r="AF2247" s="91"/>
      <c r="AG2247" s="785" t="s">
        <v>288</v>
      </c>
      <c r="AH2247" s="696"/>
      <c r="AI2247" s="697"/>
      <c r="AJ2247" s="91"/>
      <c r="AK2247" s="91"/>
      <c r="AL2247" s="91"/>
    </row>
    <row r="2248" spans="1:38" ht="15.75" customHeight="1">
      <c r="A2248" s="501" t="s">
        <v>1699</v>
      </c>
      <c r="B2248" s="741" t="s">
        <v>289</v>
      </c>
      <c r="C2248" s="740" t="s">
        <v>624</v>
      </c>
      <c r="D2248" s="659"/>
      <c r="E2248" s="659"/>
      <c r="F2248" s="659"/>
      <c r="G2248" s="659"/>
      <c r="H2248" s="659"/>
      <c r="I2248" s="659"/>
      <c r="J2248" s="659"/>
      <c r="K2248" s="659"/>
      <c r="L2248" s="741" t="s">
        <v>291</v>
      </c>
      <c r="M2248" s="743" t="s">
        <v>292</v>
      </c>
      <c r="N2248" s="696"/>
      <c r="O2248" s="696"/>
      <c r="P2248" s="696"/>
      <c r="Q2248" s="697"/>
      <c r="R2248" s="745" t="s">
        <v>293</v>
      </c>
      <c r="S2248" s="697"/>
      <c r="T2248" s="748" t="s">
        <v>799</v>
      </c>
      <c r="U2248" s="367"/>
      <c r="V2248" s="367"/>
      <c r="W2248" s="367"/>
      <c r="X2248" s="367"/>
      <c r="Y2248" s="367"/>
      <c r="Z2248" s="367"/>
      <c r="AA2248" s="367"/>
      <c r="AB2248" s="367"/>
      <c r="AC2248" s="367"/>
      <c r="AD2248" s="91"/>
      <c r="AE2248" s="91"/>
      <c r="AF2248" s="91"/>
      <c r="AG2248" s="133" t="s">
        <v>294</v>
      </c>
      <c r="AH2248" s="134" t="s">
        <v>799</v>
      </c>
      <c r="AI2248" s="135" t="s">
        <v>799</v>
      </c>
      <c r="AJ2248" s="91"/>
      <c r="AK2248" s="91"/>
      <c r="AL2248" s="91"/>
    </row>
    <row r="2249" spans="1:38" ht="16.5" customHeight="1">
      <c r="A2249" s="501" t="s">
        <v>1700</v>
      </c>
      <c r="B2249" s="742"/>
      <c r="C2249" s="740" t="s">
        <v>295</v>
      </c>
      <c r="D2249" s="659"/>
      <c r="E2249" s="660"/>
      <c r="F2249" s="594" t="s">
        <v>237</v>
      </c>
      <c r="G2249" s="751" t="s">
        <v>296</v>
      </c>
      <c r="H2249" s="659"/>
      <c r="I2249" s="752" t="s">
        <v>820</v>
      </c>
      <c r="J2249" s="684"/>
      <c r="K2249" s="753"/>
      <c r="L2249" s="742"/>
      <c r="M2249" s="706"/>
      <c r="N2249" s="706"/>
      <c r="O2249" s="706"/>
      <c r="P2249" s="706"/>
      <c r="Q2249" s="744"/>
      <c r="R2249" s="746"/>
      <c r="S2249" s="744"/>
      <c r="T2249" s="749"/>
      <c r="U2249" s="367"/>
      <c r="V2249" s="367"/>
      <c r="W2249" s="367"/>
      <c r="X2249" s="367"/>
      <c r="Y2249" s="367"/>
      <c r="Z2249" s="367"/>
      <c r="AA2249" s="367"/>
      <c r="AB2249" s="367"/>
      <c r="AC2249" s="367"/>
      <c r="AD2249" s="91"/>
      <c r="AE2249" s="91"/>
      <c r="AF2249" s="91"/>
      <c r="AG2249" s="91"/>
      <c r="AH2249" s="91"/>
      <c r="AI2249" s="91"/>
      <c r="AJ2249" s="91"/>
      <c r="AK2249" s="91"/>
      <c r="AL2249" s="91"/>
    </row>
    <row r="2250" spans="1:38" ht="56.25" customHeight="1">
      <c r="A2250" s="501" t="s">
        <v>1701</v>
      </c>
      <c r="B2250" s="742"/>
      <c r="C2250" s="754" t="s">
        <v>297</v>
      </c>
      <c r="D2250" s="685"/>
      <c r="E2250" s="503" t="s">
        <v>298</v>
      </c>
      <c r="F2250" s="592" t="s">
        <v>299</v>
      </c>
      <c r="G2250" s="97" t="s">
        <v>632</v>
      </c>
      <c r="H2250" s="591" t="s">
        <v>633</v>
      </c>
      <c r="I2250" s="592" t="s">
        <v>634</v>
      </c>
      <c r="J2250" s="97" t="e">
        <v>#NAME?</v>
      </c>
      <c r="K2250" s="592" t="s">
        <v>301</v>
      </c>
      <c r="L2250" s="641"/>
      <c r="M2250" s="755" t="s">
        <v>302</v>
      </c>
      <c r="N2250" s="756"/>
      <c r="O2250" s="756"/>
      <c r="P2250" s="756"/>
      <c r="Q2250" s="158">
        <v>0</v>
      </c>
      <c r="R2250" s="628"/>
      <c r="S2250" s="747"/>
      <c r="T2250" s="750"/>
      <c r="U2250" s="137"/>
      <c r="V2250" s="367"/>
      <c r="W2250" s="367"/>
      <c r="X2250" s="367"/>
      <c r="Y2250" s="367"/>
      <c r="Z2250" s="367"/>
      <c r="AA2250" s="367"/>
      <c r="AB2250" s="367"/>
      <c r="AC2250" s="367"/>
      <c r="AD2250" s="91"/>
      <c r="AE2250" s="91"/>
      <c r="AF2250" s="91"/>
      <c r="AG2250" s="91"/>
      <c r="AH2250" s="91"/>
      <c r="AI2250" s="91"/>
      <c r="AJ2250" s="91"/>
      <c r="AK2250" s="91"/>
      <c r="AL2250" s="91"/>
    </row>
    <row r="2251" spans="1:38" ht="15.75" customHeight="1">
      <c r="A2251" s="501" t="s">
        <v>1702</v>
      </c>
      <c r="B2251" s="742"/>
      <c r="C2251" s="138">
        <v>1</v>
      </c>
      <c r="D2251" s="139" t="s">
        <v>237</v>
      </c>
      <c r="E2251" s="140" t="s">
        <v>237</v>
      </c>
      <c r="F2251" s="141">
        <v>0</v>
      </c>
      <c r="G2251" s="142">
        <v>0</v>
      </c>
      <c r="H2251" s="142" t="s">
        <v>982</v>
      </c>
      <c r="I2251" s="199" t="s">
        <v>49</v>
      </c>
      <c r="J2251" s="143" t="e">
        <v>#NAME?</v>
      </c>
      <c r="K2251" s="144" t="e">
        <v>#NAME?</v>
      </c>
      <c r="L2251" s="741" t="s">
        <v>303</v>
      </c>
      <c r="M2251" s="757" t="s">
        <v>625</v>
      </c>
      <c r="N2251" s="758"/>
      <c r="O2251" s="758"/>
      <c r="P2251" s="758"/>
      <c r="Q2251" s="759"/>
      <c r="R2251" s="745" t="s">
        <v>305</v>
      </c>
      <c r="S2251" s="696"/>
      <c r="T2251" s="697"/>
      <c r="U2251" s="137"/>
      <c r="V2251" s="367"/>
      <c r="W2251" s="367"/>
      <c r="X2251" s="367"/>
      <c r="Y2251" s="367"/>
      <c r="Z2251" s="367"/>
      <c r="AA2251" s="367"/>
      <c r="AB2251" s="367"/>
      <c r="AC2251" s="367"/>
      <c r="AD2251" s="91"/>
      <c r="AE2251" s="91"/>
      <c r="AF2251" s="91"/>
      <c r="AG2251" s="91"/>
      <c r="AH2251" s="91"/>
      <c r="AI2251" s="91"/>
      <c r="AJ2251" s="91"/>
      <c r="AK2251" s="91"/>
      <c r="AL2251" s="91"/>
    </row>
    <row r="2252" spans="1:38" ht="27" customHeight="1">
      <c r="A2252" s="501" t="s">
        <v>1703</v>
      </c>
      <c r="B2252" s="742"/>
      <c r="C2252" s="138">
        <v>2</v>
      </c>
      <c r="D2252" s="139" t="s">
        <v>237</v>
      </c>
      <c r="E2252" s="140" t="s">
        <v>237</v>
      </c>
      <c r="F2252" s="141">
        <v>0</v>
      </c>
      <c r="G2252" s="142">
        <v>0</v>
      </c>
      <c r="H2252" s="142" t="s">
        <v>982</v>
      </c>
      <c r="I2252" s="199" t="s">
        <v>49</v>
      </c>
      <c r="J2252" s="143" t="e">
        <v>#NAME?</v>
      </c>
      <c r="K2252" s="144" t="e">
        <v>#NAME?</v>
      </c>
      <c r="L2252" s="742"/>
      <c r="M2252" s="752" t="s">
        <v>306</v>
      </c>
      <c r="N2252" s="685"/>
      <c r="O2252" s="504" t="s">
        <v>626</v>
      </c>
      <c r="P2252" s="752" t="s">
        <v>627</v>
      </c>
      <c r="Q2252" s="753"/>
      <c r="R2252" s="628"/>
      <c r="S2252" s="636"/>
      <c r="T2252" s="747"/>
      <c r="U2252" s="137"/>
      <c r="V2252" s="367"/>
      <c r="W2252" s="367"/>
      <c r="X2252" s="367"/>
      <c r="Y2252" s="367"/>
      <c r="Z2252" s="367"/>
      <c r="AA2252" s="367"/>
      <c r="AB2252" s="367"/>
      <c r="AC2252" s="367"/>
      <c r="AD2252" s="91"/>
      <c r="AE2252" s="91"/>
      <c r="AF2252" s="91"/>
      <c r="AG2252" s="91"/>
      <c r="AH2252" s="91"/>
      <c r="AI2252" s="91"/>
      <c r="AJ2252" s="91"/>
      <c r="AK2252" s="91"/>
      <c r="AL2252" s="91"/>
    </row>
    <row r="2253" spans="1:38" ht="16.5" customHeight="1">
      <c r="A2253" s="501" t="s">
        <v>1704</v>
      </c>
      <c r="B2253" s="742"/>
      <c r="C2253" s="138">
        <v>3</v>
      </c>
      <c r="D2253" s="139" t="s">
        <v>237</v>
      </c>
      <c r="E2253" s="140" t="s">
        <v>237</v>
      </c>
      <c r="F2253" s="141">
        <v>0</v>
      </c>
      <c r="G2253" s="142">
        <v>0</v>
      </c>
      <c r="H2253" s="142" t="s">
        <v>982</v>
      </c>
      <c r="I2253" s="199" t="s">
        <v>49</v>
      </c>
      <c r="J2253" s="143" t="e">
        <v>#NAME?</v>
      </c>
      <c r="K2253" s="144" t="e">
        <v>#NAME?</v>
      </c>
      <c r="L2253" s="641"/>
      <c r="M2253" s="812" t="e">
        <v>#NAME?</v>
      </c>
      <c r="N2253" s="768"/>
      <c r="O2253" s="146" t="s">
        <v>628</v>
      </c>
      <c r="P2253" s="769" t="e">
        <v>#NAME?</v>
      </c>
      <c r="Q2253" s="770"/>
      <c r="R2253" s="505"/>
      <c r="S2253" s="91"/>
      <c r="T2253" s="506"/>
      <c r="U2253" s="137"/>
      <c r="V2253" s="367"/>
      <c r="W2253" s="367"/>
      <c r="X2253" s="367"/>
      <c r="Y2253" s="367"/>
      <c r="Z2253" s="367"/>
      <c r="AA2253" s="367"/>
      <c r="AB2253" s="367"/>
      <c r="AC2253" s="367"/>
      <c r="AD2253" s="91"/>
      <c r="AE2253" s="91"/>
      <c r="AF2253" s="91"/>
      <c r="AG2253" s="91"/>
      <c r="AH2253" s="91"/>
      <c r="AI2253" s="91"/>
      <c r="AJ2253" s="91"/>
      <c r="AK2253" s="91"/>
      <c r="AL2253" s="91"/>
    </row>
    <row r="2254" spans="1:38" ht="15.75" customHeight="1">
      <c r="A2254" s="501" t="s">
        <v>1705</v>
      </c>
      <c r="B2254" s="742"/>
      <c r="C2254" s="138">
        <v>4</v>
      </c>
      <c r="D2254" s="139" t="s">
        <v>237</v>
      </c>
      <c r="E2254" s="140" t="s">
        <v>237</v>
      </c>
      <c r="F2254" s="141">
        <v>0</v>
      </c>
      <c r="G2254" s="142">
        <v>0</v>
      </c>
      <c r="H2254" s="142" t="s">
        <v>982</v>
      </c>
      <c r="I2254" s="199" t="s">
        <v>49</v>
      </c>
      <c r="J2254" s="143" t="e">
        <v>#NAME?</v>
      </c>
      <c r="K2254" s="144" t="e">
        <v>#NAME?</v>
      </c>
      <c r="L2254" s="813" t="s">
        <v>631</v>
      </c>
      <c r="M2254" s="814" t="s">
        <v>629</v>
      </c>
      <c r="N2254" s="758"/>
      <c r="O2254" s="758"/>
      <c r="P2254" s="758"/>
      <c r="Q2254" s="759"/>
      <c r="R2254" s="505"/>
      <c r="S2254" s="91"/>
      <c r="T2254" s="506"/>
      <c r="U2254" s="137"/>
      <c r="V2254" s="367"/>
      <c r="W2254" s="367"/>
      <c r="X2254" s="367"/>
      <c r="Y2254" s="367"/>
      <c r="Z2254" s="367"/>
      <c r="AA2254" s="367"/>
      <c r="AB2254" s="367"/>
      <c r="AC2254" s="367"/>
      <c r="AD2254" s="91"/>
      <c r="AE2254" s="91"/>
      <c r="AF2254" s="91"/>
      <c r="AG2254" s="91"/>
      <c r="AH2254" s="91"/>
      <c r="AI2254" s="91"/>
      <c r="AJ2254" s="91"/>
      <c r="AK2254" s="91"/>
      <c r="AL2254" s="91"/>
    </row>
    <row r="2255" spans="1:38" ht="27" customHeight="1">
      <c r="A2255" s="501" t="s">
        <v>1706</v>
      </c>
      <c r="B2255" s="742"/>
      <c r="C2255" s="138">
        <v>5</v>
      </c>
      <c r="D2255" s="139" t="s">
        <v>237</v>
      </c>
      <c r="E2255" s="140" t="s">
        <v>237</v>
      </c>
      <c r="F2255" s="141">
        <v>0</v>
      </c>
      <c r="G2255" s="142">
        <v>0</v>
      </c>
      <c r="H2255" s="142" t="s">
        <v>982</v>
      </c>
      <c r="I2255" s="199" t="s">
        <v>49</v>
      </c>
      <c r="J2255" s="143" t="e">
        <v>#NAME?</v>
      </c>
      <c r="K2255" s="144" t="e">
        <v>#NAME?</v>
      </c>
      <c r="L2255" s="746"/>
      <c r="M2255" s="752" t="s">
        <v>306</v>
      </c>
      <c r="N2255" s="685"/>
      <c r="O2255" s="504" t="e">
        <v>#NAME?</v>
      </c>
      <c r="P2255" s="752" t="s">
        <v>630</v>
      </c>
      <c r="Q2255" s="753"/>
      <c r="R2255" s="505"/>
      <c r="S2255" s="91"/>
      <c r="T2255" s="506"/>
      <c r="U2255" s="137"/>
      <c r="V2255" s="367"/>
      <c r="W2255" s="367"/>
      <c r="X2255" s="367"/>
      <c r="Y2255" s="367"/>
      <c r="Z2255" s="367"/>
      <c r="AA2255" s="367"/>
      <c r="AB2255" s="367"/>
      <c r="AC2255" s="367"/>
      <c r="AD2255" s="91"/>
      <c r="AE2255" s="91"/>
      <c r="AF2255" s="91"/>
      <c r="AG2255" s="91"/>
      <c r="AH2255" s="91"/>
      <c r="AI2255" s="91"/>
      <c r="AJ2255" s="91"/>
      <c r="AK2255" s="91"/>
      <c r="AL2255" s="91"/>
    </row>
    <row r="2256" spans="1:38" ht="16.5" customHeight="1">
      <c r="A2256" s="501" t="s">
        <v>1707</v>
      </c>
      <c r="B2256" s="742"/>
      <c r="C2256" s="507">
        <v>6</v>
      </c>
      <c r="D2256" s="145" t="s">
        <v>237</v>
      </c>
      <c r="E2256" s="508" t="s">
        <v>237</v>
      </c>
      <c r="F2256" s="509">
        <v>0</v>
      </c>
      <c r="G2256" s="509">
        <v>0</v>
      </c>
      <c r="H2256" s="509" t="s">
        <v>982</v>
      </c>
      <c r="I2256" s="510" t="s">
        <v>49</v>
      </c>
      <c r="J2256" s="143" t="e">
        <v>#NAME?</v>
      </c>
      <c r="K2256" s="144" t="e">
        <v>#NAME?</v>
      </c>
      <c r="L2256" s="746"/>
      <c r="M2256" s="812" t="e">
        <v>#NAME?</v>
      </c>
      <c r="N2256" s="768"/>
      <c r="O2256" s="146" t="s">
        <v>628</v>
      </c>
      <c r="P2256" s="769" t="e">
        <v>#NAME?</v>
      </c>
      <c r="Q2256" s="770"/>
      <c r="R2256" s="505"/>
      <c r="S2256" s="91"/>
      <c r="T2256" s="506"/>
      <c r="U2256" s="137"/>
      <c r="V2256" s="367"/>
      <c r="W2256" s="367"/>
      <c r="X2256" s="367"/>
      <c r="Y2256" s="367"/>
      <c r="Z2256" s="367"/>
      <c r="AA2256" s="367"/>
      <c r="AB2256" s="367"/>
      <c r="AC2256" s="367"/>
      <c r="AD2256" s="91"/>
      <c r="AE2256" s="91"/>
      <c r="AF2256" s="91"/>
      <c r="AG2256" s="91"/>
      <c r="AH2256" s="91"/>
      <c r="AI2256" s="91"/>
      <c r="AJ2256" s="91"/>
      <c r="AK2256" s="91"/>
      <c r="AL2256" s="91"/>
    </row>
    <row r="2257" spans="1:38" ht="16.5" customHeight="1">
      <c r="A2257" s="501" t="s">
        <v>1708</v>
      </c>
      <c r="B2257" s="641"/>
      <c r="C2257" s="771"/>
      <c r="D2257" s="756"/>
      <c r="E2257" s="756"/>
      <c r="F2257" s="756"/>
      <c r="G2257" s="756"/>
      <c r="H2257" s="771" t="s">
        <v>309</v>
      </c>
      <c r="I2257" s="756"/>
      <c r="J2257" s="756"/>
      <c r="K2257" s="159" t="s">
        <v>777</v>
      </c>
      <c r="L2257" s="816"/>
      <c r="M2257" s="631"/>
      <c r="N2257" s="631"/>
      <c r="O2257" s="631"/>
      <c r="P2257" s="631"/>
      <c r="Q2257" s="632"/>
      <c r="R2257" s="511"/>
      <c r="S2257" s="512"/>
      <c r="T2257" s="148"/>
      <c r="U2257" s="137"/>
      <c r="V2257" s="367"/>
      <c r="W2257" s="367"/>
      <c r="X2257" s="367"/>
      <c r="Y2257" s="367"/>
      <c r="Z2257" s="367"/>
      <c r="AA2257" s="367"/>
      <c r="AB2257" s="367"/>
      <c r="AC2257" s="367"/>
      <c r="AD2257" s="91"/>
      <c r="AE2257" s="91"/>
      <c r="AF2257" s="91"/>
      <c r="AG2257" s="91"/>
      <c r="AH2257" s="91"/>
      <c r="AI2257" s="91"/>
      <c r="AJ2257" s="91"/>
      <c r="AK2257" s="91"/>
      <c r="AL2257" s="91"/>
    </row>
    <row r="2258" spans="1:38" ht="15.75" customHeight="1">
      <c r="A2258" s="92"/>
      <c r="B2258" s="149"/>
      <c r="C2258" s="149"/>
      <c r="D2258" s="149"/>
      <c r="E2258" s="149"/>
      <c r="F2258" s="149"/>
      <c r="G2258" s="149"/>
      <c r="H2258" s="149"/>
      <c r="I2258" s="149"/>
      <c r="J2258" s="149"/>
      <c r="K2258" s="513"/>
      <c r="L2258" s="513"/>
      <c r="M2258" s="513"/>
      <c r="N2258" s="514"/>
      <c r="O2258" s="513"/>
      <c r="P2258" s="513"/>
      <c r="Q2258" s="513"/>
      <c r="R2258" s="149"/>
      <c r="S2258" s="149"/>
      <c r="T2258" s="149"/>
      <c r="U2258" s="515"/>
      <c r="V2258" s="367"/>
      <c r="W2258" s="367"/>
      <c r="X2258" s="367"/>
      <c r="Y2258" s="367"/>
      <c r="Z2258" s="367"/>
      <c r="AA2258" s="367"/>
      <c r="AB2258" s="367"/>
      <c r="AC2258" s="367"/>
      <c r="AD2258" s="91"/>
      <c r="AE2258" s="91"/>
      <c r="AF2258" s="91"/>
      <c r="AG2258" s="91"/>
      <c r="AH2258" s="91"/>
      <c r="AI2258" s="91"/>
      <c r="AJ2258" s="91"/>
      <c r="AK2258" s="91"/>
      <c r="AL2258" s="91"/>
    </row>
    <row r="2259" spans="1:38" ht="15.75" customHeight="1">
      <c r="A2259" s="130"/>
      <c r="B2259" s="91"/>
      <c r="C2259" s="91"/>
      <c r="D2259" s="91"/>
      <c r="E2259" s="91"/>
      <c r="F2259" s="91"/>
      <c r="G2259" s="91"/>
      <c r="H2259" s="150"/>
      <c r="I2259" s="91"/>
      <c r="J2259" s="91"/>
      <c r="K2259" s="91"/>
      <c r="L2259" s="91"/>
      <c r="M2259" s="91"/>
      <c r="N2259" s="91"/>
      <c r="O2259" s="91"/>
      <c r="P2259" s="91"/>
      <c r="Q2259" s="91"/>
      <c r="R2259" s="91"/>
      <c r="S2259" s="91"/>
      <c r="T2259" s="91"/>
      <c r="U2259" s="367"/>
      <c r="V2259" s="367"/>
      <c r="W2259" s="367"/>
      <c r="X2259" s="367"/>
      <c r="Y2259" s="367"/>
      <c r="Z2259" s="367"/>
      <c r="AA2259" s="367"/>
      <c r="AB2259" s="367"/>
      <c r="AC2259" s="367"/>
      <c r="AD2259" s="91"/>
      <c r="AE2259" s="91"/>
      <c r="AF2259" s="91"/>
      <c r="AG2259" s="91"/>
      <c r="AH2259" s="91"/>
      <c r="AI2259" s="91"/>
      <c r="AJ2259" s="91"/>
      <c r="AK2259" s="91"/>
      <c r="AL2259" s="91"/>
    </row>
    <row r="2260" spans="1:38" ht="24" customHeight="1">
      <c r="A2260" s="83">
        <v>72</v>
      </c>
      <c r="B2260" s="807" t="s">
        <v>241</v>
      </c>
      <c r="C2260" s="639"/>
      <c r="D2260" s="639"/>
      <c r="E2260" s="84" t="s">
        <v>237</v>
      </c>
      <c r="F2260" s="87" t="s">
        <v>237</v>
      </c>
      <c r="G2260" s="86"/>
      <c r="H2260" s="86"/>
      <c r="I2260" s="87"/>
      <c r="J2260" s="87"/>
      <c r="K2260" s="88"/>
      <c r="L2260" s="88"/>
      <c r="M2260" s="86"/>
      <c r="N2260" s="86"/>
      <c r="O2260" s="86"/>
      <c r="P2260" s="86"/>
      <c r="Q2260" s="86"/>
      <c r="R2260" s="86"/>
      <c r="S2260" s="89"/>
      <c r="T2260" s="90"/>
      <c r="U2260" s="90"/>
      <c r="V2260" s="367"/>
      <c r="W2260" s="367"/>
      <c r="X2260" s="367"/>
      <c r="Y2260" s="367"/>
      <c r="Z2260" s="367"/>
      <c r="AA2260" s="367"/>
      <c r="AB2260" s="367"/>
      <c r="AC2260" s="367"/>
      <c r="AD2260" s="91"/>
      <c r="AE2260" s="91"/>
      <c r="AF2260" s="91"/>
      <c r="AG2260" s="91"/>
      <c r="AH2260" s="91"/>
      <c r="AI2260" s="91"/>
      <c r="AJ2260" s="91"/>
      <c r="AK2260" s="91"/>
      <c r="AL2260" s="91"/>
    </row>
    <row r="2261" spans="1:38" ht="15.75" customHeight="1">
      <c r="A2261" s="92"/>
      <c r="B2261" s="808" t="s">
        <v>242</v>
      </c>
      <c r="C2261" s="93" t="s">
        <v>243</v>
      </c>
      <c r="D2261" s="774" t="s">
        <v>244</v>
      </c>
      <c r="E2261" s="775"/>
      <c r="F2261" s="774" t="s">
        <v>245</v>
      </c>
      <c r="G2261" s="775"/>
      <c r="H2261" s="810" t="s">
        <v>246</v>
      </c>
      <c r="I2261" s="810" t="s">
        <v>247</v>
      </c>
      <c r="J2261" s="810" t="s">
        <v>248</v>
      </c>
      <c r="K2261" s="810" t="s">
        <v>249</v>
      </c>
      <c r="L2261" s="810" t="s">
        <v>250</v>
      </c>
      <c r="M2261" s="811" t="s">
        <v>251</v>
      </c>
      <c r="N2261" s="810" t="s">
        <v>252</v>
      </c>
      <c r="O2261" s="774" t="s">
        <v>253</v>
      </c>
      <c r="P2261" s="775"/>
      <c r="Q2261" s="94" t="s">
        <v>612</v>
      </c>
      <c r="R2261" s="776" t="s">
        <v>254</v>
      </c>
      <c r="S2261" s="696"/>
      <c r="T2261" s="697"/>
      <c r="U2261" s="778" t="s">
        <v>255</v>
      </c>
      <c r="V2261" s="367"/>
      <c r="W2261" s="779" t="s">
        <v>256</v>
      </c>
      <c r="X2261" s="758"/>
      <c r="Y2261" s="758"/>
      <c r="Z2261" s="759"/>
      <c r="AA2261" s="367"/>
      <c r="AB2261" s="779" t="s">
        <v>257</v>
      </c>
      <c r="AC2261" s="758"/>
      <c r="AD2261" s="759"/>
      <c r="AE2261" s="95"/>
      <c r="AF2261" s="96"/>
      <c r="AG2261" s="779" t="s">
        <v>258</v>
      </c>
      <c r="AH2261" s="758"/>
      <c r="AI2261" s="759"/>
      <c r="AJ2261" s="91"/>
      <c r="AK2261" s="91"/>
      <c r="AL2261" s="91"/>
    </row>
    <row r="2262" spans="1:38" ht="72" customHeight="1">
      <c r="A2262" s="92"/>
      <c r="B2262" s="809"/>
      <c r="C2262" s="97" t="s">
        <v>259</v>
      </c>
      <c r="D2262" s="98" t="s">
        <v>64</v>
      </c>
      <c r="E2262" s="98" t="s">
        <v>261</v>
      </c>
      <c r="F2262" s="98" t="s">
        <v>262</v>
      </c>
      <c r="G2262" s="99" t="s">
        <v>263</v>
      </c>
      <c r="H2262" s="762"/>
      <c r="I2262" s="762"/>
      <c r="J2262" s="762"/>
      <c r="K2262" s="762"/>
      <c r="L2262" s="762"/>
      <c r="M2262" s="762"/>
      <c r="N2262" s="762"/>
      <c r="O2262" s="97" t="s">
        <v>264</v>
      </c>
      <c r="P2262" s="98" t="s">
        <v>265</v>
      </c>
      <c r="Q2262" s="475" t="s">
        <v>613</v>
      </c>
      <c r="R2262" s="658"/>
      <c r="S2262" s="659"/>
      <c r="T2262" s="777"/>
      <c r="U2262" s="746"/>
      <c r="V2262" s="367"/>
      <c r="W2262" s="100" t="s">
        <v>266</v>
      </c>
      <c r="X2262" s="476" t="s">
        <v>267</v>
      </c>
      <c r="Y2262" s="101" t="s">
        <v>268</v>
      </c>
      <c r="Z2262" s="477" t="s">
        <v>269</v>
      </c>
      <c r="AA2262" s="367"/>
      <c r="AB2262" s="100" t="s">
        <v>270</v>
      </c>
      <c r="AC2262" s="101" t="s">
        <v>271</v>
      </c>
      <c r="AD2262" s="477" t="s">
        <v>620</v>
      </c>
      <c r="AE2262" s="95"/>
      <c r="AF2262" s="96"/>
      <c r="AG2262" s="100" t="s">
        <v>621</v>
      </c>
      <c r="AH2262" s="102" t="s">
        <v>622</v>
      </c>
      <c r="AI2262" s="103" t="s">
        <v>275</v>
      </c>
      <c r="AJ2262" s="91"/>
      <c r="AK2262" s="91"/>
      <c r="AL2262" s="91"/>
    </row>
    <row r="2263" spans="1:38" ht="15.75" customHeight="1">
      <c r="A2263" s="92"/>
      <c r="B2263" s="478"/>
      <c r="C2263" s="479"/>
      <c r="D2263" s="479"/>
      <c r="E2263" s="479"/>
      <c r="F2263" s="479"/>
      <c r="G2263" s="479"/>
      <c r="H2263" s="479"/>
      <c r="I2263" s="479"/>
      <c r="J2263" s="479"/>
      <c r="K2263" s="479"/>
      <c r="L2263" s="479"/>
      <c r="M2263" s="479"/>
      <c r="N2263" s="479"/>
      <c r="O2263" s="479"/>
      <c r="P2263" s="479"/>
      <c r="Q2263" s="479"/>
      <c r="R2263" s="479"/>
      <c r="S2263" s="106"/>
      <c r="T2263" s="480"/>
      <c r="U2263" s="96"/>
      <c r="V2263" s="96"/>
      <c r="W2263" s="481"/>
      <c r="X2263" s="58"/>
      <c r="Y2263" s="58"/>
      <c r="Z2263" s="482"/>
      <c r="AA2263" s="96"/>
      <c r="AB2263" s="481"/>
      <c r="AC2263" s="58"/>
      <c r="AD2263" s="482"/>
      <c r="AE2263" s="1"/>
      <c r="AF2263" s="96"/>
      <c r="AG2263" s="441"/>
      <c r="AH2263" s="1"/>
      <c r="AI2263" s="483"/>
      <c r="AJ2263" s="91"/>
      <c r="AK2263" s="91"/>
      <c r="AL2263" s="91"/>
    </row>
    <row r="2264" spans="1:38" ht="15.75" customHeight="1">
      <c r="A2264" s="107" t="s">
        <v>1689</v>
      </c>
      <c r="B2264" s="595">
        <v>1</v>
      </c>
      <c r="C2264" s="160"/>
      <c r="D2264" s="160"/>
      <c r="E2264" s="160"/>
      <c r="F2264" s="160"/>
      <c r="G2264" s="108"/>
      <c r="H2264" s="108"/>
      <c r="I2264" s="197"/>
      <c r="J2264" s="195"/>
      <c r="K2264" s="176"/>
      <c r="L2264" s="195"/>
      <c r="M2264" s="110" t="s">
        <v>286</v>
      </c>
      <c r="N2264" s="121"/>
      <c r="O2264" s="166" t="s">
        <v>286</v>
      </c>
      <c r="P2264" s="111" t="s">
        <v>286</v>
      </c>
      <c r="Q2264" s="112" t="s">
        <v>286</v>
      </c>
      <c r="R2264" s="780"/>
      <c r="S2264" s="684"/>
      <c r="T2264" s="753"/>
      <c r="U2264" s="196"/>
      <c r="V2264" s="113"/>
      <c r="W2264" s="114"/>
      <c r="X2264" s="166" t="s">
        <v>286</v>
      </c>
      <c r="Y2264" s="115" t="s">
        <v>286</v>
      </c>
      <c r="Z2264" s="116" t="s">
        <v>286</v>
      </c>
      <c r="AA2264" s="113"/>
      <c r="AB2264" s="428"/>
      <c r="AC2264" s="119"/>
      <c r="AD2264" s="161"/>
      <c r="AE2264" s="117"/>
      <c r="AF2264" s="118"/>
      <c r="AG2264" s="162"/>
      <c r="AH2264" s="119"/>
      <c r="AI2264" s="484"/>
      <c r="AJ2264" s="91"/>
      <c r="AK2264" s="91"/>
      <c r="AL2264" s="91"/>
    </row>
    <row r="2265" spans="1:38" ht="15.75" customHeight="1">
      <c r="A2265" s="107" t="s">
        <v>1690</v>
      </c>
      <c r="B2265" s="595">
        <v>2</v>
      </c>
      <c r="C2265" s="596"/>
      <c r="D2265" s="596"/>
      <c r="E2265" s="596"/>
      <c r="F2265" s="596"/>
      <c r="G2265" s="108"/>
      <c r="H2265" s="108"/>
      <c r="I2265" s="197"/>
      <c r="J2265" s="195"/>
      <c r="K2265" s="176"/>
      <c r="L2265" s="195"/>
      <c r="M2265" s="110" t="s">
        <v>286</v>
      </c>
      <c r="N2265" s="121"/>
      <c r="O2265" s="166" t="s">
        <v>286</v>
      </c>
      <c r="P2265" s="111" t="s">
        <v>286</v>
      </c>
      <c r="Q2265" s="112" t="s">
        <v>286</v>
      </c>
      <c r="R2265" s="781"/>
      <c r="S2265" s="654"/>
      <c r="T2265" s="782"/>
      <c r="U2265" s="164"/>
      <c r="V2265" s="113"/>
      <c r="W2265" s="114"/>
      <c r="X2265" s="166" t="s">
        <v>286</v>
      </c>
      <c r="Y2265" s="115" t="s">
        <v>286</v>
      </c>
      <c r="Z2265" s="116" t="s">
        <v>286</v>
      </c>
      <c r="AA2265" s="113"/>
      <c r="AB2265" s="428"/>
      <c r="AC2265" s="119"/>
      <c r="AD2265" s="161"/>
      <c r="AE2265" s="117"/>
      <c r="AF2265" s="118"/>
      <c r="AG2265" s="162"/>
      <c r="AH2265" s="119"/>
      <c r="AI2265" s="484"/>
      <c r="AJ2265" s="91"/>
      <c r="AK2265" s="91"/>
      <c r="AL2265" s="91"/>
    </row>
    <row r="2266" spans="1:38" ht="15.75" customHeight="1">
      <c r="A2266" s="107" t="s">
        <v>1691</v>
      </c>
      <c r="B2266" s="120">
        <v>3</v>
      </c>
      <c r="C2266" s="160"/>
      <c r="D2266" s="160"/>
      <c r="E2266" s="160"/>
      <c r="F2266" s="160"/>
      <c r="G2266" s="108"/>
      <c r="H2266" s="108"/>
      <c r="I2266" s="197"/>
      <c r="J2266" s="195"/>
      <c r="K2266" s="176"/>
      <c r="L2266" s="195"/>
      <c r="M2266" s="110" t="s">
        <v>286</v>
      </c>
      <c r="N2266" s="121"/>
      <c r="O2266" s="166" t="s">
        <v>286</v>
      </c>
      <c r="P2266" s="111" t="s">
        <v>286</v>
      </c>
      <c r="Q2266" s="112" t="s">
        <v>286</v>
      </c>
      <c r="R2266" s="783"/>
      <c r="S2266" s="684"/>
      <c r="T2266" s="753"/>
      <c r="U2266" s="122"/>
      <c r="V2266" s="516"/>
      <c r="W2266" s="114"/>
      <c r="X2266" s="166" t="s">
        <v>286</v>
      </c>
      <c r="Y2266" s="115" t="s">
        <v>286</v>
      </c>
      <c r="Z2266" s="116" t="s">
        <v>286</v>
      </c>
      <c r="AA2266" s="516"/>
      <c r="AB2266" s="428"/>
      <c r="AC2266" s="119"/>
      <c r="AD2266" s="161"/>
      <c r="AE2266" s="117"/>
      <c r="AF2266" s="118"/>
      <c r="AG2266" s="162"/>
      <c r="AH2266" s="119"/>
      <c r="AI2266" s="484"/>
      <c r="AJ2266" s="91"/>
      <c r="AK2266" s="91"/>
      <c r="AL2266" s="91"/>
    </row>
    <row r="2267" spans="1:38" ht="15.75" customHeight="1">
      <c r="A2267" s="107" t="s">
        <v>1692</v>
      </c>
      <c r="B2267" s="123">
        <v>4</v>
      </c>
      <c r="C2267" s="157"/>
      <c r="D2267" s="157"/>
      <c r="E2267" s="157"/>
      <c r="F2267" s="157"/>
      <c r="G2267" s="108"/>
      <c r="H2267" s="108"/>
      <c r="I2267" s="197"/>
      <c r="J2267" s="195"/>
      <c r="K2267" s="176"/>
      <c r="L2267" s="195"/>
      <c r="M2267" s="110" t="s">
        <v>286</v>
      </c>
      <c r="N2267" s="121"/>
      <c r="O2267" s="166" t="s">
        <v>286</v>
      </c>
      <c r="P2267" s="111" t="s">
        <v>286</v>
      </c>
      <c r="Q2267" s="112" t="s">
        <v>286</v>
      </c>
      <c r="R2267" s="783"/>
      <c r="S2267" s="684"/>
      <c r="T2267" s="753"/>
      <c r="U2267" s="122"/>
      <c r="V2267" s="516"/>
      <c r="W2267" s="114"/>
      <c r="X2267" s="166" t="s">
        <v>286</v>
      </c>
      <c r="Y2267" s="115" t="s">
        <v>286</v>
      </c>
      <c r="Z2267" s="116" t="s">
        <v>286</v>
      </c>
      <c r="AA2267" s="516"/>
      <c r="AB2267" s="428"/>
      <c r="AC2267" s="119"/>
      <c r="AD2267" s="161"/>
      <c r="AE2267" s="117"/>
      <c r="AF2267" s="118"/>
      <c r="AG2267" s="162"/>
      <c r="AH2267" s="119"/>
      <c r="AI2267" s="484"/>
      <c r="AJ2267" s="91"/>
      <c r="AK2267" s="91"/>
      <c r="AL2267" s="91"/>
    </row>
    <row r="2268" spans="1:38" ht="15.75" customHeight="1">
      <c r="A2268" s="107" t="s">
        <v>1693</v>
      </c>
      <c r="B2268" s="123">
        <v>5</v>
      </c>
      <c r="C2268" s="157"/>
      <c r="D2268" s="157"/>
      <c r="E2268" s="157"/>
      <c r="F2268" s="157"/>
      <c r="G2268" s="108"/>
      <c r="H2268" s="108"/>
      <c r="I2268" s="197"/>
      <c r="J2268" s="195"/>
      <c r="K2268" s="176"/>
      <c r="L2268" s="195"/>
      <c r="M2268" s="110" t="s">
        <v>286</v>
      </c>
      <c r="N2268" s="121"/>
      <c r="O2268" s="166" t="s">
        <v>286</v>
      </c>
      <c r="P2268" s="111" t="s">
        <v>286</v>
      </c>
      <c r="Q2268" s="112" t="s">
        <v>286</v>
      </c>
      <c r="R2268" s="783"/>
      <c r="S2268" s="684"/>
      <c r="T2268" s="753"/>
      <c r="U2268" s="122"/>
      <c r="V2268" s="485"/>
      <c r="W2268" s="114"/>
      <c r="X2268" s="166" t="s">
        <v>286</v>
      </c>
      <c r="Y2268" s="115" t="s">
        <v>286</v>
      </c>
      <c r="Z2268" s="116" t="s">
        <v>286</v>
      </c>
      <c r="AA2268" s="485"/>
      <c r="AB2268" s="428"/>
      <c r="AC2268" s="119"/>
      <c r="AD2268" s="161"/>
      <c r="AE2268" s="117"/>
      <c r="AF2268" s="118"/>
      <c r="AG2268" s="162"/>
      <c r="AH2268" s="119"/>
      <c r="AI2268" s="484"/>
      <c r="AJ2268" s="91"/>
      <c r="AK2268" s="91"/>
      <c r="AL2268" s="91"/>
    </row>
    <row r="2269" spans="1:38" ht="15.75" customHeight="1">
      <c r="A2269" s="107" t="s">
        <v>1694</v>
      </c>
      <c r="B2269" s="123">
        <v>6</v>
      </c>
      <c r="C2269" s="157"/>
      <c r="D2269" s="157"/>
      <c r="E2269" s="157"/>
      <c r="F2269" s="157"/>
      <c r="G2269" s="108"/>
      <c r="H2269" s="108"/>
      <c r="I2269" s="197"/>
      <c r="J2269" s="195"/>
      <c r="K2269" s="176"/>
      <c r="L2269" s="195"/>
      <c r="M2269" s="110" t="s">
        <v>286</v>
      </c>
      <c r="N2269" s="121"/>
      <c r="O2269" s="166" t="s">
        <v>286</v>
      </c>
      <c r="P2269" s="111" t="s">
        <v>286</v>
      </c>
      <c r="Q2269" s="112" t="s">
        <v>286</v>
      </c>
      <c r="R2269" s="783"/>
      <c r="S2269" s="684"/>
      <c r="T2269" s="753"/>
      <c r="U2269" s="122"/>
      <c r="V2269" s="485"/>
      <c r="W2269" s="114"/>
      <c r="X2269" s="166" t="s">
        <v>286</v>
      </c>
      <c r="Y2269" s="115" t="s">
        <v>286</v>
      </c>
      <c r="Z2269" s="116" t="s">
        <v>286</v>
      </c>
      <c r="AA2269" s="485"/>
      <c r="AB2269" s="428"/>
      <c r="AC2269" s="119"/>
      <c r="AD2269" s="161"/>
      <c r="AE2269" s="117"/>
      <c r="AF2269" s="118"/>
      <c r="AG2269" s="162"/>
      <c r="AH2269" s="119"/>
      <c r="AI2269" s="484"/>
      <c r="AJ2269" s="91"/>
      <c r="AK2269" s="91"/>
      <c r="AL2269" s="91"/>
    </row>
    <row r="2270" spans="1:38" ht="15.75" customHeight="1">
      <c r="A2270" s="107" t="s">
        <v>1695</v>
      </c>
      <c r="B2270" s="123">
        <v>7</v>
      </c>
      <c r="C2270" s="157"/>
      <c r="D2270" s="157"/>
      <c r="E2270" s="157"/>
      <c r="F2270" s="157"/>
      <c r="G2270" s="108"/>
      <c r="H2270" s="108"/>
      <c r="I2270" s="197"/>
      <c r="J2270" s="195"/>
      <c r="K2270" s="176"/>
      <c r="L2270" s="195"/>
      <c r="M2270" s="110" t="s">
        <v>286</v>
      </c>
      <c r="N2270" s="121"/>
      <c r="O2270" s="121" t="s">
        <v>286</v>
      </c>
      <c r="P2270" s="111" t="s">
        <v>286</v>
      </c>
      <c r="Q2270" s="112" t="s">
        <v>286</v>
      </c>
      <c r="R2270" s="783"/>
      <c r="S2270" s="684"/>
      <c r="T2270" s="753"/>
      <c r="U2270" s="122"/>
      <c r="V2270" s="485"/>
      <c r="W2270" s="114"/>
      <c r="X2270" s="166" t="s">
        <v>286</v>
      </c>
      <c r="Y2270" s="115" t="s">
        <v>286</v>
      </c>
      <c r="Z2270" s="116" t="s">
        <v>286</v>
      </c>
      <c r="AA2270" s="485"/>
      <c r="AB2270" s="428"/>
      <c r="AC2270" s="119"/>
      <c r="AD2270" s="161"/>
      <c r="AE2270" s="117"/>
      <c r="AF2270" s="118"/>
      <c r="AG2270" s="162"/>
      <c r="AH2270" s="119"/>
      <c r="AI2270" s="484"/>
      <c r="AJ2270" s="91"/>
      <c r="AK2270" s="91"/>
      <c r="AL2270" s="91"/>
    </row>
    <row r="2271" spans="1:38" ht="15.75" customHeight="1">
      <c r="A2271" s="107" t="s">
        <v>1696</v>
      </c>
      <c r="B2271" s="123">
        <v>8</v>
      </c>
      <c r="C2271" s="157"/>
      <c r="D2271" s="157"/>
      <c r="E2271" s="157"/>
      <c r="F2271" s="157"/>
      <c r="G2271" s="108"/>
      <c r="H2271" s="108"/>
      <c r="I2271" s="197"/>
      <c r="J2271" s="195"/>
      <c r="K2271" s="176"/>
      <c r="L2271" s="195"/>
      <c r="M2271" s="110" t="s">
        <v>286</v>
      </c>
      <c r="N2271" s="166"/>
      <c r="O2271" s="121" t="s">
        <v>286</v>
      </c>
      <c r="P2271" s="111" t="s">
        <v>286</v>
      </c>
      <c r="Q2271" s="112" t="s">
        <v>286</v>
      </c>
      <c r="R2271" s="783"/>
      <c r="S2271" s="684"/>
      <c r="T2271" s="753"/>
      <c r="U2271" s="122"/>
      <c r="V2271" s="485"/>
      <c r="W2271" s="114"/>
      <c r="X2271" s="166" t="s">
        <v>286</v>
      </c>
      <c r="Y2271" s="115" t="s">
        <v>286</v>
      </c>
      <c r="Z2271" s="116" t="s">
        <v>286</v>
      </c>
      <c r="AA2271" s="485"/>
      <c r="AB2271" s="428"/>
      <c r="AC2271" s="119"/>
      <c r="AD2271" s="161"/>
      <c r="AE2271" s="117"/>
      <c r="AF2271" s="118"/>
      <c r="AG2271" s="162"/>
      <c r="AH2271" s="119"/>
      <c r="AI2271" s="484"/>
      <c r="AJ2271" s="91"/>
      <c r="AK2271" s="91"/>
      <c r="AL2271" s="91"/>
    </row>
    <row r="2272" spans="1:38" ht="15.75" customHeight="1">
      <c r="A2272" s="107" t="s">
        <v>1697</v>
      </c>
      <c r="B2272" s="123">
        <v>9</v>
      </c>
      <c r="C2272" s="157"/>
      <c r="D2272" s="157"/>
      <c r="E2272" s="157"/>
      <c r="F2272" s="157"/>
      <c r="G2272" s="108"/>
      <c r="H2272" s="108"/>
      <c r="I2272" s="197"/>
      <c r="J2272" s="195"/>
      <c r="K2272" s="176"/>
      <c r="L2272" s="195"/>
      <c r="M2272" s="110" t="s">
        <v>286</v>
      </c>
      <c r="N2272" s="166"/>
      <c r="O2272" s="121" t="s">
        <v>286</v>
      </c>
      <c r="P2272" s="111" t="s">
        <v>286</v>
      </c>
      <c r="Q2272" s="112" t="s">
        <v>286</v>
      </c>
      <c r="R2272" s="783"/>
      <c r="S2272" s="684"/>
      <c r="T2272" s="753"/>
      <c r="U2272" s="122"/>
      <c r="V2272" s="485"/>
      <c r="W2272" s="114"/>
      <c r="X2272" s="166" t="s">
        <v>286</v>
      </c>
      <c r="Y2272" s="115" t="s">
        <v>286</v>
      </c>
      <c r="Z2272" s="116" t="s">
        <v>286</v>
      </c>
      <c r="AA2272" s="485"/>
      <c r="AB2272" s="428"/>
      <c r="AC2272" s="119"/>
      <c r="AD2272" s="161"/>
      <c r="AE2272" s="117"/>
      <c r="AF2272" s="118"/>
      <c r="AG2272" s="162"/>
      <c r="AH2272" s="119"/>
      <c r="AI2272" s="484"/>
      <c r="AJ2272" s="91"/>
      <c r="AK2272" s="91"/>
      <c r="AL2272" s="91"/>
    </row>
    <row r="2273" spans="1:38" ht="16.5" customHeight="1">
      <c r="A2273" s="107" t="s">
        <v>1698</v>
      </c>
      <c r="B2273" s="123">
        <v>10</v>
      </c>
      <c r="C2273" s="157"/>
      <c r="D2273" s="157"/>
      <c r="E2273" s="157"/>
      <c r="F2273" s="157"/>
      <c r="G2273" s="108"/>
      <c r="H2273" s="108"/>
      <c r="I2273" s="197"/>
      <c r="J2273" s="195"/>
      <c r="K2273" s="176"/>
      <c r="L2273" s="195"/>
      <c r="M2273" s="110" t="s">
        <v>286</v>
      </c>
      <c r="N2273" s="166"/>
      <c r="O2273" s="121" t="s">
        <v>286</v>
      </c>
      <c r="P2273" s="111" t="s">
        <v>286</v>
      </c>
      <c r="Q2273" s="112" t="s">
        <v>286</v>
      </c>
      <c r="R2273" s="783"/>
      <c r="S2273" s="684"/>
      <c r="T2273" s="753"/>
      <c r="U2273" s="122"/>
      <c r="V2273" s="485"/>
      <c r="W2273" s="487"/>
      <c r="X2273" s="488"/>
      <c r="Y2273" s="488"/>
      <c r="Z2273" s="124"/>
      <c r="AA2273" s="485"/>
      <c r="AB2273" s="428"/>
      <c r="AC2273" s="119"/>
      <c r="AD2273" s="161"/>
      <c r="AE2273" s="117"/>
      <c r="AF2273" s="118"/>
      <c r="AG2273" s="162"/>
      <c r="AH2273" s="119"/>
      <c r="AI2273" s="484"/>
      <c r="AJ2273" s="91"/>
      <c r="AK2273" s="91"/>
      <c r="AL2273" s="91"/>
    </row>
    <row r="2274" spans="1:38" ht="16.5" customHeight="1">
      <c r="A2274" s="92"/>
      <c r="B2274" s="489"/>
      <c r="C2274" s="490"/>
      <c r="D2274" s="490"/>
      <c r="E2274" s="490"/>
      <c r="F2274" s="490"/>
      <c r="G2274" s="490"/>
      <c r="H2274" s="490"/>
      <c r="I2274" s="490"/>
      <c r="J2274" s="490"/>
      <c r="K2274" s="490"/>
      <c r="L2274" s="490"/>
      <c r="M2274" s="490"/>
      <c r="N2274" s="490"/>
      <c r="O2274" s="490"/>
      <c r="P2274" s="490"/>
      <c r="Q2274" s="490"/>
      <c r="R2274" s="490"/>
      <c r="S2274" s="491"/>
      <c r="T2274" s="492"/>
      <c r="U2274" s="125"/>
      <c r="V2274" s="367"/>
      <c r="W2274" s="367"/>
      <c r="X2274" s="367"/>
      <c r="Y2274" s="367"/>
      <c r="Z2274" s="367"/>
      <c r="AA2274" s="367"/>
      <c r="AB2274" s="487"/>
      <c r="AC2274" s="488"/>
      <c r="AD2274" s="124"/>
      <c r="AE2274" s="117"/>
      <c r="AF2274" s="118"/>
      <c r="AG2274" s="493"/>
      <c r="AH2274" s="494"/>
      <c r="AI2274" s="126"/>
      <c r="AJ2274" s="91"/>
      <c r="AK2274" s="91"/>
      <c r="AL2274" s="91"/>
    </row>
    <row r="2275" spans="1:38" ht="16.5" customHeight="1">
      <c r="A2275" s="127"/>
      <c r="B2275" s="128"/>
      <c r="C2275" s="495"/>
      <c r="D2275" s="495"/>
      <c r="E2275" s="495"/>
      <c r="F2275" s="495"/>
      <c r="G2275" s="495"/>
      <c r="H2275" s="495"/>
      <c r="I2275" s="495"/>
      <c r="J2275" s="495"/>
      <c r="K2275" s="495"/>
      <c r="L2275" s="495"/>
      <c r="M2275" s="496"/>
      <c r="N2275" s="495"/>
      <c r="O2275" s="495"/>
      <c r="P2275" s="497"/>
      <c r="Q2275" s="497"/>
      <c r="R2275" s="498"/>
      <c r="S2275" s="499"/>
      <c r="T2275" s="129"/>
      <c r="U2275" s="500"/>
      <c r="V2275" s="367"/>
      <c r="W2275" s="367"/>
      <c r="X2275" s="367"/>
      <c r="Y2275" s="367"/>
      <c r="Z2275" s="367"/>
      <c r="AA2275" s="367"/>
      <c r="AB2275" s="367"/>
      <c r="AC2275" s="367"/>
      <c r="AD2275" s="91"/>
      <c r="AE2275" s="91"/>
      <c r="AF2275" s="91"/>
      <c r="AG2275" s="91"/>
      <c r="AH2275" s="91"/>
      <c r="AI2275" s="91"/>
      <c r="AJ2275" s="91"/>
      <c r="AK2275" s="91"/>
      <c r="AL2275" s="91"/>
    </row>
    <row r="2276" spans="1:38" ht="16.5" customHeight="1">
      <c r="A2276" s="130"/>
      <c r="B2276" s="131"/>
      <c r="C2276" s="131"/>
      <c r="D2276" s="131"/>
      <c r="E2276" s="131"/>
      <c r="F2276" s="131"/>
      <c r="G2276" s="131"/>
      <c r="H2276" s="131"/>
      <c r="I2276" s="131"/>
      <c r="J2276" s="131"/>
      <c r="K2276" s="131"/>
      <c r="L2276" s="131"/>
      <c r="M2276" s="131"/>
      <c r="N2276" s="131"/>
      <c r="O2276" s="131"/>
      <c r="P2276" s="131"/>
      <c r="Q2276" s="131"/>
      <c r="R2276" s="131"/>
      <c r="S2276" s="131"/>
      <c r="T2276" s="91"/>
      <c r="U2276" s="91"/>
      <c r="V2276" s="367"/>
      <c r="W2276" s="367"/>
      <c r="X2276" s="367"/>
      <c r="Y2276" s="367"/>
      <c r="Z2276" s="367"/>
      <c r="AA2276" s="367"/>
      <c r="AB2276" s="367"/>
      <c r="AC2276" s="367"/>
      <c r="AD2276" s="91"/>
      <c r="AE2276" s="91"/>
      <c r="AF2276" s="91"/>
      <c r="AG2276" s="91"/>
      <c r="AH2276" s="91"/>
      <c r="AI2276" s="91"/>
      <c r="AJ2276" s="91"/>
      <c r="AK2276" s="91"/>
      <c r="AL2276" s="91"/>
    </row>
    <row r="2277" spans="1:38" ht="16.5" customHeight="1">
      <c r="A2277" s="92"/>
      <c r="B2277" s="784" t="s">
        <v>623</v>
      </c>
      <c r="C2277" s="636"/>
      <c r="D2277" s="636"/>
      <c r="E2277" s="636"/>
      <c r="F2277" s="636"/>
      <c r="G2277" s="636"/>
      <c r="H2277" s="636"/>
      <c r="I2277" s="636"/>
      <c r="J2277" s="636"/>
      <c r="K2277" s="636"/>
      <c r="L2277" s="636"/>
      <c r="M2277" s="636"/>
      <c r="N2277" s="636"/>
      <c r="O2277" s="636"/>
      <c r="P2277" s="636"/>
      <c r="Q2277" s="636"/>
      <c r="R2277" s="636"/>
      <c r="S2277" s="636"/>
      <c r="T2277" s="636"/>
      <c r="U2277" s="367"/>
      <c r="V2277" s="367"/>
      <c r="W2277" s="367"/>
      <c r="X2277" s="367"/>
      <c r="Y2277" s="367"/>
      <c r="Z2277" s="367"/>
      <c r="AA2277" s="367"/>
      <c r="AB2277" s="367"/>
      <c r="AC2277" s="367"/>
      <c r="AD2277" s="91"/>
      <c r="AE2277" s="91"/>
      <c r="AF2277" s="91"/>
      <c r="AG2277" s="785" t="s">
        <v>288</v>
      </c>
      <c r="AH2277" s="696"/>
      <c r="AI2277" s="697"/>
      <c r="AJ2277" s="91"/>
      <c r="AK2277" s="91"/>
      <c r="AL2277" s="91"/>
    </row>
    <row r="2278" spans="1:38" ht="15.75" customHeight="1">
      <c r="A2278" s="501" t="s">
        <v>1699</v>
      </c>
      <c r="B2278" s="741" t="s">
        <v>289</v>
      </c>
      <c r="C2278" s="740" t="s">
        <v>624</v>
      </c>
      <c r="D2278" s="659"/>
      <c r="E2278" s="659"/>
      <c r="F2278" s="659"/>
      <c r="G2278" s="659"/>
      <c r="H2278" s="659"/>
      <c r="I2278" s="659"/>
      <c r="J2278" s="659"/>
      <c r="K2278" s="659"/>
      <c r="L2278" s="741" t="s">
        <v>291</v>
      </c>
      <c r="M2278" s="743" t="s">
        <v>292</v>
      </c>
      <c r="N2278" s="696"/>
      <c r="O2278" s="696"/>
      <c r="P2278" s="696"/>
      <c r="Q2278" s="697"/>
      <c r="R2278" s="745" t="s">
        <v>293</v>
      </c>
      <c r="S2278" s="697"/>
      <c r="T2278" s="748" t="s">
        <v>799</v>
      </c>
      <c r="U2278" s="367"/>
      <c r="V2278" s="367"/>
      <c r="W2278" s="367"/>
      <c r="X2278" s="367"/>
      <c r="Y2278" s="367"/>
      <c r="Z2278" s="367"/>
      <c r="AA2278" s="367"/>
      <c r="AB2278" s="367"/>
      <c r="AC2278" s="367"/>
      <c r="AD2278" s="91"/>
      <c r="AE2278" s="91"/>
      <c r="AF2278" s="91"/>
      <c r="AG2278" s="133" t="s">
        <v>294</v>
      </c>
      <c r="AH2278" s="134" t="s">
        <v>799</v>
      </c>
      <c r="AI2278" s="135" t="s">
        <v>799</v>
      </c>
      <c r="AJ2278" s="91"/>
      <c r="AK2278" s="91"/>
      <c r="AL2278" s="91"/>
    </row>
    <row r="2279" spans="1:38" ht="16.5" customHeight="1">
      <c r="A2279" s="501" t="s">
        <v>1700</v>
      </c>
      <c r="B2279" s="742"/>
      <c r="C2279" s="740" t="s">
        <v>295</v>
      </c>
      <c r="D2279" s="659"/>
      <c r="E2279" s="660"/>
      <c r="F2279" s="594" t="s">
        <v>237</v>
      </c>
      <c r="G2279" s="751" t="s">
        <v>296</v>
      </c>
      <c r="H2279" s="659"/>
      <c r="I2279" s="752" t="s">
        <v>820</v>
      </c>
      <c r="J2279" s="684"/>
      <c r="K2279" s="753"/>
      <c r="L2279" s="742"/>
      <c r="M2279" s="706"/>
      <c r="N2279" s="706"/>
      <c r="O2279" s="706"/>
      <c r="P2279" s="706"/>
      <c r="Q2279" s="744"/>
      <c r="R2279" s="746"/>
      <c r="S2279" s="744"/>
      <c r="T2279" s="749"/>
      <c r="U2279" s="367"/>
      <c r="V2279" s="367"/>
      <c r="W2279" s="367"/>
      <c r="X2279" s="367"/>
      <c r="Y2279" s="367"/>
      <c r="Z2279" s="367"/>
      <c r="AA2279" s="367"/>
      <c r="AB2279" s="367"/>
      <c r="AC2279" s="367"/>
      <c r="AD2279" s="91"/>
      <c r="AE2279" s="91"/>
      <c r="AF2279" s="91"/>
      <c r="AG2279" s="91"/>
      <c r="AH2279" s="91"/>
      <c r="AI2279" s="91"/>
      <c r="AJ2279" s="91"/>
      <c r="AK2279" s="91"/>
      <c r="AL2279" s="91"/>
    </row>
    <row r="2280" spans="1:38" ht="56.25" customHeight="1">
      <c r="A2280" s="501" t="s">
        <v>1701</v>
      </c>
      <c r="B2280" s="742"/>
      <c r="C2280" s="754" t="s">
        <v>297</v>
      </c>
      <c r="D2280" s="685"/>
      <c r="E2280" s="503" t="s">
        <v>298</v>
      </c>
      <c r="F2280" s="592" t="s">
        <v>299</v>
      </c>
      <c r="G2280" s="97" t="s">
        <v>632</v>
      </c>
      <c r="H2280" s="591" t="s">
        <v>633</v>
      </c>
      <c r="I2280" s="592" t="s">
        <v>634</v>
      </c>
      <c r="J2280" s="97" t="e">
        <v>#NAME?</v>
      </c>
      <c r="K2280" s="592" t="s">
        <v>301</v>
      </c>
      <c r="L2280" s="641"/>
      <c r="M2280" s="755" t="s">
        <v>302</v>
      </c>
      <c r="N2280" s="756"/>
      <c r="O2280" s="756"/>
      <c r="P2280" s="756"/>
      <c r="Q2280" s="158">
        <v>0</v>
      </c>
      <c r="R2280" s="628"/>
      <c r="S2280" s="747"/>
      <c r="T2280" s="750"/>
      <c r="U2280" s="137"/>
      <c r="V2280" s="367"/>
      <c r="W2280" s="367"/>
      <c r="X2280" s="367"/>
      <c r="Y2280" s="367"/>
      <c r="Z2280" s="367"/>
      <c r="AA2280" s="367"/>
      <c r="AB2280" s="367"/>
      <c r="AC2280" s="367"/>
      <c r="AD2280" s="91"/>
      <c r="AE2280" s="91"/>
      <c r="AF2280" s="91"/>
      <c r="AG2280" s="91"/>
      <c r="AH2280" s="91"/>
      <c r="AI2280" s="91"/>
      <c r="AJ2280" s="91"/>
      <c r="AK2280" s="91"/>
      <c r="AL2280" s="91"/>
    </row>
    <row r="2281" spans="1:38" ht="15.75" customHeight="1">
      <c r="A2281" s="501" t="s">
        <v>1702</v>
      </c>
      <c r="B2281" s="742"/>
      <c r="C2281" s="138">
        <v>1</v>
      </c>
      <c r="D2281" s="139" t="s">
        <v>237</v>
      </c>
      <c r="E2281" s="140" t="s">
        <v>237</v>
      </c>
      <c r="F2281" s="141">
        <v>0</v>
      </c>
      <c r="G2281" s="142">
        <v>0</v>
      </c>
      <c r="H2281" s="142" t="s">
        <v>982</v>
      </c>
      <c r="I2281" s="199" t="s">
        <v>49</v>
      </c>
      <c r="J2281" s="143" t="e">
        <v>#NAME?</v>
      </c>
      <c r="K2281" s="144" t="e">
        <v>#NAME?</v>
      </c>
      <c r="L2281" s="741" t="s">
        <v>303</v>
      </c>
      <c r="M2281" s="757" t="s">
        <v>625</v>
      </c>
      <c r="N2281" s="758"/>
      <c r="O2281" s="758"/>
      <c r="P2281" s="758"/>
      <c r="Q2281" s="759"/>
      <c r="R2281" s="745" t="s">
        <v>305</v>
      </c>
      <c r="S2281" s="696"/>
      <c r="T2281" s="697"/>
      <c r="U2281" s="137"/>
      <c r="V2281" s="367"/>
      <c r="W2281" s="367"/>
      <c r="X2281" s="367"/>
      <c r="Y2281" s="367"/>
      <c r="Z2281" s="367"/>
      <c r="AA2281" s="367"/>
      <c r="AB2281" s="367"/>
      <c r="AC2281" s="367"/>
      <c r="AD2281" s="91"/>
      <c r="AE2281" s="91"/>
      <c r="AF2281" s="91"/>
      <c r="AG2281" s="91"/>
      <c r="AH2281" s="91"/>
      <c r="AI2281" s="91"/>
      <c r="AJ2281" s="91"/>
      <c r="AK2281" s="91"/>
      <c r="AL2281" s="91"/>
    </row>
    <row r="2282" spans="1:38" ht="27" customHeight="1">
      <c r="A2282" s="501" t="s">
        <v>1703</v>
      </c>
      <c r="B2282" s="742"/>
      <c r="C2282" s="138">
        <v>2</v>
      </c>
      <c r="D2282" s="139" t="s">
        <v>237</v>
      </c>
      <c r="E2282" s="140" t="s">
        <v>237</v>
      </c>
      <c r="F2282" s="141">
        <v>0</v>
      </c>
      <c r="G2282" s="142">
        <v>0</v>
      </c>
      <c r="H2282" s="142" t="s">
        <v>982</v>
      </c>
      <c r="I2282" s="199" t="s">
        <v>49</v>
      </c>
      <c r="J2282" s="143" t="e">
        <v>#NAME?</v>
      </c>
      <c r="K2282" s="144" t="e">
        <v>#NAME?</v>
      </c>
      <c r="L2282" s="742"/>
      <c r="M2282" s="752" t="s">
        <v>306</v>
      </c>
      <c r="N2282" s="685"/>
      <c r="O2282" s="504" t="s">
        <v>626</v>
      </c>
      <c r="P2282" s="752" t="s">
        <v>627</v>
      </c>
      <c r="Q2282" s="753"/>
      <c r="R2282" s="628"/>
      <c r="S2282" s="636"/>
      <c r="T2282" s="747"/>
      <c r="U2282" s="137"/>
      <c r="V2282" s="367"/>
      <c r="W2282" s="367"/>
      <c r="X2282" s="367"/>
      <c r="Y2282" s="367"/>
      <c r="Z2282" s="367"/>
      <c r="AA2282" s="367"/>
      <c r="AB2282" s="367"/>
      <c r="AC2282" s="367"/>
      <c r="AD2282" s="91"/>
      <c r="AE2282" s="91"/>
      <c r="AF2282" s="91"/>
      <c r="AG2282" s="91"/>
      <c r="AH2282" s="91"/>
      <c r="AI2282" s="91"/>
      <c r="AJ2282" s="91"/>
      <c r="AK2282" s="91"/>
      <c r="AL2282" s="91"/>
    </row>
    <row r="2283" spans="1:38" ht="16.5" customHeight="1">
      <c r="A2283" s="501" t="s">
        <v>1704</v>
      </c>
      <c r="B2283" s="742"/>
      <c r="C2283" s="138">
        <v>3</v>
      </c>
      <c r="D2283" s="139" t="s">
        <v>237</v>
      </c>
      <c r="E2283" s="140" t="s">
        <v>237</v>
      </c>
      <c r="F2283" s="141">
        <v>0</v>
      </c>
      <c r="G2283" s="142">
        <v>0</v>
      </c>
      <c r="H2283" s="142" t="s">
        <v>982</v>
      </c>
      <c r="I2283" s="199" t="s">
        <v>49</v>
      </c>
      <c r="J2283" s="143" t="e">
        <v>#NAME?</v>
      </c>
      <c r="K2283" s="144" t="e">
        <v>#NAME?</v>
      </c>
      <c r="L2283" s="641"/>
      <c r="M2283" s="812" t="e">
        <v>#NAME?</v>
      </c>
      <c r="N2283" s="768"/>
      <c r="O2283" s="146" t="s">
        <v>628</v>
      </c>
      <c r="P2283" s="769" t="e">
        <v>#NAME?</v>
      </c>
      <c r="Q2283" s="770"/>
      <c r="R2283" s="505"/>
      <c r="S2283" s="91"/>
      <c r="T2283" s="506"/>
      <c r="U2283" s="137"/>
      <c r="V2283" s="367"/>
      <c r="W2283" s="367"/>
      <c r="X2283" s="367"/>
      <c r="Y2283" s="367"/>
      <c r="Z2283" s="367"/>
      <c r="AA2283" s="367"/>
      <c r="AB2283" s="367"/>
      <c r="AC2283" s="367"/>
      <c r="AD2283" s="91"/>
      <c r="AE2283" s="91"/>
      <c r="AF2283" s="91"/>
      <c r="AG2283" s="91"/>
      <c r="AH2283" s="91"/>
      <c r="AI2283" s="91"/>
      <c r="AJ2283" s="91"/>
      <c r="AK2283" s="91"/>
      <c r="AL2283" s="91"/>
    </row>
    <row r="2284" spans="1:38" ht="15.75" customHeight="1">
      <c r="A2284" s="501" t="s">
        <v>1705</v>
      </c>
      <c r="B2284" s="742"/>
      <c r="C2284" s="138">
        <v>4</v>
      </c>
      <c r="D2284" s="139" t="s">
        <v>237</v>
      </c>
      <c r="E2284" s="140" t="s">
        <v>237</v>
      </c>
      <c r="F2284" s="141">
        <v>0</v>
      </c>
      <c r="G2284" s="142">
        <v>0</v>
      </c>
      <c r="H2284" s="142" t="s">
        <v>982</v>
      </c>
      <c r="I2284" s="199" t="s">
        <v>49</v>
      </c>
      <c r="J2284" s="143" t="e">
        <v>#NAME?</v>
      </c>
      <c r="K2284" s="144" t="e">
        <v>#NAME?</v>
      </c>
      <c r="L2284" s="813" t="s">
        <v>631</v>
      </c>
      <c r="M2284" s="814" t="s">
        <v>629</v>
      </c>
      <c r="N2284" s="758"/>
      <c r="O2284" s="758"/>
      <c r="P2284" s="758"/>
      <c r="Q2284" s="759"/>
      <c r="R2284" s="505"/>
      <c r="S2284" s="91"/>
      <c r="T2284" s="506"/>
      <c r="U2284" s="137"/>
      <c r="V2284" s="367"/>
      <c r="W2284" s="367"/>
      <c r="X2284" s="367"/>
      <c r="Y2284" s="367"/>
      <c r="Z2284" s="367"/>
      <c r="AA2284" s="367"/>
      <c r="AB2284" s="367"/>
      <c r="AC2284" s="367"/>
      <c r="AD2284" s="91"/>
      <c r="AE2284" s="91"/>
      <c r="AF2284" s="91"/>
      <c r="AG2284" s="91"/>
      <c r="AH2284" s="91"/>
      <c r="AI2284" s="91"/>
      <c r="AJ2284" s="91"/>
      <c r="AK2284" s="91"/>
      <c r="AL2284" s="91"/>
    </row>
    <row r="2285" spans="1:38" ht="27" customHeight="1">
      <c r="A2285" s="501" t="s">
        <v>1706</v>
      </c>
      <c r="B2285" s="742"/>
      <c r="C2285" s="138">
        <v>5</v>
      </c>
      <c r="D2285" s="139" t="s">
        <v>237</v>
      </c>
      <c r="E2285" s="140" t="s">
        <v>237</v>
      </c>
      <c r="F2285" s="141">
        <v>0</v>
      </c>
      <c r="G2285" s="142">
        <v>0</v>
      </c>
      <c r="H2285" s="142" t="s">
        <v>982</v>
      </c>
      <c r="I2285" s="199" t="s">
        <v>49</v>
      </c>
      <c r="J2285" s="143" t="e">
        <v>#NAME?</v>
      </c>
      <c r="K2285" s="144" t="e">
        <v>#NAME?</v>
      </c>
      <c r="L2285" s="746"/>
      <c r="M2285" s="752" t="s">
        <v>306</v>
      </c>
      <c r="N2285" s="685"/>
      <c r="O2285" s="504" t="e">
        <v>#NAME?</v>
      </c>
      <c r="P2285" s="752" t="s">
        <v>630</v>
      </c>
      <c r="Q2285" s="753"/>
      <c r="R2285" s="505"/>
      <c r="S2285" s="91"/>
      <c r="T2285" s="506"/>
      <c r="U2285" s="137"/>
      <c r="V2285" s="367"/>
      <c r="W2285" s="367"/>
      <c r="X2285" s="367"/>
      <c r="Y2285" s="367"/>
      <c r="Z2285" s="367"/>
      <c r="AA2285" s="367"/>
      <c r="AB2285" s="367"/>
      <c r="AC2285" s="367"/>
      <c r="AD2285" s="91"/>
      <c r="AE2285" s="91"/>
      <c r="AF2285" s="91"/>
      <c r="AG2285" s="91"/>
      <c r="AH2285" s="91"/>
      <c r="AI2285" s="91"/>
      <c r="AJ2285" s="91"/>
      <c r="AK2285" s="91"/>
      <c r="AL2285" s="91"/>
    </row>
    <row r="2286" spans="1:38" ht="16.5" customHeight="1">
      <c r="A2286" s="501" t="s">
        <v>1707</v>
      </c>
      <c r="B2286" s="742"/>
      <c r="C2286" s="507">
        <v>6</v>
      </c>
      <c r="D2286" s="145" t="s">
        <v>237</v>
      </c>
      <c r="E2286" s="508" t="s">
        <v>237</v>
      </c>
      <c r="F2286" s="509">
        <v>0</v>
      </c>
      <c r="G2286" s="509">
        <v>0</v>
      </c>
      <c r="H2286" s="509" t="s">
        <v>982</v>
      </c>
      <c r="I2286" s="510" t="s">
        <v>49</v>
      </c>
      <c r="J2286" s="143" t="e">
        <v>#NAME?</v>
      </c>
      <c r="K2286" s="144" t="e">
        <v>#NAME?</v>
      </c>
      <c r="L2286" s="746"/>
      <c r="M2286" s="812" t="e">
        <v>#NAME?</v>
      </c>
      <c r="N2286" s="768"/>
      <c r="O2286" s="146" t="s">
        <v>628</v>
      </c>
      <c r="P2286" s="769" t="e">
        <v>#NAME?</v>
      </c>
      <c r="Q2286" s="770"/>
      <c r="R2286" s="505"/>
      <c r="S2286" s="91"/>
      <c r="T2286" s="506"/>
      <c r="U2286" s="137"/>
      <c r="V2286" s="367"/>
      <c r="W2286" s="367"/>
      <c r="X2286" s="367"/>
      <c r="Y2286" s="367"/>
      <c r="Z2286" s="367"/>
      <c r="AA2286" s="367"/>
      <c r="AB2286" s="367"/>
      <c r="AC2286" s="367"/>
      <c r="AD2286" s="91"/>
      <c r="AE2286" s="91"/>
      <c r="AF2286" s="91"/>
      <c r="AG2286" s="91"/>
      <c r="AH2286" s="91"/>
      <c r="AI2286" s="91"/>
      <c r="AJ2286" s="91"/>
      <c r="AK2286" s="91"/>
      <c r="AL2286" s="91"/>
    </row>
    <row r="2287" spans="1:38" ht="16.5" customHeight="1">
      <c r="A2287" s="501" t="s">
        <v>1708</v>
      </c>
      <c r="B2287" s="641"/>
      <c r="C2287" s="771"/>
      <c r="D2287" s="756"/>
      <c r="E2287" s="756"/>
      <c r="F2287" s="756"/>
      <c r="G2287" s="756"/>
      <c r="H2287" s="771" t="s">
        <v>309</v>
      </c>
      <c r="I2287" s="756"/>
      <c r="J2287" s="756"/>
      <c r="K2287" s="159" t="s">
        <v>777</v>
      </c>
      <c r="L2287" s="816"/>
      <c r="M2287" s="631"/>
      <c r="N2287" s="631"/>
      <c r="O2287" s="631"/>
      <c r="P2287" s="631"/>
      <c r="Q2287" s="632"/>
      <c r="R2287" s="511"/>
      <c r="S2287" s="512"/>
      <c r="T2287" s="148"/>
      <c r="U2287" s="137"/>
      <c r="V2287" s="367"/>
      <c r="W2287" s="367"/>
      <c r="X2287" s="367"/>
      <c r="Y2287" s="367"/>
      <c r="Z2287" s="367"/>
      <c r="AA2287" s="367"/>
      <c r="AB2287" s="367"/>
      <c r="AC2287" s="367"/>
      <c r="AD2287" s="91"/>
      <c r="AE2287" s="91"/>
      <c r="AF2287" s="91"/>
      <c r="AG2287" s="91"/>
      <c r="AH2287" s="91"/>
      <c r="AI2287" s="91"/>
      <c r="AJ2287" s="91"/>
      <c r="AK2287" s="91"/>
      <c r="AL2287" s="91"/>
    </row>
    <row r="2288" spans="1:38" ht="15.75" customHeight="1">
      <c r="A2288" s="130"/>
      <c r="B2288" s="91"/>
      <c r="C2288" s="91"/>
      <c r="D2288" s="91"/>
      <c r="E2288" s="91"/>
      <c r="F2288" s="91"/>
      <c r="G2288" s="91"/>
      <c r="H2288" s="91"/>
      <c r="I2288" s="91"/>
      <c r="J2288" s="91"/>
      <c r="K2288" s="91"/>
      <c r="L2288" s="91"/>
      <c r="M2288" s="91"/>
      <c r="N2288" s="91"/>
      <c r="O2288" s="91"/>
      <c r="P2288" s="91"/>
      <c r="Q2288" s="91"/>
      <c r="R2288" s="91"/>
      <c r="S2288" s="91"/>
      <c r="T2288" s="91"/>
      <c r="U2288" s="367"/>
      <c r="V2288" s="367"/>
      <c r="W2288" s="367"/>
      <c r="X2288" s="367"/>
      <c r="Y2288" s="367"/>
      <c r="Z2288" s="367"/>
      <c r="AA2288" s="367"/>
      <c r="AB2288" s="367"/>
      <c r="AC2288" s="367"/>
      <c r="AD2288" s="91"/>
      <c r="AE2288" s="91"/>
      <c r="AF2288" s="91"/>
      <c r="AG2288" s="91"/>
      <c r="AH2288" s="91"/>
      <c r="AI2288" s="91"/>
      <c r="AJ2288" s="91"/>
      <c r="AK2288" s="91"/>
      <c r="AL2288" s="91"/>
    </row>
    <row r="2289" spans="1:38" ht="15.75" customHeight="1">
      <c r="A2289" s="130"/>
      <c r="B2289" s="91"/>
      <c r="C2289" s="91"/>
      <c r="D2289" s="91"/>
      <c r="E2289" s="91"/>
      <c r="F2289" s="91"/>
      <c r="G2289" s="91"/>
      <c r="H2289" s="91"/>
      <c r="I2289" s="91"/>
      <c r="J2289" s="91"/>
      <c r="K2289" s="91"/>
      <c r="L2289" s="91"/>
      <c r="M2289" s="91"/>
      <c r="N2289" s="91"/>
      <c r="O2289" s="91"/>
      <c r="P2289" s="91"/>
      <c r="Q2289" s="91"/>
      <c r="R2289" s="91"/>
      <c r="S2289" s="91"/>
      <c r="T2289" s="91"/>
      <c r="U2289" s="367"/>
      <c r="V2289" s="367"/>
      <c r="W2289" s="367"/>
      <c r="X2289" s="367"/>
      <c r="Y2289" s="367"/>
      <c r="Z2289" s="367"/>
      <c r="AA2289" s="367"/>
      <c r="AB2289" s="367"/>
      <c r="AC2289" s="367"/>
      <c r="AD2289" s="91"/>
      <c r="AE2289" s="91"/>
      <c r="AF2289" s="91"/>
      <c r="AG2289" s="91"/>
      <c r="AH2289" s="91"/>
      <c r="AI2289" s="91"/>
      <c r="AJ2289" s="91"/>
      <c r="AK2289" s="91"/>
      <c r="AL2289" s="91"/>
    </row>
    <row r="2290" spans="1:38" ht="24" customHeight="1">
      <c r="A2290" s="83">
        <v>73</v>
      </c>
      <c r="B2290" s="807" t="s">
        <v>241</v>
      </c>
      <c r="C2290" s="639"/>
      <c r="D2290" s="639"/>
      <c r="E2290" s="84" t="s">
        <v>237</v>
      </c>
      <c r="F2290" s="87" t="s">
        <v>237</v>
      </c>
      <c r="G2290" s="86"/>
      <c r="H2290" s="86"/>
      <c r="I2290" s="87"/>
      <c r="J2290" s="87"/>
      <c r="K2290" s="88"/>
      <c r="L2290" s="88"/>
      <c r="M2290" s="86"/>
      <c r="N2290" s="86"/>
      <c r="O2290" s="86"/>
      <c r="P2290" s="86"/>
      <c r="Q2290" s="86"/>
      <c r="R2290" s="86"/>
      <c r="S2290" s="89"/>
      <c r="T2290" s="90"/>
      <c r="U2290" s="90"/>
      <c r="V2290" s="367"/>
      <c r="W2290" s="367"/>
      <c r="X2290" s="367"/>
      <c r="Y2290" s="367"/>
      <c r="Z2290" s="367"/>
      <c r="AA2290" s="367"/>
      <c r="AB2290" s="367"/>
      <c r="AC2290" s="367"/>
      <c r="AD2290" s="91"/>
      <c r="AE2290" s="91"/>
      <c r="AF2290" s="91"/>
      <c r="AG2290" s="91"/>
      <c r="AH2290" s="91"/>
      <c r="AI2290" s="91"/>
      <c r="AJ2290" s="91"/>
      <c r="AK2290" s="91"/>
      <c r="AL2290" s="91"/>
    </row>
    <row r="2291" spans="1:38" ht="15.75" customHeight="1">
      <c r="A2291" s="92"/>
      <c r="B2291" s="808" t="s">
        <v>242</v>
      </c>
      <c r="C2291" s="93" t="s">
        <v>243</v>
      </c>
      <c r="D2291" s="774" t="s">
        <v>244</v>
      </c>
      <c r="E2291" s="775"/>
      <c r="F2291" s="774" t="s">
        <v>245</v>
      </c>
      <c r="G2291" s="775"/>
      <c r="H2291" s="810" t="s">
        <v>246</v>
      </c>
      <c r="I2291" s="810" t="s">
        <v>247</v>
      </c>
      <c r="J2291" s="810" t="s">
        <v>248</v>
      </c>
      <c r="K2291" s="810" t="s">
        <v>249</v>
      </c>
      <c r="L2291" s="810" t="s">
        <v>250</v>
      </c>
      <c r="M2291" s="811" t="s">
        <v>251</v>
      </c>
      <c r="N2291" s="810" t="s">
        <v>252</v>
      </c>
      <c r="O2291" s="774" t="s">
        <v>253</v>
      </c>
      <c r="P2291" s="775"/>
      <c r="Q2291" s="94" t="s">
        <v>612</v>
      </c>
      <c r="R2291" s="776" t="s">
        <v>254</v>
      </c>
      <c r="S2291" s="696"/>
      <c r="T2291" s="697"/>
      <c r="U2291" s="778" t="s">
        <v>255</v>
      </c>
      <c r="V2291" s="367"/>
      <c r="W2291" s="779" t="s">
        <v>256</v>
      </c>
      <c r="X2291" s="758"/>
      <c r="Y2291" s="758"/>
      <c r="Z2291" s="759"/>
      <c r="AA2291" s="367"/>
      <c r="AB2291" s="779" t="s">
        <v>257</v>
      </c>
      <c r="AC2291" s="758"/>
      <c r="AD2291" s="759"/>
      <c r="AE2291" s="95"/>
      <c r="AF2291" s="96"/>
      <c r="AG2291" s="779" t="s">
        <v>258</v>
      </c>
      <c r="AH2291" s="758"/>
      <c r="AI2291" s="759"/>
      <c r="AJ2291" s="91"/>
      <c r="AK2291" s="91"/>
      <c r="AL2291" s="91"/>
    </row>
    <row r="2292" spans="1:38" ht="72" customHeight="1">
      <c r="A2292" s="92"/>
      <c r="B2292" s="809"/>
      <c r="C2292" s="97" t="s">
        <v>259</v>
      </c>
      <c r="D2292" s="98" t="s">
        <v>64</v>
      </c>
      <c r="E2292" s="98" t="s">
        <v>261</v>
      </c>
      <c r="F2292" s="98" t="s">
        <v>262</v>
      </c>
      <c r="G2292" s="99" t="s">
        <v>263</v>
      </c>
      <c r="H2292" s="762"/>
      <c r="I2292" s="762"/>
      <c r="J2292" s="762"/>
      <c r="K2292" s="762"/>
      <c r="L2292" s="762"/>
      <c r="M2292" s="762"/>
      <c r="N2292" s="762"/>
      <c r="O2292" s="97" t="s">
        <v>264</v>
      </c>
      <c r="P2292" s="98" t="s">
        <v>265</v>
      </c>
      <c r="Q2292" s="475" t="s">
        <v>613</v>
      </c>
      <c r="R2292" s="658"/>
      <c r="S2292" s="659"/>
      <c r="T2292" s="777"/>
      <c r="U2292" s="746"/>
      <c r="V2292" s="367"/>
      <c r="W2292" s="100" t="s">
        <v>266</v>
      </c>
      <c r="X2292" s="476" t="s">
        <v>267</v>
      </c>
      <c r="Y2292" s="101" t="s">
        <v>268</v>
      </c>
      <c r="Z2292" s="477" t="s">
        <v>269</v>
      </c>
      <c r="AA2292" s="367"/>
      <c r="AB2292" s="100" t="s">
        <v>270</v>
      </c>
      <c r="AC2292" s="101" t="s">
        <v>271</v>
      </c>
      <c r="AD2292" s="477" t="s">
        <v>620</v>
      </c>
      <c r="AE2292" s="95"/>
      <c r="AF2292" s="96"/>
      <c r="AG2292" s="100" t="s">
        <v>621</v>
      </c>
      <c r="AH2292" s="102" t="s">
        <v>622</v>
      </c>
      <c r="AI2292" s="103" t="s">
        <v>275</v>
      </c>
      <c r="AJ2292" s="91"/>
      <c r="AK2292" s="91"/>
      <c r="AL2292" s="91"/>
    </row>
    <row r="2293" spans="1:38" ht="15.75" customHeight="1">
      <c r="A2293" s="92"/>
      <c r="B2293" s="478"/>
      <c r="C2293" s="479"/>
      <c r="D2293" s="479"/>
      <c r="E2293" s="479"/>
      <c r="F2293" s="479"/>
      <c r="G2293" s="479"/>
      <c r="H2293" s="479"/>
      <c r="I2293" s="479"/>
      <c r="J2293" s="479"/>
      <c r="K2293" s="479"/>
      <c r="L2293" s="479"/>
      <c r="M2293" s="479"/>
      <c r="N2293" s="479"/>
      <c r="O2293" s="479"/>
      <c r="P2293" s="479"/>
      <c r="Q2293" s="479"/>
      <c r="R2293" s="479"/>
      <c r="S2293" s="106"/>
      <c r="T2293" s="480"/>
      <c r="U2293" s="96"/>
      <c r="V2293" s="96"/>
      <c r="W2293" s="481"/>
      <c r="X2293" s="58"/>
      <c r="Y2293" s="58"/>
      <c r="Z2293" s="482"/>
      <c r="AA2293" s="96"/>
      <c r="AB2293" s="481"/>
      <c r="AC2293" s="58"/>
      <c r="AD2293" s="482"/>
      <c r="AE2293" s="1"/>
      <c r="AF2293" s="96"/>
      <c r="AG2293" s="441"/>
      <c r="AH2293" s="1"/>
      <c r="AI2293" s="483"/>
      <c r="AJ2293" s="91"/>
      <c r="AK2293" s="91"/>
      <c r="AL2293" s="91"/>
    </row>
    <row r="2294" spans="1:38" ht="15.75" customHeight="1">
      <c r="A2294" s="107" t="s">
        <v>1689</v>
      </c>
      <c r="B2294" s="595">
        <v>1</v>
      </c>
      <c r="C2294" s="160"/>
      <c r="D2294" s="160"/>
      <c r="E2294" s="160"/>
      <c r="F2294" s="160"/>
      <c r="G2294" s="108"/>
      <c r="H2294" s="108"/>
      <c r="I2294" s="197"/>
      <c r="J2294" s="195"/>
      <c r="K2294" s="176"/>
      <c r="L2294" s="195"/>
      <c r="M2294" s="110" t="s">
        <v>286</v>
      </c>
      <c r="N2294" s="121"/>
      <c r="O2294" s="166" t="s">
        <v>286</v>
      </c>
      <c r="P2294" s="111" t="s">
        <v>286</v>
      </c>
      <c r="Q2294" s="112" t="s">
        <v>286</v>
      </c>
      <c r="R2294" s="780"/>
      <c r="S2294" s="684"/>
      <c r="T2294" s="753"/>
      <c r="U2294" s="196"/>
      <c r="V2294" s="113"/>
      <c r="W2294" s="114"/>
      <c r="X2294" s="166" t="s">
        <v>286</v>
      </c>
      <c r="Y2294" s="115" t="s">
        <v>286</v>
      </c>
      <c r="Z2294" s="116" t="s">
        <v>286</v>
      </c>
      <c r="AA2294" s="113"/>
      <c r="AB2294" s="428"/>
      <c r="AC2294" s="119"/>
      <c r="AD2294" s="161"/>
      <c r="AE2294" s="117"/>
      <c r="AF2294" s="118"/>
      <c r="AG2294" s="162"/>
      <c r="AH2294" s="119"/>
      <c r="AI2294" s="484"/>
      <c r="AJ2294" s="91"/>
      <c r="AK2294" s="91"/>
      <c r="AL2294" s="91"/>
    </row>
    <row r="2295" spans="1:38" ht="15.75" customHeight="1">
      <c r="A2295" s="107" t="s">
        <v>1690</v>
      </c>
      <c r="B2295" s="595">
        <v>2</v>
      </c>
      <c r="C2295" s="596"/>
      <c r="D2295" s="596"/>
      <c r="E2295" s="596"/>
      <c r="F2295" s="596"/>
      <c r="G2295" s="108"/>
      <c r="H2295" s="108"/>
      <c r="I2295" s="197"/>
      <c r="J2295" s="195"/>
      <c r="K2295" s="176"/>
      <c r="L2295" s="195"/>
      <c r="M2295" s="110" t="s">
        <v>286</v>
      </c>
      <c r="N2295" s="121"/>
      <c r="O2295" s="166" t="s">
        <v>286</v>
      </c>
      <c r="P2295" s="111" t="s">
        <v>286</v>
      </c>
      <c r="Q2295" s="112" t="s">
        <v>286</v>
      </c>
      <c r="R2295" s="781"/>
      <c r="S2295" s="654"/>
      <c r="T2295" s="782"/>
      <c r="U2295" s="164"/>
      <c r="V2295" s="113"/>
      <c r="W2295" s="114"/>
      <c r="X2295" s="166" t="s">
        <v>286</v>
      </c>
      <c r="Y2295" s="115" t="s">
        <v>286</v>
      </c>
      <c r="Z2295" s="116" t="s">
        <v>286</v>
      </c>
      <c r="AA2295" s="113"/>
      <c r="AB2295" s="428"/>
      <c r="AC2295" s="119"/>
      <c r="AD2295" s="161"/>
      <c r="AE2295" s="117"/>
      <c r="AF2295" s="118"/>
      <c r="AG2295" s="162"/>
      <c r="AH2295" s="119"/>
      <c r="AI2295" s="484"/>
      <c r="AJ2295" s="91"/>
      <c r="AK2295" s="91"/>
      <c r="AL2295" s="91"/>
    </row>
    <row r="2296" spans="1:38" ht="15.75" customHeight="1">
      <c r="A2296" s="107" t="s">
        <v>1691</v>
      </c>
      <c r="B2296" s="120">
        <v>3</v>
      </c>
      <c r="C2296" s="160"/>
      <c r="D2296" s="160"/>
      <c r="E2296" s="160"/>
      <c r="F2296" s="160"/>
      <c r="G2296" s="108"/>
      <c r="H2296" s="108"/>
      <c r="I2296" s="197"/>
      <c r="J2296" s="195"/>
      <c r="K2296" s="176"/>
      <c r="L2296" s="195"/>
      <c r="M2296" s="110" t="s">
        <v>286</v>
      </c>
      <c r="N2296" s="121"/>
      <c r="O2296" s="166" t="s">
        <v>286</v>
      </c>
      <c r="P2296" s="111" t="s">
        <v>286</v>
      </c>
      <c r="Q2296" s="112" t="s">
        <v>286</v>
      </c>
      <c r="R2296" s="783"/>
      <c r="S2296" s="684"/>
      <c r="T2296" s="753"/>
      <c r="U2296" s="122"/>
      <c r="V2296" s="516"/>
      <c r="W2296" s="114"/>
      <c r="X2296" s="166" t="s">
        <v>286</v>
      </c>
      <c r="Y2296" s="115" t="s">
        <v>286</v>
      </c>
      <c r="Z2296" s="116" t="s">
        <v>286</v>
      </c>
      <c r="AA2296" s="516"/>
      <c r="AB2296" s="428"/>
      <c r="AC2296" s="119"/>
      <c r="AD2296" s="161"/>
      <c r="AE2296" s="117"/>
      <c r="AF2296" s="118"/>
      <c r="AG2296" s="162"/>
      <c r="AH2296" s="119"/>
      <c r="AI2296" s="484"/>
      <c r="AJ2296" s="91"/>
      <c r="AK2296" s="91"/>
      <c r="AL2296" s="91"/>
    </row>
    <row r="2297" spans="1:38" ht="15.75" customHeight="1">
      <c r="A2297" s="107" t="s">
        <v>1692</v>
      </c>
      <c r="B2297" s="123">
        <v>4</v>
      </c>
      <c r="C2297" s="157"/>
      <c r="D2297" s="157"/>
      <c r="E2297" s="157"/>
      <c r="F2297" s="157"/>
      <c r="G2297" s="108"/>
      <c r="H2297" s="108"/>
      <c r="I2297" s="197"/>
      <c r="J2297" s="195"/>
      <c r="K2297" s="176"/>
      <c r="L2297" s="195"/>
      <c r="M2297" s="110" t="s">
        <v>286</v>
      </c>
      <c r="N2297" s="121"/>
      <c r="O2297" s="166" t="s">
        <v>286</v>
      </c>
      <c r="P2297" s="111" t="s">
        <v>286</v>
      </c>
      <c r="Q2297" s="112" t="s">
        <v>286</v>
      </c>
      <c r="R2297" s="783"/>
      <c r="S2297" s="684"/>
      <c r="T2297" s="753"/>
      <c r="U2297" s="122"/>
      <c r="V2297" s="516"/>
      <c r="W2297" s="114"/>
      <c r="X2297" s="166" t="s">
        <v>286</v>
      </c>
      <c r="Y2297" s="115" t="s">
        <v>286</v>
      </c>
      <c r="Z2297" s="116" t="s">
        <v>286</v>
      </c>
      <c r="AA2297" s="516"/>
      <c r="AB2297" s="428"/>
      <c r="AC2297" s="119"/>
      <c r="AD2297" s="161"/>
      <c r="AE2297" s="117"/>
      <c r="AF2297" s="118"/>
      <c r="AG2297" s="162"/>
      <c r="AH2297" s="119"/>
      <c r="AI2297" s="484"/>
      <c r="AJ2297" s="91"/>
      <c r="AK2297" s="91"/>
      <c r="AL2297" s="91"/>
    </row>
    <row r="2298" spans="1:38" ht="15.75" customHeight="1">
      <c r="A2298" s="107" t="s">
        <v>1693</v>
      </c>
      <c r="B2298" s="123">
        <v>5</v>
      </c>
      <c r="C2298" s="157"/>
      <c r="D2298" s="157"/>
      <c r="E2298" s="157"/>
      <c r="F2298" s="157"/>
      <c r="G2298" s="108"/>
      <c r="H2298" s="108"/>
      <c r="I2298" s="197"/>
      <c r="J2298" s="195"/>
      <c r="K2298" s="176"/>
      <c r="L2298" s="195"/>
      <c r="M2298" s="110" t="s">
        <v>286</v>
      </c>
      <c r="N2298" s="121"/>
      <c r="O2298" s="166" t="s">
        <v>286</v>
      </c>
      <c r="P2298" s="111" t="s">
        <v>286</v>
      </c>
      <c r="Q2298" s="112" t="s">
        <v>286</v>
      </c>
      <c r="R2298" s="783"/>
      <c r="S2298" s="684"/>
      <c r="T2298" s="753"/>
      <c r="U2298" s="122"/>
      <c r="V2298" s="485"/>
      <c r="W2298" s="114"/>
      <c r="X2298" s="166" t="s">
        <v>286</v>
      </c>
      <c r="Y2298" s="115" t="s">
        <v>286</v>
      </c>
      <c r="Z2298" s="116" t="s">
        <v>286</v>
      </c>
      <c r="AA2298" s="485"/>
      <c r="AB2298" s="428"/>
      <c r="AC2298" s="119"/>
      <c r="AD2298" s="161"/>
      <c r="AE2298" s="117"/>
      <c r="AF2298" s="118"/>
      <c r="AG2298" s="162"/>
      <c r="AH2298" s="119"/>
      <c r="AI2298" s="484"/>
      <c r="AJ2298" s="91"/>
      <c r="AK2298" s="91"/>
      <c r="AL2298" s="91"/>
    </row>
    <row r="2299" spans="1:38" ht="15.75" customHeight="1">
      <c r="A2299" s="107" t="s">
        <v>1694</v>
      </c>
      <c r="B2299" s="123">
        <v>6</v>
      </c>
      <c r="C2299" s="157"/>
      <c r="D2299" s="157"/>
      <c r="E2299" s="157"/>
      <c r="F2299" s="157"/>
      <c r="G2299" s="108"/>
      <c r="H2299" s="108"/>
      <c r="I2299" s="197"/>
      <c r="J2299" s="195"/>
      <c r="K2299" s="176"/>
      <c r="L2299" s="195"/>
      <c r="M2299" s="110" t="s">
        <v>286</v>
      </c>
      <c r="N2299" s="121"/>
      <c r="O2299" s="166" t="s">
        <v>286</v>
      </c>
      <c r="P2299" s="111" t="s">
        <v>286</v>
      </c>
      <c r="Q2299" s="112" t="s">
        <v>286</v>
      </c>
      <c r="R2299" s="783"/>
      <c r="S2299" s="684"/>
      <c r="T2299" s="753"/>
      <c r="U2299" s="122"/>
      <c r="V2299" s="485"/>
      <c r="W2299" s="114"/>
      <c r="X2299" s="166" t="s">
        <v>286</v>
      </c>
      <c r="Y2299" s="115" t="s">
        <v>286</v>
      </c>
      <c r="Z2299" s="116" t="s">
        <v>286</v>
      </c>
      <c r="AA2299" s="485"/>
      <c r="AB2299" s="428"/>
      <c r="AC2299" s="119"/>
      <c r="AD2299" s="161"/>
      <c r="AE2299" s="117"/>
      <c r="AF2299" s="118"/>
      <c r="AG2299" s="162"/>
      <c r="AH2299" s="119"/>
      <c r="AI2299" s="484"/>
      <c r="AJ2299" s="91"/>
      <c r="AK2299" s="91"/>
      <c r="AL2299" s="91"/>
    </row>
    <row r="2300" spans="1:38" ht="15.75" customHeight="1">
      <c r="A2300" s="107" t="s">
        <v>1695</v>
      </c>
      <c r="B2300" s="123">
        <v>7</v>
      </c>
      <c r="C2300" s="157"/>
      <c r="D2300" s="157"/>
      <c r="E2300" s="157"/>
      <c r="F2300" s="157"/>
      <c r="G2300" s="108"/>
      <c r="H2300" s="108"/>
      <c r="I2300" s="197"/>
      <c r="J2300" s="195"/>
      <c r="K2300" s="176"/>
      <c r="L2300" s="195"/>
      <c r="M2300" s="110" t="s">
        <v>286</v>
      </c>
      <c r="N2300" s="121"/>
      <c r="O2300" s="121" t="s">
        <v>286</v>
      </c>
      <c r="P2300" s="111" t="s">
        <v>286</v>
      </c>
      <c r="Q2300" s="112" t="s">
        <v>286</v>
      </c>
      <c r="R2300" s="783"/>
      <c r="S2300" s="684"/>
      <c r="T2300" s="753"/>
      <c r="U2300" s="122"/>
      <c r="V2300" s="485"/>
      <c r="W2300" s="114"/>
      <c r="X2300" s="166" t="s">
        <v>286</v>
      </c>
      <c r="Y2300" s="115" t="s">
        <v>286</v>
      </c>
      <c r="Z2300" s="116" t="s">
        <v>286</v>
      </c>
      <c r="AA2300" s="485"/>
      <c r="AB2300" s="428"/>
      <c r="AC2300" s="119"/>
      <c r="AD2300" s="161"/>
      <c r="AE2300" s="117"/>
      <c r="AF2300" s="118"/>
      <c r="AG2300" s="162"/>
      <c r="AH2300" s="119"/>
      <c r="AI2300" s="484"/>
      <c r="AJ2300" s="91"/>
      <c r="AK2300" s="91"/>
      <c r="AL2300" s="91"/>
    </row>
    <row r="2301" spans="1:38" ht="15.75" customHeight="1">
      <c r="A2301" s="107" t="s">
        <v>1696</v>
      </c>
      <c r="B2301" s="123">
        <v>8</v>
      </c>
      <c r="C2301" s="157"/>
      <c r="D2301" s="157"/>
      <c r="E2301" s="157"/>
      <c r="F2301" s="157"/>
      <c r="G2301" s="108"/>
      <c r="H2301" s="108"/>
      <c r="I2301" s="197"/>
      <c r="J2301" s="195"/>
      <c r="K2301" s="176"/>
      <c r="L2301" s="195"/>
      <c r="M2301" s="110" t="s">
        <v>286</v>
      </c>
      <c r="N2301" s="166"/>
      <c r="O2301" s="121" t="s">
        <v>286</v>
      </c>
      <c r="P2301" s="111" t="s">
        <v>286</v>
      </c>
      <c r="Q2301" s="112" t="s">
        <v>286</v>
      </c>
      <c r="R2301" s="783"/>
      <c r="S2301" s="684"/>
      <c r="T2301" s="753"/>
      <c r="U2301" s="122"/>
      <c r="V2301" s="485"/>
      <c r="W2301" s="114"/>
      <c r="X2301" s="166" t="s">
        <v>286</v>
      </c>
      <c r="Y2301" s="115" t="s">
        <v>286</v>
      </c>
      <c r="Z2301" s="116" t="s">
        <v>286</v>
      </c>
      <c r="AA2301" s="485"/>
      <c r="AB2301" s="428"/>
      <c r="AC2301" s="119"/>
      <c r="AD2301" s="161"/>
      <c r="AE2301" s="117"/>
      <c r="AF2301" s="118"/>
      <c r="AG2301" s="162"/>
      <c r="AH2301" s="119"/>
      <c r="AI2301" s="484"/>
      <c r="AJ2301" s="91"/>
      <c r="AK2301" s="91"/>
      <c r="AL2301" s="91"/>
    </row>
    <row r="2302" spans="1:38" ht="15.75" customHeight="1">
      <c r="A2302" s="107" t="s">
        <v>1697</v>
      </c>
      <c r="B2302" s="123">
        <v>9</v>
      </c>
      <c r="C2302" s="157"/>
      <c r="D2302" s="157"/>
      <c r="E2302" s="157"/>
      <c r="F2302" s="157"/>
      <c r="G2302" s="108"/>
      <c r="H2302" s="108"/>
      <c r="I2302" s="197"/>
      <c r="J2302" s="195"/>
      <c r="K2302" s="176"/>
      <c r="L2302" s="195"/>
      <c r="M2302" s="110" t="s">
        <v>286</v>
      </c>
      <c r="N2302" s="166"/>
      <c r="O2302" s="121" t="s">
        <v>286</v>
      </c>
      <c r="P2302" s="111" t="s">
        <v>286</v>
      </c>
      <c r="Q2302" s="112" t="s">
        <v>286</v>
      </c>
      <c r="R2302" s="783"/>
      <c r="S2302" s="684"/>
      <c r="T2302" s="753"/>
      <c r="U2302" s="122"/>
      <c r="V2302" s="485"/>
      <c r="W2302" s="114"/>
      <c r="X2302" s="166" t="s">
        <v>286</v>
      </c>
      <c r="Y2302" s="115" t="s">
        <v>286</v>
      </c>
      <c r="Z2302" s="116" t="s">
        <v>286</v>
      </c>
      <c r="AA2302" s="485"/>
      <c r="AB2302" s="428"/>
      <c r="AC2302" s="119"/>
      <c r="AD2302" s="161"/>
      <c r="AE2302" s="117"/>
      <c r="AF2302" s="118"/>
      <c r="AG2302" s="162"/>
      <c r="AH2302" s="119"/>
      <c r="AI2302" s="484"/>
      <c r="AJ2302" s="91"/>
      <c r="AK2302" s="91"/>
      <c r="AL2302" s="91"/>
    </row>
    <row r="2303" spans="1:38" ht="16.5" customHeight="1">
      <c r="A2303" s="107" t="s">
        <v>1698</v>
      </c>
      <c r="B2303" s="123">
        <v>10</v>
      </c>
      <c r="C2303" s="157"/>
      <c r="D2303" s="157"/>
      <c r="E2303" s="157"/>
      <c r="F2303" s="157"/>
      <c r="G2303" s="108"/>
      <c r="H2303" s="108"/>
      <c r="I2303" s="197"/>
      <c r="J2303" s="195"/>
      <c r="K2303" s="176"/>
      <c r="L2303" s="195"/>
      <c r="M2303" s="110" t="s">
        <v>286</v>
      </c>
      <c r="N2303" s="166"/>
      <c r="O2303" s="121" t="s">
        <v>286</v>
      </c>
      <c r="P2303" s="111" t="s">
        <v>286</v>
      </c>
      <c r="Q2303" s="112" t="s">
        <v>286</v>
      </c>
      <c r="R2303" s="783"/>
      <c r="S2303" s="684"/>
      <c r="T2303" s="753"/>
      <c r="U2303" s="122"/>
      <c r="V2303" s="485"/>
      <c r="W2303" s="487"/>
      <c r="X2303" s="488"/>
      <c r="Y2303" s="488"/>
      <c r="Z2303" s="124"/>
      <c r="AA2303" s="485"/>
      <c r="AB2303" s="428"/>
      <c r="AC2303" s="119"/>
      <c r="AD2303" s="161"/>
      <c r="AE2303" s="117"/>
      <c r="AF2303" s="118"/>
      <c r="AG2303" s="162"/>
      <c r="AH2303" s="119"/>
      <c r="AI2303" s="484"/>
      <c r="AJ2303" s="91"/>
      <c r="AK2303" s="91"/>
      <c r="AL2303" s="91"/>
    </row>
    <row r="2304" spans="1:38" ht="16.5" customHeight="1">
      <c r="A2304" s="92"/>
      <c r="B2304" s="489"/>
      <c r="C2304" s="490"/>
      <c r="D2304" s="490"/>
      <c r="E2304" s="490"/>
      <c r="F2304" s="490"/>
      <c r="G2304" s="490"/>
      <c r="H2304" s="490"/>
      <c r="I2304" s="490"/>
      <c r="J2304" s="490"/>
      <c r="K2304" s="490"/>
      <c r="L2304" s="490"/>
      <c r="M2304" s="490"/>
      <c r="N2304" s="490"/>
      <c r="O2304" s="490"/>
      <c r="P2304" s="490"/>
      <c r="Q2304" s="490"/>
      <c r="R2304" s="490"/>
      <c r="S2304" s="491"/>
      <c r="T2304" s="492"/>
      <c r="U2304" s="125"/>
      <c r="V2304" s="367"/>
      <c r="W2304" s="367"/>
      <c r="X2304" s="367"/>
      <c r="Y2304" s="367"/>
      <c r="Z2304" s="367"/>
      <c r="AA2304" s="367"/>
      <c r="AB2304" s="487"/>
      <c r="AC2304" s="488"/>
      <c r="AD2304" s="124"/>
      <c r="AE2304" s="117"/>
      <c r="AF2304" s="118"/>
      <c r="AG2304" s="493"/>
      <c r="AH2304" s="494"/>
      <c r="AI2304" s="126"/>
      <c r="AJ2304" s="91"/>
      <c r="AK2304" s="91"/>
      <c r="AL2304" s="91"/>
    </row>
    <row r="2305" spans="1:38" ht="16.5" customHeight="1">
      <c r="A2305" s="127"/>
      <c r="B2305" s="128"/>
      <c r="C2305" s="495"/>
      <c r="D2305" s="495"/>
      <c r="E2305" s="495"/>
      <c r="F2305" s="495"/>
      <c r="G2305" s="495"/>
      <c r="H2305" s="495"/>
      <c r="I2305" s="495"/>
      <c r="J2305" s="495"/>
      <c r="K2305" s="495"/>
      <c r="L2305" s="495"/>
      <c r="M2305" s="496"/>
      <c r="N2305" s="495"/>
      <c r="O2305" s="495"/>
      <c r="P2305" s="497"/>
      <c r="Q2305" s="497"/>
      <c r="R2305" s="498"/>
      <c r="S2305" s="499"/>
      <c r="T2305" s="129"/>
      <c r="U2305" s="500"/>
      <c r="V2305" s="367"/>
      <c r="W2305" s="367"/>
      <c r="X2305" s="367"/>
      <c r="Y2305" s="367"/>
      <c r="Z2305" s="367"/>
      <c r="AA2305" s="367"/>
      <c r="AB2305" s="367"/>
      <c r="AC2305" s="367"/>
      <c r="AD2305" s="91"/>
      <c r="AE2305" s="91"/>
      <c r="AF2305" s="91"/>
      <c r="AG2305" s="91"/>
      <c r="AH2305" s="91"/>
      <c r="AI2305" s="91"/>
      <c r="AJ2305" s="91"/>
      <c r="AK2305" s="91"/>
      <c r="AL2305" s="91"/>
    </row>
    <row r="2306" spans="1:38" ht="16.5" customHeight="1">
      <c r="A2306" s="130"/>
      <c r="B2306" s="131"/>
      <c r="C2306" s="131"/>
      <c r="D2306" s="131"/>
      <c r="E2306" s="131"/>
      <c r="F2306" s="131"/>
      <c r="G2306" s="131"/>
      <c r="H2306" s="131"/>
      <c r="I2306" s="131"/>
      <c r="J2306" s="131"/>
      <c r="K2306" s="131"/>
      <c r="L2306" s="131"/>
      <c r="M2306" s="131"/>
      <c r="N2306" s="131"/>
      <c r="O2306" s="131"/>
      <c r="P2306" s="131"/>
      <c r="Q2306" s="131"/>
      <c r="R2306" s="131"/>
      <c r="S2306" s="131"/>
      <c r="T2306" s="91"/>
      <c r="U2306" s="91"/>
      <c r="V2306" s="367"/>
      <c r="W2306" s="367"/>
      <c r="X2306" s="367"/>
      <c r="Y2306" s="367"/>
      <c r="Z2306" s="367"/>
      <c r="AA2306" s="367"/>
      <c r="AB2306" s="367"/>
      <c r="AC2306" s="367"/>
      <c r="AD2306" s="91"/>
      <c r="AE2306" s="91"/>
      <c r="AF2306" s="91"/>
      <c r="AG2306" s="91"/>
      <c r="AH2306" s="91"/>
      <c r="AI2306" s="91"/>
      <c r="AJ2306" s="91"/>
      <c r="AK2306" s="91"/>
      <c r="AL2306" s="91"/>
    </row>
    <row r="2307" spans="1:38" ht="16.5" customHeight="1">
      <c r="A2307" s="92"/>
      <c r="B2307" s="784" t="s">
        <v>623</v>
      </c>
      <c r="C2307" s="636"/>
      <c r="D2307" s="636"/>
      <c r="E2307" s="636"/>
      <c r="F2307" s="636"/>
      <c r="G2307" s="636"/>
      <c r="H2307" s="636"/>
      <c r="I2307" s="636"/>
      <c r="J2307" s="636"/>
      <c r="K2307" s="636"/>
      <c r="L2307" s="636"/>
      <c r="M2307" s="636"/>
      <c r="N2307" s="636"/>
      <c r="O2307" s="636"/>
      <c r="P2307" s="636"/>
      <c r="Q2307" s="636"/>
      <c r="R2307" s="636"/>
      <c r="S2307" s="636"/>
      <c r="T2307" s="636"/>
      <c r="U2307" s="367"/>
      <c r="V2307" s="367"/>
      <c r="W2307" s="367"/>
      <c r="X2307" s="367"/>
      <c r="Y2307" s="367"/>
      <c r="Z2307" s="367"/>
      <c r="AA2307" s="367"/>
      <c r="AB2307" s="367"/>
      <c r="AC2307" s="367"/>
      <c r="AD2307" s="91"/>
      <c r="AE2307" s="91"/>
      <c r="AF2307" s="91"/>
      <c r="AG2307" s="785" t="s">
        <v>288</v>
      </c>
      <c r="AH2307" s="696"/>
      <c r="AI2307" s="697"/>
      <c r="AJ2307" s="91"/>
      <c r="AK2307" s="91"/>
      <c r="AL2307" s="91"/>
    </row>
    <row r="2308" spans="1:38" ht="15.75" customHeight="1">
      <c r="A2308" s="501" t="s">
        <v>1699</v>
      </c>
      <c r="B2308" s="741" t="s">
        <v>289</v>
      </c>
      <c r="C2308" s="740" t="s">
        <v>624</v>
      </c>
      <c r="D2308" s="659"/>
      <c r="E2308" s="659"/>
      <c r="F2308" s="659"/>
      <c r="G2308" s="659"/>
      <c r="H2308" s="659"/>
      <c r="I2308" s="659"/>
      <c r="J2308" s="659"/>
      <c r="K2308" s="659"/>
      <c r="L2308" s="741" t="s">
        <v>291</v>
      </c>
      <c r="M2308" s="743" t="s">
        <v>292</v>
      </c>
      <c r="N2308" s="696"/>
      <c r="O2308" s="696"/>
      <c r="P2308" s="696"/>
      <c r="Q2308" s="697"/>
      <c r="R2308" s="745" t="s">
        <v>293</v>
      </c>
      <c r="S2308" s="697"/>
      <c r="T2308" s="748" t="s">
        <v>799</v>
      </c>
      <c r="U2308" s="367"/>
      <c r="V2308" s="367"/>
      <c r="W2308" s="367"/>
      <c r="X2308" s="367"/>
      <c r="Y2308" s="367"/>
      <c r="Z2308" s="367"/>
      <c r="AA2308" s="367"/>
      <c r="AB2308" s="367"/>
      <c r="AC2308" s="367"/>
      <c r="AD2308" s="91"/>
      <c r="AE2308" s="91"/>
      <c r="AF2308" s="91"/>
      <c r="AG2308" s="133" t="s">
        <v>294</v>
      </c>
      <c r="AH2308" s="134" t="s">
        <v>799</v>
      </c>
      <c r="AI2308" s="135" t="s">
        <v>799</v>
      </c>
      <c r="AJ2308" s="91"/>
      <c r="AK2308" s="91"/>
      <c r="AL2308" s="91"/>
    </row>
    <row r="2309" spans="1:38" ht="16.5" customHeight="1">
      <c r="A2309" s="501" t="s">
        <v>1700</v>
      </c>
      <c r="B2309" s="742"/>
      <c r="C2309" s="740" t="s">
        <v>295</v>
      </c>
      <c r="D2309" s="659"/>
      <c r="E2309" s="660"/>
      <c r="F2309" s="594" t="s">
        <v>237</v>
      </c>
      <c r="G2309" s="751" t="s">
        <v>296</v>
      </c>
      <c r="H2309" s="659"/>
      <c r="I2309" s="752" t="s">
        <v>820</v>
      </c>
      <c r="J2309" s="684"/>
      <c r="K2309" s="753"/>
      <c r="L2309" s="742"/>
      <c r="M2309" s="706"/>
      <c r="N2309" s="706"/>
      <c r="O2309" s="706"/>
      <c r="P2309" s="706"/>
      <c r="Q2309" s="744"/>
      <c r="R2309" s="746"/>
      <c r="S2309" s="744"/>
      <c r="T2309" s="749"/>
      <c r="U2309" s="367"/>
      <c r="V2309" s="367"/>
      <c r="W2309" s="367"/>
      <c r="X2309" s="367"/>
      <c r="Y2309" s="367"/>
      <c r="Z2309" s="367"/>
      <c r="AA2309" s="367"/>
      <c r="AB2309" s="367"/>
      <c r="AC2309" s="367"/>
      <c r="AD2309" s="91"/>
      <c r="AE2309" s="91"/>
      <c r="AF2309" s="91"/>
      <c r="AG2309" s="91"/>
      <c r="AH2309" s="91"/>
      <c r="AI2309" s="91"/>
      <c r="AJ2309" s="91"/>
      <c r="AK2309" s="91"/>
      <c r="AL2309" s="91"/>
    </row>
    <row r="2310" spans="1:38" ht="56.25" customHeight="1">
      <c r="A2310" s="501" t="s">
        <v>1701</v>
      </c>
      <c r="B2310" s="742"/>
      <c r="C2310" s="754" t="s">
        <v>297</v>
      </c>
      <c r="D2310" s="685"/>
      <c r="E2310" s="503" t="s">
        <v>298</v>
      </c>
      <c r="F2310" s="592" t="s">
        <v>299</v>
      </c>
      <c r="G2310" s="97" t="s">
        <v>632</v>
      </c>
      <c r="H2310" s="591" t="s">
        <v>633</v>
      </c>
      <c r="I2310" s="592" t="s">
        <v>634</v>
      </c>
      <c r="J2310" s="97" t="e">
        <v>#NAME?</v>
      </c>
      <c r="K2310" s="592" t="s">
        <v>301</v>
      </c>
      <c r="L2310" s="641"/>
      <c r="M2310" s="755" t="s">
        <v>302</v>
      </c>
      <c r="N2310" s="756"/>
      <c r="O2310" s="756"/>
      <c r="P2310" s="756"/>
      <c r="Q2310" s="158">
        <v>0</v>
      </c>
      <c r="R2310" s="628"/>
      <c r="S2310" s="747"/>
      <c r="T2310" s="750"/>
      <c r="U2310" s="137"/>
      <c r="V2310" s="367"/>
      <c r="W2310" s="367"/>
      <c r="X2310" s="367"/>
      <c r="Y2310" s="367"/>
      <c r="Z2310" s="367"/>
      <c r="AA2310" s="367"/>
      <c r="AB2310" s="367"/>
      <c r="AC2310" s="367"/>
      <c r="AD2310" s="91"/>
      <c r="AE2310" s="91"/>
      <c r="AF2310" s="91"/>
      <c r="AG2310" s="91"/>
      <c r="AH2310" s="91"/>
      <c r="AI2310" s="91"/>
      <c r="AJ2310" s="91"/>
      <c r="AK2310" s="91"/>
      <c r="AL2310" s="91"/>
    </row>
    <row r="2311" spans="1:38" ht="15.75" customHeight="1">
      <c r="A2311" s="501" t="s">
        <v>1702</v>
      </c>
      <c r="B2311" s="742"/>
      <c r="C2311" s="138">
        <v>1</v>
      </c>
      <c r="D2311" s="139" t="s">
        <v>237</v>
      </c>
      <c r="E2311" s="140" t="s">
        <v>237</v>
      </c>
      <c r="F2311" s="141">
        <v>0</v>
      </c>
      <c r="G2311" s="142">
        <v>0</v>
      </c>
      <c r="H2311" s="142" t="s">
        <v>982</v>
      </c>
      <c r="I2311" s="199" t="s">
        <v>49</v>
      </c>
      <c r="J2311" s="143" t="e">
        <v>#NAME?</v>
      </c>
      <c r="K2311" s="144" t="e">
        <v>#NAME?</v>
      </c>
      <c r="L2311" s="741" t="s">
        <v>303</v>
      </c>
      <c r="M2311" s="757" t="s">
        <v>625</v>
      </c>
      <c r="N2311" s="758"/>
      <c r="O2311" s="758"/>
      <c r="P2311" s="758"/>
      <c r="Q2311" s="759"/>
      <c r="R2311" s="745" t="s">
        <v>305</v>
      </c>
      <c r="S2311" s="696"/>
      <c r="T2311" s="697"/>
      <c r="U2311" s="137"/>
      <c r="V2311" s="367"/>
      <c r="W2311" s="367"/>
      <c r="X2311" s="367"/>
      <c r="Y2311" s="367"/>
      <c r="Z2311" s="367"/>
      <c r="AA2311" s="367"/>
      <c r="AB2311" s="367"/>
      <c r="AC2311" s="367"/>
      <c r="AD2311" s="91"/>
      <c r="AE2311" s="91"/>
      <c r="AF2311" s="91"/>
      <c r="AG2311" s="91"/>
      <c r="AH2311" s="91"/>
      <c r="AI2311" s="91"/>
      <c r="AJ2311" s="91"/>
      <c r="AK2311" s="91"/>
      <c r="AL2311" s="91"/>
    </row>
    <row r="2312" spans="1:38" ht="27" customHeight="1">
      <c r="A2312" s="501" t="s">
        <v>1703</v>
      </c>
      <c r="B2312" s="742"/>
      <c r="C2312" s="138">
        <v>2</v>
      </c>
      <c r="D2312" s="139" t="s">
        <v>237</v>
      </c>
      <c r="E2312" s="140" t="s">
        <v>237</v>
      </c>
      <c r="F2312" s="141">
        <v>0</v>
      </c>
      <c r="G2312" s="142">
        <v>0</v>
      </c>
      <c r="H2312" s="142" t="s">
        <v>982</v>
      </c>
      <c r="I2312" s="199" t="s">
        <v>49</v>
      </c>
      <c r="J2312" s="143" t="e">
        <v>#NAME?</v>
      </c>
      <c r="K2312" s="144" t="e">
        <v>#NAME?</v>
      </c>
      <c r="L2312" s="742"/>
      <c r="M2312" s="752" t="s">
        <v>306</v>
      </c>
      <c r="N2312" s="685"/>
      <c r="O2312" s="504" t="s">
        <v>626</v>
      </c>
      <c r="P2312" s="752" t="s">
        <v>627</v>
      </c>
      <c r="Q2312" s="753"/>
      <c r="R2312" s="628"/>
      <c r="S2312" s="636"/>
      <c r="T2312" s="747"/>
      <c r="U2312" s="137"/>
      <c r="V2312" s="367"/>
      <c r="W2312" s="367"/>
      <c r="X2312" s="367"/>
      <c r="Y2312" s="367"/>
      <c r="Z2312" s="367"/>
      <c r="AA2312" s="367"/>
      <c r="AB2312" s="367"/>
      <c r="AC2312" s="367"/>
      <c r="AD2312" s="91"/>
      <c r="AE2312" s="91"/>
      <c r="AF2312" s="91"/>
      <c r="AG2312" s="91"/>
      <c r="AH2312" s="91"/>
      <c r="AI2312" s="91"/>
      <c r="AJ2312" s="91"/>
      <c r="AK2312" s="91"/>
      <c r="AL2312" s="91"/>
    </row>
    <row r="2313" spans="1:38" ht="16.5" customHeight="1">
      <c r="A2313" s="501" t="s">
        <v>1704</v>
      </c>
      <c r="B2313" s="742"/>
      <c r="C2313" s="138">
        <v>3</v>
      </c>
      <c r="D2313" s="139" t="s">
        <v>237</v>
      </c>
      <c r="E2313" s="140" t="s">
        <v>237</v>
      </c>
      <c r="F2313" s="141">
        <v>0</v>
      </c>
      <c r="G2313" s="142">
        <v>0</v>
      </c>
      <c r="H2313" s="142" t="s">
        <v>982</v>
      </c>
      <c r="I2313" s="199" t="s">
        <v>49</v>
      </c>
      <c r="J2313" s="143" t="e">
        <v>#NAME?</v>
      </c>
      <c r="K2313" s="144" t="e">
        <v>#NAME?</v>
      </c>
      <c r="L2313" s="641"/>
      <c r="M2313" s="812" t="e">
        <v>#NAME?</v>
      </c>
      <c r="N2313" s="768"/>
      <c r="O2313" s="146" t="s">
        <v>628</v>
      </c>
      <c r="P2313" s="769" t="e">
        <v>#NAME?</v>
      </c>
      <c r="Q2313" s="770"/>
      <c r="R2313" s="505"/>
      <c r="S2313" s="91"/>
      <c r="T2313" s="506"/>
      <c r="U2313" s="137"/>
      <c r="V2313" s="367"/>
      <c r="W2313" s="367"/>
      <c r="X2313" s="367"/>
      <c r="Y2313" s="367"/>
      <c r="Z2313" s="367"/>
      <c r="AA2313" s="367"/>
      <c r="AB2313" s="367"/>
      <c r="AC2313" s="367"/>
      <c r="AD2313" s="91"/>
      <c r="AE2313" s="91"/>
      <c r="AF2313" s="91"/>
      <c r="AG2313" s="91"/>
      <c r="AH2313" s="91"/>
      <c r="AI2313" s="91"/>
      <c r="AJ2313" s="91"/>
      <c r="AK2313" s="91"/>
      <c r="AL2313" s="91"/>
    </row>
    <row r="2314" spans="1:38" ht="15.75" customHeight="1">
      <c r="A2314" s="501" t="s">
        <v>1705</v>
      </c>
      <c r="B2314" s="742"/>
      <c r="C2314" s="138">
        <v>4</v>
      </c>
      <c r="D2314" s="139" t="s">
        <v>237</v>
      </c>
      <c r="E2314" s="140" t="s">
        <v>237</v>
      </c>
      <c r="F2314" s="141">
        <v>0</v>
      </c>
      <c r="G2314" s="142">
        <v>0</v>
      </c>
      <c r="H2314" s="142" t="s">
        <v>982</v>
      </c>
      <c r="I2314" s="199" t="s">
        <v>49</v>
      </c>
      <c r="J2314" s="143" t="e">
        <v>#NAME?</v>
      </c>
      <c r="K2314" s="144" t="e">
        <v>#NAME?</v>
      </c>
      <c r="L2314" s="813" t="s">
        <v>631</v>
      </c>
      <c r="M2314" s="814" t="s">
        <v>629</v>
      </c>
      <c r="N2314" s="758"/>
      <c r="O2314" s="758"/>
      <c r="P2314" s="758"/>
      <c r="Q2314" s="759"/>
      <c r="R2314" s="505"/>
      <c r="S2314" s="91"/>
      <c r="T2314" s="506"/>
      <c r="U2314" s="137"/>
      <c r="V2314" s="367"/>
      <c r="W2314" s="367"/>
      <c r="X2314" s="367"/>
      <c r="Y2314" s="367"/>
      <c r="Z2314" s="367"/>
      <c r="AA2314" s="367"/>
      <c r="AB2314" s="367"/>
      <c r="AC2314" s="367"/>
      <c r="AD2314" s="91"/>
      <c r="AE2314" s="91"/>
      <c r="AF2314" s="91"/>
      <c r="AG2314" s="91"/>
      <c r="AH2314" s="91"/>
      <c r="AI2314" s="91"/>
      <c r="AJ2314" s="91"/>
      <c r="AK2314" s="91"/>
      <c r="AL2314" s="91"/>
    </row>
    <row r="2315" spans="1:38" ht="27" customHeight="1">
      <c r="A2315" s="501" t="s">
        <v>1706</v>
      </c>
      <c r="B2315" s="742"/>
      <c r="C2315" s="138">
        <v>5</v>
      </c>
      <c r="D2315" s="139" t="s">
        <v>237</v>
      </c>
      <c r="E2315" s="140" t="s">
        <v>237</v>
      </c>
      <c r="F2315" s="141">
        <v>0</v>
      </c>
      <c r="G2315" s="142">
        <v>0</v>
      </c>
      <c r="H2315" s="142" t="s">
        <v>982</v>
      </c>
      <c r="I2315" s="199" t="s">
        <v>49</v>
      </c>
      <c r="J2315" s="143" t="e">
        <v>#NAME?</v>
      </c>
      <c r="K2315" s="144" t="e">
        <v>#NAME?</v>
      </c>
      <c r="L2315" s="746"/>
      <c r="M2315" s="752" t="s">
        <v>306</v>
      </c>
      <c r="N2315" s="685"/>
      <c r="O2315" s="504" t="e">
        <v>#NAME?</v>
      </c>
      <c r="P2315" s="752" t="s">
        <v>630</v>
      </c>
      <c r="Q2315" s="753"/>
      <c r="R2315" s="505"/>
      <c r="S2315" s="91"/>
      <c r="T2315" s="506"/>
      <c r="U2315" s="137"/>
      <c r="V2315" s="367"/>
      <c r="W2315" s="367"/>
      <c r="X2315" s="367"/>
      <c r="Y2315" s="367"/>
      <c r="Z2315" s="367"/>
      <c r="AA2315" s="367"/>
      <c r="AB2315" s="367"/>
      <c r="AC2315" s="367"/>
      <c r="AD2315" s="91"/>
      <c r="AE2315" s="91"/>
      <c r="AF2315" s="91"/>
      <c r="AG2315" s="91"/>
      <c r="AH2315" s="91"/>
      <c r="AI2315" s="91"/>
      <c r="AJ2315" s="91"/>
      <c r="AK2315" s="91"/>
      <c r="AL2315" s="91"/>
    </row>
    <row r="2316" spans="1:38" ht="16.5" customHeight="1">
      <c r="A2316" s="501" t="s">
        <v>1707</v>
      </c>
      <c r="B2316" s="742"/>
      <c r="C2316" s="507">
        <v>6</v>
      </c>
      <c r="D2316" s="145" t="s">
        <v>237</v>
      </c>
      <c r="E2316" s="508" t="s">
        <v>237</v>
      </c>
      <c r="F2316" s="509">
        <v>0</v>
      </c>
      <c r="G2316" s="509">
        <v>0</v>
      </c>
      <c r="H2316" s="509" t="s">
        <v>982</v>
      </c>
      <c r="I2316" s="510" t="s">
        <v>49</v>
      </c>
      <c r="J2316" s="143" t="e">
        <v>#NAME?</v>
      </c>
      <c r="K2316" s="144" t="e">
        <v>#NAME?</v>
      </c>
      <c r="L2316" s="746"/>
      <c r="M2316" s="812" t="e">
        <v>#NAME?</v>
      </c>
      <c r="N2316" s="768"/>
      <c r="O2316" s="146" t="s">
        <v>628</v>
      </c>
      <c r="P2316" s="769" t="e">
        <v>#NAME?</v>
      </c>
      <c r="Q2316" s="770"/>
      <c r="R2316" s="505"/>
      <c r="S2316" s="91"/>
      <c r="T2316" s="506"/>
      <c r="U2316" s="137"/>
      <c r="V2316" s="367"/>
      <c r="W2316" s="367"/>
      <c r="X2316" s="367"/>
      <c r="Y2316" s="367"/>
      <c r="Z2316" s="367"/>
      <c r="AA2316" s="367"/>
      <c r="AB2316" s="367"/>
      <c r="AC2316" s="367"/>
      <c r="AD2316" s="91"/>
      <c r="AE2316" s="91"/>
      <c r="AF2316" s="91"/>
      <c r="AG2316" s="91"/>
      <c r="AH2316" s="91"/>
      <c r="AI2316" s="91"/>
      <c r="AJ2316" s="91"/>
      <c r="AK2316" s="91"/>
      <c r="AL2316" s="91"/>
    </row>
    <row r="2317" spans="1:38" ht="16.5" customHeight="1">
      <c r="A2317" s="501" t="s">
        <v>1708</v>
      </c>
      <c r="B2317" s="641"/>
      <c r="C2317" s="771"/>
      <c r="D2317" s="756"/>
      <c r="E2317" s="756"/>
      <c r="F2317" s="756"/>
      <c r="G2317" s="756"/>
      <c r="H2317" s="771" t="s">
        <v>309</v>
      </c>
      <c r="I2317" s="756"/>
      <c r="J2317" s="756"/>
      <c r="K2317" s="159" t="s">
        <v>777</v>
      </c>
      <c r="L2317" s="816"/>
      <c r="M2317" s="631"/>
      <c r="N2317" s="631"/>
      <c r="O2317" s="631"/>
      <c r="P2317" s="631"/>
      <c r="Q2317" s="632"/>
      <c r="R2317" s="511"/>
      <c r="S2317" s="512"/>
      <c r="T2317" s="148"/>
      <c r="U2317" s="137"/>
      <c r="V2317" s="367"/>
      <c r="W2317" s="367"/>
      <c r="X2317" s="367"/>
      <c r="Y2317" s="367"/>
      <c r="Z2317" s="367"/>
      <c r="AA2317" s="367"/>
      <c r="AB2317" s="367"/>
      <c r="AC2317" s="367"/>
      <c r="AD2317" s="91"/>
      <c r="AE2317" s="91"/>
      <c r="AF2317" s="91"/>
      <c r="AG2317" s="91"/>
      <c r="AH2317" s="91"/>
      <c r="AI2317" s="91"/>
      <c r="AJ2317" s="91"/>
      <c r="AK2317" s="91"/>
      <c r="AL2317" s="91"/>
    </row>
    <row r="2318" spans="1:38" ht="15.75" customHeight="1">
      <c r="A2318" s="92"/>
      <c r="B2318" s="149"/>
      <c r="C2318" s="149"/>
      <c r="D2318" s="149"/>
      <c r="E2318" s="149"/>
      <c r="F2318" s="149"/>
      <c r="G2318" s="149"/>
      <c r="H2318" s="149"/>
      <c r="I2318" s="149"/>
      <c r="J2318" s="149"/>
      <c r="K2318" s="513"/>
      <c r="L2318" s="513"/>
      <c r="M2318" s="513"/>
      <c r="N2318" s="514"/>
      <c r="O2318" s="513"/>
      <c r="P2318" s="513"/>
      <c r="Q2318" s="513"/>
      <c r="R2318" s="149"/>
      <c r="S2318" s="149"/>
      <c r="T2318" s="149"/>
      <c r="U2318" s="515"/>
      <c r="V2318" s="367"/>
      <c r="W2318" s="367"/>
      <c r="X2318" s="367"/>
      <c r="Y2318" s="367"/>
      <c r="Z2318" s="367"/>
      <c r="AA2318" s="367"/>
      <c r="AB2318" s="367"/>
      <c r="AC2318" s="367"/>
      <c r="AD2318" s="91"/>
      <c r="AE2318" s="91"/>
      <c r="AF2318" s="91"/>
      <c r="AG2318" s="91"/>
      <c r="AH2318" s="91"/>
      <c r="AI2318" s="91"/>
      <c r="AJ2318" s="91"/>
      <c r="AK2318" s="91"/>
      <c r="AL2318" s="91"/>
    </row>
    <row r="2319" spans="1:38" ht="15.75" customHeight="1">
      <c r="A2319" s="130"/>
      <c r="B2319" s="91"/>
      <c r="C2319" s="91"/>
      <c r="D2319" s="91"/>
      <c r="E2319" s="91"/>
      <c r="F2319" s="91"/>
      <c r="G2319" s="91"/>
      <c r="H2319" s="150"/>
      <c r="I2319" s="91"/>
      <c r="J2319" s="91"/>
      <c r="K2319" s="91"/>
      <c r="L2319" s="91"/>
      <c r="M2319" s="91"/>
      <c r="N2319" s="91"/>
      <c r="O2319" s="91"/>
      <c r="P2319" s="91"/>
      <c r="Q2319" s="91"/>
      <c r="R2319" s="91"/>
      <c r="S2319" s="91"/>
      <c r="T2319" s="91"/>
      <c r="U2319" s="367"/>
      <c r="V2319" s="367"/>
      <c r="W2319" s="367"/>
      <c r="X2319" s="367"/>
      <c r="Y2319" s="367"/>
      <c r="Z2319" s="367"/>
      <c r="AA2319" s="367"/>
      <c r="AB2319" s="367"/>
      <c r="AC2319" s="367"/>
      <c r="AD2319" s="91"/>
      <c r="AE2319" s="91"/>
      <c r="AF2319" s="91"/>
      <c r="AG2319" s="91"/>
      <c r="AH2319" s="91"/>
      <c r="AI2319" s="91"/>
      <c r="AJ2319" s="91"/>
      <c r="AK2319" s="91"/>
      <c r="AL2319" s="91"/>
    </row>
    <row r="2320" spans="1:38" ht="24" customHeight="1">
      <c r="A2320" s="83">
        <v>74</v>
      </c>
      <c r="B2320" s="807" t="s">
        <v>241</v>
      </c>
      <c r="C2320" s="639"/>
      <c r="D2320" s="639"/>
      <c r="E2320" s="84" t="s">
        <v>237</v>
      </c>
      <c r="F2320" s="87" t="s">
        <v>237</v>
      </c>
      <c r="G2320" s="86"/>
      <c r="H2320" s="86"/>
      <c r="I2320" s="87"/>
      <c r="J2320" s="87"/>
      <c r="K2320" s="88"/>
      <c r="L2320" s="88"/>
      <c r="M2320" s="86"/>
      <c r="N2320" s="86"/>
      <c r="O2320" s="86"/>
      <c r="P2320" s="86"/>
      <c r="Q2320" s="86"/>
      <c r="R2320" s="86"/>
      <c r="S2320" s="89"/>
      <c r="T2320" s="90"/>
      <c r="U2320" s="90"/>
      <c r="V2320" s="367"/>
      <c r="W2320" s="367"/>
      <c r="X2320" s="367"/>
      <c r="Y2320" s="367"/>
      <c r="Z2320" s="367"/>
      <c r="AA2320" s="367"/>
      <c r="AB2320" s="367"/>
      <c r="AC2320" s="367"/>
      <c r="AD2320" s="91"/>
      <c r="AE2320" s="91"/>
      <c r="AF2320" s="91"/>
      <c r="AG2320" s="91"/>
      <c r="AH2320" s="91"/>
      <c r="AI2320" s="91"/>
      <c r="AJ2320" s="91"/>
      <c r="AK2320" s="91"/>
      <c r="AL2320" s="91"/>
    </row>
    <row r="2321" spans="1:38" ht="15.75" customHeight="1">
      <c r="A2321" s="92"/>
      <c r="B2321" s="808" t="s">
        <v>242</v>
      </c>
      <c r="C2321" s="93" t="s">
        <v>243</v>
      </c>
      <c r="D2321" s="774" t="s">
        <v>244</v>
      </c>
      <c r="E2321" s="775"/>
      <c r="F2321" s="774" t="s">
        <v>245</v>
      </c>
      <c r="G2321" s="775"/>
      <c r="H2321" s="810" t="s">
        <v>246</v>
      </c>
      <c r="I2321" s="810" t="s">
        <v>247</v>
      </c>
      <c r="J2321" s="810" t="s">
        <v>248</v>
      </c>
      <c r="K2321" s="810" t="s">
        <v>249</v>
      </c>
      <c r="L2321" s="810" t="s">
        <v>250</v>
      </c>
      <c r="M2321" s="811" t="s">
        <v>251</v>
      </c>
      <c r="N2321" s="810" t="s">
        <v>252</v>
      </c>
      <c r="O2321" s="774" t="s">
        <v>253</v>
      </c>
      <c r="P2321" s="775"/>
      <c r="Q2321" s="94" t="s">
        <v>612</v>
      </c>
      <c r="R2321" s="776" t="s">
        <v>254</v>
      </c>
      <c r="S2321" s="696"/>
      <c r="T2321" s="697"/>
      <c r="U2321" s="778" t="s">
        <v>255</v>
      </c>
      <c r="V2321" s="367"/>
      <c r="W2321" s="779" t="s">
        <v>256</v>
      </c>
      <c r="X2321" s="758"/>
      <c r="Y2321" s="758"/>
      <c r="Z2321" s="759"/>
      <c r="AA2321" s="367"/>
      <c r="AB2321" s="779" t="s">
        <v>257</v>
      </c>
      <c r="AC2321" s="758"/>
      <c r="AD2321" s="759"/>
      <c r="AE2321" s="95"/>
      <c r="AF2321" s="96"/>
      <c r="AG2321" s="779" t="s">
        <v>258</v>
      </c>
      <c r="AH2321" s="758"/>
      <c r="AI2321" s="759"/>
      <c r="AJ2321" s="91"/>
      <c r="AK2321" s="91"/>
      <c r="AL2321" s="91"/>
    </row>
    <row r="2322" spans="1:38" ht="72" customHeight="1">
      <c r="A2322" s="92"/>
      <c r="B2322" s="809"/>
      <c r="C2322" s="97" t="s">
        <v>259</v>
      </c>
      <c r="D2322" s="98" t="s">
        <v>64</v>
      </c>
      <c r="E2322" s="98" t="s">
        <v>261</v>
      </c>
      <c r="F2322" s="98" t="s">
        <v>262</v>
      </c>
      <c r="G2322" s="99" t="s">
        <v>263</v>
      </c>
      <c r="H2322" s="762"/>
      <c r="I2322" s="762"/>
      <c r="J2322" s="762"/>
      <c r="K2322" s="762"/>
      <c r="L2322" s="762"/>
      <c r="M2322" s="762"/>
      <c r="N2322" s="762"/>
      <c r="O2322" s="97" t="s">
        <v>264</v>
      </c>
      <c r="P2322" s="98" t="s">
        <v>265</v>
      </c>
      <c r="Q2322" s="475" t="s">
        <v>613</v>
      </c>
      <c r="R2322" s="658"/>
      <c r="S2322" s="659"/>
      <c r="T2322" s="777"/>
      <c r="U2322" s="746"/>
      <c r="V2322" s="367"/>
      <c r="W2322" s="100" t="s">
        <v>266</v>
      </c>
      <c r="X2322" s="476" t="s">
        <v>267</v>
      </c>
      <c r="Y2322" s="101" t="s">
        <v>268</v>
      </c>
      <c r="Z2322" s="477" t="s">
        <v>269</v>
      </c>
      <c r="AA2322" s="367"/>
      <c r="AB2322" s="100" t="s">
        <v>270</v>
      </c>
      <c r="AC2322" s="101" t="s">
        <v>271</v>
      </c>
      <c r="AD2322" s="477" t="s">
        <v>620</v>
      </c>
      <c r="AE2322" s="95"/>
      <c r="AF2322" s="96"/>
      <c r="AG2322" s="100" t="s">
        <v>621</v>
      </c>
      <c r="AH2322" s="102" t="s">
        <v>622</v>
      </c>
      <c r="AI2322" s="103" t="s">
        <v>275</v>
      </c>
      <c r="AJ2322" s="91"/>
      <c r="AK2322" s="91"/>
      <c r="AL2322" s="91"/>
    </row>
    <row r="2323" spans="1:38" ht="15.75" customHeight="1">
      <c r="A2323" s="92"/>
      <c r="B2323" s="478"/>
      <c r="C2323" s="479"/>
      <c r="D2323" s="479"/>
      <c r="E2323" s="479"/>
      <c r="F2323" s="479"/>
      <c r="G2323" s="479"/>
      <c r="H2323" s="479"/>
      <c r="I2323" s="479"/>
      <c r="J2323" s="479"/>
      <c r="K2323" s="479"/>
      <c r="L2323" s="479"/>
      <c r="M2323" s="479"/>
      <c r="N2323" s="479"/>
      <c r="O2323" s="479"/>
      <c r="P2323" s="479"/>
      <c r="Q2323" s="479"/>
      <c r="R2323" s="479"/>
      <c r="S2323" s="106"/>
      <c r="T2323" s="480"/>
      <c r="U2323" s="96"/>
      <c r="V2323" s="96"/>
      <c r="W2323" s="481"/>
      <c r="X2323" s="58"/>
      <c r="Y2323" s="58"/>
      <c r="Z2323" s="482"/>
      <c r="AA2323" s="96"/>
      <c r="AB2323" s="481"/>
      <c r="AC2323" s="58"/>
      <c r="AD2323" s="482"/>
      <c r="AE2323" s="1"/>
      <c r="AF2323" s="96"/>
      <c r="AG2323" s="441"/>
      <c r="AH2323" s="1"/>
      <c r="AI2323" s="483"/>
      <c r="AJ2323" s="91"/>
      <c r="AK2323" s="91"/>
      <c r="AL2323" s="91"/>
    </row>
    <row r="2324" spans="1:38" ht="15.75" customHeight="1">
      <c r="A2324" s="107" t="s">
        <v>1689</v>
      </c>
      <c r="B2324" s="595">
        <v>1</v>
      </c>
      <c r="C2324" s="160"/>
      <c r="D2324" s="160"/>
      <c r="E2324" s="160"/>
      <c r="F2324" s="160"/>
      <c r="G2324" s="108"/>
      <c r="H2324" s="108"/>
      <c r="I2324" s="197"/>
      <c r="J2324" s="195"/>
      <c r="K2324" s="176"/>
      <c r="L2324" s="195"/>
      <c r="M2324" s="110" t="s">
        <v>286</v>
      </c>
      <c r="N2324" s="121"/>
      <c r="O2324" s="166" t="s">
        <v>286</v>
      </c>
      <c r="P2324" s="111" t="s">
        <v>286</v>
      </c>
      <c r="Q2324" s="112" t="s">
        <v>286</v>
      </c>
      <c r="R2324" s="780"/>
      <c r="S2324" s="684"/>
      <c r="T2324" s="753"/>
      <c r="U2324" s="196"/>
      <c r="V2324" s="113"/>
      <c r="W2324" s="114"/>
      <c r="X2324" s="166" t="s">
        <v>286</v>
      </c>
      <c r="Y2324" s="115" t="s">
        <v>286</v>
      </c>
      <c r="Z2324" s="116" t="s">
        <v>286</v>
      </c>
      <c r="AA2324" s="113"/>
      <c r="AB2324" s="428"/>
      <c r="AC2324" s="119"/>
      <c r="AD2324" s="161"/>
      <c r="AE2324" s="117"/>
      <c r="AF2324" s="118"/>
      <c r="AG2324" s="162"/>
      <c r="AH2324" s="119"/>
      <c r="AI2324" s="484"/>
      <c r="AJ2324" s="91"/>
      <c r="AK2324" s="91"/>
      <c r="AL2324" s="91"/>
    </row>
    <row r="2325" spans="1:38" ht="15.75" customHeight="1">
      <c r="A2325" s="107" t="s">
        <v>1690</v>
      </c>
      <c r="B2325" s="595">
        <v>2</v>
      </c>
      <c r="C2325" s="596"/>
      <c r="D2325" s="596"/>
      <c r="E2325" s="596"/>
      <c r="F2325" s="596"/>
      <c r="G2325" s="108"/>
      <c r="H2325" s="108"/>
      <c r="I2325" s="197"/>
      <c r="J2325" s="195"/>
      <c r="K2325" s="176"/>
      <c r="L2325" s="195"/>
      <c r="M2325" s="110" t="s">
        <v>286</v>
      </c>
      <c r="N2325" s="121"/>
      <c r="O2325" s="166" t="s">
        <v>286</v>
      </c>
      <c r="P2325" s="111" t="s">
        <v>286</v>
      </c>
      <c r="Q2325" s="112" t="s">
        <v>286</v>
      </c>
      <c r="R2325" s="781"/>
      <c r="S2325" s="654"/>
      <c r="T2325" s="782"/>
      <c r="U2325" s="164"/>
      <c r="V2325" s="113"/>
      <c r="W2325" s="114"/>
      <c r="X2325" s="166" t="s">
        <v>286</v>
      </c>
      <c r="Y2325" s="115" t="s">
        <v>286</v>
      </c>
      <c r="Z2325" s="116" t="s">
        <v>286</v>
      </c>
      <c r="AA2325" s="113"/>
      <c r="AB2325" s="428"/>
      <c r="AC2325" s="119"/>
      <c r="AD2325" s="161"/>
      <c r="AE2325" s="117"/>
      <c r="AF2325" s="118"/>
      <c r="AG2325" s="162"/>
      <c r="AH2325" s="119"/>
      <c r="AI2325" s="484"/>
      <c r="AJ2325" s="91"/>
      <c r="AK2325" s="91"/>
      <c r="AL2325" s="91"/>
    </row>
    <row r="2326" spans="1:38" ht="15.75" customHeight="1">
      <c r="A2326" s="107" t="s">
        <v>1691</v>
      </c>
      <c r="B2326" s="120">
        <v>3</v>
      </c>
      <c r="C2326" s="160"/>
      <c r="D2326" s="160"/>
      <c r="E2326" s="160"/>
      <c r="F2326" s="160"/>
      <c r="G2326" s="108"/>
      <c r="H2326" s="108"/>
      <c r="I2326" s="197"/>
      <c r="J2326" s="195"/>
      <c r="K2326" s="176"/>
      <c r="L2326" s="195"/>
      <c r="M2326" s="110" t="s">
        <v>286</v>
      </c>
      <c r="N2326" s="121"/>
      <c r="O2326" s="166" t="s">
        <v>286</v>
      </c>
      <c r="P2326" s="111" t="s">
        <v>286</v>
      </c>
      <c r="Q2326" s="112" t="s">
        <v>286</v>
      </c>
      <c r="R2326" s="783"/>
      <c r="S2326" s="684"/>
      <c r="T2326" s="753"/>
      <c r="U2326" s="122"/>
      <c r="V2326" s="516"/>
      <c r="W2326" s="114"/>
      <c r="X2326" s="166" t="s">
        <v>286</v>
      </c>
      <c r="Y2326" s="115" t="s">
        <v>286</v>
      </c>
      <c r="Z2326" s="116" t="s">
        <v>286</v>
      </c>
      <c r="AA2326" s="516"/>
      <c r="AB2326" s="428"/>
      <c r="AC2326" s="119"/>
      <c r="AD2326" s="161"/>
      <c r="AE2326" s="117"/>
      <c r="AF2326" s="118"/>
      <c r="AG2326" s="162"/>
      <c r="AH2326" s="119"/>
      <c r="AI2326" s="484"/>
      <c r="AJ2326" s="91"/>
      <c r="AK2326" s="91"/>
      <c r="AL2326" s="91"/>
    </row>
    <row r="2327" spans="1:38" ht="15.75" customHeight="1">
      <c r="A2327" s="107" t="s">
        <v>1692</v>
      </c>
      <c r="B2327" s="123">
        <v>4</v>
      </c>
      <c r="C2327" s="157"/>
      <c r="D2327" s="157"/>
      <c r="E2327" s="157"/>
      <c r="F2327" s="157"/>
      <c r="G2327" s="108"/>
      <c r="H2327" s="108"/>
      <c r="I2327" s="197"/>
      <c r="J2327" s="195"/>
      <c r="K2327" s="176"/>
      <c r="L2327" s="195"/>
      <c r="M2327" s="110" t="s">
        <v>286</v>
      </c>
      <c r="N2327" s="121"/>
      <c r="O2327" s="166" t="s">
        <v>286</v>
      </c>
      <c r="P2327" s="111" t="s">
        <v>286</v>
      </c>
      <c r="Q2327" s="112" t="s">
        <v>286</v>
      </c>
      <c r="R2327" s="783"/>
      <c r="S2327" s="684"/>
      <c r="T2327" s="753"/>
      <c r="U2327" s="122"/>
      <c r="V2327" s="516"/>
      <c r="W2327" s="114"/>
      <c r="X2327" s="166" t="s">
        <v>286</v>
      </c>
      <c r="Y2327" s="115" t="s">
        <v>286</v>
      </c>
      <c r="Z2327" s="116" t="s">
        <v>286</v>
      </c>
      <c r="AA2327" s="516"/>
      <c r="AB2327" s="428"/>
      <c r="AC2327" s="119"/>
      <c r="AD2327" s="161"/>
      <c r="AE2327" s="117"/>
      <c r="AF2327" s="118"/>
      <c r="AG2327" s="162"/>
      <c r="AH2327" s="119"/>
      <c r="AI2327" s="484"/>
      <c r="AJ2327" s="91"/>
      <c r="AK2327" s="91"/>
      <c r="AL2327" s="91"/>
    </row>
    <row r="2328" spans="1:38" ht="15.75" customHeight="1">
      <c r="A2328" s="107" t="s">
        <v>1693</v>
      </c>
      <c r="B2328" s="123">
        <v>5</v>
      </c>
      <c r="C2328" s="157"/>
      <c r="D2328" s="157"/>
      <c r="E2328" s="157"/>
      <c r="F2328" s="157"/>
      <c r="G2328" s="108"/>
      <c r="H2328" s="108"/>
      <c r="I2328" s="197"/>
      <c r="J2328" s="195"/>
      <c r="K2328" s="176"/>
      <c r="L2328" s="195"/>
      <c r="M2328" s="110" t="s">
        <v>286</v>
      </c>
      <c r="N2328" s="121"/>
      <c r="O2328" s="166" t="s">
        <v>286</v>
      </c>
      <c r="P2328" s="111" t="s">
        <v>286</v>
      </c>
      <c r="Q2328" s="112" t="s">
        <v>286</v>
      </c>
      <c r="R2328" s="783"/>
      <c r="S2328" s="684"/>
      <c r="T2328" s="753"/>
      <c r="U2328" s="122"/>
      <c r="V2328" s="485"/>
      <c r="W2328" s="114"/>
      <c r="X2328" s="166" t="s">
        <v>286</v>
      </c>
      <c r="Y2328" s="115" t="s">
        <v>286</v>
      </c>
      <c r="Z2328" s="116" t="s">
        <v>286</v>
      </c>
      <c r="AA2328" s="485"/>
      <c r="AB2328" s="428"/>
      <c r="AC2328" s="119"/>
      <c r="AD2328" s="161"/>
      <c r="AE2328" s="117"/>
      <c r="AF2328" s="118"/>
      <c r="AG2328" s="162"/>
      <c r="AH2328" s="119"/>
      <c r="AI2328" s="484"/>
      <c r="AJ2328" s="91"/>
      <c r="AK2328" s="91"/>
      <c r="AL2328" s="91"/>
    </row>
    <row r="2329" spans="1:38" ht="15.75" customHeight="1">
      <c r="A2329" s="107" t="s">
        <v>1694</v>
      </c>
      <c r="B2329" s="123">
        <v>6</v>
      </c>
      <c r="C2329" s="157"/>
      <c r="D2329" s="157"/>
      <c r="E2329" s="157"/>
      <c r="F2329" s="157"/>
      <c r="G2329" s="108"/>
      <c r="H2329" s="108"/>
      <c r="I2329" s="197"/>
      <c r="J2329" s="195"/>
      <c r="K2329" s="176"/>
      <c r="L2329" s="195"/>
      <c r="M2329" s="110" t="s">
        <v>286</v>
      </c>
      <c r="N2329" s="121"/>
      <c r="O2329" s="166" t="s">
        <v>286</v>
      </c>
      <c r="P2329" s="111" t="s">
        <v>286</v>
      </c>
      <c r="Q2329" s="112" t="s">
        <v>286</v>
      </c>
      <c r="R2329" s="783"/>
      <c r="S2329" s="684"/>
      <c r="T2329" s="753"/>
      <c r="U2329" s="122"/>
      <c r="V2329" s="485"/>
      <c r="W2329" s="114"/>
      <c r="X2329" s="166" t="s">
        <v>286</v>
      </c>
      <c r="Y2329" s="115" t="s">
        <v>286</v>
      </c>
      <c r="Z2329" s="116" t="s">
        <v>286</v>
      </c>
      <c r="AA2329" s="485"/>
      <c r="AB2329" s="428"/>
      <c r="AC2329" s="119"/>
      <c r="AD2329" s="161"/>
      <c r="AE2329" s="117"/>
      <c r="AF2329" s="118"/>
      <c r="AG2329" s="162"/>
      <c r="AH2329" s="119"/>
      <c r="AI2329" s="484"/>
      <c r="AJ2329" s="91"/>
      <c r="AK2329" s="91"/>
      <c r="AL2329" s="91"/>
    </row>
    <row r="2330" spans="1:38" ht="15.75" customHeight="1">
      <c r="A2330" s="107" t="s">
        <v>1695</v>
      </c>
      <c r="B2330" s="123">
        <v>7</v>
      </c>
      <c r="C2330" s="157"/>
      <c r="D2330" s="157"/>
      <c r="E2330" s="157"/>
      <c r="F2330" s="157"/>
      <c r="G2330" s="108"/>
      <c r="H2330" s="108"/>
      <c r="I2330" s="197"/>
      <c r="J2330" s="195"/>
      <c r="K2330" s="176"/>
      <c r="L2330" s="195"/>
      <c r="M2330" s="110" t="s">
        <v>286</v>
      </c>
      <c r="N2330" s="121"/>
      <c r="O2330" s="121" t="s">
        <v>286</v>
      </c>
      <c r="P2330" s="111" t="s">
        <v>286</v>
      </c>
      <c r="Q2330" s="112" t="s">
        <v>286</v>
      </c>
      <c r="R2330" s="783"/>
      <c r="S2330" s="684"/>
      <c r="T2330" s="753"/>
      <c r="U2330" s="122"/>
      <c r="V2330" s="485"/>
      <c r="W2330" s="114"/>
      <c r="X2330" s="166" t="s">
        <v>286</v>
      </c>
      <c r="Y2330" s="115" t="s">
        <v>286</v>
      </c>
      <c r="Z2330" s="116" t="s">
        <v>286</v>
      </c>
      <c r="AA2330" s="485"/>
      <c r="AB2330" s="428"/>
      <c r="AC2330" s="119"/>
      <c r="AD2330" s="161"/>
      <c r="AE2330" s="117"/>
      <c r="AF2330" s="118"/>
      <c r="AG2330" s="162"/>
      <c r="AH2330" s="119"/>
      <c r="AI2330" s="484"/>
      <c r="AJ2330" s="91"/>
      <c r="AK2330" s="91"/>
      <c r="AL2330" s="91"/>
    </row>
    <row r="2331" spans="1:38" ht="15.75" customHeight="1">
      <c r="A2331" s="107" t="s">
        <v>1696</v>
      </c>
      <c r="B2331" s="123">
        <v>8</v>
      </c>
      <c r="C2331" s="157"/>
      <c r="D2331" s="157"/>
      <c r="E2331" s="157"/>
      <c r="F2331" s="157"/>
      <c r="G2331" s="108"/>
      <c r="H2331" s="108"/>
      <c r="I2331" s="197"/>
      <c r="J2331" s="195"/>
      <c r="K2331" s="176"/>
      <c r="L2331" s="195"/>
      <c r="M2331" s="110" t="s">
        <v>286</v>
      </c>
      <c r="N2331" s="166"/>
      <c r="O2331" s="121" t="s">
        <v>286</v>
      </c>
      <c r="P2331" s="111" t="s">
        <v>286</v>
      </c>
      <c r="Q2331" s="112" t="s">
        <v>286</v>
      </c>
      <c r="R2331" s="783"/>
      <c r="S2331" s="684"/>
      <c r="T2331" s="753"/>
      <c r="U2331" s="122"/>
      <c r="V2331" s="485"/>
      <c r="W2331" s="114"/>
      <c r="X2331" s="166" t="s">
        <v>286</v>
      </c>
      <c r="Y2331" s="115" t="s">
        <v>286</v>
      </c>
      <c r="Z2331" s="116" t="s">
        <v>286</v>
      </c>
      <c r="AA2331" s="485"/>
      <c r="AB2331" s="428"/>
      <c r="AC2331" s="119"/>
      <c r="AD2331" s="161"/>
      <c r="AE2331" s="117"/>
      <c r="AF2331" s="118"/>
      <c r="AG2331" s="162"/>
      <c r="AH2331" s="119"/>
      <c r="AI2331" s="484"/>
      <c r="AJ2331" s="91"/>
      <c r="AK2331" s="91"/>
      <c r="AL2331" s="91"/>
    </row>
    <row r="2332" spans="1:38" ht="15.75" customHeight="1">
      <c r="A2332" s="107" t="s">
        <v>1697</v>
      </c>
      <c r="B2332" s="123">
        <v>9</v>
      </c>
      <c r="C2332" s="157"/>
      <c r="D2332" s="157"/>
      <c r="E2332" s="157"/>
      <c r="F2332" s="157"/>
      <c r="G2332" s="108"/>
      <c r="H2332" s="108"/>
      <c r="I2332" s="197"/>
      <c r="J2332" s="195"/>
      <c r="K2332" s="176"/>
      <c r="L2332" s="195"/>
      <c r="M2332" s="110" t="s">
        <v>286</v>
      </c>
      <c r="N2332" s="166"/>
      <c r="O2332" s="121" t="s">
        <v>286</v>
      </c>
      <c r="P2332" s="111" t="s">
        <v>286</v>
      </c>
      <c r="Q2332" s="112" t="s">
        <v>286</v>
      </c>
      <c r="R2332" s="783"/>
      <c r="S2332" s="684"/>
      <c r="T2332" s="753"/>
      <c r="U2332" s="122"/>
      <c r="V2332" s="485"/>
      <c r="W2332" s="114"/>
      <c r="X2332" s="166" t="s">
        <v>286</v>
      </c>
      <c r="Y2332" s="115" t="s">
        <v>286</v>
      </c>
      <c r="Z2332" s="116" t="s">
        <v>286</v>
      </c>
      <c r="AA2332" s="485"/>
      <c r="AB2332" s="428"/>
      <c r="AC2332" s="119"/>
      <c r="AD2332" s="161"/>
      <c r="AE2332" s="117"/>
      <c r="AF2332" s="118"/>
      <c r="AG2332" s="162"/>
      <c r="AH2332" s="119"/>
      <c r="AI2332" s="484"/>
      <c r="AJ2332" s="91"/>
      <c r="AK2332" s="91"/>
      <c r="AL2332" s="91"/>
    </row>
    <row r="2333" spans="1:38" ht="16.5" customHeight="1">
      <c r="A2333" s="107" t="s">
        <v>1698</v>
      </c>
      <c r="B2333" s="123">
        <v>10</v>
      </c>
      <c r="C2333" s="157"/>
      <c r="D2333" s="157"/>
      <c r="E2333" s="157"/>
      <c r="F2333" s="157"/>
      <c r="G2333" s="108"/>
      <c r="H2333" s="108"/>
      <c r="I2333" s="197"/>
      <c r="J2333" s="195"/>
      <c r="K2333" s="176"/>
      <c r="L2333" s="195"/>
      <c r="M2333" s="110" t="s">
        <v>286</v>
      </c>
      <c r="N2333" s="166"/>
      <c r="O2333" s="121" t="s">
        <v>286</v>
      </c>
      <c r="P2333" s="111" t="s">
        <v>286</v>
      </c>
      <c r="Q2333" s="112" t="s">
        <v>286</v>
      </c>
      <c r="R2333" s="783"/>
      <c r="S2333" s="684"/>
      <c r="T2333" s="753"/>
      <c r="U2333" s="122"/>
      <c r="V2333" s="485"/>
      <c r="W2333" s="487"/>
      <c r="X2333" s="488"/>
      <c r="Y2333" s="488"/>
      <c r="Z2333" s="124"/>
      <c r="AA2333" s="485"/>
      <c r="AB2333" s="428"/>
      <c r="AC2333" s="119"/>
      <c r="AD2333" s="161"/>
      <c r="AE2333" s="117"/>
      <c r="AF2333" s="118"/>
      <c r="AG2333" s="162"/>
      <c r="AH2333" s="119"/>
      <c r="AI2333" s="484"/>
      <c r="AJ2333" s="91"/>
      <c r="AK2333" s="91"/>
      <c r="AL2333" s="91"/>
    </row>
    <row r="2334" spans="1:38" ht="16.5" customHeight="1">
      <c r="A2334" s="92"/>
      <c r="B2334" s="489"/>
      <c r="C2334" s="490"/>
      <c r="D2334" s="490"/>
      <c r="E2334" s="490"/>
      <c r="F2334" s="490"/>
      <c r="G2334" s="490"/>
      <c r="H2334" s="490"/>
      <c r="I2334" s="490"/>
      <c r="J2334" s="490"/>
      <c r="K2334" s="490"/>
      <c r="L2334" s="490"/>
      <c r="M2334" s="490"/>
      <c r="N2334" s="490"/>
      <c r="O2334" s="490"/>
      <c r="P2334" s="490"/>
      <c r="Q2334" s="490"/>
      <c r="R2334" s="490"/>
      <c r="S2334" s="491"/>
      <c r="T2334" s="492"/>
      <c r="U2334" s="125"/>
      <c r="V2334" s="367"/>
      <c r="W2334" s="367"/>
      <c r="X2334" s="367"/>
      <c r="Y2334" s="367"/>
      <c r="Z2334" s="367"/>
      <c r="AA2334" s="367"/>
      <c r="AB2334" s="487"/>
      <c r="AC2334" s="488"/>
      <c r="AD2334" s="124"/>
      <c r="AE2334" s="117"/>
      <c r="AF2334" s="118"/>
      <c r="AG2334" s="493"/>
      <c r="AH2334" s="494"/>
      <c r="AI2334" s="126"/>
      <c r="AJ2334" s="91"/>
      <c r="AK2334" s="91"/>
      <c r="AL2334" s="91"/>
    </row>
    <row r="2335" spans="1:38" ht="16.5" customHeight="1">
      <c r="A2335" s="127"/>
      <c r="B2335" s="128"/>
      <c r="C2335" s="495"/>
      <c r="D2335" s="495"/>
      <c r="E2335" s="495"/>
      <c r="F2335" s="495"/>
      <c r="G2335" s="495"/>
      <c r="H2335" s="495"/>
      <c r="I2335" s="495"/>
      <c r="J2335" s="495"/>
      <c r="K2335" s="495"/>
      <c r="L2335" s="495"/>
      <c r="M2335" s="496"/>
      <c r="N2335" s="495"/>
      <c r="O2335" s="495"/>
      <c r="P2335" s="497"/>
      <c r="Q2335" s="497"/>
      <c r="R2335" s="498"/>
      <c r="S2335" s="499"/>
      <c r="T2335" s="129"/>
      <c r="U2335" s="500"/>
      <c r="V2335" s="367"/>
      <c r="W2335" s="367"/>
      <c r="X2335" s="367"/>
      <c r="Y2335" s="367"/>
      <c r="Z2335" s="367"/>
      <c r="AA2335" s="367"/>
      <c r="AB2335" s="367"/>
      <c r="AC2335" s="367"/>
      <c r="AD2335" s="91"/>
      <c r="AE2335" s="91"/>
      <c r="AF2335" s="91"/>
      <c r="AG2335" s="91"/>
      <c r="AH2335" s="91"/>
      <c r="AI2335" s="91"/>
      <c r="AJ2335" s="91"/>
      <c r="AK2335" s="91"/>
      <c r="AL2335" s="91"/>
    </row>
    <row r="2336" spans="1:38" ht="16.5" customHeight="1">
      <c r="A2336" s="130"/>
      <c r="B2336" s="131"/>
      <c r="C2336" s="131"/>
      <c r="D2336" s="131"/>
      <c r="E2336" s="131"/>
      <c r="F2336" s="131"/>
      <c r="G2336" s="131"/>
      <c r="H2336" s="131"/>
      <c r="I2336" s="131"/>
      <c r="J2336" s="131"/>
      <c r="K2336" s="131"/>
      <c r="L2336" s="131"/>
      <c r="M2336" s="131"/>
      <c r="N2336" s="131"/>
      <c r="O2336" s="131"/>
      <c r="P2336" s="131"/>
      <c r="Q2336" s="131"/>
      <c r="R2336" s="131"/>
      <c r="S2336" s="131"/>
      <c r="T2336" s="91"/>
      <c r="U2336" s="91"/>
      <c r="V2336" s="367"/>
      <c r="W2336" s="367"/>
      <c r="X2336" s="367"/>
      <c r="Y2336" s="367"/>
      <c r="Z2336" s="367"/>
      <c r="AA2336" s="367"/>
      <c r="AB2336" s="367"/>
      <c r="AC2336" s="367"/>
      <c r="AD2336" s="91"/>
      <c r="AE2336" s="91"/>
      <c r="AF2336" s="91"/>
      <c r="AG2336" s="91"/>
      <c r="AH2336" s="91"/>
      <c r="AI2336" s="91"/>
      <c r="AJ2336" s="91"/>
      <c r="AK2336" s="91"/>
      <c r="AL2336" s="91"/>
    </row>
    <row r="2337" spans="1:38" ht="16.5" customHeight="1">
      <c r="A2337" s="92"/>
      <c r="B2337" s="784" t="s">
        <v>623</v>
      </c>
      <c r="C2337" s="636"/>
      <c r="D2337" s="636"/>
      <c r="E2337" s="636"/>
      <c r="F2337" s="636"/>
      <c r="G2337" s="636"/>
      <c r="H2337" s="636"/>
      <c r="I2337" s="636"/>
      <c r="J2337" s="636"/>
      <c r="K2337" s="636"/>
      <c r="L2337" s="636"/>
      <c r="M2337" s="636"/>
      <c r="N2337" s="636"/>
      <c r="O2337" s="636"/>
      <c r="P2337" s="636"/>
      <c r="Q2337" s="636"/>
      <c r="R2337" s="636"/>
      <c r="S2337" s="636"/>
      <c r="T2337" s="636"/>
      <c r="U2337" s="367"/>
      <c r="V2337" s="367"/>
      <c r="W2337" s="367"/>
      <c r="X2337" s="367"/>
      <c r="Y2337" s="367"/>
      <c r="Z2337" s="367"/>
      <c r="AA2337" s="367"/>
      <c r="AB2337" s="367"/>
      <c r="AC2337" s="367"/>
      <c r="AD2337" s="91"/>
      <c r="AE2337" s="91"/>
      <c r="AF2337" s="91"/>
      <c r="AG2337" s="785" t="s">
        <v>288</v>
      </c>
      <c r="AH2337" s="696"/>
      <c r="AI2337" s="697"/>
      <c r="AJ2337" s="91"/>
      <c r="AK2337" s="91"/>
      <c r="AL2337" s="91"/>
    </row>
    <row r="2338" spans="1:38" ht="15.75" customHeight="1">
      <c r="A2338" s="501" t="s">
        <v>1699</v>
      </c>
      <c r="B2338" s="741" t="s">
        <v>289</v>
      </c>
      <c r="C2338" s="740" t="s">
        <v>624</v>
      </c>
      <c r="D2338" s="659"/>
      <c r="E2338" s="659"/>
      <c r="F2338" s="659"/>
      <c r="G2338" s="659"/>
      <c r="H2338" s="659"/>
      <c r="I2338" s="659"/>
      <c r="J2338" s="659"/>
      <c r="K2338" s="659"/>
      <c r="L2338" s="741" t="s">
        <v>291</v>
      </c>
      <c r="M2338" s="743" t="s">
        <v>292</v>
      </c>
      <c r="N2338" s="696"/>
      <c r="O2338" s="696"/>
      <c r="P2338" s="696"/>
      <c r="Q2338" s="697"/>
      <c r="R2338" s="745" t="s">
        <v>293</v>
      </c>
      <c r="S2338" s="697"/>
      <c r="T2338" s="748" t="s">
        <v>799</v>
      </c>
      <c r="U2338" s="367"/>
      <c r="V2338" s="367"/>
      <c r="W2338" s="367"/>
      <c r="X2338" s="367"/>
      <c r="Y2338" s="367"/>
      <c r="Z2338" s="367"/>
      <c r="AA2338" s="367"/>
      <c r="AB2338" s="367"/>
      <c r="AC2338" s="367"/>
      <c r="AD2338" s="91"/>
      <c r="AE2338" s="91"/>
      <c r="AF2338" s="91"/>
      <c r="AG2338" s="133" t="s">
        <v>294</v>
      </c>
      <c r="AH2338" s="134" t="s">
        <v>799</v>
      </c>
      <c r="AI2338" s="135" t="s">
        <v>799</v>
      </c>
      <c r="AJ2338" s="91"/>
      <c r="AK2338" s="91"/>
      <c r="AL2338" s="91"/>
    </row>
    <row r="2339" spans="1:38" ht="16.5" customHeight="1">
      <c r="A2339" s="501" t="s">
        <v>1700</v>
      </c>
      <c r="B2339" s="742"/>
      <c r="C2339" s="740" t="s">
        <v>295</v>
      </c>
      <c r="D2339" s="659"/>
      <c r="E2339" s="660"/>
      <c r="F2339" s="594" t="s">
        <v>237</v>
      </c>
      <c r="G2339" s="751" t="s">
        <v>296</v>
      </c>
      <c r="H2339" s="659"/>
      <c r="I2339" s="752" t="s">
        <v>820</v>
      </c>
      <c r="J2339" s="684"/>
      <c r="K2339" s="753"/>
      <c r="L2339" s="742"/>
      <c r="M2339" s="706"/>
      <c r="N2339" s="706"/>
      <c r="O2339" s="706"/>
      <c r="P2339" s="706"/>
      <c r="Q2339" s="744"/>
      <c r="R2339" s="746"/>
      <c r="S2339" s="744"/>
      <c r="T2339" s="749"/>
      <c r="U2339" s="367"/>
      <c r="V2339" s="367"/>
      <c r="W2339" s="367"/>
      <c r="X2339" s="367"/>
      <c r="Y2339" s="367"/>
      <c r="Z2339" s="367"/>
      <c r="AA2339" s="367"/>
      <c r="AB2339" s="367"/>
      <c r="AC2339" s="367"/>
      <c r="AD2339" s="91"/>
      <c r="AE2339" s="91"/>
      <c r="AF2339" s="91"/>
      <c r="AG2339" s="91"/>
      <c r="AH2339" s="91"/>
      <c r="AI2339" s="91"/>
      <c r="AJ2339" s="91"/>
      <c r="AK2339" s="91"/>
      <c r="AL2339" s="91"/>
    </row>
    <row r="2340" spans="1:38" ht="56.25" customHeight="1">
      <c r="A2340" s="501" t="s">
        <v>1701</v>
      </c>
      <c r="B2340" s="742"/>
      <c r="C2340" s="754" t="s">
        <v>297</v>
      </c>
      <c r="D2340" s="685"/>
      <c r="E2340" s="503" t="s">
        <v>298</v>
      </c>
      <c r="F2340" s="592" t="s">
        <v>299</v>
      </c>
      <c r="G2340" s="97" t="s">
        <v>632</v>
      </c>
      <c r="H2340" s="591" t="s">
        <v>633</v>
      </c>
      <c r="I2340" s="592" t="s">
        <v>634</v>
      </c>
      <c r="J2340" s="97" t="e">
        <v>#NAME?</v>
      </c>
      <c r="K2340" s="592" t="s">
        <v>301</v>
      </c>
      <c r="L2340" s="641"/>
      <c r="M2340" s="755" t="s">
        <v>302</v>
      </c>
      <c r="N2340" s="756"/>
      <c r="O2340" s="756"/>
      <c r="P2340" s="756"/>
      <c r="Q2340" s="158">
        <v>0</v>
      </c>
      <c r="R2340" s="628"/>
      <c r="S2340" s="747"/>
      <c r="T2340" s="750"/>
      <c r="U2340" s="137"/>
      <c r="V2340" s="367"/>
      <c r="W2340" s="367"/>
      <c r="X2340" s="367"/>
      <c r="Y2340" s="367"/>
      <c r="Z2340" s="367"/>
      <c r="AA2340" s="367"/>
      <c r="AB2340" s="367"/>
      <c r="AC2340" s="367"/>
      <c r="AD2340" s="91"/>
      <c r="AE2340" s="91"/>
      <c r="AF2340" s="91"/>
      <c r="AG2340" s="91"/>
      <c r="AH2340" s="91"/>
      <c r="AI2340" s="91"/>
      <c r="AJ2340" s="91"/>
      <c r="AK2340" s="91"/>
      <c r="AL2340" s="91"/>
    </row>
    <row r="2341" spans="1:38" ht="15.75" customHeight="1">
      <c r="A2341" s="501" t="s">
        <v>1702</v>
      </c>
      <c r="B2341" s="742"/>
      <c r="C2341" s="138">
        <v>1</v>
      </c>
      <c r="D2341" s="139" t="s">
        <v>237</v>
      </c>
      <c r="E2341" s="140" t="s">
        <v>237</v>
      </c>
      <c r="F2341" s="141">
        <v>0</v>
      </c>
      <c r="G2341" s="142">
        <v>0</v>
      </c>
      <c r="H2341" s="142" t="s">
        <v>982</v>
      </c>
      <c r="I2341" s="199" t="s">
        <v>49</v>
      </c>
      <c r="J2341" s="143" t="e">
        <v>#NAME?</v>
      </c>
      <c r="K2341" s="144" t="e">
        <v>#NAME?</v>
      </c>
      <c r="L2341" s="741" t="s">
        <v>303</v>
      </c>
      <c r="M2341" s="757" t="s">
        <v>625</v>
      </c>
      <c r="N2341" s="758"/>
      <c r="O2341" s="758"/>
      <c r="P2341" s="758"/>
      <c r="Q2341" s="759"/>
      <c r="R2341" s="745" t="s">
        <v>305</v>
      </c>
      <c r="S2341" s="696"/>
      <c r="T2341" s="697"/>
      <c r="U2341" s="137"/>
      <c r="V2341" s="367"/>
      <c r="W2341" s="367"/>
      <c r="X2341" s="367"/>
      <c r="Y2341" s="367"/>
      <c r="Z2341" s="367"/>
      <c r="AA2341" s="367"/>
      <c r="AB2341" s="367"/>
      <c r="AC2341" s="367"/>
      <c r="AD2341" s="91"/>
      <c r="AE2341" s="91"/>
      <c r="AF2341" s="91"/>
      <c r="AG2341" s="91"/>
      <c r="AH2341" s="91"/>
      <c r="AI2341" s="91"/>
      <c r="AJ2341" s="91"/>
      <c r="AK2341" s="91"/>
      <c r="AL2341" s="91"/>
    </row>
    <row r="2342" spans="1:38" ht="27" customHeight="1">
      <c r="A2342" s="501" t="s">
        <v>1703</v>
      </c>
      <c r="B2342" s="742"/>
      <c r="C2342" s="138">
        <v>2</v>
      </c>
      <c r="D2342" s="139" t="s">
        <v>237</v>
      </c>
      <c r="E2342" s="140" t="s">
        <v>237</v>
      </c>
      <c r="F2342" s="141">
        <v>0</v>
      </c>
      <c r="G2342" s="142">
        <v>0</v>
      </c>
      <c r="H2342" s="142" t="s">
        <v>982</v>
      </c>
      <c r="I2342" s="199" t="s">
        <v>49</v>
      </c>
      <c r="J2342" s="143" t="e">
        <v>#NAME?</v>
      </c>
      <c r="K2342" s="144" t="e">
        <v>#NAME?</v>
      </c>
      <c r="L2342" s="742"/>
      <c r="M2342" s="752" t="s">
        <v>306</v>
      </c>
      <c r="N2342" s="685"/>
      <c r="O2342" s="504" t="s">
        <v>626</v>
      </c>
      <c r="P2342" s="752" t="s">
        <v>627</v>
      </c>
      <c r="Q2342" s="753"/>
      <c r="R2342" s="628"/>
      <c r="S2342" s="636"/>
      <c r="T2342" s="747"/>
      <c r="U2342" s="137"/>
      <c r="V2342" s="367"/>
      <c r="W2342" s="367"/>
      <c r="X2342" s="367"/>
      <c r="Y2342" s="367"/>
      <c r="Z2342" s="367"/>
      <c r="AA2342" s="367"/>
      <c r="AB2342" s="367"/>
      <c r="AC2342" s="367"/>
      <c r="AD2342" s="91"/>
      <c r="AE2342" s="91"/>
      <c r="AF2342" s="91"/>
      <c r="AG2342" s="91"/>
      <c r="AH2342" s="91"/>
      <c r="AI2342" s="91"/>
      <c r="AJ2342" s="91"/>
      <c r="AK2342" s="91"/>
      <c r="AL2342" s="91"/>
    </row>
    <row r="2343" spans="1:38" ht="16.5" customHeight="1">
      <c r="A2343" s="501" t="s">
        <v>1704</v>
      </c>
      <c r="B2343" s="742"/>
      <c r="C2343" s="138">
        <v>3</v>
      </c>
      <c r="D2343" s="139" t="s">
        <v>237</v>
      </c>
      <c r="E2343" s="140" t="s">
        <v>237</v>
      </c>
      <c r="F2343" s="141">
        <v>0</v>
      </c>
      <c r="G2343" s="142">
        <v>0</v>
      </c>
      <c r="H2343" s="142" t="s">
        <v>982</v>
      </c>
      <c r="I2343" s="199" t="s">
        <v>49</v>
      </c>
      <c r="J2343" s="143" t="e">
        <v>#NAME?</v>
      </c>
      <c r="K2343" s="144" t="e">
        <v>#NAME?</v>
      </c>
      <c r="L2343" s="641"/>
      <c r="M2343" s="812" t="e">
        <v>#NAME?</v>
      </c>
      <c r="N2343" s="768"/>
      <c r="O2343" s="146" t="s">
        <v>628</v>
      </c>
      <c r="P2343" s="769" t="e">
        <v>#NAME?</v>
      </c>
      <c r="Q2343" s="770"/>
      <c r="R2343" s="505"/>
      <c r="S2343" s="91"/>
      <c r="T2343" s="506"/>
      <c r="U2343" s="137"/>
      <c r="V2343" s="367"/>
      <c r="W2343" s="367"/>
      <c r="X2343" s="367"/>
      <c r="Y2343" s="367"/>
      <c r="Z2343" s="367"/>
      <c r="AA2343" s="367"/>
      <c r="AB2343" s="367"/>
      <c r="AC2343" s="367"/>
      <c r="AD2343" s="91"/>
      <c r="AE2343" s="91"/>
      <c r="AF2343" s="91"/>
      <c r="AG2343" s="91"/>
      <c r="AH2343" s="91"/>
      <c r="AI2343" s="91"/>
      <c r="AJ2343" s="91"/>
      <c r="AK2343" s="91"/>
      <c r="AL2343" s="91"/>
    </row>
    <row r="2344" spans="1:38" ht="15.75" customHeight="1">
      <c r="A2344" s="501" t="s">
        <v>1705</v>
      </c>
      <c r="B2344" s="742"/>
      <c r="C2344" s="138">
        <v>4</v>
      </c>
      <c r="D2344" s="139" t="s">
        <v>237</v>
      </c>
      <c r="E2344" s="140" t="s">
        <v>237</v>
      </c>
      <c r="F2344" s="141">
        <v>0</v>
      </c>
      <c r="G2344" s="142">
        <v>0</v>
      </c>
      <c r="H2344" s="142" t="s">
        <v>982</v>
      </c>
      <c r="I2344" s="199" t="s">
        <v>49</v>
      </c>
      <c r="J2344" s="143" t="e">
        <v>#NAME?</v>
      </c>
      <c r="K2344" s="144" t="e">
        <v>#NAME?</v>
      </c>
      <c r="L2344" s="813" t="s">
        <v>631</v>
      </c>
      <c r="M2344" s="814" t="s">
        <v>629</v>
      </c>
      <c r="N2344" s="758"/>
      <c r="O2344" s="758"/>
      <c r="P2344" s="758"/>
      <c r="Q2344" s="759"/>
      <c r="R2344" s="505"/>
      <c r="S2344" s="91"/>
      <c r="T2344" s="506"/>
      <c r="U2344" s="137"/>
      <c r="V2344" s="367"/>
      <c r="W2344" s="367"/>
      <c r="X2344" s="367"/>
      <c r="Y2344" s="367"/>
      <c r="Z2344" s="367"/>
      <c r="AA2344" s="367"/>
      <c r="AB2344" s="367"/>
      <c r="AC2344" s="367"/>
      <c r="AD2344" s="91"/>
      <c r="AE2344" s="91"/>
      <c r="AF2344" s="91"/>
      <c r="AG2344" s="91"/>
      <c r="AH2344" s="91"/>
      <c r="AI2344" s="91"/>
      <c r="AJ2344" s="91"/>
      <c r="AK2344" s="91"/>
      <c r="AL2344" s="91"/>
    </row>
    <row r="2345" spans="1:38" ht="27" customHeight="1">
      <c r="A2345" s="501" t="s">
        <v>1706</v>
      </c>
      <c r="B2345" s="742"/>
      <c r="C2345" s="138">
        <v>5</v>
      </c>
      <c r="D2345" s="139" t="s">
        <v>237</v>
      </c>
      <c r="E2345" s="140" t="s">
        <v>237</v>
      </c>
      <c r="F2345" s="141">
        <v>0</v>
      </c>
      <c r="G2345" s="142">
        <v>0</v>
      </c>
      <c r="H2345" s="142" t="s">
        <v>982</v>
      </c>
      <c r="I2345" s="199" t="s">
        <v>49</v>
      </c>
      <c r="J2345" s="143" t="e">
        <v>#NAME?</v>
      </c>
      <c r="K2345" s="144" t="e">
        <v>#NAME?</v>
      </c>
      <c r="L2345" s="746"/>
      <c r="M2345" s="752" t="s">
        <v>306</v>
      </c>
      <c r="N2345" s="685"/>
      <c r="O2345" s="504" t="e">
        <v>#NAME?</v>
      </c>
      <c r="P2345" s="752" t="s">
        <v>630</v>
      </c>
      <c r="Q2345" s="753"/>
      <c r="R2345" s="505"/>
      <c r="S2345" s="91"/>
      <c r="T2345" s="506"/>
      <c r="U2345" s="137"/>
      <c r="V2345" s="367"/>
      <c r="W2345" s="367"/>
      <c r="X2345" s="367"/>
      <c r="Y2345" s="367"/>
      <c r="Z2345" s="367"/>
      <c r="AA2345" s="367"/>
      <c r="AB2345" s="367"/>
      <c r="AC2345" s="367"/>
      <c r="AD2345" s="91"/>
      <c r="AE2345" s="91"/>
      <c r="AF2345" s="91"/>
      <c r="AG2345" s="91"/>
      <c r="AH2345" s="91"/>
      <c r="AI2345" s="91"/>
      <c r="AJ2345" s="91"/>
      <c r="AK2345" s="91"/>
      <c r="AL2345" s="91"/>
    </row>
    <row r="2346" spans="1:38" ht="16.5" customHeight="1">
      <c r="A2346" s="501" t="s">
        <v>1707</v>
      </c>
      <c r="B2346" s="742"/>
      <c r="C2346" s="507">
        <v>6</v>
      </c>
      <c r="D2346" s="145" t="s">
        <v>237</v>
      </c>
      <c r="E2346" s="508" t="s">
        <v>237</v>
      </c>
      <c r="F2346" s="509">
        <v>0</v>
      </c>
      <c r="G2346" s="509">
        <v>0</v>
      </c>
      <c r="H2346" s="509" t="s">
        <v>982</v>
      </c>
      <c r="I2346" s="510" t="s">
        <v>49</v>
      </c>
      <c r="J2346" s="143" t="e">
        <v>#NAME?</v>
      </c>
      <c r="K2346" s="144" t="e">
        <v>#NAME?</v>
      </c>
      <c r="L2346" s="746"/>
      <c r="M2346" s="812" t="e">
        <v>#NAME?</v>
      </c>
      <c r="N2346" s="768"/>
      <c r="O2346" s="146" t="s">
        <v>628</v>
      </c>
      <c r="P2346" s="769" t="e">
        <v>#NAME?</v>
      </c>
      <c r="Q2346" s="770"/>
      <c r="R2346" s="505"/>
      <c r="S2346" s="91"/>
      <c r="T2346" s="506"/>
      <c r="U2346" s="137"/>
      <c r="V2346" s="367"/>
      <c r="W2346" s="367"/>
      <c r="X2346" s="367"/>
      <c r="Y2346" s="367"/>
      <c r="Z2346" s="367"/>
      <c r="AA2346" s="367"/>
      <c r="AB2346" s="367"/>
      <c r="AC2346" s="367"/>
      <c r="AD2346" s="91"/>
      <c r="AE2346" s="91"/>
      <c r="AF2346" s="91"/>
      <c r="AG2346" s="91"/>
      <c r="AH2346" s="91"/>
      <c r="AI2346" s="91"/>
      <c r="AJ2346" s="91"/>
      <c r="AK2346" s="91"/>
      <c r="AL2346" s="91"/>
    </row>
    <row r="2347" spans="1:38" ht="16.5" customHeight="1">
      <c r="A2347" s="501" t="s">
        <v>1708</v>
      </c>
      <c r="B2347" s="641"/>
      <c r="C2347" s="771"/>
      <c r="D2347" s="756"/>
      <c r="E2347" s="756"/>
      <c r="F2347" s="756"/>
      <c r="G2347" s="756"/>
      <c r="H2347" s="771" t="s">
        <v>309</v>
      </c>
      <c r="I2347" s="756"/>
      <c r="J2347" s="756"/>
      <c r="K2347" s="159" t="s">
        <v>777</v>
      </c>
      <c r="L2347" s="816"/>
      <c r="M2347" s="631"/>
      <c r="N2347" s="631"/>
      <c r="O2347" s="631"/>
      <c r="P2347" s="631"/>
      <c r="Q2347" s="632"/>
      <c r="R2347" s="511"/>
      <c r="S2347" s="512"/>
      <c r="T2347" s="148"/>
      <c r="U2347" s="137"/>
      <c r="V2347" s="367"/>
      <c r="W2347" s="367"/>
      <c r="X2347" s="367"/>
      <c r="Y2347" s="367"/>
      <c r="Z2347" s="367"/>
      <c r="AA2347" s="367"/>
      <c r="AB2347" s="367"/>
      <c r="AC2347" s="367"/>
      <c r="AD2347" s="91"/>
      <c r="AE2347" s="91"/>
      <c r="AF2347" s="91"/>
      <c r="AG2347" s="91"/>
      <c r="AH2347" s="91"/>
      <c r="AI2347" s="91"/>
      <c r="AJ2347" s="91"/>
      <c r="AK2347" s="91"/>
      <c r="AL2347" s="91"/>
    </row>
    <row r="2348" spans="1:38" ht="15.75" customHeight="1">
      <c r="A2348" s="130"/>
      <c r="B2348" s="91"/>
      <c r="C2348" s="91"/>
      <c r="D2348" s="91"/>
      <c r="E2348" s="91"/>
      <c r="F2348" s="91"/>
      <c r="G2348" s="91"/>
      <c r="H2348" s="91"/>
      <c r="I2348" s="91"/>
      <c r="J2348" s="91"/>
      <c r="K2348" s="91"/>
      <c r="L2348" s="91"/>
      <c r="M2348" s="91"/>
      <c r="N2348" s="91"/>
      <c r="O2348" s="91"/>
      <c r="P2348" s="91"/>
      <c r="Q2348" s="91"/>
      <c r="R2348" s="91"/>
      <c r="S2348" s="91"/>
      <c r="T2348" s="91"/>
      <c r="U2348" s="367"/>
      <c r="V2348" s="367"/>
      <c r="W2348" s="367"/>
      <c r="X2348" s="367"/>
      <c r="Y2348" s="367"/>
      <c r="Z2348" s="367"/>
      <c r="AA2348" s="367"/>
      <c r="AB2348" s="367"/>
      <c r="AC2348" s="367"/>
      <c r="AD2348" s="91"/>
      <c r="AE2348" s="91"/>
      <c r="AF2348" s="91"/>
      <c r="AG2348" s="91"/>
      <c r="AH2348" s="91"/>
      <c r="AI2348" s="91"/>
      <c r="AJ2348" s="91"/>
      <c r="AK2348" s="91"/>
      <c r="AL2348" s="91"/>
    </row>
    <row r="2349" spans="1:38" ht="15.75" customHeight="1">
      <c r="A2349" s="130"/>
      <c r="B2349" s="91"/>
      <c r="C2349" s="91"/>
      <c r="D2349" s="91"/>
      <c r="E2349" s="91"/>
      <c r="F2349" s="91"/>
      <c r="G2349" s="91"/>
      <c r="H2349" s="91"/>
      <c r="I2349" s="91"/>
      <c r="J2349" s="91"/>
      <c r="K2349" s="91"/>
      <c r="L2349" s="91"/>
      <c r="M2349" s="91"/>
      <c r="N2349" s="91"/>
      <c r="O2349" s="91"/>
      <c r="P2349" s="91"/>
      <c r="Q2349" s="91"/>
      <c r="R2349" s="91"/>
      <c r="S2349" s="91"/>
      <c r="T2349" s="91"/>
      <c r="U2349" s="367"/>
      <c r="V2349" s="367"/>
      <c r="W2349" s="367"/>
      <c r="X2349" s="367"/>
      <c r="Y2349" s="367"/>
      <c r="Z2349" s="367"/>
      <c r="AA2349" s="367"/>
      <c r="AB2349" s="367"/>
      <c r="AC2349" s="367"/>
      <c r="AD2349" s="91"/>
      <c r="AE2349" s="91"/>
      <c r="AF2349" s="91"/>
      <c r="AG2349" s="91"/>
      <c r="AH2349" s="91"/>
      <c r="AI2349" s="91"/>
      <c r="AJ2349" s="91"/>
      <c r="AK2349" s="91"/>
      <c r="AL2349" s="91"/>
    </row>
    <row r="2350" spans="1:38" ht="24" customHeight="1">
      <c r="A2350" s="83">
        <v>75</v>
      </c>
      <c r="B2350" s="807" t="s">
        <v>241</v>
      </c>
      <c r="C2350" s="639"/>
      <c r="D2350" s="639"/>
      <c r="E2350" s="84" t="s">
        <v>237</v>
      </c>
      <c r="F2350" s="87" t="s">
        <v>237</v>
      </c>
      <c r="G2350" s="86"/>
      <c r="H2350" s="86"/>
      <c r="I2350" s="87"/>
      <c r="J2350" s="87"/>
      <c r="K2350" s="88"/>
      <c r="L2350" s="88"/>
      <c r="M2350" s="86"/>
      <c r="N2350" s="86"/>
      <c r="O2350" s="86"/>
      <c r="P2350" s="86"/>
      <c r="Q2350" s="86"/>
      <c r="R2350" s="86"/>
      <c r="S2350" s="89"/>
      <c r="T2350" s="90"/>
      <c r="U2350" s="90"/>
      <c r="V2350" s="367"/>
      <c r="W2350" s="367"/>
      <c r="X2350" s="367"/>
      <c r="Y2350" s="367"/>
      <c r="Z2350" s="367"/>
      <c r="AA2350" s="367"/>
      <c r="AB2350" s="367"/>
      <c r="AC2350" s="367"/>
      <c r="AD2350" s="91"/>
      <c r="AE2350" s="91"/>
      <c r="AF2350" s="91"/>
      <c r="AG2350" s="91"/>
      <c r="AH2350" s="91"/>
      <c r="AI2350" s="91"/>
      <c r="AJ2350" s="91"/>
      <c r="AK2350" s="91"/>
      <c r="AL2350" s="91"/>
    </row>
    <row r="2351" spans="1:38" ht="15.75" customHeight="1">
      <c r="A2351" s="92"/>
      <c r="B2351" s="808" t="s">
        <v>242</v>
      </c>
      <c r="C2351" s="93" t="s">
        <v>243</v>
      </c>
      <c r="D2351" s="774" t="s">
        <v>244</v>
      </c>
      <c r="E2351" s="775"/>
      <c r="F2351" s="774" t="s">
        <v>245</v>
      </c>
      <c r="G2351" s="775"/>
      <c r="H2351" s="810" t="s">
        <v>246</v>
      </c>
      <c r="I2351" s="810" t="s">
        <v>247</v>
      </c>
      <c r="J2351" s="810" t="s">
        <v>248</v>
      </c>
      <c r="K2351" s="810" t="s">
        <v>249</v>
      </c>
      <c r="L2351" s="810" t="s">
        <v>250</v>
      </c>
      <c r="M2351" s="811" t="s">
        <v>251</v>
      </c>
      <c r="N2351" s="810" t="s">
        <v>252</v>
      </c>
      <c r="O2351" s="774" t="s">
        <v>253</v>
      </c>
      <c r="P2351" s="775"/>
      <c r="Q2351" s="94" t="s">
        <v>612</v>
      </c>
      <c r="R2351" s="776" t="s">
        <v>254</v>
      </c>
      <c r="S2351" s="696"/>
      <c r="T2351" s="697"/>
      <c r="U2351" s="778" t="s">
        <v>255</v>
      </c>
      <c r="V2351" s="367"/>
      <c r="W2351" s="779" t="s">
        <v>256</v>
      </c>
      <c r="X2351" s="758"/>
      <c r="Y2351" s="758"/>
      <c r="Z2351" s="759"/>
      <c r="AA2351" s="367"/>
      <c r="AB2351" s="779" t="s">
        <v>257</v>
      </c>
      <c r="AC2351" s="758"/>
      <c r="AD2351" s="759"/>
      <c r="AE2351" s="95"/>
      <c r="AF2351" s="96"/>
      <c r="AG2351" s="779" t="s">
        <v>258</v>
      </c>
      <c r="AH2351" s="758"/>
      <c r="AI2351" s="759"/>
      <c r="AJ2351" s="91"/>
      <c r="AK2351" s="91"/>
      <c r="AL2351" s="91"/>
    </row>
    <row r="2352" spans="1:38" ht="72" customHeight="1">
      <c r="A2352" s="92"/>
      <c r="B2352" s="809"/>
      <c r="C2352" s="97" t="s">
        <v>259</v>
      </c>
      <c r="D2352" s="98" t="s">
        <v>64</v>
      </c>
      <c r="E2352" s="98" t="s">
        <v>261</v>
      </c>
      <c r="F2352" s="98" t="s">
        <v>262</v>
      </c>
      <c r="G2352" s="99" t="s">
        <v>263</v>
      </c>
      <c r="H2352" s="762"/>
      <c r="I2352" s="762"/>
      <c r="J2352" s="762"/>
      <c r="K2352" s="762"/>
      <c r="L2352" s="762"/>
      <c r="M2352" s="762"/>
      <c r="N2352" s="762"/>
      <c r="O2352" s="97" t="s">
        <v>264</v>
      </c>
      <c r="P2352" s="98" t="s">
        <v>265</v>
      </c>
      <c r="Q2352" s="475" t="s">
        <v>613</v>
      </c>
      <c r="R2352" s="658"/>
      <c r="S2352" s="659"/>
      <c r="T2352" s="777"/>
      <c r="U2352" s="746"/>
      <c r="V2352" s="367"/>
      <c r="W2352" s="100" t="s">
        <v>266</v>
      </c>
      <c r="X2352" s="476" t="s">
        <v>267</v>
      </c>
      <c r="Y2352" s="101" t="s">
        <v>268</v>
      </c>
      <c r="Z2352" s="477" t="s">
        <v>269</v>
      </c>
      <c r="AA2352" s="367"/>
      <c r="AB2352" s="100" t="s">
        <v>270</v>
      </c>
      <c r="AC2352" s="101" t="s">
        <v>271</v>
      </c>
      <c r="AD2352" s="477" t="s">
        <v>620</v>
      </c>
      <c r="AE2352" s="95"/>
      <c r="AF2352" s="96"/>
      <c r="AG2352" s="100" t="s">
        <v>621</v>
      </c>
      <c r="AH2352" s="102" t="s">
        <v>622</v>
      </c>
      <c r="AI2352" s="103" t="s">
        <v>275</v>
      </c>
      <c r="AJ2352" s="91"/>
      <c r="AK2352" s="91"/>
      <c r="AL2352" s="91"/>
    </row>
    <row r="2353" spans="1:38" ht="15.75" customHeight="1">
      <c r="A2353" s="92"/>
      <c r="B2353" s="478"/>
      <c r="C2353" s="479"/>
      <c r="D2353" s="479"/>
      <c r="E2353" s="479"/>
      <c r="F2353" s="479"/>
      <c r="G2353" s="479"/>
      <c r="H2353" s="479"/>
      <c r="I2353" s="479"/>
      <c r="J2353" s="479"/>
      <c r="K2353" s="479"/>
      <c r="L2353" s="479"/>
      <c r="M2353" s="479"/>
      <c r="N2353" s="479"/>
      <c r="O2353" s="479"/>
      <c r="P2353" s="479"/>
      <c r="Q2353" s="479"/>
      <c r="R2353" s="479"/>
      <c r="S2353" s="106"/>
      <c r="T2353" s="480"/>
      <c r="U2353" s="96"/>
      <c r="V2353" s="96"/>
      <c r="W2353" s="481"/>
      <c r="X2353" s="58"/>
      <c r="Y2353" s="58"/>
      <c r="Z2353" s="482"/>
      <c r="AA2353" s="96"/>
      <c r="AB2353" s="481"/>
      <c r="AC2353" s="58"/>
      <c r="AD2353" s="482"/>
      <c r="AE2353" s="1"/>
      <c r="AF2353" s="96"/>
      <c r="AG2353" s="441"/>
      <c r="AH2353" s="1"/>
      <c r="AI2353" s="483"/>
      <c r="AJ2353" s="91"/>
      <c r="AK2353" s="91"/>
      <c r="AL2353" s="91"/>
    </row>
    <row r="2354" spans="1:38" ht="15.75" customHeight="1">
      <c r="A2354" s="107" t="s">
        <v>1689</v>
      </c>
      <c r="B2354" s="595">
        <v>1</v>
      </c>
      <c r="C2354" s="160"/>
      <c r="D2354" s="160"/>
      <c r="E2354" s="160"/>
      <c r="F2354" s="160"/>
      <c r="G2354" s="108"/>
      <c r="H2354" s="108"/>
      <c r="I2354" s="197"/>
      <c r="J2354" s="195"/>
      <c r="K2354" s="176"/>
      <c r="L2354" s="195"/>
      <c r="M2354" s="110" t="s">
        <v>286</v>
      </c>
      <c r="N2354" s="121"/>
      <c r="O2354" s="166" t="s">
        <v>286</v>
      </c>
      <c r="P2354" s="111" t="s">
        <v>286</v>
      </c>
      <c r="Q2354" s="112" t="s">
        <v>286</v>
      </c>
      <c r="R2354" s="780"/>
      <c r="S2354" s="684"/>
      <c r="T2354" s="753"/>
      <c r="U2354" s="196"/>
      <c r="V2354" s="113"/>
      <c r="W2354" s="114"/>
      <c r="X2354" s="166" t="s">
        <v>286</v>
      </c>
      <c r="Y2354" s="115" t="s">
        <v>286</v>
      </c>
      <c r="Z2354" s="116" t="s">
        <v>286</v>
      </c>
      <c r="AA2354" s="113"/>
      <c r="AB2354" s="428"/>
      <c r="AC2354" s="119"/>
      <c r="AD2354" s="161"/>
      <c r="AE2354" s="117"/>
      <c r="AF2354" s="118"/>
      <c r="AG2354" s="162"/>
      <c r="AH2354" s="119"/>
      <c r="AI2354" s="484"/>
      <c r="AJ2354" s="91"/>
      <c r="AK2354" s="91"/>
      <c r="AL2354" s="91"/>
    </row>
    <row r="2355" spans="1:38" ht="15.75" customHeight="1">
      <c r="A2355" s="107" t="s">
        <v>1690</v>
      </c>
      <c r="B2355" s="595">
        <v>2</v>
      </c>
      <c r="C2355" s="596"/>
      <c r="D2355" s="596"/>
      <c r="E2355" s="596"/>
      <c r="F2355" s="596"/>
      <c r="G2355" s="108"/>
      <c r="H2355" s="108"/>
      <c r="I2355" s="197"/>
      <c r="J2355" s="195"/>
      <c r="K2355" s="176"/>
      <c r="L2355" s="195"/>
      <c r="M2355" s="110" t="s">
        <v>286</v>
      </c>
      <c r="N2355" s="121"/>
      <c r="O2355" s="166" t="s">
        <v>286</v>
      </c>
      <c r="P2355" s="111" t="s">
        <v>286</v>
      </c>
      <c r="Q2355" s="112" t="s">
        <v>286</v>
      </c>
      <c r="R2355" s="781"/>
      <c r="S2355" s="654"/>
      <c r="T2355" s="782"/>
      <c r="U2355" s="164"/>
      <c r="V2355" s="113"/>
      <c r="W2355" s="114"/>
      <c r="X2355" s="166" t="s">
        <v>286</v>
      </c>
      <c r="Y2355" s="115" t="s">
        <v>286</v>
      </c>
      <c r="Z2355" s="116" t="s">
        <v>286</v>
      </c>
      <c r="AA2355" s="113"/>
      <c r="AB2355" s="428"/>
      <c r="AC2355" s="119"/>
      <c r="AD2355" s="161"/>
      <c r="AE2355" s="117"/>
      <c r="AF2355" s="118"/>
      <c r="AG2355" s="162"/>
      <c r="AH2355" s="119"/>
      <c r="AI2355" s="484"/>
      <c r="AJ2355" s="91"/>
      <c r="AK2355" s="91"/>
      <c r="AL2355" s="91"/>
    </row>
    <row r="2356" spans="1:38" ht="15.75" customHeight="1">
      <c r="A2356" s="107" t="s">
        <v>1691</v>
      </c>
      <c r="B2356" s="120">
        <v>3</v>
      </c>
      <c r="C2356" s="160"/>
      <c r="D2356" s="160"/>
      <c r="E2356" s="160"/>
      <c r="F2356" s="160"/>
      <c r="G2356" s="108"/>
      <c r="H2356" s="108"/>
      <c r="I2356" s="197"/>
      <c r="J2356" s="195"/>
      <c r="K2356" s="176"/>
      <c r="L2356" s="195"/>
      <c r="M2356" s="110" t="s">
        <v>286</v>
      </c>
      <c r="N2356" s="121"/>
      <c r="O2356" s="166" t="s">
        <v>286</v>
      </c>
      <c r="P2356" s="111" t="s">
        <v>286</v>
      </c>
      <c r="Q2356" s="112" t="s">
        <v>286</v>
      </c>
      <c r="R2356" s="783"/>
      <c r="S2356" s="684"/>
      <c r="T2356" s="753"/>
      <c r="U2356" s="122"/>
      <c r="V2356" s="516"/>
      <c r="W2356" s="114"/>
      <c r="X2356" s="166" t="s">
        <v>286</v>
      </c>
      <c r="Y2356" s="115" t="s">
        <v>286</v>
      </c>
      <c r="Z2356" s="116" t="s">
        <v>286</v>
      </c>
      <c r="AA2356" s="516"/>
      <c r="AB2356" s="428"/>
      <c r="AC2356" s="119"/>
      <c r="AD2356" s="161"/>
      <c r="AE2356" s="117"/>
      <c r="AF2356" s="118"/>
      <c r="AG2356" s="162"/>
      <c r="AH2356" s="119"/>
      <c r="AI2356" s="484"/>
      <c r="AJ2356" s="91"/>
      <c r="AK2356" s="91"/>
      <c r="AL2356" s="91"/>
    </row>
    <row r="2357" spans="1:38" ht="15.75" customHeight="1">
      <c r="A2357" s="107" t="s">
        <v>1692</v>
      </c>
      <c r="B2357" s="123">
        <v>4</v>
      </c>
      <c r="C2357" s="157"/>
      <c r="D2357" s="157"/>
      <c r="E2357" s="157"/>
      <c r="F2357" s="157"/>
      <c r="G2357" s="108"/>
      <c r="H2357" s="108"/>
      <c r="I2357" s="197"/>
      <c r="J2357" s="195"/>
      <c r="K2357" s="176"/>
      <c r="L2357" s="195"/>
      <c r="M2357" s="110" t="s">
        <v>286</v>
      </c>
      <c r="N2357" s="121"/>
      <c r="O2357" s="166" t="s">
        <v>286</v>
      </c>
      <c r="P2357" s="111" t="s">
        <v>286</v>
      </c>
      <c r="Q2357" s="112" t="s">
        <v>286</v>
      </c>
      <c r="R2357" s="783"/>
      <c r="S2357" s="684"/>
      <c r="T2357" s="753"/>
      <c r="U2357" s="122"/>
      <c r="V2357" s="516"/>
      <c r="W2357" s="114"/>
      <c r="X2357" s="166" t="s">
        <v>286</v>
      </c>
      <c r="Y2357" s="115" t="s">
        <v>286</v>
      </c>
      <c r="Z2357" s="116" t="s">
        <v>286</v>
      </c>
      <c r="AA2357" s="516"/>
      <c r="AB2357" s="428"/>
      <c r="AC2357" s="119"/>
      <c r="AD2357" s="161"/>
      <c r="AE2357" s="117"/>
      <c r="AF2357" s="118"/>
      <c r="AG2357" s="162"/>
      <c r="AH2357" s="119"/>
      <c r="AI2357" s="484"/>
      <c r="AJ2357" s="91"/>
      <c r="AK2357" s="91"/>
      <c r="AL2357" s="91"/>
    </row>
    <row r="2358" spans="1:38" ht="15.75" customHeight="1">
      <c r="A2358" s="107" t="s">
        <v>1693</v>
      </c>
      <c r="B2358" s="123">
        <v>5</v>
      </c>
      <c r="C2358" s="157"/>
      <c r="D2358" s="157"/>
      <c r="E2358" s="157"/>
      <c r="F2358" s="157"/>
      <c r="G2358" s="108"/>
      <c r="H2358" s="108"/>
      <c r="I2358" s="197"/>
      <c r="J2358" s="195"/>
      <c r="K2358" s="176"/>
      <c r="L2358" s="195"/>
      <c r="M2358" s="110" t="s">
        <v>286</v>
      </c>
      <c r="N2358" s="121"/>
      <c r="O2358" s="166" t="s">
        <v>286</v>
      </c>
      <c r="P2358" s="111" t="s">
        <v>286</v>
      </c>
      <c r="Q2358" s="112" t="s">
        <v>286</v>
      </c>
      <c r="R2358" s="783"/>
      <c r="S2358" s="684"/>
      <c r="T2358" s="753"/>
      <c r="U2358" s="122"/>
      <c r="V2358" s="485"/>
      <c r="W2358" s="114"/>
      <c r="X2358" s="166" t="s">
        <v>286</v>
      </c>
      <c r="Y2358" s="115" t="s">
        <v>286</v>
      </c>
      <c r="Z2358" s="116" t="s">
        <v>286</v>
      </c>
      <c r="AA2358" s="485"/>
      <c r="AB2358" s="428"/>
      <c r="AC2358" s="119"/>
      <c r="AD2358" s="161"/>
      <c r="AE2358" s="117"/>
      <c r="AF2358" s="118"/>
      <c r="AG2358" s="162"/>
      <c r="AH2358" s="119"/>
      <c r="AI2358" s="484"/>
      <c r="AJ2358" s="91"/>
      <c r="AK2358" s="91"/>
      <c r="AL2358" s="91"/>
    </row>
    <row r="2359" spans="1:38" ht="15.75" customHeight="1">
      <c r="A2359" s="107" t="s">
        <v>1694</v>
      </c>
      <c r="B2359" s="123">
        <v>6</v>
      </c>
      <c r="C2359" s="157"/>
      <c r="D2359" s="157"/>
      <c r="E2359" s="157"/>
      <c r="F2359" s="157"/>
      <c r="G2359" s="108"/>
      <c r="H2359" s="108"/>
      <c r="I2359" s="197"/>
      <c r="J2359" s="195"/>
      <c r="K2359" s="176"/>
      <c r="L2359" s="195"/>
      <c r="M2359" s="110" t="s">
        <v>286</v>
      </c>
      <c r="N2359" s="121"/>
      <c r="O2359" s="166" t="s">
        <v>286</v>
      </c>
      <c r="P2359" s="111" t="s">
        <v>286</v>
      </c>
      <c r="Q2359" s="112" t="s">
        <v>286</v>
      </c>
      <c r="R2359" s="783"/>
      <c r="S2359" s="684"/>
      <c r="T2359" s="753"/>
      <c r="U2359" s="122"/>
      <c r="V2359" s="485"/>
      <c r="W2359" s="114"/>
      <c r="X2359" s="166" t="s">
        <v>286</v>
      </c>
      <c r="Y2359" s="115" t="s">
        <v>286</v>
      </c>
      <c r="Z2359" s="116" t="s">
        <v>286</v>
      </c>
      <c r="AA2359" s="485"/>
      <c r="AB2359" s="428"/>
      <c r="AC2359" s="119"/>
      <c r="AD2359" s="161"/>
      <c r="AE2359" s="117"/>
      <c r="AF2359" s="118"/>
      <c r="AG2359" s="162"/>
      <c r="AH2359" s="119"/>
      <c r="AI2359" s="484"/>
      <c r="AJ2359" s="91"/>
      <c r="AK2359" s="91"/>
      <c r="AL2359" s="91"/>
    </row>
    <row r="2360" spans="1:38" ht="15.75" customHeight="1">
      <c r="A2360" s="107" t="s">
        <v>1695</v>
      </c>
      <c r="B2360" s="123">
        <v>7</v>
      </c>
      <c r="C2360" s="157"/>
      <c r="D2360" s="157"/>
      <c r="E2360" s="157"/>
      <c r="F2360" s="157"/>
      <c r="G2360" s="108"/>
      <c r="H2360" s="108"/>
      <c r="I2360" s="197"/>
      <c r="J2360" s="195"/>
      <c r="K2360" s="176"/>
      <c r="L2360" s="195"/>
      <c r="M2360" s="110" t="s">
        <v>286</v>
      </c>
      <c r="N2360" s="121"/>
      <c r="O2360" s="121" t="s">
        <v>286</v>
      </c>
      <c r="P2360" s="111" t="s">
        <v>286</v>
      </c>
      <c r="Q2360" s="112" t="s">
        <v>286</v>
      </c>
      <c r="R2360" s="783"/>
      <c r="S2360" s="684"/>
      <c r="T2360" s="753"/>
      <c r="U2360" s="122"/>
      <c r="V2360" s="485"/>
      <c r="W2360" s="114"/>
      <c r="X2360" s="166" t="s">
        <v>286</v>
      </c>
      <c r="Y2360" s="115" t="s">
        <v>286</v>
      </c>
      <c r="Z2360" s="116" t="s">
        <v>286</v>
      </c>
      <c r="AA2360" s="485"/>
      <c r="AB2360" s="428"/>
      <c r="AC2360" s="119"/>
      <c r="AD2360" s="161"/>
      <c r="AE2360" s="117"/>
      <c r="AF2360" s="118"/>
      <c r="AG2360" s="162"/>
      <c r="AH2360" s="119"/>
      <c r="AI2360" s="484"/>
      <c r="AJ2360" s="91"/>
      <c r="AK2360" s="91"/>
      <c r="AL2360" s="91"/>
    </row>
    <row r="2361" spans="1:38" ht="15.75" customHeight="1">
      <c r="A2361" s="107" t="s">
        <v>1696</v>
      </c>
      <c r="B2361" s="123">
        <v>8</v>
      </c>
      <c r="C2361" s="157"/>
      <c r="D2361" s="157"/>
      <c r="E2361" s="157"/>
      <c r="F2361" s="157"/>
      <c r="G2361" s="108"/>
      <c r="H2361" s="108"/>
      <c r="I2361" s="197"/>
      <c r="J2361" s="195"/>
      <c r="K2361" s="176"/>
      <c r="L2361" s="195"/>
      <c r="M2361" s="110" t="s">
        <v>286</v>
      </c>
      <c r="N2361" s="166"/>
      <c r="O2361" s="121" t="s">
        <v>286</v>
      </c>
      <c r="P2361" s="111" t="s">
        <v>286</v>
      </c>
      <c r="Q2361" s="112" t="s">
        <v>286</v>
      </c>
      <c r="R2361" s="783"/>
      <c r="S2361" s="684"/>
      <c r="T2361" s="753"/>
      <c r="U2361" s="122"/>
      <c r="V2361" s="485"/>
      <c r="W2361" s="114"/>
      <c r="X2361" s="166" t="s">
        <v>286</v>
      </c>
      <c r="Y2361" s="115" t="s">
        <v>286</v>
      </c>
      <c r="Z2361" s="116" t="s">
        <v>286</v>
      </c>
      <c r="AA2361" s="485"/>
      <c r="AB2361" s="428"/>
      <c r="AC2361" s="119"/>
      <c r="AD2361" s="161"/>
      <c r="AE2361" s="117"/>
      <c r="AF2361" s="118"/>
      <c r="AG2361" s="162"/>
      <c r="AH2361" s="119"/>
      <c r="AI2361" s="484"/>
      <c r="AJ2361" s="91"/>
      <c r="AK2361" s="91"/>
      <c r="AL2361" s="91"/>
    </row>
    <row r="2362" spans="1:38" ht="15.75" customHeight="1">
      <c r="A2362" s="107" t="s">
        <v>1697</v>
      </c>
      <c r="B2362" s="123">
        <v>9</v>
      </c>
      <c r="C2362" s="157"/>
      <c r="D2362" s="157"/>
      <c r="E2362" s="157"/>
      <c r="F2362" s="157"/>
      <c r="G2362" s="108"/>
      <c r="H2362" s="108"/>
      <c r="I2362" s="197"/>
      <c r="J2362" s="195"/>
      <c r="K2362" s="176"/>
      <c r="L2362" s="195"/>
      <c r="M2362" s="110" t="s">
        <v>286</v>
      </c>
      <c r="N2362" s="166"/>
      <c r="O2362" s="121" t="s">
        <v>286</v>
      </c>
      <c r="P2362" s="111" t="s">
        <v>286</v>
      </c>
      <c r="Q2362" s="112" t="s">
        <v>286</v>
      </c>
      <c r="R2362" s="783"/>
      <c r="S2362" s="684"/>
      <c r="T2362" s="753"/>
      <c r="U2362" s="122"/>
      <c r="V2362" s="485"/>
      <c r="W2362" s="114"/>
      <c r="X2362" s="166" t="s">
        <v>286</v>
      </c>
      <c r="Y2362" s="115" t="s">
        <v>286</v>
      </c>
      <c r="Z2362" s="116" t="s">
        <v>286</v>
      </c>
      <c r="AA2362" s="485"/>
      <c r="AB2362" s="428"/>
      <c r="AC2362" s="119"/>
      <c r="AD2362" s="161"/>
      <c r="AE2362" s="117"/>
      <c r="AF2362" s="118"/>
      <c r="AG2362" s="162"/>
      <c r="AH2362" s="119"/>
      <c r="AI2362" s="484"/>
      <c r="AJ2362" s="91"/>
      <c r="AK2362" s="91"/>
      <c r="AL2362" s="91"/>
    </row>
    <row r="2363" spans="1:38" ht="16.5" customHeight="1">
      <c r="A2363" s="107" t="s">
        <v>1698</v>
      </c>
      <c r="B2363" s="123">
        <v>10</v>
      </c>
      <c r="C2363" s="157"/>
      <c r="D2363" s="157"/>
      <c r="E2363" s="157"/>
      <c r="F2363" s="157"/>
      <c r="G2363" s="108"/>
      <c r="H2363" s="108"/>
      <c r="I2363" s="197"/>
      <c r="J2363" s="195"/>
      <c r="K2363" s="176"/>
      <c r="L2363" s="195"/>
      <c r="M2363" s="110" t="s">
        <v>286</v>
      </c>
      <c r="N2363" s="166"/>
      <c r="O2363" s="121" t="s">
        <v>286</v>
      </c>
      <c r="P2363" s="111" t="s">
        <v>286</v>
      </c>
      <c r="Q2363" s="112" t="s">
        <v>286</v>
      </c>
      <c r="R2363" s="783"/>
      <c r="S2363" s="684"/>
      <c r="T2363" s="753"/>
      <c r="U2363" s="122"/>
      <c r="V2363" s="485"/>
      <c r="W2363" s="487"/>
      <c r="X2363" s="488"/>
      <c r="Y2363" s="488"/>
      <c r="Z2363" s="124"/>
      <c r="AA2363" s="485"/>
      <c r="AB2363" s="428"/>
      <c r="AC2363" s="119"/>
      <c r="AD2363" s="161"/>
      <c r="AE2363" s="117"/>
      <c r="AF2363" s="118"/>
      <c r="AG2363" s="162"/>
      <c r="AH2363" s="119"/>
      <c r="AI2363" s="484"/>
      <c r="AJ2363" s="91"/>
      <c r="AK2363" s="91"/>
      <c r="AL2363" s="91"/>
    </row>
    <row r="2364" spans="1:38" ht="16.5" customHeight="1">
      <c r="A2364" s="92"/>
      <c r="B2364" s="489"/>
      <c r="C2364" s="490"/>
      <c r="D2364" s="490"/>
      <c r="E2364" s="490"/>
      <c r="F2364" s="490"/>
      <c r="G2364" s="490"/>
      <c r="H2364" s="490"/>
      <c r="I2364" s="490"/>
      <c r="J2364" s="490"/>
      <c r="K2364" s="490"/>
      <c r="L2364" s="490"/>
      <c r="M2364" s="490"/>
      <c r="N2364" s="490"/>
      <c r="O2364" s="490"/>
      <c r="P2364" s="490"/>
      <c r="Q2364" s="490"/>
      <c r="R2364" s="490"/>
      <c r="S2364" s="491"/>
      <c r="T2364" s="492"/>
      <c r="U2364" s="125"/>
      <c r="V2364" s="367"/>
      <c r="W2364" s="367"/>
      <c r="X2364" s="367"/>
      <c r="Y2364" s="367"/>
      <c r="Z2364" s="367"/>
      <c r="AA2364" s="367"/>
      <c r="AB2364" s="487"/>
      <c r="AC2364" s="488"/>
      <c r="AD2364" s="124"/>
      <c r="AE2364" s="117"/>
      <c r="AF2364" s="118"/>
      <c r="AG2364" s="493"/>
      <c r="AH2364" s="494"/>
      <c r="AI2364" s="126"/>
      <c r="AJ2364" s="91"/>
      <c r="AK2364" s="91"/>
      <c r="AL2364" s="91"/>
    </row>
    <row r="2365" spans="1:38" ht="16.5" customHeight="1">
      <c r="A2365" s="127"/>
      <c r="B2365" s="128"/>
      <c r="C2365" s="495"/>
      <c r="D2365" s="495"/>
      <c r="E2365" s="495"/>
      <c r="F2365" s="495"/>
      <c r="G2365" s="495"/>
      <c r="H2365" s="495"/>
      <c r="I2365" s="495"/>
      <c r="J2365" s="495"/>
      <c r="K2365" s="495"/>
      <c r="L2365" s="495"/>
      <c r="M2365" s="496"/>
      <c r="N2365" s="495"/>
      <c r="O2365" s="495"/>
      <c r="P2365" s="497"/>
      <c r="Q2365" s="497"/>
      <c r="R2365" s="498"/>
      <c r="S2365" s="499"/>
      <c r="T2365" s="129"/>
      <c r="U2365" s="500"/>
      <c r="V2365" s="367"/>
      <c r="W2365" s="367"/>
      <c r="X2365" s="367"/>
      <c r="Y2365" s="367"/>
      <c r="Z2365" s="367"/>
      <c r="AA2365" s="367"/>
      <c r="AB2365" s="367"/>
      <c r="AC2365" s="367"/>
      <c r="AD2365" s="91"/>
      <c r="AE2365" s="91"/>
      <c r="AF2365" s="91"/>
      <c r="AG2365" s="91"/>
      <c r="AH2365" s="91"/>
      <c r="AI2365" s="91"/>
      <c r="AJ2365" s="91"/>
      <c r="AK2365" s="91"/>
      <c r="AL2365" s="91"/>
    </row>
    <row r="2366" spans="1:38" ht="16.5" customHeight="1">
      <c r="A2366" s="130"/>
      <c r="B2366" s="131"/>
      <c r="C2366" s="131"/>
      <c r="D2366" s="131"/>
      <c r="E2366" s="131"/>
      <c r="F2366" s="131"/>
      <c r="G2366" s="131"/>
      <c r="H2366" s="131"/>
      <c r="I2366" s="131"/>
      <c r="J2366" s="131"/>
      <c r="K2366" s="131"/>
      <c r="L2366" s="131"/>
      <c r="M2366" s="131"/>
      <c r="N2366" s="131"/>
      <c r="O2366" s="131"/>
      <c r="P2366" s="131"/>
      <c r="Q2366" s="131"/>
      <c r="R2366" s="131"/>
      <c r="S2366" s="131"/>
      <c r="T2366" s="91"/>
      <c r="U2366" s="91"/>
      <c r="V2366" s="367"/>
      <c r="W2366" s="367"/>
      <c r="X2366" s="367"/>
      <c r="Y2366" s="367"/>
      <c r="Z2366" s="367"/>
      <c r="AA2366" s="367"/>
      <c r="AB2366" s="367"/>
      <c r="AC2366" s="367"/>
      <c r="AD2366" s="91"/>
      <c r="AE2366" s="91"/>
      <c r="AF2366" s="91"/>
      <c r="AG2366" s="91"/>
      <c r="AH2366" s="91"/>
      <c r="AI2366" s="91"/>
      <c r="AJ2366" s="91"/>
      <c r="AK2366" s="91"/>
      <c r="AL2366" s="91"/>
    </row>
    <row r="2367" spans="1:38" ht="16.5" customHeight="1">
      <c r="A2367" s="92"/>
      <c r="B2367" s="784" t="s">
        <v>623</v>
      </c>
      <c r="C2367" s="636"/>
      <c r="D2367" s="636"/>
      <c r="E2367" s="636"/>
      <c r="F2367" s="636"/>
      <c r="G2367" s="636"/>
      <c r="H2367" s="636"/>
      <c r="I2367" s="636"/>
      <c r="J2367" s="636"/>
      <c r="K2367" s="636"/>
      <c r="L2367" s="636"/>
      <c r="M2367" s="636"/>
      <c r="N2367" s="636"/>
      <c r="O2367" s="636"/>
      <c r="P2367" s="636"/>
      <c r="Q2367" s="636"/>
      <c r="R2367" s="636"/>
      <c r="S2367" s="636"/>
      <c r="T2367" s="636"/>
      <c r="U2367" s="367"/>
      <c r="V2367" s="367"/>
      <c r="W2367" s="367"/>
      <c r="X2367" s="367"/>
      <c r="Y2367" s="367"/>
      <c r="Z2367" s="367"/>
      <c r="AA2367" s="367"/>
      <c r="AB2367" s="367"/>
      <c r="AC2367" s="367"/>
      <c r="AD2367" s="91"/>
      <c r="AE2367" s="91"/>
      <c r="AF2367" s="91"/>
      <c r="AG2367" s="785" t="s">
        <v>288</v>
      </c>
      <c r="AH2367" s="696"/>
      <c r="AI2367" s="697"/>
      <c r="AJ2367" s="91"/>
      <c r="AK2367" s="91"/>
      <c r="AL2367" s="91"/>
    </row>
    <row r="2368" spans="1:38" ht="15.75" customHeight="1">
      <c r="A2368" s="501" t="s">
        <v>1699</v>
      </c>
      <c r="B2368" s="741" t="s">
        <v>289</v>
      </c>
      <c r="C2368" s="740" t="s">
        <v>624</v>
      </c>
      <c r="D2368" s="659"/>
      <c r="E2368" s="659"/>
      <c r="F2368" s="659"/>
      <c r="G2368" s="659"/>
      <c r="H2368" s="659"/>
      <c r="I2368" s="659"/>
      <c r="J2368" s="659"/>
      <c r="K2368" s="659"/>
      <c r="L2368" s="741" t="s">
        <v>291</v>
      </c>
      <c r="M2368" s="743" t="s">
        <v>292</v>
      </c>
      <c r="N2368" s="696"/>
      <c r="O2368" s="696"/>
      <c r="P2368" s="696"/>
      <c r="Q2368" s="697"/>
      <c r="R2368" s="745" t="s">
        <v>293</v>
      </c>
      <c r="S2368" s="697"/>
      <c r="T2368" s="748" t="s">
        <v>799</v>
      </c>
      <c r="U2368" s="367"/>
      <c r="V2368" s="367"/>
      <c r="W2368" s="367"/>
      <c r="X2368" s="367"/>
      <c r="Y2368" s="367"/>
      <c r="Z2368" s="367"/>
      <c r="AA2368" s="367"/>
      <c r="AB2368" s="367"/>
      <c r="AC2368" s="367"/>
      <c r="AD2368" s="91"/>
      <c r="AE2368" s="91"/>
      <c r="AF2368" s="91"/>
      <c r="AG2368" s="133" t="s">
        <v>294</v>
      </c>
      <c r="AH2368" s="134" t="s">
        <v>799</v>
      </c>
      <c r="AI2368" s="135" t="s">
        <v>799</v>
      </c>
      <c r="AJ2368" s="91"/>
      <c r="AK2368" s="91"/>
      <c r="AL2368" s="91"/>
    </row>
    <row r="2369" spans="1:38" ht="16.5" customHeight="1">
      <c r="A2369" s="501" t="s">
        <v>1700</v>
      </c>
      <c r="B2369" s="742"/>
      <c r="C2369" s="740" t="s">
        <v>295</v>
      </c>
      <c r="D2369" s="659"/>
      <c r="E2369" s="660"/>
      <c r="F2369" s="594" t="s">
        <v>237</v>
      </c>
      <c r="G2369" s="751" t="s">
        <v>296</v>
      </c>
      <c r="H2369" s="659"/>
      <c r="I2369" s="752" t="s">
        <v>820</v>
      </c>
      <c r="J2369" s="684"/>
      <c r="K2369" s="753"/>
      <c r="L2369" s="742"/>
      <c r="M2369" s="706"/>
      <c r="N2369" s="706"/>
      <c r="O2369" s="706"/>
      <c r="P2369" s="706"/>
      <c r="Q2369" s="744"/>
      <c r="R2369" s="746"/>
      <c r="S2369" s="744"/>
      <c r="T2369" s="749"/>
      <c r="U2369" s="367"/>
      <c r="V2369" s="367"/>
      <c r="W2369" s="367"/>
      <c r="X2369" s="367"/>
      <c r="Y2369" s="367"/>
      <c r="Z2369" s="367"/>
      <c r="AA2369" s="367"/>
      <c r="AB2369" s="367"/>
      <c r="AC2369" s="367"/>
      <c r="AD2369" s="91"/>
      <c r="AE2369" s="91"/>
      <c r="AF2369" s="91"/>
      <c r="AG2369" s="91"/>
      <c r="AH2369" s="91"/>
      <c r="AI2369" s="91"/>
      <c r="AJ2369" s="91"/>
      <c r="AK2369" s="91"/>
      <c r="AL2369" s="91"/>
    </row>
    <row r="2370" spans="1:38" ht="56.25" customHeight="1">
      <c r="A2370" s="501" t="s">
        <v>1701</v>
      </c>
      <c r="B2370" s="742"/>
      <c r="C2370" s="754" t="s">
        <v>297</v>
      </c>
      <c r="D2370" s="685"/>
      <c r="E2370" s="503" t="s">
        <v>298</v>
      </c>
      <c r="F2370" s="592" t="s">
        <v>299</v>
      </c>
      <c r="G2370" s="97" t="s">
        <v>632</v>
      </c>
      <c r="H2370" s="591" t="s">
        <v>633</v>
      </c>
      <c r="I2370" s="592" t="s">
        <v>634</v>
      </c>
      <c r="J2370" s="97" t="e">
        <v>#NAME?</v>
      </c>
      <c r="K2370" s="592" t="s">
        <v>301</v>
      </c>
      <c r="L2370" s="641"/>
      <c r="M2370" s="755" t="s">
        <v>302</v>
      </c>
      <c r="N2370" s="756"/>
      <c r="O2370" s="756"/>
      <c r="P2370" s="756"/>
      <c r="Q2370" s="158">
        <v>0</v>
      </c>
      <c r="R2370" s="628"/>
      <c r="S2370" s="747"/>
      <c r="T2370" s="750"/>
      <c r="U2370" s="137"/>
      <c r="V2370" s="367"/>
      <c r="W2370" s="367"/>
      <c r="X2370" s="367"/>
      <c r="Y2370" s="367"/>
      <c r="Z2370" s="367"/>
      <c r="AA2370" s="367"/>
      <c r="AB2370" s="367"/>
      <c r="AC2370" s="367"/>
      <c r="AD2370" s="91"/>
      <c r="AE2370" s="91"/>
      <c r="AF2370" s="91"/>
      <c r="AG2370" s="91"/>
      <c r="AH2370" s="91"/>
      <c r="AI2370" s="91"/>
      <c r="AJ2370" s="91"/>
      <c r="AK2370" s="91"/>
      <c r="AL2370" s="91"/>
    </row>
    <row r="2371" spans="1:38" ht="15.75" customHeight="1">
      <c r="A2371" s="501" t="s">
        <v>1702</v>
      </c>
      <c r="B2371" s="742"/>
      <c r="C2371" s="138">
        <v>1</v>
      </c>
      <c r="D2371" s="139" t="s">
        <v>237</v>
      </c>
      <c r="E2371" s="140" t="s">
        <v>237</v>
      </c>
      <c r="F2371" s="141">
        <v>0</v>
      </c>
      <c r="G2371" s="142">
        <v>0</v>
      </c>
      <c r="H2371" s="142" t="s">
        <v>982</v>
      </c>
      <c r="I2371" s="199" t="s">
        <v>49</v>
      </c>
      <c r="J2371" s="143" t="e">
        <v>#NAME?</v>
      </c>
      <c r="K2371" s="144" t="e">
        <v>#NAME?</v>
      </c>
      <c r="L2371" s="741" t="s">
        <v>303</v>
      </c>
      <c r="M2371" s="757" t="s">
        <v>625</v>
      </c>
      <c r="N2371" s="758"/>
      <c r="O2371" s="758"/>
      <c r="P2371" s="758"/>
      <c r="Q2371" s="759"/>
      <c r="R2371" s="745" t="s">
        <v>305</v>
      </c>
      <c r="S2371" s="696"/>
      <c r="T2371" s="697"/>
      <c r="U2371" s="137"/>
      <c r="V2371" s="367"/>
      <c r="W2371" s="367"/>
      <c r="X2371" s="367"/>
      <c r="Y2371" s="367"/>
      <c r="Z2371" s="367"/>
      <c r="AA2371" s="367"/>
      <c r="AB2371" s="367"/>
      <c r="AC2371" s="367"/>
      <c r="AD2371" s="91"/>
      <c r="AE2371" s="91"/>
      <c r="AF2371" s="91"/>
      <c r="AG2371" s="91"/>
      <c r="AH2371" s="91"/>
      <c r="AI2371" s="91"/>
      <c r="AJ2371" s="91"/>
      <c r="AK2371" s="91"/>
      <c r="AL2371" s="91"/>
    </row>
    <row r="2372" spans="1:38" ht="27" customHeight="1">
      <c r="A2372" s="501" t="s">
        <v>1703</v>
      </c>
      <c r="B2372" s="742"/>
      <c r="C2372" s="138">
        <v>2</v>
      </c>
      <c r="D2372" s="139" t="s">
        <v>237</v>
      </c>
      <c r="E2372" s="140" t="s">
        <v>237</v>
      </c>
      <c r="F2372" s="141">
        <v>0</v>
      </c>
      <c r="G2372" s="142">
        <v>0</v>
      </c>
      <c r="H2372" s="142" t="s">
        <v>982</v>
      </c>
      <c r="I2372" s="199" t="s">
        <v>49</v>
      </c>
      <c r="J2372" s="143" t="e">
        <v>#NAME?</v>
      </c>
      <c r="K2372" s="144" t="e">
        <v>#NAME?</v>
      </c>
      <c r="L2372" s="742"/>
      <c r="M2372" s="752" t="s">
        <v>306</v>
      </c>
      <c r="N2372" s="685"/>
      <c r="O2372" s="504" t="s">
        <v>626</v>
      </c>
      <c r="P2372" s="752" t="s">
        <v>627</v>
      </c>
      <c r="Q2372" s="753"/>
      <c r="R2372" s="628"/>
      <c r="S2372" s="636"/>
      <c r="T2372" s="747"/>
      <c r="U2372" s="137"/>
      <c r="V2372" s="367"/>
      <c r="W2372" s="367"/>
      <c r="X2372" s="367"/>
      <c r="Y2372" s="367"/>
      <c r="Z2372" s="367"/>
      <c r="AA2372" s="367"/>
      <c r="AB2372" s="367"/>
      <c r="AC2372" s="367"/>
      <c r="AD2372" s="91"/>
      <c r="AE2372" s="91"/>
      <c r="AF2372" s="91"/>
      <c r="AG2372" s="91"/>
      <c r="AH2372" s="91"/>
      <c r="AI2372" s="91"/>
      <c r="AJ2372" s="91"/>
      <c r="AK2372" s="91"/>
      <c r="AL2372" s="91"/>
    </row>
    <row r="2373" spans="1:38" ht="16.5" customHeight="1">
      <c r="A2373" s="501" t="s">
        <v>1704</v>
      </c>
      <c r="B2373" s="742"/>
      <c r="C2373" s="138">
        <v>3</v>
      </c>
      <c r="D2373" s="139" t="s">
        <v>237</v>
      </c>
      <c r="E2373" s="140" t="s">
        <v>237</v>
      </c>
      <c r="F2373" s="141">
        <v>0</v>
      </c>
      <c r="G2373" s="142">
        <v>0</v>
      </c>
      <c r="H2373" s="142" t="s">
        <v>982</v>
      </c>
      <c r="I2373" s="199" t="s">
        <v>49</v>
      </c>
      <c r="J2373" s="143" t="e">
        <v>#NAME?</v>
      </c>
      <c r="K2373" s="144" t="e">
        <v>#NAME?</v>
      </c>
      <c r="L2373" s="641"/>
      <c r="M2373" s="812" t="e">
        <v>#NAME?</v>
      </c>
      <c r="N2373" s="768"/>
      <c r="O2373" s="146" t="s">
        <v>628</v>
      </c>
      <c r="P2373" s="769" t="e">
        <v>#NAME?</v>
      </c>
      <c r="Q2373" s="770"/>
      <c r="R2373" s="505"/>
      <c r="S2373" s="91"/>
      <c r="T2373" s="506"/>
      <c r="U2373" s="137"/>
      <c r="V2373" s="367"/>
      <c r="W2373" s="367"/>
      <c r="X2373" s="367"/>
      <c r="Y2373" s="367"/>
      <c r="Z2373" s="367"/>
      <c r="AA2373" s="367"/>
      <c r="AB2373" s="367"/>
      <c r="AC2373" s="367"/>
      <c r="AD2373" s="91"/>
      <c r="AE2373" s="91"/>
      <c r="AF2373" s="91"/>
      <c r="AG2373" s="91"/>
      <c r="AH2373" s="91"/>
      <c r="AI2373" s="91"/>
      <c r="AJ2373" s="91"/>
      <c r="AK2373" s="91"/>
      <c r="AL2373" s="91"/>
    </row>
    <row r="2374" spans="1:38" ht="15.75" customHeight="1">
      <c r="A2374" s="501" t="s">
        <v>1705</v>
      </c>
      <c r="B2374" s="742"/>
      <c r="C2374" s="138">
        <v>4</v>
      </c>
      <c r="D2374" s="139" t="s">
        <v>237</v>
      </c>
      <c r="E2374" s="140" t="s">
        <v>237</v>
      </c>
      <c r="F2374" s="141">
        <v>0</v>
      </c>
      <c r="G2374" s="142">
        <v>0</v>
      </c>
      <c r="H2374" s="142" t="s">
        <v>982</v>
      </c>
      <c r="I2374" s="199" t="s">
        <v>49</v>
      </c>
      <c r="J2374" s="143" t="e">
        <v>#NAME?</v>
      </c>
      <c r="K2374" s="144" t="e">
        <v>#NAME?</v>
      </c>
      <c r="L2374" s="813" t="s">
        <v>631</v>
      </c>
      <c r="M2374" s="814" t="s">
        <v>629</v>
      </c>
      <c r="N2374" s="758"/>
      <c r="O2374" s="758"/>
      <c r="P2374" s="758"/>
      <c r="Q2374" s="759"/>
      <c r="R2374" s="505"/>
      <c r="S2374" s="91"/>
      <c r="T2374" s="506"/>
      <c r="U2374" s="137"/>
      <c r="V2374" s="367"/>
      <c r="W2374" s="367"/>
      <c r="X2374" s="367"/>
      <c r="Y2374" s="367"/>
      <c r="Z2374" s="367"/>
      <c r="AA2374" s="367"/>
      <c r="AB2374" s="367"/>
      <c r="AC2374" s="367"/>
      <c r="AD2374" s="91"/>
      <c r="AE2374" s="91"/>
      <c r="AF2374" s="91"/>
      <c r="AG2374" s="91"/>
      <c r="AH2374" s="91"/>
      <c r="AI2374" s="91"/>
      <c r="AJ2374" s="91"/>
      <c r="AK2374" s="91"/>
      <c r="AL2374" s="91"/>
    </row>
    <row r="2375" spans="1:38" ht="27" customHeight="1">
      <c r="A2375" s="501" t="s">
        <v>1706</v>
      </c>
      <c r="B2375" s="742"/>
      <c r="C2375" s="138">
        <v>5</v>
      </c>
      <c r="D2375" s="139" t="s">
        <v>237</v>
      </c>
      <c r="E2375" s="140" t="s">
        <v>237</v>
      </c>
      <c r="F2375" s="141">
        <v>0</v>
      </c>
      <c r="G2375" s="142">
        <v>0</v>
      </c>
      <c r="H2375" s="142" t="s">
        <v>982</v>
      </c>
      <c r="I2375" s="199" t="s">
        <v>49</v>
      </c>
      <c r="J2375" s="143" t="e">
        <v>#NAME?</v>
      </c>
      <c r="K2375" s="144" t="e">
        <v>#NAME?</v>
      </c>
      <c r="L2375" s="746"/>
      <c r="M2375" s="752" t="s">
        <v>306</v>
      </c>
      <c r="N2375" s="685"/>
      <c r="O2375" s="504" t="e">
        <v>#NAME?</v>
      </c>
      <c r="P2375" s="752" t="s">
        <v>630</v>
      </c>
      <c r="Q2375" s="753"/>
      <c r="R2375" s="505"/>
      <c r="S2375" s="91"/>
      <c r="T2375" s="506"/>
      <c r="U2375" s="137"/>
      <c r="V2375" s="367"/>
      <c r="W2375" s="367"/>
      <c r="X2375" s="367"/>
      <c r="Y2375" s="367"/>
      <c r="Z2375" s="367"/>
      <c r="AA2375" s="367"/>
      <c r="AB2375" s="367"/>
      <c r="AC2375" s="367"/>
      <c r="AD2375" s="91"/>
      <c r="AE2375" s="91"/>
      <c r="AF2375" s="91"/>
      <c r="AG2375" s="91"/>
      <c r="AH2375" s="91"/>
      <c r="AI2375" s="91"/>
      <c r="AJ2375" s="91"/>
      <c r="AK2375" s="91"/>
      <c r="AL2375" s="91"/>
    </row>
    <row r="2376" spans="1:38" ht="16.5" customHeight="1">
      <c r="A2376" s="501" t="s">
        <v>1707</v>
      </c>
      <c r="B2376" s="742"/>
      <c r="C2376" s="507">
        <v>6</v>
      </c>
      <c r="D2376" s="145" t="s">
        <v>237</v>
      </c>
      <c r="E2376" s="508" t="s">
        <v>237</v>
      </c>
      <c r="F2376" s="509">
        <v>0</v>
      </c>
      <c r="G2376" s="509">
        <v>0</v>
      </c>
      <c r="H2376" s="509" t="s">
        <v>982</v>
      </c>
      <c r="I2376" s="510" t="s">
        <v>49</v>
      </c>
      <c r="J2376" s="143" t="e">
        <v>#NAME?</v>
      </c>
      <c r="K2376" s="144" t="e">
        <v>#NAME?</v>
      </c>
      <c r="L2376" s="746"/>
      <c r="M2376" s="812" t="e">
        <v>#NAME?</v>
      </c>
      <c r="N2376" s="768"/>
      <c r="O2376" s="146" t="s">
        <v>628</v>
      </c>
      <c r="P2376" s="769" t="e">
        <v>#NAME?</v>
      </c>
      <c r="Q2376" s="770"/>
      <c r="R2376" s="505"/>
      <c r="S2376" s="91"/>
      <c r="T2376" s="506"/>
      <c r="U2376" s="137"/>
      <c r="V2376" s="367"/>
      <c r="W2376" s="367"/>
      <c r="X2376" s="367"/>
      <c r="Y2376" s="367"/>
      <c r="Z2376" s="367"/>
      <c r="AA2376" s="367"/>
      <c r="AB2376" s="367"/>
      <c r="AC2376" s="367"/>
      <c r="AD2376" s="91"/>
      <c r="AE2376" s="91"/>
      <c r="AF2376" s="91"/>
      <c r="AG2376" s="91"/>
      <c r="AH2376" s="91"/>
      <c r="AI2376" s="91"/>
      <c r="AJ2376" s="91"/>
      <c r="AK2376" s="91"/>
      <c r="AL2376" s="91"/>
    </row>
    <row r="2377" spans="1:38" ht="16.5" customHeight="1">
      <c r="A2377" s="501" t="s">
        <v>1708</v>
      </c>
      <c r="B2377" s="641"/>
      <c r="C2377" s="771"/>
      <c r="D2377" s="756"/>
      <c r="E2377" s="756"/>
      <c r="F2377" s="756"/>
      <c r="G2377" s="756"/>
      <c r="H2377" s="771" t="s">
        <v>309</v>
      </c>
      <c r="I2377" s="756"/>
      <c r="J2377" s="756"/>
      <c r="K2377" s="159" t="s">
        <v>777</v>
      </c>
      <c r="L2377" s="816"/>
      <c r="M2377" s="631"/>
      <c r="N2377" s="631"/>
      <c r="O2377" s="631"/>
      <c r="P2377" s="631"/>
      <c r="Q2377" s="632"/>
      <c r="R2377" s="511"/>
      <c r="S2377" s="512"/>
      <c r="T2377" s="148"/>
      <c r="U2377" s="137"/>
      <c r="V2377" s="367"/>
      <c r="W2377" s="367"/>
      <c r="X2377" s="367"/>
      <c r="Y2377" s="367"/>
      <c r="Z2377" s="367"/>
      <c r="AA2377" s="367"/>
      <c r="AB2377" s="367"/>
      <c r="AC2377" s="367"/>
      <c r="AD2377" s="91"/>
      <c r="AE2377" s="91"/>
      <c r="AF2377" s="91"/>
      <c r="AG2377" s="91"/>
      <c r="AH2377" s="91"/>
      <c r="AI2377" s="91"/>
      <c r="AJ2377" s="91"/>
      <c r="AK2377" s="91"/>
      <c r="AL2377" s="91"/>
    </row>
    <row r="2378" spans="1:38" ht="15.75" customHeight="1">
      <c r="A2378" s="92"/>
      <c r="B2378" s="149"/>
      <c r="C2378" s="149"/>
      <c r="D2378" s="149"/>
      <c r="E2378" s="149"/>
      <c r="F2378" s="149"/>
      <c r="G2378" s="149"/>
      <c r="H2378" s="149"/>
      <c r="I2378" s="149"/>
      <c r="J2378" s="149"/>
      <c r="K2378" s="513"/>
      <c r="L2378" s="513"/>
      <c r="M2378" s="513"/>
      <c r="N2378" s="514"/>
      <c r="O2378" s="513"/>
      <c r="P2378" s="513"/>
      <c r="Q2378" s="513"/>
      <c r="R2378" s="149"/>
      <c r="S2378" s="149"/>
      <c r="T2378" s="149"/>
      <c r="U2378" s="515"/>
      <c r="V2378" s="367"/>
      <c r="W2378" s="367"/>
      <c r="X2378" s="367"/>
      <c r="Y2378" s="367"/>
      <c r="Z2378" s="367"/>
      <c r="AA2378" s="367"/>
      <c r="AB2378" s="367"/>
      <c r="AC2378" s="367"/>
      <c r="AD2378" s="91"/>
      <c r="AE2378" s="91"/>
      <c r="AF2378" s="91"/>
      <c r="AG2378" s="91"/>
      <c r="AH2378" s="91"/>
      <c r="AI2378" s="91"/>
      <c r="AJ2378" s="91"/>
      <c r="AK2378" s="91"/>
      <c r="AL2378" s="91"/>
    </row>
    <row r="2379" spans="1:38" ht="15.75" customHeight="1">
      <c r="A2379" s="130"/>
      <c r="B2379" s="91"/>
      <c r="C2379" s="91"/>
      <c r="D2379" s="91"/>
      <c r="E2379" s="91"/>
      <c r="F2379" s="91"/>
      <c r="G2379" s="91"/>
      <c r="H2379" s="150"/>
      <c r="I2379" s="91"/>
      <c r="J2379" s="91"/>
      <c r="K2379" s="91"/>
      <c r="L2379" s="91"/>
      <c r="M2379" s="91"/>
      <c r="N2379" s="91"/>
      <c r="O2379" s="91"/>
      <c r="P2379" s="91"/>
      <c r="Q2379" s="91"/>
      <c r="R2379" s="91"/>
      <c r="S2379" s="91"/>
      <c r="T2379" s="91"/>
      <c r="U2379" s="367"/>
      <c r="V2379" s="367"/>
      <c r="W2379" s="367"/>
      <c r="X2379" s="367"/>
      <c r="Y2379" s="367"/>
      <c r="Z2379" s="367"/>
      <c r="AA2379" s="367"/>
      <c r="AB2379" s="367"/>
      <c r="AC2379" s="367"/>
      <c r="AD2379" s="91"/>
      <c r="AE2379" s="91"/>
      <c r="AF2379" s="91"/>
      <c r="AG2379" s="91"/>
      <c r="AH2379" s="91"/>
      <c r="AI2379" s="91"/>
      <c r="AJ2379" s="91"/>
      <c r="AK2379" s="91"/>
      <c r="AL2379" s="91"/>
    </row>
    <row r="2380" spans="1:38" ht="24" customHeight="1">
      <c r="A2380" s="83">
        <v>76</v>
      </c>
      <c r="B2380" s="807" t="s">
        <v>241</v>
      </c>
      <c r="C2380" s="639"/>
      <c r="D2380" s="639"/>
      <c r="E2380" s="84" t="s">
        <v>237</v>
      </c>
      <c r="F2380" s="87" t="s">
        <v>237</v>
      </c>
      <c r="G2380" s="86"/>
      <c r="H2380" s="86"/>
      <c r="I2380" s="87"/>
      <c r="J2380" s="87"/>
      <c r="K2380" s="88"/>
      <c r="L2380" s="88"/>
      <c r="M2380" s="86"/>
      <c r="N2380" s="86"/>
      <c r="O2380" s="86"/>
      <c r="P2380" s="86"/>
      <c r="Q2380" s="86"/>
      <c r="R2380" s="86"/>
      <c r="S2380" s="89"/>
      <c r="T2380" s="90"/>
      <c r="U2380" s="90"/>
      <c r="V2380" s="367"/>
      <c r="W2380" s="367"/>
      <c r="X2380" s="367"/>
      <c r="Y2380" s="367"/>
      <c r="Z2380" s="367"/>
      <c r="AA2380" s="367"/>
      <c r="AB2380" s="367"/>
      <c r="AC2380" s="367"/>
      <c r="AD2380" s="91"/>
      <c r="AE2380" s="91"/>
      <c r="AF2380" s="91"/>
      <c r="AG2380" s="91"/>
      <c r="AH2380" s="91"/>
      <c r="AI2380" s="91"/>
      <c r="AJ2380" s="91"/>
      <c r="AK2380" s="91"/>
      <c r="AL2380" s="91"/>
    </row>
    <row r="2381" spans="1:38" ht="15.75" customHeight="1">
      <c r="A2381" s="92"/>
      <c r="B2381" s="808" t="s">
        <v>242</v>
      </c>
      <c r="C2381" s="93" t="s">
        <v>243</v>
      </c>
      <c r="D2381" s="774" t="s">
        <v>244</v>
      </c>
      <c r="E2381" s="775"/>
      <c r="F2381" s="774" t="s">
        <v>245</v>
      </c>
      <c r="G2381" s="775"/>
      <c r="H2381" s="810" t="s">
        <v>246</v>
      </c>
      <c r="I2381" s="810" t="s">
        <v>247</v>
      </c>
      <c r="J2381" s="810" t="s">
        <v>248</v>
      </c>
      <c r="K2381" s="810" t="s">
        <v>249</v>
      </c>
      <c r="L2381" s="810" t="s">
        <v>250</v>
      </c>
      <c r="M2381" s="811" t="s">
        <v>251</v>
      </c>
      <c r="N2381" s="810" t="s">
        <v>252</v>
      </c>
      <c r="O2381" s="774" t="s">
        <v>253</v>
      </c>
      <c r="P2381" s="775"/>
      <c r="Q2381" s="94" t="s">
        <v>612</v>
      </c>
      <c r="R2381" s="776" t="s">
        <v>254</v>
      </c>
      <c r="S2381" s="696"/>
      <c r="T2381" s="697"/>
      <c r="U2381" s="778" t="s">
        <v>255</v>
      </c>
      <c r="V2381" s="367"/>
      <c r="W2381" s="779" t="s">
        <v>256</v>
      </c>
      <c r="X2381" s="758"/>
      <c r="Y2381" s="758"/>
      <c r="Z2381" s="759"/>
      <c r="AA2381" s="367"/>
      <c r="AB2381" s="779" t="s">
        <v>257</v>
      </c>
      <c r="AC2381" s="758"/>
      <c r="AD2381" s="759"/>
      <c r="AE2381" s="95"/>
      <c r="AF2381" s="96"/>
      <c r="AG2381" s="779" t="s">
        <v>258</v>
      </c>
      <c r="AH2381" s="758"/>
      <c r="AI2381" s="759"/>
      <c r="AJ2381" s="91"/>
      <c r="AK2381" s="91"/>
      <c r="AL2381" s="91"/>
    </row>
    <row r="2382" spans="1:38" ht="72" customHeight="1">
      <c r="A2382" s="92"/>
      <c r="B2382" s="809"/>
      <c r="C2382" s="97" t="s">
        <v>259</v>
      </c>
      <c r="D2382" s="98" t="s">
        <v>64</v>
      </c>
      <c r="E2382" s="98" t="s">
        <v>261</v>
      </c>
      <c r="F2382" s="98" t="s">
        <v>262</v>
      </c>
      <c r="G2382" s="99" t="s">
        <v>263</v>
      </c>
      <c r="H2382" s="762"/>
      <c r="I2382" s="762"/>
      <c r="J2382" s="762"/>
      <c r="K2382" s="762"/>
      <c r="L2382" s="762"/>
      <c r="M2382" s="762"/>
      <c r="N2382" s="762"/>
      <c r="O2382" s="97" t="s">
        <v>264</v>
      </c>
      <c r="P2382" s="98" t="s">
        <v>265</v>
      </c>
      <c r="Q2382" s="475" t="s">
        <v>613</v>
      </c>
      <c r="R2382" s="658"/>
      <c r="S2382" s="659"/>
      <c r="T2382" s="777"/>
      <c r="U2382" s="746"/>
      <c r="V2382" s="367"/>
      <c r="W2382" s="100" t="s">
        <v>266</v>
      </c>
      <c r="X2382" s="476" t="s">
        <v>267</v>
      </c>
      <c r="Y2382" s="101" t="s">
        <v>268</v>
      </c>
      <c r="Z2382" s="477" t="s">
        <v>269</v>
      </c>
      <c r="AA2382" s="367"/>
      <c r="AB2382" s="100" t="s">
        <v>270</v>
      </c>
      <c r="AC2382" s="101" t="s">
        <v>271</v>
      </c>
      <c r="AD2382" s="477" t="s">
        <v>620</v>
      </c>
      <c r="AE2382" s="95"/>
      <c r="AF2382" s="96"/>
      <c r="AG2382" s="100" t="s">
        <v>621</v>
      </c>
      <c r="AH2382" s="102" t="s">
        <v>622</v>
      </c>
      <c r="AI2382" s="103" t="s">
        <v>275</v>
      </c>
      <c r="AJ2382" s="91"/>
      <c r="AK2382" s="91"/>
      <c r="AL2382" s="91"/>
    </row>
    <row r="2383" spans="1:38" ht="15.75" customHeight="1">
      <c r="A2383" s="92"/>
      <c r="B2383" s="478"/>
      <c r="C2383" s="479"/>
      <c r="D2383" s="479"/>
      <c r="E2383" s="479"/>
      <c r="F2383" s="479"/>
      <c r="G2383" s="479"/>
      <c r="H2383" s="479"/>
      <c r="I2383" s="479"/>
      <c r="J2383" s="479"/>
      <c r="K2383" s="479"/>
      <c r="L2383" s="479"/>
      <c r="M2383" s="479"/>
      <c r="N2383" s="479"/>
      <c r="O2383" s="479"/>
      <c r="P2383" s="479"/>
      <c r="Q2383" s="479"/>
      <c r="R2383" s="479"/>
      <c r="S2383" s="106"/>
      <c r="T2383" s="480"/>
      <c r="U2383" s="96"/>
      <c r="V2383" s="96"/>
      <c r="W2383" s="481"/>
      <c r="X2383" s="58"/>
      <c r="Y2383" s="58"/>
      <c r="Z2383" s="482"/>
      <c r="AA2383" s="96"/>
      <c r="AB2383" s="481"/>
      <c r="AC2383" s="58"/>
      <c r="AD2383" s="482"/>
      <c r="AE2383" s="1"/>
      <c r="AF2383" s="96"/>
      <c r="AG2383" s="441"/>
      <c r="AH2383" s="1"/>
      <c r="AI2383" s="483"/>
      <c r="AJ2383" s="91"/>
      <c r="AK2383" s="91"/>
      <c r="AL2383" s="91"/>
    </row>
    <row r="2384" spans="1:38" ht="15.75" customHeight="1">
      <c r="A2384" s="107" t="s">
        <v>1689</v>
      </c>
      <c r="B2384" s="595">
        <v>1</v>
      </c>
      <c r="C2384" s="160"/>
      <c r="D2384" s="160"/>
      <c r="E2384" s="160"/>
      <c r="F2384" s="160"/>
      <c r="G2384" s="108"/>
      <c r="H2384" s="108"/>
      <c r="I2384" s="197"/>
      <c r="J2384" s="195"/>
      <c r="K2384" s="176"/>
      <c r="L2384" s="195"/>
      <c r="M2384" s="110" t="s">
        <v>286</v>
      </c>
      <c r="N2384" s="121"/>
      <c r="O2384" s="166" t="s">
        <v>286</v>
      </c>
      <c r="P2384" s="111" t="s">
        <v>286</v>
      </c>
      <c r="Q2384" s="112" t="s">
        <v>286</v>
      </c>
      <c r="R2384" s="780"/>
      <c r="S2384" s="684"/>
      <c r="T2384" s="753"/>
      <c r="U2384" s="196"/>
      <c r="V2384" s="113"/>
      <c r="W2384" s="114"/>
      <c r="X2384" s="166" t="s">
        <v>286</v>
      </c>
      <c r="Y2384" s="115" t="s">
        <v>286</v>
      </c>
      <c r="Z2384" s="116" t="s">
        <v>286</v>
      </c>
      <c r="AA2384" s="113"/>
      <c r="AB2384" s="428"/>
      <c r="AC2384" s="119"/>
      <c r="AD2384" s="161"/>
      <c r="AE2384" s="117"/>
      <c r="AF2384" s="118"/>
      <c r="AG2384" s="162"/>
      <c r="AH2384" s="119"/>
      <c r="AI2384" s="484"/>
      <c r="AJ2384" s="91"/>
      <c r="AK2384" s="91"/>
      <c r="AL2384" s="91"/>
    </row>
    <row r="2385" spans="1:38" ht="15.75" customHeight="1">
      <c r="A2385" s="107" t="s">
        <v>1690</v>
      </c>
      <c r="B2385" s="595">
        <v>2</v>
      </c>
      <c r="C2385" s="596"/>
      <c r="D2385" s="596"/>
      <c r="E2385" s="596"/>
      <c r="F2385" s="596"/>
      <c r="G2385" s="108"/>
      <c r="H2385" s="108"/>
      <c r="I2385" s="197"/>
      <c r="J2385" s="195"/>
      <c r="K2385" s="176"/>
      <c r="L2385" s="195"/>
      <c r="M2385" s="110" t="s">
        <v>286</v>
      </c>
      <c r="N2385" s="121"/>
      <c r="O2385" s="166" t="s">
        <v>286</v>
      </c>
      <c r="P2385" s="111" t="s">
        <v>286</v>
      </c>
      <c r="Q2385" s="112" t="s">
        <v>286</v>
      </c>
      <c r="R2385" s="781"/>
      <c r="S2385" s="654"/>
      <c r="T2385" s="782"/>
      <c r="U2385" s="164"/>
      <c r="V2385" s="113"/>
      <c r="W2385" s="114"/>
      <c r="X2385" s="166" t="s">
        <v>286</v>
      </c>
      <c r="Y2385" s="115" t="s">
        <v>286</v>
      </c>
      <c r="Z2385" s="116" t="s">
        <v>286</v>
      </c>
      <c r="AA2385" s="113"/>
      <c r="AB2385" s="428"/>
      <c r="AC2385" s="119"/>
      <c r="AD2385" s="161"/>
      <c r="AE2385" s="117"/>
      <c r="AF2385" s="118"/>
      <c r="AG2385" s="162"/>
      <c r="AH2385" s="119"/>
      <c r="AI2385" s="484"/>
      <c r="AJ2385" s="91"/>
      <c r="AK2385" s="91"/>
      <c r="AL2385" s="91"/>
    </row>
    <row r="2386" spans="1:38" ht="15.75" customHeight="1">
      <c r="A2386" s="107" t="s">
        <v>1691</v>
      </c>
      <c r="B2386" s="120">
        <v>3</v>
      </c>
      <c r="C2386" s="160"/>
      <c r="D2386" s="160"/>
      <c r="E2386" s="160"/>
      <c r="F2386" s="160"/>
      <c r="G2386" s="108"/>
      <c r="H2386" s="108"/>
      <c r="I2386" s="197"/>
      <c r="J2386" s="195"/>
      <c r="K2386" s="176"/>
      <c r="L2386" s="195"/>
      <c r="M2386" s="110" t="s">
        <v>286</v>
      </c>
      <c r="N2386" s="121"/>
      <c r="O2386" s="166" t="s">
        <v>286</v>
      </c>
      <c r="P2386" s="111" t="s">
        <v>286</v>
      </c>
      <c r="Q2386" s="112" t="s">
        <v>286</v>
      </c>
      <c r="R2386" s="783"/>
      <c r="S2386" s="684"/>
      <c r="T2386" s="753"/>
      <c r="U2386" s="122"/>
      <c r="V2386" s="516"/>
      <c r="W2386" s="114"/>
      <c r="X2386" s="166" t="s">
        <v>286</v>
      </c>
      <c r="Y2386" s="115" t="s">
        <v>286</v>
      </c>
      <c r="Z2386" s="116" t="s">
        <v>286</v>
      </c>
      <c r="AA2386" s="516"/>
      <c r="AB2386" s="428"/>
      <c r="AC2386" s="119"/>
      <c r="AD2386" s="161"/>
      <c r="AE2386" s="117"/>
      <c r="AF2386" s="118"/>
      <c r="AG2386" s="162"/>
      <c r="AH2386" s="119"/>
      <c r="AI2386" s="484"/>
      <c r="AJ2386" s="91"/>
      <c r="AK2386" s="91"/>
      <c r="AL2386" s="91"/>
    </row>
    <row r="2387" spans="1:38" ht="15.75" customHeight="1">
      <c r="A2387" s="107" t="s">
        <v>1692</v>
      </c>
      <c r="B2387" s="123">
        <v>4</v>
      </c>
      <c r="C2387" s="157"/>
      <c r="D2387" s="157"/>
      <c r="E2387" s="157"/>
      <c r="F2387" s="157"/>
      <c r="G2387" s="108"/>
      <c r="H2387" s="108"/>
      <c r="I2387" s="197"/>
      <c r="J2387" s="195"/>
      <c r="K2387" s="176"/>
      <c r="L2387" s="195"/>
      <c r="M2387" s="110" t="s">
        <v>286</v>
      </c>
      <c r="N2387" s="121"/>
      <c r="O2387" s="166" t="s">
        <v>286</v>
      </c>
      <c r="P2387" s="111" t="s">
        <v>286</v>
      </c>
      <c r="Q2387" s="112" t="s">
        <v>286</v>
      </c>
      <c r="R2387" s="783"/>
      <c r="S2387" s="684"/>
      <c r="T2387" s="753"/>
      <c r="U2387" s="122"/>
      <c r="V2387" s="516"/>
      <c r="W2387" s="114"/>
      <c r="X2387" s="166" t="s">
        <v>286</v>
      </c>
      <c r="Y2387" s="115" t="s">
        <v>286</v>
      </c>
      <c r="Z2387" s="116" t="s">
        <v>286</v>
      </c>
      <c r="AA2387" s="516"/>
      <c r="AB2387" s="428"/>
      <c r="AC2387" s="119"/>
      <c r="AD2387" s="161"/>
      <c r="AE2387" s="117"/>
      <c r="AF2387" s="118"/>
      <c r="AG2387" s="162"/>
      <c r="AH2387" s="119"/>
      <c r="AI2387" s="484"/>
      <c r="AJ2387" s="91"/>
      <c r="AK2387" s="91"/>
      <c r="AL2387" s="91"/>
    </row>
    <row r="2388" spans="1:38" ht="15.75" customHeight="1">
      <c r="A2388" s="107" t="s">
        <v>1693</v>
      </c>
      <c r="B2388" s="123">
        <v>5</v>
      </c>
      <c r="C2388" s="157"/>
      <c r="D2388" s="157"/>
      <c r="E2388" s="157"/>
      <c r="F2388" s="157"/>
      <c r="G2388" s="108"/>
      <c r="H2388" s="108"/>
      <c r="I2388" s="197"/>
      <c r="J2388" s="195"/>
      <c r="K2388" s="176"/>
      <c r="L2388" s="195"/>
      <c r="M2388" s="110" t="s">
        <v>286</v>
      </c>
      <c r="N2388" s="121"/>
      <c r="O2388" s="166" t="s">
        <v>286</v>
      </c>
      <c r="P2388" s="111" t="s">
        <v>286</v>
      </c>
      <c r="Q2388" s="112" t="s">
        <v>286</v>
      </c>
      <c r="R2388" s="783"/>
      <c r="S2388" s="684"/>
      <c r="T2388" s="753"/>
      <c r="U2388" s="122"/>
      <c r="V2388" s="485"/>
      <c r="W2388" s="114"/>
      <c r="X2388" s="166" t="s">
        <v>286</v>
      </c>
      <c r="Y2388" s="115" t="s">
        <v>286</v>
      </c>
      <c r="Z2388" s="116" t="s">
        <v>286</v>
      </c>
      <c r="AA2388" s="485"/>
      <c r="AB2388" s="428"/>
      <c r="AC2388" s="119"/>
      <c r="AD2388" s="161"/>
      <c r="AE2388" s="117"/>
      <c r="AF2388" s="118"/>
      <c r="AG2388" s="162"/>
      <c r="AH2388" s="119"/>
      <c r="AI2388" s="484"/>
      <c r="AJ2388" s="91"/>
      <c r="AK2388" s="91"/>
      <c r="AL2388" s="91"/>
    </row>
    <row r="2389" spans="1:38" ht="15.75" customHeight="1">
      <c r="A2389" s="107" t="s">
        <v>1694</v>
      </c>
      <c r="B2389" s="123">
        <v>6</v>
      </c>
      <c r="C2389" s="157"/>
      <c r="D2389" s="157"/>
      <c r="E2389" s="157"/>
      <c r="F2389" s="157"/>
      <c r="G2389" s="108"/>
      <c r="H2389" s="108"/>
      <c r="I2389" s="197"/>
      <c r="J2389" s="195"/>
      <c r="K2389" s="176"/>
      <c r="L2389" s="195"/>
      <c r="M2389" s="110" t="s">
        <v>286</v>
      </c>
      <c r="N2389" s="121"/>
      <c r="O2389" s="166" t="s">
        <v>286</v>
      </c>
      <c r="P2389" s="111" t="s">
        <v>286</v>
      </c>
      <c r="Q2389" s="112" t="s">
        <v>286</v>
      </c>
      <c r="R2389" s="783"/>
      <c r="S2389" s="684"/>
      <c r="T2389" s="753"/>
      <c r="U2389" s="122"/>
      <c r="V2389" s="485"/>
      <c r="W2389" s="114"/>
      <c r="X2389" s="166" t="s">
        <v>286</v>
      </c>
      <c r="Y2389" s="115" t="s">
        <v>286</v>
      </c>
      <c r="Z2389" s="116" t="s">
        <v>286</v>
      </c>
      <c r="AA2389" s="485"/>
      <c r="AB2389" s="428"/>
      <c r="AC2389" s="119"/>
      <c r="AD2389" s="161"/>
      <c r="AE2389" s="117"/>
      <c r="AF2389" s="118"/>
      <c r="AG2389" s="162"/>
      <c r="AH2389" s="119"/>
      <c r="AI2389" s="484"/>
      <c r="AJ2389" s="91"/>
      <c r="AK2389" s="91"/>
      <c r="AL2389" s="91"/>
    </row>
    <row r="2390" spans="1:38" ht="15.75" customHeight="1">
      <c r="A2390" s="107" t="s">
        <v>1695</v>
      </c>
      <c r="B2390" s="123">
        <v>7</v>
      </c>
      <c r="C2390" s="157"/>
      <c r="D2390" s="157"/>
      <c r="E2390" s="157"/>
      <c r="F2390" s="157"/>
      <c r="G2390" s="108"/>
      <c r="H2390" s="108"/>
      <c r="I2390" s="197"/>
      <c r="J2390" s="195"/>
      <c r="K2390" s="176"/>
      <c r="L2390" s="195"/>
      <c r="M2390" s="110" t="s">
        <v>286</v>
      </c>
      <c r="N2390" s="121"/>
      <c r="O2390" s="121" t="s">
        <v>286</v>
      </c>
      <c r="P2390" s="111" t="s">
        <v>286</v>
      </c>
      <c r="Q2390" s="112" t="s">
        <v>286</v>
      </c>
      <c r="R2390" s="783"/>
      <c r="S2390" s="684"/>
      <c r="T2390" s="753"/>
      <c r="U2390" s="122"/>
      <c r="V2390" s="485"/>
      <c r="W2390" s="114"/>
      <c r="X2390" s="166" t="s">
        <v>286</v>
      </c>
      <c r="Y2390" s="115" t="s">
        <v>286</v>
      </c>
      <c r="Z2390" s="116" t="s">
        <v>286</v>
      </c>
      <c r="AA2390" s="485"/>
      <c r="AB2390" s="428"/>
      <c r="AC2390" s="119"/>
      <c r="AD2390" s="161"/>
      <c r="AE2390" s="117"/>
      <c r="AF2390" s="118"/>
      <c r="AG2390" s="162"/>
      <c r="AH2390" s="119"/>
      <c r="AI2390" s="484"/>
      <c r="AJ2390" s="91"/>
      <c r="AK2390" s="91"/>
      <c r="AL2390" s="91"/>
    </row>
    <row r="2391" spans="1:38" ht="15.75" customHeight="1">
      <c r="A2391" s="107" t="s">
        <v>1696</v>
      </c>
      <c r="B2391" s="123">
        <v>8</v>
      </c>
      <c r="C2391" s="157"/>
      <c r="D2391" s="157"/>
      <c r="E2391" s="157"/>
      <c r="F2391" s="157"/>
      <c r="G2391" s="108"/>
      <c r="H2391" s="108"/>
      <c r="I2391" s="197"/>
      <c r="J2391" s="195"/>
      <c r="K2391" s="176"/>
      <c r="L2391" s="195"/>
      <c r="M2391" s="110" t="s">
        <v>286</v>
      </c>
      <c r="N2391" s="166"/>
      <c r="O2391" s="121" t="s">
        <v>286</v>
      </c>
      <c r="P2391" s="111" t="s">
        <v>286</v>
      </c>
      <c r="Q2391" s="112" t="s">
        <v>286</v>
      </c>
      <c r="R2391" s="783"/>
      <c r="S2391" s="684"/>
      <c r="T2391" s="753"/>
      <c r="U2391" s="122"/>
      <c r="V2391" s="485"/>
      <c r="W2391" s="114"/>
      <c r="X2391" s="166" t="s">
        <v>286</v>
      </c>
      <c r="Y2391" s="115" t="s">
        <v>286</v>
      </c>
      <c r="Z2391" s="116" t="s">
        <v>286</v>
      </c>
      <c r="AA2391" s="485"/>
      <c r="AB2391" s="428"/>
      <c r="AC2391" s="119"/>
      <c r="AD2391" s="161"/>
      <c r="AE2391" s="117"/>
      <c r="AF2391" s="118"/>
      <c r="AG2391" s="162"/>
      <c r="AH2391" s="119"/>
      <c r="AI2391" s="484"/>
      <c r="AJ2391" s="91"/>
      <c r="AK2391" s="91"/>
      <c r="AL2391" s="91"/>
    </row>
    <row r="2392" spans="1:38" ht="15.75" customHeight="1">
      <c r="A2392" s="107" t="s">
        <v>1697</v>
      </c>
      <c r="B2392" s="123">
        <v>9</v>
      </c>
      <c r="C2392" s="157"/>
      <c r="D2392" s="157"/>
      <c r="E2392" s="157"/>
      <c r="F2392" s="157"/>
      <c r="G2392" s="108"/>
      <c r="H2392" s="108"/>
      <c r="I2392" s="197"/>
      <c r="J2392" s="195"/>
      <c r="K2392" s="176"/>
      <c r="L2392" s="195"/>
      <c r="M2392" s="110" t="s">
        <v>286</v>
      </c>
      <c r="N2392" s="166"/>
      <c r="O2392" s="121" t="s">
        <v>286</v>
      </c>
      <c r="P2392" s="111" t="s">
        <v>286</v>
      </c>
      <c r="Q2392" s="112" t="s">
        <v>286</v>
      </c>
      <c r="R2392" s="783"/>
      <c r="S2392" s="684"/>
      <c r="T2392" s="753"/>
      <c r="U2392" s="122"/>
      <c r="V2392" s="485"/>
      <c r="W2392" s="114"/>
      <c r="X2392" s="166" t="s">
        <v>286</v>
      </c>
      <c r="Y2392" s="115" t="s">
        <v>286</v>
      </c>
      <c r="Z2392" s="116" t="s">
        <v>286</v>
      </c>
      <c r="AA2392" s="485"/>
      <c r="AB2392" s="428"/>
      <c r="AC2392" s="119"/>
      <c r="AD2392" s="161"/>
      <c r="AE2392" s="117"/>
      <c r="AF2392" s="118"/>
      <c r="AG2392" s="162"/>
      <c r="AH2392" s="119"/>
      <c r="AI2392" s="484"/>
      <c r="AJ2392" s="91"/>
      <c r="AK2392" s="91"/>
      <c r="AL2392" s="91"/>
    </row>
    <row r="2393" spans="1:38" ht="16.5" customHeight="1">
      <c r="A2393" s="107" t="s">
        <v>1698</v>
      </c>
      <c r="B2393" s="123">
        <v>10</v>
      </c>
      <c r="C2393" s="157"/>
      <c r="D2393" s="157"/>
      <c r="E2393" s="157"/>
      <c r="F2393" s="157"/>
      <c r="G2393" s="108"/>
      <c r="H2393" s="108"/>
      <c r="I2393" s="197"/>
      <c r="J2393" s="195"/>
      <c r="K2393" s="176"/>
      <c r="L2393" s="195"/>
      <c r="M2393" s="110" t="s">
        <v>286</v>
      </c>
      <c r="N2393" s="166"/>
      <c r="O2393" s="121" t="s">
        <v>286</v>
      </c>
      <c r="P2393" s="111" t="s">
        <v>286</v>
      </c>
      <c r="Q2393" s="112" t="s">
        <v>286</v>
      </c>
      <c r="R2393" s="783"/>
      <c r="S2393" s="684"/>
      <c r="T2393" s="753"/>
      <c r="U2393" s="122"/>
      <c r="V2393" s="485"/>
      <c r="W2393" s="487"/>
      <c r="X2393" s="488"/>
      <c r="Y2393" s="488"/>
      <c r="Z2393" s="124"/>
      <c r="AA2393" s="485"/>
      <c r="AB2393" s="428"/>
      <c r="AC2393" s="119"/>
      <c r="AD2393" s="161"/>
      <c r="AE2393" s="117"/>
      <c r="AF2393" s="118"/>
      <c r="AG2393" s="162"/>
      <c r="AH2393" s="119"/>
      <c r="AI2393" s="484"/>
      <c r="AJ2393" s="91"/>
      <c r="AK2393" s="91"/>
      <c r="AL2393" s="91"/>
    </row>
    <row r="2394" spans="1:38" ht="16.5" customHeight="1">
      <c r="A2394" s="92"/>
      <c r="B2394" s="489"/>
      <c r="C2394" s="490"/>
      <c r="D2394" s="490"/>
      <c r="E2394" s="490"/>
      <c r="F2394" s="490"/>
      <c r="G2394" s="490"/>
      <c r="H2394" s="490"/>
      <c r="I2394" s="490"/>
      <c r="J2394" s="490"/>
      <c r="K2394" s="490"/>
      <c r="L2394" s="490"/>
      <c r="M2394" s="490"/>
      <c r="N2394" s="490"/>
      <c r="O2394" s="490"/>
      <c r="P2394" s="490"/>
      <c r="Q2394" s="490"/>
      <c r="R2394" s="490"/>
      <c r="S2394" s="491"/>
      <c r="T2394" s="492"/>
      <c r="U2394" s="125"/>
      <c r="V2394" s="367"/>
      <c r="W2394" s="367"/>
      <c r="X2394" s="367"/>
      <c r="Y2394" s="367"/>
      <c r="Z2394" s="367"/>
      <c r="AA2394" s="367"/>
      <c r="AB2394" s="487"/>
      <c r="AC2394" s="488"/>
      <c r="AD2394" s="124"/>
      <c r="AE2394" s="117"/>
      <c r="AF2394" s="118"/>
      <c r="AG2394" s="493"/>
      <c r="AH2394" s="494"/>
      <c r="AI2394" s="126"/>
      <c r="AJ2394" s="91"/>
      <c r="AK2394" s="91"/>
      <c r="AL2394" s="91"/>
    </row>
    <row r="2395" spans="1:38" ht="16.5" customHeight="1">
      <c r="A2395" s="127"/>
      <c r="B2395" s="128"/>
      <c r="C2395" s="495"/>
      <c r="D2395" s="495"/>
      <c r="E2395" s="495"/>
      <c r="F2395" s="495"/>
      <c r="G2395" s="495"/>
      <c r="H2395" s="495"/>
      <c r="I2395" s="495"/>
      <c r="J2395" s="495"/>
      <c r="K2395" s="495"/>
      <c r="L2395" s="495"/>
      <c r="M2395" s="496"/>
      <c r="N2395" s="495"/>
      <c r="O2395" s="495"/>
      <c r="P2395" s="497"/>
      <c r="Q2395" s="497"/>
      <c r="R2395" s="498"/>
      <c r="S2395" s="499"/>
      <c r="T2395" s="129"/>
      <c r="U2395" s="500"/>
      <c r="V2395" s="367"/>
      <c r="W2395" s="367"/>
      <c r="X2395" s="367"/>
      <c r="Y2395" s="367"/>
      <c r="Z2395" s="367"/>
      <c r="AA2395" s="367"/>
      <c r="AB2395" s="367"/>
      <c r="AC2395" s="367"/>
      <c r="AD2395" s="91"/>
      <c r="AE2395" s="91"/>
      <c r="AF2395" s="91"/>
      <c r="AG2395" s="91"/>
      <c r="AH2395" s="91"/>
      <c r="AI2395" s="91"/>
      <c r="AJ2395" s="91"/>
      <c r="AK2395" s="91"/>
      <c r="AL2395" s="91"/>
    </row>
    <row r="2396" spans="1:38" ht="16.5" customHeight="1">
      <c r="A2396" s="130"/>
      <c r="B2396" s="131"/>
      <c r="C2396" s="131"/>
      <c r="D2396" s="131"/>
      <c r="E2396" s="131"/>
      <c r="F2396" s="131"/>
      <c r="G2396" s="131"/>
      <c r="H2396" s="131"/>
      <c r="I2396" s="131"/>
      <c r="J2396" s="131"/>
      <c r="K2396" s="131"/>
      <c r="L2396" s="131"/>
      <c r="M2396" s="131"/>
      <c r="N2396" s="131"/>
      <c r="O2396" s="131"/>
      <c r="P2396" s="131"/>
      <c r="Q2396" s="131"/>
      <c r="R2396" s="131"/>
      <c r="S2396" s="131"/>
      <c r="T2396" s="91"/>
      <c r="U2396" s="91"/>
      <c r="V2396" s="367"/>
      <c r="W2396" s="367"/>
      <c r="X2396" s="367"/>
      <c r="Y2396" s="367"/>
      <c r="Z2396" s="367"/>
      <c r="AA2396" s="367"/>
      <c r="AB2396" s="367"/>
      <c r="AC2396" s="367"/>
      <c r="AD2396" s="91"/>
      <c r="AE2396" s="91"/>
      <c r="AF2396" s="91"/>
      <c r="AG2396" s="91"/>
      <c r="AH2396" s="91"/>
      <c r="AI2396" s="91"/>
      <c r="AJ2396" s="91"/>
      <c r="AK2396" s="91"/>
      <c r="AL2396" s="91"/>
    </row>
    <row r="2397" spans="1:38" ht="16.5" customHeight="1">
      <c r="A2397" s="92"/>
      <c r="B2397" s="784" t="s">
        <v>623</v>
      </c>
      <c r="C2397" s="636"/>
      <c r="D2397" s="636"/>
      <c r="E2397" s="636"/>
      <c r="F2397" s="636"/>
      <c r="G2397" s="636"/>
      <c r="H2397" s="636"/>
      <c r="I2397" s="636"/>
      <c r="J2397" s="636"/>
      <c r="K2397" s="636"/>
      <c r="L2397" s="636"/>
      <c r="M2397" s="636"/>
      <c r="N2397" s="636"/>
      <c r="O2397" s="636"/>
      <c r="P2397" s="636"/>
      <c r="Q2397" s="636"/>
      <c r="R2397" s="636"/>
      <c r="S2397" s="636"/>
      <c r="T2397" s="636"/>
      <c r="U2397" s="367"/>
      <c r="V2397" s="367"/>
      <c r="W2397" s="367"/>
      <c r="X2397" s="367"/>
      <c r="Y2397" s="367"/>
      <c r="Z2397" s="367"/>
      <c r="AA2397" s="367"/>
      <c r="AB2397" s="367"/>
      <c r="AC2397" s="367"/>
      <c r="AD2397" s="91"/>
      <c r="AE2397" s="91"/>
      <c r="AF2397" s="91"/>
      <c r="AG2397" s="785" t="s">
        <v>288</v>
      </c>
      <c r="AH2397" s="696"/>
      <c r="AI2397" s="697"/>
      <c r="AJ2397" s="91"/>
      <c r="AK2397" s="91"/>
      <c r="AL2397" s="91"/>
    </row>
    <row r="2398" spans="1:38" ht="15.75" customHeight="1">
      <c r="A2398" s="501" t="s">
        <v>1699</v>
      </c>
      <c r="B2398" s="741" t="s">
        <v>289</v>
      </c>
      <c r="C2398" s="740" t="s">
        <v>624</v>
      </c>
      <c r="D2398" s="659"/>
      <c r="E2398" s="659"/>
      <c r="F2398" s="659"/>
      <c r="G2398" s="659"/>
      <c r="H2398" s="659"/>
      <c r="I2398" s="659"/>
      <c r="J2398" s="659"/>
      <c r="K2398" s="659"/>
      <c r="L2398" s="741" t="s">
        <v>291</v>
      </c>
      <c r="M2398" s="743" t="s">
        <v>292</v>
      </c>
      <c r="N2398" s="696"/>
      <c r="O2398" s="696"/>
      <c r="P2398" s="696"/>
      <c r="Q2398" s="697"/>
      <c r="R2398" s="745" t="s">
        <v>293</v>
      </c>
      <c r="S2398" s="697"/>
      <c r="T2398" s="748" t="s">
        <v>799</v>
      </c>
      <c r="U2398" s="367"/>
      <c r="V2398" s="367"/>
      <c r="W2398" s="367"/>
      <c r="X2398" s="367"/>
      <c r="Y2398" s="367"/>
      <c r="Z2398" s="367"/>
      <c r="AA2398" s="367"/>
      <c r="AB2398" s="367"/>
      <c r="AC2398" s="367"/>
      <c r="AD2398" s="91"/>
      <c r="AE2398" s="91"/>
      <c r="AF2398" s="91"/>
      <c r="AG2398" s="133" t="s">
        <v>294</v>
      </c>
      <c r="AH2398" s="134" t="s">
        <v>799</v>
      </c>
      <c r="AI2398" s="135" t="s">
        <v>799</v>
      </c>
      <c r="AJ2398" s="91"/>
      <c r="AK2398" s="91"/>
      <c r="AL2398" s="91"/>
    </row>
    <row r="2399" spans="1:38" ht="16.5" customHeight="1">
      <c r="A2399" s="501" t="s">
        <v>1700</v>
      </c>
      <c r="B2399" s="742"/>
      <c r="C2399" s="740" t="s">
        <v>295</v>
      </c>
      <c r="D2399" s="659"/>
      <c r="E2399" s="660"/>
      <c r="F2399" s="594" t="s">
        <v>237</v>
      </c>
      <c r="G2399" s="751" t="s">
        <v>296</v>
      </c>
      <c r="H2399" s="659"/>
      <c r="I2399" s="752" t="s">
        <v>820</v>
      </c>
      <c r="J2399" s="684"/>
      <c r="K2399" s="753"/>
      <c r="L2399" s="742"/>
      <c r="M2399" s="706"/>
      <c r="N2399" s="706"/>
      <c r="O2399" s="706"/>
      <c r="P2399" s="706"/>
      <c r="Q2399" s="744"/>
      <c r="R2399" s="746"/>
      <c r="S2399" s="744"/>
      <c r="T2399" s="749"/>
      <c r="U2399" s="367"/>
      <c r="V2399" s="367"/>
      <c r="W2399" s="367"/>
      <c r="X2399" s="367"/>
      <c r="Y2399" s="367"/>
      <c r="Z2399" s="367"/>
      <c r="AA2399" s="367"/>
      <c r="AB2399" s="367"/>
      <c r="AC2399" s="367"/>
      <c r="AD2399" s="91"/>
      <c r="AE2399" s="91"/>
      <c r="AF2399" s="91"/>
      <c r="AG2399" s="91"/>
      <c r="AH2399" s="91"/>
      <c r="AI2399" s="91"/>
      <c r="AJ2399" s="91"/>
      <c r="AK2399" s="91"/>
      <c r="AL2399" s="91"/>
    </row>
    <row r="2400" spans="1:38" ht="56.25" customHeight="1">
      <c r="A2400" s="501" t="s">
        <v>1701</v>
      </c>
      <c r="B2400" s="742"/>
      <c r="C2400" s="754" t="s">
        <v>297</v>
      </c>
      <c r="D2400" s="685"/>
      <c r="E2400" s="503" t="s">
        <v>298</v>
      </c>
      <c r="F2400" s="592" t="s">
        <v>299</v>
      </c>
      <c r="G2400" s="97" t="s">
        <v>632</v>
      </c>
      <c r="H2400" s="591" t="s">
        <v>633</v>
      </c>
      <c r="I2400" s="592" t="s">
        <v>634</v>
      </c>
      <c r="J2400" s="97" t="e">
        <v>#NAME?</v>
      </c>
      <c r="K2400" s="592" t="s">
        <v>301</v>
      </c>
      <c r="L2400" s="641"/>
      <c r="M2400" s="755" t="s">
        <v>302</v>
      </c>
      <c r="N2400" s="756"/>
      <c r="O2400" s="756"/>
      <c r="P2400" s="756"/>
      <c r="Q2400" s="158">
        <v>0</v>
      </c>
      <c r="R2400" s="628"/>
      <c r="S2400" s="747"/>
      <c r="T2400" s="750"/>
      <c r="U2400" s="137"/>
      <c r="V2400" s="367"/>
      <c r="W2400" s="367"/>
      <c r="X2400" s="367"/>
      <c r="Y2400" s="367"/>
      <c r="Z2400" s="367"/>
      <c r="AA2400" s="367"/>
      <c r="AB2400" s="367"/>
      <c r="AC2400" s="367"/>
      <c r="AD2400" s="91"/>
      <c r="AE2400" s="91"/>
      <c r="AF2400" s="91"/>
      <c r="AG2400" s="91"/>
      <c r="AH2400" s="91"/>
      <c r="AI2400" s="91"/>
      <c r="AJ2400" s="91"/>
      <c r="AK2400" s="91"/>
      <c r="AL2400" s="91"/>
    </row>
    <row r="2401" spans="1:38" ht="15.75" customHeight="1">
      <c r="A2401" s="501" t="s">
        <v>1702</v>
      </c>
      <c r="B2401" s="742"/>
      <c r="C2401" s="138">
        <v>1</v>
      </c>
      <c r="D2401" s="139" t="s">
        <v>237</v>
      </c>
      <c r="E2401" s="140" t="s">
        <v>237</v>
      </c>
      <c r="F2401" s="141">
        <v>0</v>
      </c>
      <c r="G2401" s="142">
        <v>0</v>
      </c>
      <c r="H2401" s="142" t="s">
        <v>982</v>
      </c>
      <c r="I2401" s="199" t="s">
        <v>49</v>
      </c>
      <c r="J2401" s="143" t="e">
        <v>#NAME?</v>
      </c>
      <c r="K2401" s="144" t="e">
        <v>#NAME?</v>
      </c>
      <c r="L2401" s="741" t="s">
        <v>303</v>
      </c>
      <c r="M2401" s="757" t="s">
        <v>625</v>
      </c>
      <c r="N2401" s="758"/>
      <c r="O2401" s="758"/>
      <c r="P2401" s="758"/>
      <c r="Q2401" s="759"/>
      <c r="R2401" s="745" t="s">
        <v>305</v>
      </c>
      <c r="S2401" s="696"/>
      <c r="T2401" s="697"/>
      <c r="U2401" s="137"/>
      <c r="V2401" s="367"/>
      <c r="W2401" s="367"/>
      <c r="X2401" s="367"/>
      <c r="Y2401" s="367"/>
      <c r="Z2401" s="367"/>
      <c r="AA2401" s="367"/>
      <c r="AB2401" s="367"/>
      <c r="AC2401" s="367"/>
      <c r="AD2401" s="91"/>
      <c r="AE2401" s="91"/>
      <c r="AF2401" s="91"/>
      <c r="AG2401" s="91"/>
      <c r="AH2401" s="91"/>
      <c r="AI2401" s="91"/>
      <c r="AJ2401" s="91"/>
      <c r="AK2401" s="91"/>
      <c r="AL2401" s="91"/>
    </row>
    <row r="2402" spans="1:38" ht="27" customHeight="1">
      <c r="A2402" s="501" t="s">
        <v>1703</v>
      </c>
      <c r="B2402" s="742"/>
      <c r="C2402" s="138">
        <v>2</v>
      </c>
      <c r="D2402" s="139" t="s">
        <v>237</v>
      </c>
      <c r="E2402" s="140" t="s">
        <v>237</v>
      </c>
      <c r="F2402" s="141">
        <v>0</v>
      </c>
      <c r="G2402" s="142">
        <v>0</v>
      </c>
      <c r="H2402" s="142" t="s">
        <v>982</v>
      </c>
      <c r="I2402" s="199" t="s">
        <v>49</v>
      </c>
      <c r="J2402" s="143" t="e">
        <v>#NAME?</v>
      </c>
      <c r="K2402" s="144" t="e">
        <v>#NAME?</v>
      </c>
      <c r="L2402" s="742"/>
      <c r="M2402" s="752" t="s">
        <v>306</v>
      </c>
      <c r="N2402" s="685"/>
      <c r="O2402" s="504" t="s">
        <v>626</v>
      </c>
      <c r="P2402" s="752" t="s">
        <v>627</v>
      </c>
      <c r="Q2402" s="753"/>
      <c r="R2402" s="628"/>
      <c r="S2402" s="636"/>
      <c r="T2402" s="747"/>
      <c r="U2402" s="137"/>
      <c r="V2402" s="367"/>
      <c r="W2402" s="367"/>
      <c r="X2402" s="367"/>
      <c r="Y2402" s="367"/>
      <c r="Z2402" s="367"/>
      <c r="AA2402" s="367"/>
      <c r="AB2402" s="367"/>
      <c r="AC2402" s="367"/>
      <c r="AD2402" s="91"/>
      <c r="AE2402" s="91"/>
      <c r="AF2402" s="91"/>
      <c r="AG2402" s="91"/>
      <c r="AH2402" s="91"/>
      <c r="AI2402" s="91"/>
      <c r="AJ2402" s="91"/>
      <c r="AK2402" s="91"/>
      <c r="AL2402" s="91"/>
    </row>
    <row r="2403" spans="1:38" ht="16.5" customHeight="1">
      <c r="A2403" s="501" t="s">
        <v>1704</v>
      </c>
      <c r="B2403" s="742"/>
      <c r="C2403" s="138">
        <v>3</v>
      </c>
      <c r="D2403" s="139" t="s">
        <v>237</v>
      </c>
      <c r="E2403" s="140" t="s">
        <v>237</v>
      </c>
      <c r="F2403" s="141">
        <v>0</v>
      </c>
      <c r="G2403" s="142">
        <v>0</v>
      </c>
      <c r="H2403" s="142" t="s">
        <v>982</v>
      </c>
      <c r="I2403" s="199" t="s">
        <v>49</v>
      </c>
      <c r="J2403" s="143" t="e">
        <v>#NAME?</v>
      </c>
      <c r="K2403" s="144" t="e">
        <v>#NAME?</v>
      </c>
      <c r="L2403" s="641"/>
      <c r="M2403" s="812" t="e">
        <v>#NAME?</v>
      </c>
      <c r="N2403" s="768"/>
      <c r="O2403" s="146" t="s">
        <v>628</v>
      </c>
      <c r="P2403" s="769" t="e">
        <v>#NAME?</v>
      </c>
      <c r="Q2403" s="770"/>
      <c r="R2403" s="505"/>
      <c r="S2403" s="91"/>
      <c r="T2403" s="506"/>
      <c r="U2403" s="137"/>
      <c r="V2403" s="367"/>
      <c r="W2403" s="367"/>
      <c r="X2403" s="367"/>
      <c r="Y2403" s="367"/>
      <c r="Z2403" s="367"/>
      <c r="AA2403" s="367"/>
      <c r="AB2403" s="367"/>
      <c r="AC2403" s="367"/>
      <c r="AD2403" s="91"/>
      <c r="AE2403" s="91"/>
      <c r="AF2403" s="91"/>
      <c r="AG2403" s="91"/>
      <c r="AH2403" s="91"/>
      <c r="AI2403" s="91"/>
      <c r="AJ2403" s="91"/>
      <c r="AK2403" s="91"/>
      <c r="AL2403" s="91"/>
    </row>
    <row r="2404" spans="1:38" ht="15.75" customHeight="1">
      <c r="A2404" s="501" t="s">
        <v>1705</v>
      </c>
      <c r="B2404" s="742"/>
      <c r="C2404" s="138">
        <v>4</v>
      </c>
      <c r="D2404" s="139" t="s">
        <v>237</v>
      </c>
      <c r="E2404" s="140" t="s">
        <v>237</v>
      </c>
      <c r="F2404" s="141">
        <v>0</v>
      </c>
      <c r="G2404" s="142">
        <v>0</v>
      </c>
      <c r="H2404" s="142" t="s">
        <v>982</v>
      </c>
      <c r="I2404" s="199" t="s">
        <v>49</v>
      </c>
      <c r="J2404" s="143" t="e">
        <v>#NAME?</v>
      </c>
      <c r="K2404" s="144" t="e">
        <v>#NAME?</v>
      </c>
      <c r="L2404" s="813" t="s">
        <v>631</v>
      </c>
      <c r="M2404" s="814" t="s">
        <v>629</v>
      </c>
      <c r="N2404" s="758"/>
      <c r="O2404" s="758"/>
      <c r="P2404" s="758"/>
      <c r="Q2404" s="759"/>
      <c r="R2404" s="505"/>
      <c r="S2404" s="91"/>
      <c r="T2404" s="506"/>
      <c r="U2404" s="137"/>
      <c r="V2404" s="367"/>
      <c r="W2404" s="367"/>
      <c r="X2404" s="367"/>
      <c r="Y2404" s="367"/>
      <c r="Z2404" s="367"/>
      <c r="AA2404" s="367"/>
      <c r="AB2404" s="367"/>
      <c r="AC2404" s="367"/>
      <c r="AD2404" s="91"/>
      <c r="AE2404" s="91"/>
      <c r="AF2404" s="91"/>
      <c r="AG2404" s="91"/>
      <c r="AH2404" s="91"/>
      <c r="AI2404" s="91"/>
      <c r="AJ2404" s="91"/>
      <c r="AK2404" s="91"/>
      <c r="AL2404" s="91"/>
    </row>
    <row r="2405" spans="1:38" ht="27" customHeight="1">
      <c r="A2405" s="501" t="s">
        <v>1706</v>
      </c>
      <c r="B2405" s="742"/>
      <c r="C2405" s="138">
        <v>5</v>
      </c>
      <c r="D2405" s="139" t="s">
        <v>237</v>
      </c>
      <c r="E2405" s="140" t="s">
        <v>237</v>
      </c>
      <c r="F2405" s="141">
        <v>0</v>
      </c>
      <c r="G2405" s="142">
        <v>0</v>
      </c>
      <c r="H2405" s="142" t="s">
        <v>982</v>
      </c>
      <c r="I2405" s="199" t="s">
        <v>49</v>
      </c>
      <c r="J2405" s="143" t="e">
        <v>#NAME?</v>
      </c>
      <c r="K2405" s="144" t="e">
        <v>#NAME?</v>
      </c>
      <c r="L2405" s="746"/>
      <c r="M2405" s="752" t="s">
        <v>306</v>
      </c>
      <c r="N2405" s="685"/>
      <c r="O2405" s="504" t="e">
        <v>#NAME?</v>
      </c>
      <c r="P2405" s="752" t="s">
        <v>630</v>
      </c>
      <c r="Q2405" s="753"/>
      <c r="R2405" s="505"/>
      <c r="S2405" s="91"/>
      <c r="T2405" s="506"/>
      <c r="U2405" s="137"/>
      <c r="V2405" s="367"/>
      <c r="W2405" s="367"/>
      <c r="X2405" s="367"/>
      <c r="Y2405" s="367"/>
      <c r="Z2405" s="367"/>
      <c r="AA2405" s="367"/>
      <c r="AB2405" s="367"/>
      <c r="AC2405" s="367"/>
      <c r="AD2405" s="91"/>
      <c r="AE2405" s="91"/>
      <c r="AF2405" s="91"/>
      <c r="AG2405" s="91"/>
      <c r="AH2405" s="91"/>
      <c r="AI2405" s="91"/>
      <c r="AJ2405" s="91"/>
      <c r="AK2405" s="91"/>
      <c r="AL2405" s="91"/>
    </row>
    <row r="2406" spans="1:38" ht="16.5" customHeight="1">
      <c r="A2406" s="501" t="s">
        <v>1707</v>
      </c>
      <c r="B2406" s="742"/>
      <c r="C2406" s="507">
        <v>6</v>
      </c>
      <c r="D2406" s="145" t="s">
        <v>237</v>
      </c>
      <c r="E2406" s="508" t="s">
        <v>237</v>
      </c>
      <c r="F2406" s="509">
        <v>0</v>
      </c>
      <c r="G2406" s="509">
        <v>0</v>
      </c>
      <c r="H2406" s="509" t="s">
        <v>982</v>
      </c>
      <c r="I2406" s="510" t="s">
        <v>49</v>
      </c>
      <c r="J2406" s="143" t="e">
        <v>#NAME?</v>
      </c>
      <c r="K2406" s="144" t="e">
        <v>#NAME?</v>
      </c>
      <c r="L2406" s="746"/>
      <c r="M2406" s="812" t="e">
        <v>#NAME?</v>
      </c>
      <c r="N2406" s="768"/>
      <c r="O2406" s="146" t="s">
        <v>628</v>
      </c>
      <c r="P2406" s="769" t="e">
        <v>#NAME?</v>
      </c>
      <c r="Q2406" s="770"/>
      <c r="R2406" s="505"/>
      <c r="S2406" s="91"/>
      <c r="T2406" s="506"/>
      <c r="U2406" s="137"/>
      <c r="V2406" s="367"/>
      <c r="W2406" s="367"/>
      <c r="X2406" s="367"/>
      <c r="Y2406" s="367"/>
      <c r="Z2406" s="367"/>
      <c r="AA2406" s="367"/>
      <c r="AB2406" s="367"/>
      <c r="AC2406" s="367"/>
      <c r="AD2406" s="91"/>
      <c r="AE2406" s="91"/>
      <c r="AF2406" s="91"/>
      <c r="AG2406" s="91"/>
      <c r="AH2406" s="91"/>
      <c r="AI2406" s="91"/>
      <c r="AJ2406" s="91"/>
      <c r="AK2406" s="91"/>
      <c r="AL2406" s="91"/>
    </row>
    <row r="2407" spans="1:38" ht="16.5" customHeight="1">
      <c r="A2407" s="501" t="s">
        <v>1708</v>
      </c>
      <c r="B2407" s="641"/>
      <c r="C2407" s="771"/>
      <c r="D2407" s="756"/>
      <c r="E2407" s="756"/>
      <c r="F2407" s="756"/>
      <c r="G2407" s="756"/>
      <c r="H2407" s="771" t="s">
        <v>309</v>
      </c>
      <c r="I2407" s="756"/>
      <c r="J2407" s="756"/>
      <c r="K2407" s="159" t="s">
        <v>777</v>
      </c>
      <c r="L2407" s="816"/>
      <c r="M2407" s="631"/>
      <c r="N2407" s="631"/>
      <c r="O2407" s="631"/>
      <c r="P2407" s="631"/>
      <c r="Q2407" s="632"/>
      <c r="R2407" s="511"/>
      <c r="S2407" s="512"/>
      <c r="T2407" s="148"/>
      <c r="U2407" s="137"/>
      <c r="V2407" s="367"/>
      <c r="W2407" s="367"/>
      <c r="X2407" s="367"/>
      <c r="Y2407" s="367"/>
      <c r="Z2407" s="367"/>
      <c r="AA2407" s="367"/>
      <c r="AB2407" s="367"/>
      <c r="AC2407" s="367"/>
      <c r="AD2407" s="91"/>
      <c r="AE2407" s="91"/>
      <c r="AF2407" s="91"/>
      <c r="AG2407" s="91"/>
      <c r="AH2407" s="91"/>
      <c r="AI2407" s="91"/>
      <c r="AJ2407" s="91"/>
      <c r="AK2407" s="91"/>
      <c r="AL2407" s="91"/>
    </row>
    <row r="2408" spans="1:38" ht="15.75" customHeight="1">
      <c r="A2408" s="130"/>
      <c r="B2408" s="91"/>
      <c r="C2408" s="91"/>
      <c r="D2408" s="91"/>
      <c r="E2408" s="91"/>
      <c r="F2408" s="91"/>
      <c r="G2408" s="91"/>
      <c r="H2408" s="91"/>
      <c r="I2408" s="91"/>
      <c r="J2408" s="91"/>
      <c r="K2408" s="91"/>
      <c r="L2408" s="91"/>
      <c r="M2408" s="91"/>
      <c r="N2408" s="91"/>
      <c r="O2408" s="91"/>
      <c r="P2408" s="91"/>
      <c r="Q2408" s="91"/>
      <c r="R2408" s="91"/>
      <c r="S2408" s="91"/>
      <c r="T2408" s="91"/>
      <c r="U2408" s="367"/>
      <c r="V2408" s="367"/>
      <c r="W2408" s="367"/>
      <c r="X2408" s="367"/>
      <c r="Y2408" s="367"/>
      <c r="Z2408" s="367"/>
      <c r="AA2408" s="367"/>
      <c r="AB2408" s="367"/>
      <c r="AC2408" s="367"/>
      <c r="AD2408" s="91"/>
      <c r="AE2408" s="91"/>
      <c r="AF2408" s="91"/>
      <c r="AG2408" s="91"/>
      <c r="AH2408" s="91"/>
      <c r="AI2408" s="91"/>
      <c r="AJ2408" s="91"/>
      <c r="AK2408" s="91"/>
      <c r="AL2408" s="91"/>
    </row>
    <row r="2409" spans="1:38" ht="15.75" customHeight="1">
      <c r="A2409" s="130"/>
      <c r="B2409" s="91"/>
      <c r="C2409" s="91"/>
      <c r="D2409" s="91"/>
      <c r="E2409" s="91"/>
      <c r="F2409" s="91"/>
      <c r="G2409" s="91"/>
      <c r="H2409" s="91"/>
      <c r="I2409" s="91"/>
      <c r="J2409" s="91"/>
      <c r="K2409" s="91"/>
      <c r="L2409" s="91"/>
      <c r="M2409" s="91"/>
      <c r="N2409" s="91"/>
      <c r="O2409" s="91"/>
      <c r="P2409" s="91"/>
      <c r="Q2409" s="91"/>
      <c r="R2409" s="91"/>
      <c r="S2409" s="91"/>
      <c r="T2409" s="91"/>
      <c r="U2409" s="367"/>
      <c r="V2409" s="367"/>
      <c r="W2409" s="367"/>
      <c r="X2409" s="367"/>
      <c r="Y2409" s="367"/>
      <c r="Z2409" s="367"/>
      <c r="AA2409" s="367"/>
      <c r="AB2409" s="367"/>
      <c r="AC2409" s="367"/>
      <c r="AD2409" s="91"/>
      <c r="AE2409" s="91"/>
      <c r="AF2409" s="91"/>
      <c r="AG2409" s="91"/>
      <c r="AH2409" s="91"/>
      <c r="AI2409" s="91"/>
      <c r="AJ2409" s="91"/>
      <c r="AK2409" s="91"/>
      <c r="AL2409" s="91"/>
    </row>
    <row r="2410" spans="1:38" ht="24" customHeight="1">
      <c r="A2410" s="83">
        <v>77</v>
      </c>
      <c r="B2410" s="807" t="s">
        <v>241</v>
      </c>
      <c r="C2410" s="639"/>
      <c r="D2410" s="639"/>
      <c r="E2410" s="84" t="s">
        <v>237</v>
      </c>
      <c r="F2410" s="87" t="s">
        <v>237</v>
      </c>
      <c r="G2410" s="86"/>
      <c r="H2410" s="86"/>
      <c r="I2410" s="87"/>
      <c r="J2410" s="87"/>
      <c r="K2410" s="88"/>
      <c r="L2410" s="88"/>
      <c r="M2410" s="86"/>
      <c r="N2410" s="86"/>
      <c r="O2410" s="86"/>
      <c r="P2410" s="86"/>
      <c r="Q2410" s="86"/>
      <c r="R2410" s="86"/>
      <c r="S2410" s="89"/>
      <c r="T2410" s="90"/>
      <c r="U2410" s="90"/>
      <c r="V2410" s="367"/>
      <c r="W2410" s="367"/>
      <c r="X2410" s="367"/>
      <c r="Y2410" s="367"/>
      <c r="Z2410" s="367"/>
      <c r="AA2410" s="367"/>
      <c r="AB2410" s="367"/>
      <c r="AC2410" s="367"/>
      <c r="AD2410" s="91"/>
      <c r="AE2410" s="91"/>
      <c r="AF2410" s="91"/>
      <c r="AG2410" s="91"/>
      <c r="AH2410" s="91"/>
      <c r="AI2410" s="91"/>
      <c r="AJ2410" s="91"/>
      <c r="AK2410" s="91"/>
      <c r="AL2410" s="91"/>
    </row>
    <row r="2411" spans="1:38" ht="15.75" customHeight="1">
      <c r="A2411" s="92"/>
      <c r="B2411" s="808" t="s">
        <v>242</v>
      </c>
      <c r="C2411" s="93" t="s">
        <v>243</v>
      </c>
      <c r="D2411" s="774" t="s">
        <v>244</v>
      </c>
      <c r="E2411" s="775"/>
      <c r="F2411" s="774" t="s">
        <v>245</v>
      </c>
      <c r="G2411" s="775"/>
      <c r="H2411" s="810" t="s">
        <v>246</v>
      </c>
      <c r="I2411" s="810" t="s">
        <v>247</v>
      </c>
      <c r="J2411" s="810" t="s">
        <v>248</v>
      </c>
      <c r="K2411" s="810" t="s">
        <v>249</v>
      </c>
      <c r="L2411" s="810" t="s">
        <v>250</v>
      </c>
      <c r="M2411" s="811" t="s">
        <v>251</v>
      </c>
      <c r="N2411" s="810" t="s">
        <v>252</v>
      </c>
      <c r="O2411" s="774" t="s">
        <v>253</v>
      </c>
      <c r="P2411" s="775"/>
      <c r="Q2411" s="94" t="s">
        <v>612</v>
      </c>
      <c r="R2411" s="776" t="s">
        <v>254</v>
      </c>
      <c r="S2411" s="696"/>
      <c r="T2411" s="697"/>
      <c r="U2411" s="778" t="s">
        <v>255</v>
      </c>
      <c r="V2411" s="367"/>
      <c r="W2411" s="779" t="s">
        <v>256</v>
      </c>
      <c r="X2411" s="758"/>
      <c r="Y2411" s="758"/>
      <c r="Z2411" s="759"/>
      <c r="AA2411" s="367"/>
      <c r="AB2411" s="779" t="s">
        <v>257</v>
      </c>
      <c r="AC2411" s="758"/>
      <c r="AD2411" s="759"/>
      <c r="AE2411" s="95"/>
      <c r="AF2411" s="96"/>
      <c r="AG2411" s="779" t="s">
        <v>258</v>
      </c>
      <c r="AH2411" s="758"/>
      <c r="AI2411" s="759"/>
      <c r="AJ2411" s="91"/>
      <c r="AK2411" s="91"/>
      <c r="AL2411" s="91"/>
    </row>
    <row r="2412" spans="1:38" ht="72" customHeight="1">
      <c r="A2412" s="92"/>
      <c r="B2412" s="809"/>
      <c r="C2412" s="97" t="s">
        <v>259</v>
      </c>
      <c r="D2412" s="98" t="s">
        <v>64</v>
      </c>
      <c r="E2412" s="98" t="s">
        <v>261</v>
      </c>
      <c r="F2412" s="98" t="s">
        <v>262</v>
      </c>
      <c r="G2412" s="99" t="s">
        <v>263</v>
      </c>
      <c r="H2412" s="762"/>
      <c r="I2412" s="762"/>
      <c r="J2412" s="762"/>
      <c r="K2412" s="762"/>
      <c r="L2412" s="762"/>
      <c r="M2412" s="762"/>
      <c r="N2412" s="762"/>
      <c r="O2412" s="97" t="s">
        <v>264</v>
      </c>
      <c r="P2412" s="98" t="s">
        <v>265</v>
      </c>
      <c r="Q2412" s="475" t="s">
        <v>613</v>
      </c>
      <c r="R2412" s="658"/>
      <c r="S2412" s="659"/>
      <c r="T2412" s="777"/>
      <c r="U2412" s="746"/>
      <c r="V2412" s="367"/>
      <c r="W2412" s="100" t="s">
        <v>266</v>
      </c>
      <c r="X2412" s="476" t="s">
        <v>267</v>
      </c>
      <c r="Y2412" s="101" t="s">
        <v>268</v>
      </c>
      <c r="Z2412" s="477" t="s">
        <v>269</v>
      </c>
      <c r="AA2412" s="367"/>
      <c r="AB2412" s="100" t="s">
        <v>270</v>
      </c>
      <c r="AC2412" s="101" t="s">
        <v>271</v>
      </c>
      <c r="AD2412" s="477" t="s">
        <v>620</v>
      </c>
      <c r="AE2412" s="95"/>
      <c r="AF2412" s="96"/>
      <c r="AG2412" s="100" t="s">
        <v>621</v>
      </c>
      <c r="AH2412" s="102" t="s">
        <v>622</v>
      </c>
      <c r="AI2412" s="103" t="s">
        <v>275</v>
      </c>
      <c r="AJ2412" s="91"/>
      <c r="AK2412" s="91"/>
      <c r="AL2412" s="91"/>
    </row>
    <row r="2413" spans="1:38" ht="15.75" customHeight="1">
      <c r="A2413" s="92"/>
      <c r="B2413" s="478"/>
      <c r="C2413" s="479"/>
      <c r="D2413" s="479"/>
      <c r="E2413" s="479"/>
      <c r="F2413" s="479"/>
      <c r="G2413" s="479"/>
      <c r="H2413" s="479"/>
      <c r="I2413" s="479"/>
      <c r="J2413" s="479"/>
      <c r="K2413" s="479"/>
      <c r="L2413" s="479"/>
      <c r="M2413" s="479"/>
      <c r="N2413" s="479"/>
      <c r="O2413" s="479"/>
      <c r="P2413" s="479"/>
      <c r="Q2413" s="479"/>
      <c r="R2413" s="479"/>
      <c r="S2413" s="106"/>
      <c r="T2413" s="480"/>
      <c r="U2413" s="96"/>
      <c r="V2413" s="96"/>
      <c r="W2413" s="481"/>
      <c r="X2413" s="58"/>
      <c r="Y2413" s="58"/>
      <c r="Z2413" s="482"/>
      <c r="AA2413" s="96"/>
      <c r="AB2413" s="481"/>
      <c r="AC2413" s="58"/>
      <c r="AD2413" s="482"/>
      <c r="AE2413" s="1"/>
      <c r="AF2413" s="96"/>
      <c r="AG2413" s="441"/>
      <c r="AH2413" s="1"/>
      <c r="AI2413" s="483"/>
      <c r="AJ2413" s="91"/>
      <c r="AK2413" s="91"/>
      <c r="AL2413" s="91"/>
    </row>
    <row r="2414" spans="1:38" ht="15.75" customHeight="1">
      <c r="A2414" s="107" t="s">
        <v>1689</v>
      </c>
      <c r="B2414" s="595">
        <v>1</v>
      </c>
      <c r="C2414" s="160"/>
      <c r="D2414" s="160"/>
      <c r="E2414" s="160"/>
      <c r="F2414" s="160"/>
      <c r="G2414" s="108"/>
      <c r="H2414" s="108"/>
      <c r="I2414" s="197"/>
      <c r="J2414" s="195"/>
      <c r="K2414" s="176"/>
      <c r="L2414" s="195"/>
      <c r="M2414" s="110" t="s">
        <v>286</v>
      </c>
      <c r="N2414" s="121"/>
      <c r="O2414" s="166" t="s">
        <v>286</v>
      </c>
      <c r="P2414" s="111" t="s">
        <v>286</v>
      </c>
      <c r="Q2414" s="112" t="s">
        <v>286</v>
      </c>
      <c r="R2414" s="780"/>
      <c r="S2414" s="684"/>
      <c r="T2414" s="753"/>
      <c r="U2414" s="196"/>
      <c r="V2414" s="113"/>
      <c r="W2414" s="114"/>
      <c r="X2414" s="166" t="s">
        <v>286</v>
      </c>
      <c r="Y2414" s="115" t="s">
        <v>286</v>
      </c>
      <c r="Z2414" s="116" t="s">
        <v>286</v>
      </c>
      <c r="AA2414" s="113"/>
      <c r="AB2414" s="428"/>
      <c r="AC2414" s="119"/>
      <c r="AD2414" s="161"/>
      <c r="AE2414" s="117"/>
      <c r="AF2414" s="118"/>
      <c r="AG2414" s="162"/>
      <c r="AH2414" s="119"/>
      <c r="AI2414" s="484"/>
      <c r="AJ2414" s="91"/>
      <c r="AK2414" s="91"/>
      <c r="AL2414" s="91"/>
    </row>
    <row r="2415" spans="1:38" ht="15.75" customHeight="1">
      <c r="A2415" s="107" t="s">
        <v>1690</v>
      </c>
      <c r="B2415" s="595">
        <v>2</v>
      </c>
      <c r="C2415" s="596"/>
      <c r="D2415" s="596"/>
      <c r="E2415" s="596"/>
      <c r="F2415" s="596"/>
      <c r="G2415" s="108"/>
      <c r="H2415" s="108"/>
      <c r="I2415" s="197"/>
      <c r="J2415" s="195"/>
      <c r="K2415" s="176"/>
      <c r="L2415" s="195"/>
      <c r="M2415" s="110" t="s">
        <v>286</v>
      </c>
      <c r="N2415" s="121"/>
      <c r="O2415" s="166" t="s">
        <v>286</v>
      </c>
      <c r="P2415" s="111" t="s">
        <v>286</v>
      </c>
      <c r="Q2415" s="112" t="s">
        <v>286</v>
      </c>
      <c r="R2415" s="781"/>
      <c r="S2415" s="654"/>
      <c r="T2415" s="782"/>
      <c r="U2415" s="164"/>
      <c r="V2415" s="113"/>
      <c r="W2415" s="114"/>
      <c r="X2415" s="166" t="s">
        <v>286</v>
      </c>
      <c r="Y2415" s="115" t="s">
        <v>286</v>
      </c>
      <c r="Z2415" s="116" t="s">
        <v>286</v>
      </c>
      <c r="AA2415" s="113"/>
      <c r="AB2415" s="428"/>
      <c r="AC2415" s="119"/>
      <c r="AD2415" s="161"/>
      <c r="AE2415" s="117"/>
      <c r="AF2415" s="118"/>
      <c r="AG2415" s="162"/>
      <c r="AH2415" s="119"/>
      <c r="AI2415" s="484"/>
      <c r="AJ2415" s="91"/>
      <c r="AK2415" s="91"/>
      <c r="AL2415" s="91"/>
    </row>
    <row r="2416" spans="1:38" ht="15.75" customHeight="1">
      <c r="A2416" s="107" t="s">
        <v>1691</v>
      </c>
      <c r="B2416" s="120">
        <v>3</v>
      </c>
      <c r="C2416" s="160"/>
      <c r="D2416" s="160"/>
      <c r="E2416" s="160"/>
      <c r="F2416" s="160"/>
      <c r="G2416" s="108"/>
      <c r="H2416" s="108"/>
      <c r="I2416" s="197"/>
      <c r="J2416" s="195"/>
      <c r="K2416" s="176"/>
      <c r="L2416" s="195"/>
      <c r="M2416" s="110" t="s">
        <v>286</v>
      </c>
      <c r="N2416" s="121"/>
      <c r="O2416" s="166" t="s">
        <v>286</v>
      </c>
      <c r="P2416" s="111" t="s">
        <v>286</v>
      </c>
      <c r="Q2416" s="112" t="s">
        <v>286</v>
      </c>
      <c r="R2416" s="783"/>
      <c r="S2416" s="684"/>
      <c r="T2416" s="753"/>
      <c r="U2416" s="122"/>
      <c r="V2416" s="516"/>
      <c r="W2416" s="114"/>
      <c r="X2416" s="166" t="s">
        <v>286</v>
      </c>
      <c r="Y2416" s="115" t="s">
        <v>286</v>
      </c>
      <c r="Z2416" s="116" t="s">
        <v>286</v>
      </c>
      <c r="AA2416" s="516"/>
      <c r="AB2416" s="428"/>
      <c r="AC2416" s="119"/>
      <c r="AD2416" s="161"/>
      <c r="AE2416" s="117"/>
      <c r="AF2416" s="118"/>
      <c r="AG2416" s="162"/>
      <c r="AH2416" s="119"/>
      <c r="AI2416" s="484"/>
      <c r="AJ2416" s="91"/>
      <c r="AK2416" s="91"/>
      <c r="AL2416" s="91"/>
    </row>
    <row r="2417" spans="1:38" ht="15.75" customHeight="1">
      <c r="A2417" s="107" t="s">
        <v>1692</v>
      </c>
      <c r="B2417" s="123">
        <v>4</v>
      </c>
      <c r="C2417" s="157"/>
      <c r="D2417" s="157"/>
      <c r="E2417" s="157"/>
      <c r="F2417" s="157"/>
      <c r="G2417" s="108"/>
      <c r="H2417" s="108"/>
      <c r="I2417" s="197"/>
      <c r="J2417" s="195"/>
      <c r="K2417" s="176"/>
      <c r="L2417" s="195"/>
      <c r="M2417" s="110" t="s">
        <v>286</v>
      </c>
      <c r="N2417" s="121"/>
      <c r="O2417" s="166" t="s">
        <v>286</v>
      </c>
      <c r="P2417" s="111" t="s">
        <v>286</v>
      </c>
      <c r="Q2417" s="112" t="s">
        <v>286</v>
      </c>
      <c r="R2417" s="783"/>
      <c r="S2417" s="684"/>
      <c r="T2417" s="753"/>
      <c r="U2417" s="122"/>
      <c r="V2417" s="516"/>
      <c r="W2417" s="114"/>
      <c r="X2417" s="166" t="s">
        <v>286</v>
      </c>
      <c r="Y2417" s="115" t="s">
        <v>286</v>
      </c>
      <c r="Z2417" s="116" t="s">
        <v>286</v>
      </c>
      <c r="AA2417" s="516"/>
      <c r="AB2417" s="428"/>
      <c r="AC2417" s="119"/>
      <c r="AD2417" s="161"/>
      <c r="AE2417" s="117"/>
      <c r="AF2417" s="118"/>
      <c r="AG2417" s="162"/>
      <c r="AH2417" s="119"/>
      <c r="AI2417" s="484"/>
      <c r="AJ2417" s="91"/>
      <c r="AK2417" s="91"/>
      <c r="AL2417" s="91"/>
    </row>
    <row r="2418" spans="1:38" ht="15.75" customHeight="1">
      <c r="A2418" s="107" t="s">
        <v>1693</v>
      </c>
      <c r="B2418" s="123">
        <v>5</v>
      </c>
      <c r="C2418" s="157"/>
      <c r="D2418" s="157"/>
      <c r="E2418" s="157"/>
      <c r="F2418" s="157"/>
      <c r="G2418" s="108"/>
      <c r="H2418" s="108"/>
      <c r="I2418" s="197"/>
      <c r="J2418" s="195"/>
      <c r="K2418" s="176"/>
      <c r="L2418" s="195"/>
      <c r="M2418" s="110" t="s">
        <v>286</v>
      </c>
      <c r="N2418" s="121"/>
      <c r="O2418" s="166" t="s">
        <v>286</v>
      </c>
      <c r="P2418" s="111" t="s">
        <v>286</v>
      </c>
      <c r="Q2418" s="112" t="s">
        <v>286</v>
      </c>
      <c r="R2418" s="783"/>
      <c r="S2418" s="684"/>
      <c r="T2418" s="753"/>
      <c r="U2418" s="122"/>
      <c r="V2418" s="485"/>
      <c r="W2418" s="114"/>
      <c r="X2418" s="166" t="s">
        <v>286</v>
      </c>
      <c r="Y2418" s="115" t="s">
        <v>286</v>
      </c>
      <c r="Z2418" s="116" t="s">
        <v>286</v>
      </c>
      <c r="AA2418" s="485"/>
      <c r="AB2418" s="428"/>
      <c r="AC2418" s="119"/>
      <c r="AD2418" s="161"/>
      <c r="AE2418" s="117"/>
      <c r="AF2418" s="118"/>
      <c r="AG2418" s="162"/>
      <c r="AH2418" s="119"/>
      <c r="AI2418" s="484"/>
      <c r="AJ2418" s="91"/>
      <c r="AK2418" s="91"/>
      <c r="AL2418" s="91"/>
    </row>
    <row r="2419" spans="1:38" ht="15.75" customHeight="1">
      <c r="A2419" s="107" t="s">
        <v>1694</v>
      </c>
      <c r="B2419" s="123">
        <v>6</v>
      </c>
      <c r="C2419" s="157"/>
      <c r="D2419" s="157"/>
      <c r="E2419" s="157"/>
      <c r="F2419" s="157"/>
      <c r="G2419" s="108"/>
      <c r="H2419" s="108"/>
      <c r="I2419" s="197"/>
      <c r="J2419" s="195"/>
      <c r="K2419" s="176"/>
      <c r="L2419" s="195"/>
      <c r="M2419" s="110" t="s">
        <v>286</v>
      </c>
      <c r="N2419" s="121"/>
      <c r="O2419" s="166" t="s">
        <v>286</v>
      </c>
      <c r="P2419" s="111" t="s">
        <v>286</v>
      </c>
      <c r="Q2419" s="112" t="s">
        <v>286</v>
      </c>
      <c r="R2419" s="783"/>
      <c r="S2419" s="684"/>
      <c r="T2419" s="753"/>
      <c r="U2419" s="122"/>
      <c r="V2419" s="485"/>
      <c r="W2419" s="114"/>
      <c r="X2419" s="166" t="s">
        <v>286</v>
      </c>
      <c r="Y2419" s="115" t="s">
        <v>286</v>
      </c>
      <c r="Z2419" s="116" t="s">
        <v>286</v>
      </c>
      <c r="AA2419" s="485"/>
      <c r="AB2419" s="428"/>
      <c r="AC2419" s="119"/>
      <c r="AD2419" s="161"/>
      <c r="AE2419" s="117"/>
      <c r="AF2419" s="118"/>
      <c r="AG2419" s="162"/>
      <c r="AH2419" s="119"/>
      <c r="AI2419" s="484"/>
      <c r="AJ2419" s="91"/>
      <c r="AK2419" s="91"/>
      <c r="AL2419" s="91"/>
    </row>
    <row r="2420" spans="1:38" ht="15.75" customHeight="1">
      <c r="A2420" s="107" t="s">
        <v>1695</v>
      </c>
      <c r="B2420" s="123">
        <v>7</v>
      </c>
      <c r="C2420" s="157"/>
      <c r="D2420" s="157"/>
      <c r="E2420" s="157"/>
      <c r="F2420" s="157"/>
      <c r="G2420" s="108"/>
      <c r="H2420" s="108"/>
      <c r="I2420" s="197"/>
      <c r="J2420" s="195"/>
      <c r="K2420" s="176"/>
      <c r="L2420" s="195"/>
      <c r="M2420" s="110" t="s">
        <v>286</v>
      </c>
      <c r="N2420" s="121"/>
      <c r="O2420" s="121" t="s">
        <v>286</v>
      </c>
      <c r="P2420" s="111" t="s">
        <v>286</v>
      </c>
      <c r="Q2420" s="112" t="s">
        <v>286</v>
      </c>
      <c r="R2420" s="783"/>
      <c r="S2420" s="684"/>
      <c r="T2420" s="753"/>
      <c r="U2420" s="122"/>
      <c r="V2420" s="485"/>
      <c r="W2420" s="114"/>
      <c r="X2420" s="166" t="s">
        <v>286</v>
      </c>
      <c r="Y2420" s="115" t="s">
        <v>286</v>
      </c>
      <c r="Z2420" s="116" t="s">
        <v>286</v>
      </c>
      <c r="AA2420" s="485"/>
      <c r="AB2420" s="428"/>
      <c r="AC2420" s="119"/>
      <c r="AD2420" s="161"/>
      <c r="AE2420" s="117"/>
      <c r="AF2420" s="118"/>
      <c r="AG2420" s="162"/>
      <c r="AH2420" s="119"/>
      <c r="AI2420" s="484"/>
      <c r="AJ2420" s="91"/>
      <c r="AK2420" s="91"/>
      <c r="AL2420" s="91"/>
    </row>
    <row r="2421" spans="1:38" ht="15.75" customHeight="1">
      <c r="A2421" s="107" t="s">
        <v>1696</v>
      </c>
      <c r="B2421" s="123">
        <v>8</v>
      </c>
      <c r="C2421" s="157"/>
      <c r="D2421" s="157"/>
      <c r="E2421" s="157"/>
      <c r="F2421" s="157"/>
      <c r="G2421" s="108"/>
      <c r="H2421" s="108"/>
      <c r="I2421" s="197"/>
      <c r="J2421" s="195"/>
      <c r="K2421" s="176"/>
      <c r="L2421" s="195"/>
      <c r="M2421" s="110" t="s">
        <v>286</v>
      </c>
      <c r="N2421" s="166"/>
      <c r="O2421" s="121" t="s">
        <v>286</v>
      </c>
      <c r="P2421" s="111" t="s">
        <v>286</v>
      </c>
      <c r="Q2421" s="112" t="s">
        <v>286</v>
      </c>
      <c r="R2421" s="783"/>
      <c r="S2421" s="684"/>
      <c r="T2421" s="753"/>
      <c r="U2421" s="122"/>
      <c r="V2421" s="485"/>
      <c r="W2421" s="114"/>
      <c r="X2421" s="166" t="s">
        <v>286</v>
      </c>
      <c r="Y2421" s="115" t="s">
        <v>286</v>
      </c>
      <c r="Z2421" s="116" t="s">
        <v>286</v>
      </c>
      <c r="AA2421" s="485"/>
      <c r="AB2421" s="428"/>
      <c r="AC2421" s="119"/>
      <c r="AD2421" s="161"/>
      <c r="AE2421" s="117"/>
      <c r="AF2421" s="118"/>
      <c r="AG2421" s="162"/>
      <c r="AH2421" s="119"/>
      <c r="AI2421" s="484"/>
      <c r="AJ2421" s="91"/>
      <c r="AK2421" s="91"/>
      <c r="AL2421" s="91"/>
    </row>
    <row r="2422" spans="1:38" ht="15.75" customHeight="1">
      <c r="A2422" s="107" t="s">
        <v>1697</v>
      </c>
      <c r="B2422" s="123">
        <v>9</v>
      </c>
      <c r="C2422" s="157"/>
      <c r="D2422" s="157"/>
      <c r="E2422" s="157"/>
      <c r="F2422" s="157"/>
      <c r="G2422" s="108"/>
      <c r="H2422" s="108"/>
      <c r="I2422" s="197"/>
      <c r="J2422" s="195"/>
      <c r="K2422" s="176"/>
      <c r="L2422" s="195"/>
      <c r="M2422" s="110" t="s">
        <v>286</v>
      </c>
      <c r="N2422" s="166"/>
      <c r="O2422" s="121" t="s">
        <v>286</v>
      </c>
      <c r="P2422" s="111" t="s">
        <v>286</v>
      </c>
      <c r="Q2422" s="112" t="s">
        <v>286</v>
      </c>
      <c r="R2422" s="783"/>
      <c r="S2422" s="684"/>
      <c r="T2422" s="753"/>
      <c r="U2422" s="122"/>
      <c r="V2422" s="485"/>
      <c r="W2422" s="114"/>
      <c r="X2422" s="166" t="s">
        <v>286</v>
      </c>
      <c r="Y2422" s="115" t="s">
        <v>286</v>
      </c>
      <c r="Z2422" s="116" t="s">
        <v>286</v>
      </c>
      <c r="AA2422" s="485"/>
      <c r="AB2422" s="428"/>
      <c r="AC2422" s="119"/>
      <c r="AD2422" s="161"/>
      <c r="AE2422" s="117"/>
      <c r="AF2422" s="118"/>
      <c r="AG2422" s="162"/>
      <c r="AH2422" s="119"/>
      <c r="AI2422" s="484"/>
      <c r="AJ2422" s="91"/>
      <c r="AK2422" s="91"/>
      <c r="AL2422" s="91"/>
    </row>
    <row r="2423" spans="1:38" ht="16.5" customHeight="1">
      <c r="A2423" s="107" t="s">
        <v>1698</v>
      </c>
      <c r="B2423" s="123">
        <v>10</v>
      </c>
      <c r="C2423" s="157"/>
      <c r="D2423" s="157"/>
      <c r="E2423" s="157"/>
      <c r="F2423" s="157"/>
      <c r="G2423" s="108"/>
      <c r="H2423" s="108"/>
      <c r="I2423" s="197"/>
      <c r="J2423" s="195"/>
      <c r="K2423" s="176"/>
      <c r="L2423" s="195"/>
      <c r="M2423" s="110" t="s">
        <v>286</v>
      </c>
      <c r="N2423" s="166"/>
      <c r="O2423" s="121" t="s">
        <v>286</v>
      </c>
      <c r="P2423" s="111" t="s">
        <v>286</v>
      </c>
      <c r="Q2423" s="112" t="s">
        <v>286</v>
      </c>
      <c r="R2423" s="783"/>
      <c r="S2423" s="684"/>
      <c r="T2423" s="753"/>
      <c r="U2423" s="122"/>
      <c r="V2423" s="485"/>
      <c r="W2423" s="487"/>
      <c r="X2423" s="488"/>
      <c r="Y2423" s="488"/>
      <c r="Z2423" s="124"/>
      <c r="AA2423" s="485"/>
      <c r="AB2423" s="428"/>
      <c r="AC2423" s="119"/>
      <c r="AD2423" s="161"/>
      <c r="AE2423" s="117"/>
      <c r="AF2423" s="118"/>
      <c r="AG2423" s="162"/>
      <c r="AH2423" s="119"/>
      <c r="AI2423" s="484"/>
      <c r="AJ2423" s="91"/>
      <c r="AK2423" s="91"/>
      <c r="AL2423" s="91"/>
    </row>
    <row r="2424" spans="1:38" ht="16.5" customHeight="1">
      <c r="A2424" s="92"/>
      <c r="B2424" s="489"/>
      <c r="C2424" s="490"/>
      <c r="D2424" s="490"/>
      <c r="E2424" s="490"/>
      <c r="F2424" s="490"/>
      <c r="G2424" s="490"/>
      <c r="H2424" s="490"/>
      <c r="I2424" s="490"/>
      <c r="J2424" s="490"/>
      <c r="K2424" s="490"/>
      <c r="L2424" s="490"/>
      <c r="M2424" s="490"/>
      <c r="N2424" s="490"/>
      <c r="O2424" s="490"/>
      <c r="P2424" s="490"/>
      <c r="Q2424" s="490"/>
      <c r="R2424" s="490"/>
      <c r="S2424" s="491"/>
      <c r="T2424" s="492"/>
      <c r="U2424" s="125"/>
      <c r="V2424" s="367"/>
      <c r="W2424" s="367"/>
      <c r="X2424" s="367"/>
      <c r="Y2424" s="367"/>
      <c r="Z2424" s="367"/>
      <c r="AA2424" s="367"/>
      <c r="AB2424" s="487"/>
      <c r="AC2424" s="488"/>
      <c r="AD2424" s="124"/>
      <c r="AE2424" s="117"/>
      <c r="AF2424" s="118"/>
      <c r="AG2424" s="493"/>
      <c r="AH2424" s="494"/>
      <c r="AI2424" s="126"/>
      <c r="AJ2424" s="91"/>
      <c r="AK2424" s="91"/>
      <c r="AL2424" s="91"/>
    </row>
    <row r="2425" spans="1:38" ht="16.5" customHeight="1">
      <c r="A2425" s="127"/>
      <c r="B2425" s="128"/>
      <c r="C2425" s="495"/>
      <c r="D2425" s="495"/>
      <c r="E2425" s="495"/>
      <c r="F2425" s="495"/>
      <c r="G2425" s="495"/>
      <c r="H2425" s="495"/>
      <c r="I2425" s="495"/>
      <c r="J2425" s="495"/>
      <c r="K2425" s="495"/>
      <c r="L2425" s="495"/>
      <c r="M2425" s="496"/>
      <c r="N2425" s="495"/>
      <c r="O2425" s="495"/>
      <c r="P2425" s="497"/>
      <c r="Q2425" s="497"/>
      <c r="R2425" s="498"/>
      <c r="S2425" s="499"/>
      <c r="T2425" s="129"/>
      <c r="U2425" s="500"/>
      <c r="V2425" s="367"/>
      <c r="W2425" s="367"/>
      <c r="X2425" s="367"/>
      <c r="Y2425" s="367"/>
      <c r="Z2425" s="367"/>
      <c r="AA2425" s="367"/>
      <c r="AB2425" s="367"/>
      <c r="AC2425" s="367"/>
      <c r="AD2425" s="91"/>
      <c r="AE2425" s="91"/>
      <c r="AF2425" s="91"/>
      <c r="AG2425" s="91"/>
      <c r="AH2425" s="91"/>
      <c r="AI2425" s="91"/>
      <c r="AJ2425" s="91"/>
      <c r="AK2425" s="91"/>
      <c r="AL2425" s="91"/>
    </row>
    <row r="2426" spans="1:38" ht="16.5" customHeight="1">
      <c r="A2426" s="130"/>
      <c r="B2426" s="131"/>
      <c r="C2426" s="131"/>
      <c r="D2426" s="131"/>
      <c r="E2426" s="131"/>
      <c r="F2426" s="131"/>
      <c r="G2426" s="131"/>
      <c r="H2426" s="131"/>
      <c r="I2426" s="131"/>
      <c r="J2426" s="131"/>
      <c r="K2426" s="131"/>
      <c r="L2426" s="131"/>
      <c r="M2426" s="131"/>
      <c r="N2426" s="131"/>
      <c r="O2426" s="131"/>
      <c r="P2426" s="131"/>
      <c r="Q2426" s="131"/>
      <c r="R2426" s="131"/>
      <c r="S2426" s="131"/>
      <c r="T2426" s="91"/>
      <c r="U2426" s="91"/>
      <c r="V2426" s="367"/>
      <c r="W2426" s="367"/>
      <c r="X2426" s="367"/>
      <c r="Y2426" s="367"/>
      <c r="Z2426" s="367"/>
      <c r="AA2426" s="367"/>
      <c r="AB2426" s="367"/>
      <c r="AC2426" s="367"/>
      <c r="AD2426" s="91"/>
      <c r="AE2426" s="91"/>
      <c r="AF2426" s="91"/>
      <c r="AG2426" s="91"/>
      <c r="AH2426" s="91"/>
      <c r="AI2426" s="91"/>
      <c r="AJ2426" s="91"/>
      <c r="AK2426" s="91"/>
      <c r="AL2426" s="91"/>
    </row>
    <row r="2427" spans="1:38" ht="16.5" customHeight="1">
      <c r="A2427" s="92"/>
      <c r="B2427" s="784" t="s">
        <v>623</v>
      </c>
      <c r="C2427" s="636"/>
      <c r="D2427" s="636"/>
      <c r="E2427" s="636"/>
      <c r="F2427" s="636"/>
      <c r="G2427" s="636"/>
      <c r="H2427" s="636"/>
      <c r="I2427" s="636"/>
      <c r="J2427" s="636"/>
      <c r="K2427" s="636"/>
      <c r="L2427" s="636"/>
      <c r="M2427" s="636"/>
      <c r="N2427" s="636"/>
      <c r="O2427" s="636"/>
      <c r="P2427" s="636"/>
      <c r="Q2427" s="636"/>
      <c r="R2427" s="636"/>
      <c r="S2427" s="636"/>
      <c r="T2427" s="636"/>
      <c r="U2427" s="367"/>
      <c r="V2427" s="367"/>
      <c r="W2427" s="367"/>
      <c r="X2427" s="367"/>
      <c r="Y2427" s="367"/>
      <c r="Z2427" s="367"/>
      <c r="AA2427" s="367"/>
      <c r="AB2427" s="367"/>
      <c r="AC2427" s="367"/>
      <c r="AD2427" s="91"/>
      <c r="AE2427" s="91"/>
      <c r="AF2427" s="91"/>
      <c r="AG2427" s="785" t="s">
        <v>288</v>
      </c>
      <c r="AH2427" s="696"/>
      <c r="AI2427" s="697"/>
      <c r="AJ2427" s="91"/>
      <c r="AK2427" s="91"/>
      <c r="AL2427" s="91"/>
    </row>
    <row r="2428" spans="1:38" ht="15.75" customHeight="1">
      <c r="A2428" s="501" t="s">
        <v>1699</v>
      </c>
      <c r="B2428" s="741" t="s">
        <v>289</v>
      </c>
      <c r="C2428" s="740" t="s">
        <v>624</v>
      </c>
      <c r="D2428" s="659"/>
      <c r="E2428" s="659"/>
      <c r="F2428" s="659"/>
      <c r="G2428" s="659"/>
      <c r="H2428" s="659"/>
      <c r="I2428" s="659"/>
      <c r="J2428" s="659"/>
      <c r="K2428" s="659"/>
      <c r="L2428" s="741" t="s">
        <v>291</v>
      </c>
      <c r="M2428" s="743" t="s">
        <v>292</v>
      </c>
      <c r="N2428" s="696"/>
      <c r="O2428" s="696"/>
      <c r="P2428" s="696"/>
      <c r="Q2428" s="697"/>
      <c r="R2428" s="745" t="s">
        <v>293</v>
      </c>
      <c r="S2428" s="697"/>
      <c r="T2428" s="748" t="s">
        <v>799</v>
      </c>
      <c r="U2428" s="367"/>
      <c r="V2428" s="367"/>
      <c r="W2428" s="367"/>
      <c r="X2428" s="367"/>
      <c r="Y2428" s="367"/>
      <c r="Z2428" s="367"/>
      <c r="AA2428" s="367"/>
      <c r="AB2428" s="367"/>
      <c r="AC2428" s="367"/>
      <c r="AD2428" s="91"/>
      <c r="AE2428" s="91"/>
      <c r="AF2428" s="91"/>
      <c r="AG2428" s="133" t="s">
        <v>294</v>
      </c>
      <c r="AH2428" s="134" t="s">
        <v>799</v>
      </c>
      <c r="AI2428" s="135" t="s">
        <v>799</v>
      </c>
      <c r="AJ2428" s="91"/>
      <c r="AK2428" s="91"/>
      <c r="AL2428" s="91"/>
    </row>
    <row r="2429" spans="1:38" ht="16.5" customHeight="1">
      <c r="A2429" s="501" t="s">
        <v>1700</v>
      </c>
      <c r="B2429" s="742"/>
      <c r="C2429" s="740" t="s">
        <v>295</v>
      </c>
      <c r="D2429" s="659"/>
      <c r="E2429" s="660"/>
      <c r="F2429" s="594" t="s">
        <v>237</v>
      </c>
      <c r="G2429" s="751" t="s">
        <v>296</v>
      </c>
      <c r="H2429" s="659"/>
      <c r="I2429" s="752" t="s">
        <v>820</v>
      </c>
      <c r="J2429" s="684"/>
      <c r="K2429" s="753"/>
      <c r="L2429" s="742"/>
      <c r="M2429" s="706"/>
      <c r="N2429" s="706"/>
      <c r="O2429" s="706"/>
      <c r="P2429" s="706"/>
      <c r="Q2429" s="744"/>
      <c r="R2429" s="746"/>
      <c r="S2429" s="744"/>
      <c r="T2429" s="749"/>
      <c r="U2429" s="367"/>
      <c r="V2429" s="367"/>
      <c r="W2429" s="367"/>
      <c r="X2429" s="367"/>
      <c r="Y2429" s="367"/>
      <c r="Z2429" s="367"/>
      <c r="AA2429" s="367"/>
      <c r="AB2429" s="367"/>
      <c r="AC2429" s="367"/>
      <c r="AD2429" s="91"/>
      <c r="AE2429" s="91"/>
      <c r="AF2429" s="91"/>
      <c r="AG2429" s="91"/>
      <c r="AH2429" s="91"/>
      <c r="AI2429" s="91"/>
      <c r="AJ2429" s="91"/>
      <c r="AK2429" s="91"/>
      <c r="AL2429" s="91"/>
    </row>
    <row r="2430" spans="1:38" ht="56.25" customHeight="1">
      <c r="A2430" s="501" t="s">
        <v>1701</v>
      </c>
      <c r="B2430" s="742"/>
      <c r="C2430" s="754" t="s">
        <v>297</v>
      </c>
      <c r="D2430" s="685"/>
      <c r="E2430" s="503" t="s">
        <v>298</v>
      </c>
      <c r="F2430" s="592" t="s">
        <v>299</v>
      </c>
      <c r="G2430" s="97" t="s">
        <v>632</v>
      </c>
      <c r="H2430" s="591" t="s">
        <v>633</v>
      </c>
      <c r="I2430" s="592" t="s">
        <v>634</v>
      </c>
      <c r="J2430" s="97" t="e">
        <v>#NAME?</v>
      </c>
      <c r="K2430" s="592" t="s">
        <v>301</v>
      </c>
      <c r="L2430" s="641"/>
      <c r="M2430" s="755" t="s">
        <v>302</v>
      </c>
      <c r="N2430" s="756"/>
      <c r="O2430" s="756"/>
      <c r="P2430" s="756"/>
      <c r="Q2430" s="158">
        <v>0</v>
      </c>
      <c r="R2430" s="628"/>
      <c r="S2430" s="747"/>
      <c r="T2430" s="750"/>
      <c r="U2430" s="137"/>
      <c r="V2430" s="367"/>
      <c r="W2430" s="367"/>
      <c r="X2430" s="367"/>
      <c r="Y2430" s="367"/>
      <c r="Z2430" s="367"/>
      <c r="AA2430" s="367"/>
      <c r="AB2430" s="367"/>
      <c r="AC2430" s="367"/>
      <c r="AD2430" s="91"/>
      <c r="AE2430" s="91"/>
      <c r="AF2430" s="91"/>
      <c r="AG2430" s="91"/>
      <c r="AH2430" s="91"/>
      <c r="AI2430" s="91"/>
      <c r="AJ2430" s="91"/>
      <c r="AK2430" s="91"/>
      <c r="AL2430" s="91"/>
    </row>
    <row r="2431" spans="1:38" ht="15.75" customHeight="1">
      <c r="A2431" s="501" t="s">
        <v>1702</v>
      </c>
      <c r="B2431" s="742"/>
      <c r="C2431" s="138">
        <v>1</v>
      </c>
      <c r="D2431" s="139" t="s">
        <v>237</v>
      </c>
      <c r="E2431" s="140" t="s">
        <v>237</v>
      </c>
      <c r="F2431" s="141">
        <v>0</v>
      </c>
      <c r="G2431" s="142">
        <v>0</v>
      </c>
      <c r="H2431" s="142" t="s">
        <v>982</v>
      </c>
      <c r="I2431" s="199" t="s">
        <v>49</v>
      </c>
      <c r="J2431" s="143" t="e">
        <v>#NAME?</v>
      </c>
      <c r="K2431" s="144" t="e">
        <v>#NAME?</v>
      </c>
      <c r="L2431" s="741" t="s">
        <v>303</v>
      </c>
      <c r="M2431" s="757" t="s">
        <v>625</v>
      </c>
      <c r="N2431" s="758"/>
      <c r="O2431" s="758"/>
      <c r="P2431" s="758"/>
      <c r="Q2431" s="759"/>
      <c r="R2431" s="745" t="s">
        <v>305</v>
      </c>
      <c r="S2431" s="696"/>
      <c r="T2431" s="697"/>
      <c r="U2431" s="137"/>
      <c r="V2431" s="367"/>
      <c r="W2431" s="367"/>
      <c r="X2431" s="367"/>
      <c r="Y2431" s="367"/>
      <c r="Z2431" s="367"/>
      <c r="AA2431" s="367"/>
      <c r="AB2431" s="367"/>
      <c r="AC2431" s="367"/>
      <c r="AD2431" s="91"/>
      <c r="AE2431" s="91"/>
      <c r="AF2431" s="91"/>
      <c r="AG2431" s="91"/>
      <c r="AH2431" s="91"/>
      <c r="AI2431" s="91"/>
      <c r="AJ2431" s="91"/>
      <c r="AK2431" s="91"/>
      <c r="AL2431" s="91"/>
    </row>
    <row r="2432" spans="1:38" ht="27" customHeight="1">
      <c r="A2432" s="501" t="s">
        <v>1703</v>
      </c>
      <c r="B2432" s="742"/>
      <c r="C2432" s="138">
        <v>2</v>
      </c>
      <c r="D2432" s="139" t="s">
        <v>237</v>
      </c>
      <c r="E2432" s="140" t="s">
        <v>237</v>
      </c>
      <c r="F2432" s="141">
        <v>0</v>
      </c>
      <c r="G2432" s="142">
        <v>0</v>
      </c>
      <c r="H2432" s="142" t="s">
        <v>982</v>
      </c>
      <c r="I2432" s="199" t="s">
        <v>49</v>
      </c>
      <c r="J2432" s="143" t="e">
        <v>#NAME?</v>
      </c>
      <c r="K2432" s="144" t="e">
        <v>#NAME?</v>
      </c>
      <c r="L2432" s="742"/>
      <c r="M2432" s="752" t="s">
        <v>306</v>
      </c>
      <c r="N2432" s="685"/>
      <c r="O2432" s="504" t="s">
        <v>626</v>
      </c>
      <c r="P2432" s="752" t="s">
        <v>627</v>
      </c>
      <c r="Q2432" s="753"/>
      <c r="R2432" s="628"/>
      <c r="S2432" s="636"/>
      <c r="T2432" s="747"/>
      <c r="U2432" s="137"/>
      <c r="V2432" s="367"/>
      <c r="W2432" s="367"/>
      <c r="X2432" s="367"/>
      <c r="Y2432" s="367"/>
      <c r="Z2432" s="367"/>
      <c r="AA2432" s="367"/>
      <c r="AB2432" s="367"/>
      <c r="AC2432" s="367"/>
      <c r="AD2432" s="91"/>
      <c r="AE2432" s="91"/>
      <c r="AF2432" s="91"/>
      <c r="AG2432" s="91"/>
      <c r="AH2432" s="91"/>
      <c r="AI2432" s="91"/>
      <c r="AJ2432" s="91"/>
      <c r="AK2432" s="91"/>
      <c r="AL2432" s="91"/>
    </row>
    <row r="2433" spans="1:38" ht="16.5" customHeight="1">
      <c r="A2433" s="501" t="s">
        <v>1704</v>
      </c>
      <c r="B2433" s="742"/>
      <c r="C2433" s="138">
        <v>3</v>
      </c>
      <c r="D2433" s="139" t="s">
        <v>237</v>
      </c>
      <c r="E2433" s="140" t="s">
        <v>237</v>
      </c>
      <c r="F2433" s="141">
        <v>0</v>
      </c>
      <c r="G2433" s="142">
        <v>0</v>
      </c>
      <c r="H2433" s="142" t="s">
        <v>982</v>
      </c>
      <c r="I2433" s="199" t="s">
        <v>49</v>
      </c>
      <c r="J2433" s="143" t="e">
        <v>#NAME?</v>
      </c>
      <c r="K2433" s="144" t="e">
        <v>#NAME?</v>
      </c>
      <c r="L2433" s="641"/>
      <c r="M2433" s="812" t="e">
        <v>#NAME?</v>
      </c>
      <c r="N2433" s="768"/>
      <c r="O2433" s="146" t="s">
        <v>628</v>
      </c>
      <c r="P2433" s="769" t="e">
        <v>#NAME?</v>
      </c>
      <c r="Q2433" s="770"/>
      <c r="R2433" s="505"/>
      <c r="S2433" s="91"/>
      <c r="T2433" s="506"/>
      <c r="U2433" s="137"/>
      <c r="V2433" s="367"/>
      <c r="W2433" s="367"/>
      <c r="X2433" s="367"/>
      <c r="Y2433" s="367"/>
      <c r="Z2433" s="367"/>
      <c r="AA2433" s="367"/>
      <c r="AB2433" s="367"/>
      <c r="AC2433" s="367"/>
      <c r="AD2433" s="91"/>
      <c r="AE2433" s="91"/>
      <c r="AF2433" s="91"/>
      <c r="AG2433" s="91"/>
      <c r="AH2433" s="91"/>
      <c r="AI2433" s="91"/>
      <c r="AJ2433" s="91"/>
      <c r="AK2433" s="91"/>
      <c r="AL2433" s="91"/>
    </row>
    <row r="2434" spans="1:38" ht="15.75" customHeight="1">
      <c r="A2434" s="501" t="s">
        <v>1705</v>
      </c>
      <c r="B2434" s="742"/>
      <c r="C2434" s="138">
        <v>4</v>
      </c>
      <c r="D2434" s="139" t="s">
        <v>237</v>
      </c>
      <c r="E2434" s="140" t="s">
        <v>237</v>
      </c>
      <c r="F2434" s="141">
        <v>0</v>
      </c>
      <c r="G2434" s="142">
        <v>0</v>
      </c>
      <c r="H2434" s="142" t="s">
        <v>982</v>
      </c>
      <c r="I2434" s="199" t="s">
        <v>49</v>
      </c>
      <c r="J2434" s="143" t="e">
        <v>#NAME?</v>
      </c>
      <c r="K2434" s="144" t="e">
        <v>#NAME?</v>
      </c>
      <c r="L2434" s="813" t="s">
        <v>631</v>
      </c>
      <c r="M2434" s="814" t="s">
        <v>629</v>
      </c>
      <c r="N2434" s="758"/>
      <c r="O2434" s="758"/>
      <c r="P2434" s="758"/>
      <c r="Q2434" s="759"/>
      <c r="R2434" s="505"/>
      <c r="S2434" s="91"/>
      <c r="T2434" s="506"/>
      <c r="U2434" s="137"/>
      <c r="V2434" s="367"/>
      <c r="W2434" s="367"/>
      <c r="X2434" s="367"/>
      <c r="Y2434" s="367"/>
      <c r="Z2434" s="367"/>
      <c r="AA2434" s="367"/>
      <c r="AB2434" s="367"/>
      <c r="AC2434" s="367"/>
      <c r="AD2434" s="91"/>
      <c r="AE2434" s="91"/>
      <c r="AF2434" s="91"/>
      <c r="AG2434" s="91"/>
      <c r="AH2434" s="91"/>
      <c r="AI2434" s="91"/>
      <c r="AJ2434" s="91"/>
      <c r="AK2434" s="91"/>
      <c r="AL2434" s="91"/>
    </row>
    <row r="2435" spans="1:38" ht="27" customHeight="1">
      <c r="A2435" s="501" t="s">
        <v>1706</v>
      </c>
      <c r="B2435" s="742"/>
      <c r="C2435" s="138">
        <v>5</v>
      </c>
      <c r="D2435" s="139" t="s">
        <v>237</v>
      </c>
      <c r="E2435" s="140" t="s">
        <v>237</v>
      </c>
      <c r="F2435" s="141">
        <v>0</v>
      </c>
      <c r="G2435" s="142">
        <v>0</v>
      </c>
      <c r="H2435" s="142" t="s">
        <v>982</v>
      </c>
      <c r="I2435" s="199" t="s">
        <v>49</v>
      </c>
      <c r="J2435" s="143" t="e">
        <v>#NAME?</v>
      </c>
      <c r="K2435" s="144" t="e">
        <v>#NAME?</v>
      </c>
      <c r="L2435" s="746"/>
      <c r="M2435" s="752" t="s">
        <v>306</v>
      </c>
      <c r="N2435" s="685"/>
      <c r="O2435" s="504" t="e">
        <v>#NAME?</v>
      </c>
      <c r="P2435" s="752" t="s">
        <v>630</v>
      </c>
      <c r="Q2435" s="753"/>
      <c r="R2435" s="505"/>
      <c r="S2435" s="91"/>
      <c r="T2435" s="506"/>
      <c r="U2435" s="137"/>
      <c r="V2435" s="367"/>
      <c r="W2435" s="367"/>
      <c r="X2435" s="367"/>
      <c r="Y2435" s="367"/>
      <c r="Z2435" s="367"/>
      <c r="AA2435" s="367"/>
      <c r="AB2435" s="367"/>
      <c r="AC2435" s="367"/>
      <c r="AD2435" s="91"/>
      <c r="AE2435" s="91"/>
      <c r="AF2435" s="91"/>
      <c r="AG2435" s="91"/>
      <c r="AH2435" s="91"/>
      <c r="AI2435" s="91"/>
      <c r="AJ2435" s="91"/>
      <c r="AK2435" s="91"/>
      <c r="AL2435" s="91"/>
    </row>
    <row r="2436" spans="1:38" ht="16.5" customHeight="1">
      <c r="A2436" s="501" t="s">
        <v>1707</v>
      </c>
      <c r="B2436" s="742"/>
      <c r="C2436" s="507">
        <v>6</v>
      </c>
      <c r="D2436" s="145" t="s">
        <v>237</v>
      </c>
      <c r="E2436" s="508" t="s">
        <v>237</v>
      </c>
      <c r="F2436" s="509">
        <v>0</v>
      </c>
      <c r="G2436" s="509">
        <v>0</v>
      </c>
      <c r="H2436" s="509" t="s">
        <v>982</v>
      </c>
      <c r="I2436" s="510" t="s">
        <v>49</v>
      </c>
      <c r="J2436" s="143" t="e">
        <v>#NAME?</v>
      </c>
      <c r="K2436" s="144" t="e">
        <v>#NAME?</v>
      </c>
      <c r="L2436" s="746"/>
      <c r="M2436" s="812" t="e">
        <v>#NAME?</v>
      </c>
      <c r="N2436" s="768"/>
      <c r="O2436" s="146" t="s">
        <v>628</v>
      </c>
      <c r="P2436" s="769" t="e">
        <v>#NAME?</v>
      </c>
      <c r="Q2436" s="770"/>
      <c r="R2436" s="505"/>
      <c r="S2436" s="91"/>
      <c r="T2436" s="506"/>
      <c r="U2436" s="137"/>
      <c r="V2436" s="367"/>
      <c r="W2436" s="367"/>
      <c r="X2436" s="367"/>
      <c r="Y2436" s="367"/>
      <c r="Z2436" s="367"/>
      <c r="AA2436" s="367"/>
      <c r="AB2436" s="367"/>
      <c r="AC2436" s="367"/>
      <c r="AD2436" s="91"/>
      <c r="AE2436" s="91"/>
      <c r="AF2436" s="91"/>
      <c r="AG2436" s="91"/>
      <c r="AH2436" s="91"/>
      <c r="AI2436" s="91"/>
      <c r="AJ2436" s="91"/>
      <c r="AK2436" s="91"/>
      <c r="AL2436" s="91"/>
    </row>
    <row r="2437" spans="1:38" ht="16.5" customHeight="1">
      <c r="A2437" s="501" t="s">
        <v>1708</v>
      </c>
      <c r="B2437" s="641"/>
      <c r="C2437" s="771"/>
      <c r="D2437" s="756"/>
      <c r="E2437" s="756"/>
      <c r="F2437" s="756"/>
      <c r="G2437" s="756"/>
      <c r="H2437" s="771" t="s">
        <v>309</v>
      </c>
      <c r="I2437" s="756"/>
      <c r="J2437" s="756"/>
      <c r="K2437" s="159" t="s">
        <v>777</v>
      </c>
      <c r="L2437" s="816"/>
      <c r="M2437" s="631"/>
      <c r="N2437" s="631"/>
      <c r="O2437" s="631"/>
      <c r="P2437" s="631"/>
      <c r="Q2437" s="632"/>
      <c r="R2437" s="511"/>
      <c r="S2437" s="512"/>
      <c r="T2437" s="148"/>
      <c r="U2437" s="137"/>
      <c r="V2437" s="367"/>
      <c r="W2437" s="367"/>
      <c r="X2437" s="367"/>
      <c r="Y2437" s="367"/>
      <c r="Z2437" s="367"/>
      <c r="AA2437" s="367"/>
      <c r="AB2437" s="367"/>
      <c r="AC2437" s="367"/>
      <c r="AD2437" s="91"/>
      <c r="AE2437" s="91"/>
      <c r="AF2437" s="91"/>
      <c r="AG2437" s="91"/>
      <c r="AH2437" s="91"/>
      <c r="AI2437" s="91"/>
      <c r="AJ2437" s="91"/>
      <c r="AK2437" s="91"/>
      <c r="AL2437" s="91"/>
    </row>
    <row r="2438" spans="1:38" ht="15.75" customHeight="1">
      <c r="A2438" s="92"/>
      <c r="B2438" s="149"/>
      <c r="C2438" s="149"/>
      <c r="D2438" s="149"/>
      <c r="E2438" s="149"/>
      <c r="F2438" s="149"/>
      <c r="G2438" s="149"/>
      <c r="H2438" s="149"/>
      <c r="I2438" s="149"/>
      <c r="J2438" s="149"/>
      <c r="K2438" s="513"/>
      <c r="L2438" s="513"/>
      <c r="M2438" s="513"/>
      <c r="N2438" s="514"/>
      <c r="O2438" s="513"/>
      <c r="P2438" s="513"/>
      <c r="Q2438" s="513"/>
      <c r="R2438" s="149"/>
      <c r="S2438" s="149"/>
      <c r="T2438" s="149"/>
      <c r="U2438" s="515"/>
      <c r="V2438" s="367"/>
      <c r="W2438" s="367"/>
      <c r="X2438" s="367"/>
      <c r="Y2438" s="367"/>
      <c r="Z2438" s="367"/>
      <c r="AA2438" s="367"/>
      <c r="AB2438" s="367"/>
      <c r="AC2438" s="367"/>
      <c r="AD2438" s="91"/>
      <c r="AE2438" s="91"/>
      <c r="AF2438" s="91"/>
      <c r="AG2438" s="91"/>
      <c r="AH2438" s="91"/>
      <c r="AI2438" s="91"/>
      <c r="AJ2438" s="91"/>
      <c r="AK2438" s="91"/>
      <c r="AL2438" s="91"/>
    </row>
    <row r="2439" spans="1:38" ht="15.75" customHeight="1">
      <c r="A2439" s="130"/>
      <c r="B2439" s="91"/>
      <c r="C2439" s="91"/>
      <c r="D2439" s="91"/>
      <c r="E2439" s="91"/>
      <c r="F2439" s="91"/>
      <c r="G2439" s="91"/>
      <c r="H2439" s="150"/>
      <c r="I2439" s="91"/>
      <c r="J2439" s="91"/>
      <c r="K2439" s="91"/>
      <c r="L2439" s="91"/>
      <c r="M2439" s="91"/>
      <c r="N2439" s="91"/>
      <c r="O2439" s="91"/>
      <c r="P2439" s="91"/>
      <c r="Q2439" s="91"/>
      <c r="R2439" s="91"/>
      <c r="S2439" s="91"/>
      <c r="T2439" s="91"/>
      <c r="U2439" s="367"/>
      <c r="V2439" s="367"/>
      <c r="W2439" s="367"/>
      <c r="X2439" s="367"/>
      <c r="Y2439" s="367"/>
      <c r="Z2439" s="367"/>
      <c r="AA2439" s="367"/>
      <c r="AB2439" s="367"/>
      <c r="AC2439" s="367"/>
      <c r="AD2439" s="91"/>
      <c r="AE2439" s="91"/>
      <c r="AF2439" s="91"/>
      <c r="AG2439" s="91"/>
      <c r="AH2439" s="91"/>
      <c r="AI2439" s="91"/>
      <c r="AJ2439" s="91"/>
      <c r="AK2439" s="91"/>
      <c r="AL2439" s="91"/>
    </row>
    <row r="2440" spans="1:38" ht="24" customHeight="1">
      <c r="A2440" s="83">
        <v>78</v>
      </c>
      <c r="B2440" s="807" t="s">
        <v>241</v>
      </c>
      <c r="C2440" s="639"/>
      <c r="D2440" s="639"/>
      <c r="E2440" s="84" t="s">
        <v>237</v>
      </c>
      <c r="F2440" s="87" t="s">
        <v>237</v>
      </c>
      <c r="G2440" s="86"/>
      <c r="H2440" s="86"/>
      <c r="I2440" s="87"/>
      <c r="J2440" s="87"/>
      <c r="K2440" s="88"/>
      <c r="L2440" s="88"/>
      <c r="M2440" s="86"/>
      <c r="N2440" s="86"/>
      <c r="O2440" s="86"/>
      <c r="P2440" s="86"/>
      <c r="Q2440" s="86"/>
      <c r="R2440" s="86"/>
      <c r="S2440" s="89"/>
      <c r="T2440" s="90"/>
      <c r="U2440" s="90"/>
      <c r="V2440" s="367"/>
      <c r="W2440" s="367"/>
      <c r="X2440" s="367"/>
      <c r="Y2440" s="367"/>
      <c r="Z2440" s="367"/>
      <c r="AA2440" s="367"/>
      <c r="AB2440" s="367"/>
      <c r="AC2440" s="367"/>
      <c r="AD2440" s="91"/>
      <c r="AE2440" s="91"/>
      <c r="AF2440" s="91"/>
      <c r="AG2440" s="91"/>
      <c r="AH2440" s="91"/>
      <c r="AI2440" s="91"/>
      <c r="AJ2440" s="91"/>
      <c r="AK2440" s="91"/>
      <c r="AL2440" s="91"/>
    </row>
    <row r="2441" spans="1:38" ht="15.75" customHeight="1">
      <c r="A2441" s="92"/>
      <c r="B2441" s="808" t="s">
        <v>242</v>
      </c>
      <c r="C2441" s="93" t="s">
        <v>243</v>
      </c>
      <c r="D2441" s="774" t="s">
        <v>244</v>
      </c>
      <c r="E2441" s="775"/>
      <c r="F2441" s="774" t="s">
        <v>245</v>
      </c>
      <c r="G2441" s="775"/>
      <c r="H2441" s="810" t="s">
        <v>246</v>
      </c>
      <c r="I2441" s="810" t="s">
        <v>247</v>
      </c>
      <c r="J2441" s="810" t="s">
        <v>248</v>
      </c>
      <c r="K2441" s="810" t="s">
        <v>249</v>
      </c>
      <c r="L2441" s="810" t="s">
        <v>250</v>
      </c>
      <c r="M2441" s="811" t="s">
        <v>251</v>
      </c>
      <c r="N2441" s="810" t="s">
        <v>252</v>
      </c>
      <c r="O2441" s="774" t="s">
        <v>253</v>
      </c>
      <c r="P2441" s="775"/>
      <c r="Q2441" s="94" t="s">
        <v>612</v>
      </c>
      <c r="R2441" s="776" t="s">
        <v>254</v>
      </c>
      <c r="S2441" s="696"/>
      <c r="T2441" s="697"/>
      <c r="U2441" s="778" t="s">
        <v>255</v>
      </c>
      <c r="V2441" s="367"/>
      <c r="W2441" s="779" t="s">
        <v>256</v>
      </c>
      <c r="X2441" s="758"/>
      <c r="Y2441" s="758"/>
      <c r="Z2441" s="759"/>
      <c r="AA2441" s="367"/>
      <c r="AB2441" s="779" t="s">
        <v>257</v>
      </c>
      <c r="AC2441" s="758"/>
      <c r="AD2441" s="759"/>
      <c r="AE2441" s="95"/>
      <c r="AF2441" s="96"/>
      <c r="AG2441" s="779" t="s">
        <v>258</v>
      </c>
      <c r="AH2441" s="758"/>
      <c r="AI2441" s="759"/>
      <c r="AJ2441" s="91"/>
      <c r="AK2441" s="91"/>
      <c r="AL2441" s="91"/>
    </row>
    <row r="2442" spans="1:38" ht="72" customHeight="1">
      <c r="A2442" s="92"/>
      <c r="B2442" s="809"/>
      <c r="C2442" s="97" t="s">
        <v>259</v>
      </c>
      <c r="D2442" s="98" t="s">
        <v>64</v>
      </c>
      <c r="E2442" s="98" t="s">
        <v>261</v>
      </c>
      <c r="F2442" s="98" t="s">
        <v>262</v>
      </c>
      <c r="G2442" s="99" t="s">
        <v>263</v>
      </c>
      <c r="H2442" s="762"/>
      <c r="I2442" s="762"/>
      <c r="J2442" s="762"/>
      <c r="K2442" s="762"/>
      <c r="L2442" s="762"/>
      <c r="M2442" s="762"/>
      <c r="N2442" s="762"/>
      <c r="O2442" s="97" t="s">
        <v>264</v>
      </c>
      <c r="P2442" s="98" t="s">
        <v>265</v>
      </c>
      <c r="Q2442" s="475" t="s">
        <v>613</v>
      </c>
      <c r="R2442" s="658"/>
      <c r="S2442" s="659"/>
      <c r="T2442" s="777"/>
      <c r="U2442" s="746"/>
      <c r="V2442" s="367"/>
      <c r="W2442" s="100" t="s">
        <v>266</v>
      </c>
      <c r="X2442" s="476" t="s">
        <v>267</v>
      </c>
      <c r="Y2442" s="101" t="s">
        <v>268</v>
      </c>
      <c r="Z2442" s="477" t="s">
        <v>269</v>
      </c>
      <c r="AA2442" s="367"/>
      <c r="AB2442" s="100" t="s">
        <v>270</v>
      </c>
      <c r="AC2442" s="101" t="s">
        <v>271</v>
      </c>
      <c r="AD2442" s="477" t="s">
        <v>620</v>
      </c>
      <c r="AE2442" s="95"/>
      <c r="AF2442" s="96"/>
      <c r="AG2442" s="100" t="s">
        <v>621</v>
      </c>
      <c r="AH2442" s="102" t="s">
        <v>622</v>
      </c>
      <c r="AI2442" s="103" t="s">
        <v>275</v>
      </c>
      <c r="AJ2442" s="91"/>
      <c r="AK2442" s="91"/>
      <c r="AL2442" s="91"/>
    </row>
    <row r="2443" spans="1:38" ht="15.75" customHeight="1">
      <c r="A2443" s="92"/>
      <c r="B2443" s="478"/>
      <c r="C2443" s="479"/>
      <c r="D2443" s="479"/>
      <c r="E2443" s="479"/>
      <c r="F2443" s="479"/>
      <c r="G2443" s="479"/>
      <c r="H2443" s="479"/>
      <c r="I2443" s="479"/>
      <c r="J2443" s="479"/>
      <c r="K2443" s="479"/>
      <c r="L2443" s="479"/>
      <c r="M2443" s="479"/>
      <c r="N2443" s="479"/>
      <c r="O2443" s="479"/>
      <c r="P2443" s="479"/>
      <c r="Q2443" s="479"/>
      <c r="R2443" s="479"/>
      <c r="S2443" s="106"/>
      <c r="T2443" s="480"/>
      <c r="U2443" s="96"/>
      <c r="V2443" s="96"/>
      <c r="W2443" s="481"/>
      <c r="X2443" s="58"/>
      <c r="Y2443" s="58"/>
      <c r="Z2443" s="482"/>
      <c r="AA2443" s="96"/>
      <c r="AB2443" s="481"/>
      <c r="AC2443" s="58"/>
      <c r="AD2443" s="482"/>
      <c r="AE2443" s="1"/>
      <c r="AF2443" s="96"/>
      <c r="AG2443" s="441"/>
      <c r="AH2443" s="1"/>
      <c r="AI2443" s="483"/>
      <c r="AJ2443" s="91"/>
      <c r="AK2443" s="91"/>
      <c r="AL2443" s="91"/>
    </row>
    <row r="2444" spans="1:38" ht="15.75" customHeight="1">
      <c r="A2444" s="107" t="s">
        <v>1689</v>
      </c>
      <c r="B2444" s="595">
        <v>1</v>
      </c>
      <c r="C2444" s="160"/>
      <c r="D2444" s="160"/>
      <c r="E2444" s="160"/>
      <c r="F2444" s="160"/>
      <c r="G2444" s="108"/>
      <c r="H2444" s="108"/>
      <c r="I2444" s="197"/>
      <c r="J2444" s="195"/>
      <c r="K2444" s="176"/>
      <c r="L2444" s="195"/>
      <c r="M2444" s="110" t="s">
        <v>286</v>
      </c>
      <c r="N2444" s="121"/>
      <c r="O2444" s="166" t="s">
        <v>286</v>
      </c>
      <c r="P2444" s="111" t="s">
        <v>286</v>
      </c>
      <c r="Q2444" s="112" t="s">
        <v>286</v>
      </c>
      <c r="R2444" s="780"/>
      <c r="S2444" s="684"/>
      <c r="T2444" s="753"/>
      <c r="U2444" s="196"/>
      <c r="V2444" s="113"/>
      <c r="W2444" s="114"/>
      <c r="X2444" s="166" t="s">
        <v>286</v>
      </c>
      <c r="Y2444" s="115" t="s">
        <v>286</v>
      </c>
      <c r="Z2444" s="116" t="s">
        <v>286</v>
      </c>
      <c r="AA2444" s="113"/>
      <c r="AB2444" s="428"/>
      <c r="AC2444" s="119"/>
      <c r="AD2444" s="161"/>
      <c r="AE2444" s="117"/>
      <c r="AF2444" s="118"/>
      <c r="AG2444" s="162"/>
      <c r="AH2444" s="119"/>
      <c r="AI2444" s="484"/>
      <c r="AJ2444" s="91"/>
      <c r="AK2444" s="91"/>
      <c r="AL2444" s="91"/>
    </row>
    <row r="2445" spans="1:38" ht="15.75" customHeight="1">
      <c r="A2445" s="107" t="s">
        <v>1690</v>
      </c>
      <c r="B2445" s="595">
        <v>2</v>
      </c>
      <c r="C2445" s="596"/>
      <c r="D2445" s="596"/>
      <c r="E2445" s="596"/>
      <c r="F2445" s="596"/>
      <c r="G2445" s="108"/>
      <c r="H2445" s="108"/>
      <c r="I2445" s="197"/>
      <c r="J2445" s="195"/>
      <c r="K2445" s="176"/>
      <c r="L2445" s="195"/>
      <c r="M2445" s="110" t="s">
        <v>286</v>
      </c>
      <c r="N2445" s="121"/>
      <c r="O2445" s="166" t="s">
        <v>286</v>
      </c>
      <c r="P2445" s="111" t="s">
        <v>286</v>
      </c>
      <c r="Q2445" s="112" t="s">
        <v>286</v>
      </c>
      <c r="R2445" s="781"/>
      <c r="S2445" s="654"/>
      <c r="T2445" s="782"/>
      <c r="U2445" s="164"/>
      <c r="V2445" s="113"/>
      <c r="W2445" s="114"/>
      <c r="X2445" s="166" t="s">
        <v>286</v>
      </c>
      <c r="Y2445" s="115" t="s">
        <v>286</v>
      </c>
      <c r="Z2445" s="116" t="s">
        <v>286</v>
      </c>
      <c r="AA2445" s="113"/>
      <c r="AB2445" s="428"/>
      <c r="AC2445" s="119"/>
      <c r="AD2445" s="161"/>
      <c r="AE2445" s="117"/>
      <c r="AF2445" s="118"/>
      <c r="AG2445" s="162"/>
      <c r="AH2445" s="119"/>
      <c r="AI2445" s="484"/>
      <c r="AJ2445" s="91"/>
      <c r="AK2445" s="91"/>
      <c r="AL2445" s="91"/>
    </row>
    <row r="2446" spans="1:38" ht="15.75" customHeight="1">
      <c r="A2446" s="107" t="s">
        <v>1691</v>
      </c>
      <c r="B2446" s="120">
        <v>3</v>
      </c>
      <c r="C2446" s="160"/>
      <c r="D2446" s="160"/>
      <c r="E2446" s="160"/>
      <c r="F2446" s="160"/>
      <c r="G2446" s="108"/>
      <c r="H2446" s="108"/>
      <c r="I2446" s="197"/>
      <c r="J2446" s="195"/>
      <c r="K2446" s="176"/>
      <c r="L2446" s="195"/>
      <c r="M2446" s="110" t="s">
        <v>286</v>
      </c>
      <c r="N2446" s="121"/>
      <c r="O2446" s="166" t="s">
        <v>286</v>
      </c>
      <c r="P2446" s="111" t="s">
        <v>286</v>
      </c>
      <c r="Q2446" s="112" t="s">
        <v>286</v>
      </c>
      <c r="R2446" s="783"/>
      <c r="S2446" s="684"/>
      <c r="T2446" s="753"/>
      <c r="U2446" s="122"/>
      <c r="V2446" s="516"/>
      <c r="W2446" s="114"/>
      <c r="X2446" s="166" t="s">
        <v>286</v>
      </c>
      <c r="Y2446" s="115" t="s">
        <v>286</v>
      </c>
      <c r="Z2446" s="116" t="s">
        <v>286</v>
      </c>
      <c r="AA2446" s="516"/>
      <c r="AB2446" s="428"/>
      <c r="AC2446" s="119"/>
      <c r="AD2446" s="161"/>
      <c r="AE2446" s="117"/>
      <c r="AF2446" s="118"/>
      <c r="AG2446" s="162"/>
      <c r="AH2446" s="119"/>
      <c r="AI2446" s="484"/>
      <c r="AJ2446" s="91"/>
      <c r="AK2446" s="91"/>
      <c r="AL2446" s="91"/>
    </row>
    <row r="2447" spans="1:38" ht="15.75" customHeight="1">
      <c r="A2447" s="107" t="s">
        <v>1692</v>
      </c>
      <c r="B2447" s="123">
        <v>4</v>
      </c>
      <c r="C2447" s="157"/>
      <c r="D2447" s="157"/>
      <c r="E2447" s="157"/>
      <c r="F2447" s="157"/>
      <c r="G2447" s="108"/>
      <c r="H2447" s="108"/>
      <c r="I2447" s="197"/>
      <c r="J2447" s="195"/>
      <c r="K2447" s="176"/>
      <c r="L2447" s="195"/>
      <c r="M2447" s="110" t="s">
        <v>286</v>
      </c>
      <c r="N2447" s="121"/>
      <c r="O2447" s="166" t="s">
        <v>286</v>
      </c>
      <c r="P2447" s="111" t="s">
        <v>286</v>
      </c>
      <c r="Q2447" s="112" t="s">
        <v>286</v>
      </c>
      <c r="R2447" s="783"/>
      <c r="S2447" s="684"/>
      <c r="T2447" s="753"/>
      <c r="U2447" s="122"/>
      <c r="V2447" s="516"/>
      <c r="W2447" s="114"/>
      <c r="X2447" s="166" t="s">
        <v>286</v>
      </c>
      <c r="Y2447" s="115" t="s">
        <v>286</v>
      </c>
      <c r="Z2447" s="116" t="s">
        <v>286</v>
      </c>
      <c r="AA2447" s="516"/>
      <c r="AB2447" s="428"/>
      <c r="AC2447" s="119"/>
      <c r="AD2447" s="161"/>
      <c r="AE2447" s="117"/>
      <c r="AF2447" s="118"/>
      <c r="AG2447" s="162"/>
      <c r="AH2447" s="119"/>
      <c r="AI2447" s="484"/>
      <c r="AJ2447" s="91"/>
      <c r="AK2447" s="91"/>
      <c r="AL2447" s="91"/>
    </row>
    <row r="2448" spans="1:38" ht="15.75" customHeight="1">
      <c r="A2448" s="107" t="s">
        <v>1693</v>
      </c>
      <c r="B2448" s="123">
        <v>5</v>
      </c>
      <c r="C2448" s="157"/>
      <c r="D2448" s="157"/>
      <c r="E2448" s="157"/>
      <c r="F2448" s="157"/>
      <c r="G2448" s="108"/>
      <c r="H2448" s="108"/>
      <c r="I2448" s="197"/>
      <c r="J2448" s="195"/>
      <c r="K2448" s="176"/>
      <c r="L2448" s="195"/>
      <c r="M2448" s="110" t="s">
        <v>286</v>
      </c>
      <c r="N2448" s="121"/>
      <c r="O2448" s="166" t="s">
        <v>286</v>
      </c>
      <c r="P2448" s="111" t="s">
        <v>286</v>
      </c>
      <c r="Q2448" s="112" t="s">
        <v>286</v>
      </c>
      <c r="R2448" s="783"/>
      <c r="S2448" s="684"/>
      <c r="T2448" s="753"/>
      <c r="U2448" s="122"/>
      <c r="V2448" s="485"/>
      <c r="W2448" s="114"/>
      <c r="X2448" s="166" t="s">
        <v>286</v>
      </c>
      <c r="Y2448" s="115" t="s">
        <v>286</v>
      </c>
      <c r="Z2448" s="116" t="s">
        <v>286</v>
      </c>
      <c r="AA2448" s="485"/>
      <c r="AB2448" s="428"/>
      <c r="AC2448" s="119"/>
      <c r="AD2448" s="161"/>
      <c r="AE2448" s="117"/>
      <c r="AF2448" s="118"/>
      <c r="AG2448" s="162"/>
      <c r="AH2448" s="119"/>
      <c r="AI2448" s="484"/>
      <c r="AJ2448" s="91"/>
      <c r="AK2448" s="91"/>
      <c r="AL2448" s="91"/>
    </row>
    <row r="2449" spans="1:38" ht="15.75" customHeight="1">
      <c r="A2449" s="107" t="s">
        <v>1694</v>
      </c>
      <c r="B2449" s="123">
        <v>6</v>
      </c>
      <c r="C2449" s="157"/>
      <c r="D2449" s="157"/>
      <c r="E2449" s="157"/>
      <c r="F2449" s="157"/>
      <c r="G2449" s="108"/>
      <c r="H2449" s="108"/>
      <c r="I2449" s="197"/>
      <c r="J2449" s="195"/>
      <c r="K2449" s="176"/>
      <c r="L2449" s="195"/>
      <c r="M2449" s="110" t="s">
        <v>286</v>
      </c>
      <c r="N2449" s="121"/>
      <c r="O2449" s="166" t="s">
        <v>286</v>
      </c>
      <c r="P2449" s="111" t="s">
        <v>286</v>
      </c>
      <c r="Q2449" s="112" t="s">
        <v>286</v>
      </c>
      <c r="R2449" s="783"/>
      <c r="S2449" s="684"/>
      <c r="T2449" s="753"/>
      <c r="U2449" s="122"/>
      <c r="V2449" s="485"/>
      <c r="W2449" s="114"/>
      <c r="X2449" s="166" t="s">
        <v>286</v>
      </c>
      <c r="Y2449" s="115" t="s">
        <v>286</v>
      </c>
      <c r="Z2449" s="116" t="s">
        <v>286</v>
      </c>
      <c r="AA2449" s="485"/>
      <c r="AB2449" s="428"/>
      <c r="AC2449" s="119"/>
      <c r="AD2449" s="161"/>
      <c r="AE2449" s="117"/>
      <c r="AF2449" s="118"/>
      <c r="AG2449" s="162"/>
      <c r="AH2449" s="119"/>
      <c r="AI2449" s="484"/>
      <c r="AJ2449" s="91"/>
      <c r="AK2449" s="91"/>
      <c r="AL2449" s="91"/>
    </row>
    <row r="2450" spans="1:38" ht="15.75" customHeight="1">
      <c r="A2450" s="107" t="s">
        <v>1695</v>
      </c>
      <c r="B2450" s="123">
        <v>7</v>
      </c>
      <c r="C2450" s="157"/>
      <c r="D2450" s="157"/>
      <c r="E2450" s="157"/>
      <c r="F2450" s="157"/>
      <c r="G2450" s="108"/>
      <c r="H2450" s="108"/>
      <c r="I2450" s="197"/>
      <c r="J2450" s="195"/>
      <c r="K2450" s="176"/>
      <c r="L2450" s="195"/>
      <c r="M2450" s="110" t="s">
        <v>286</v>
      </c>
      <c r="N2450" s="121"/>
      <c r="O2450" s="121" t="s">
        <v>286</v>
      </c>
      <c r="P2450" s="111" t="s">
        <v>286</v>
      </c>
      <c r="Q2450" s="112" t="s">
        <v>286</v>
      </c>
      <c r="R2450" s="783"/>
      <c r="S2450" s="684"/>
      <c r="T2450" s="753"/>
      <c r="U2450" s="122"/>
      <c r="V2450" s="485"/>
      <c r="W2450" s="114"/>
      <c r="X2450" s="166" t="s">
        <v>286</v>
      </c>
      <c r="Y2450" s="115" t="s">
        <v>286</v>
      </c>
      <c r="Z2450" s="116" t="s">
        <v>286</v>
      </c>
      <c r="AA2450" s="485"/>
      <c r="AB2450" s="428"/>
      <c r="AC2450" s="119"/>
      <c r="AD2450" s="161"/>
      <c r="AE2450" s="117"/>
      <c r="AF2450" s="118"/>
      <c r="AG2450" s="162"/>
      <c r="AH2450" s="119"/>
      <c r="AI2450" s="484"/>
      <c r="AJ2450" s="91"/>
      <c r="AK2450" s="91"/>
      <c r="AL2450" s="91"/>
    </row>
    <row r="2451" spans="1:38" ht="15.75" customHeight="1">
      <c r="A2451" s="107" t="s">
        <v>1696</v>
      </c>
      <c r="B2451" s="123">
        <v>8</v>
      </c>
      <c r="C2451" s="157"/>
      <c r="D2451" s="157"/>
      <c r="E2451" s="157"/>
      <c r="F2451" s="157"/>
      <c r="G2451" s="108"/>
      <c r="H2451" s="108"/>
      <c r="I2451" s="197"/>
      <c r="J2451" s="195"/>
      <c r="K2451" s="176"/>
      <c r="L2451" s="195"/>
      <c r="M2451" s="110" t="s">
        <v>286</v>
      </c>
      <c r="N2451" s="166"/>
      <c r="O2451" s="121" t="s">
        <v>286</v>
      </c>
      <c r="P2451" s="111" t="s">
        <v>286</v>
      </c>
      <c r="Q2451" s="112" t="s">
        <v>286</v>
      </c>
      <c r="R2451" s="783"/>
      <c r="S2451" s="684"/>
      <c r="T2451" s="753"/>
      <c r="U2451" s="122"/>
      <c r="V2451" s="485"/>
      <c r="W2451" s="114"/>
      <c r="X2451" s="166" t="s">
        <v>286</v>
      </c>
      <c r="Y2451" s="115" t="s">
        <v>286</v>
      </c>
      <c r="Z2451" s="116" t="s">
        <v>286</v>
      </c>
      <c r="AA2451" s="485"/>
      <c r="AB2451" s="428"/>
      <c r="AC2451" s="119"/>
      <c r="AD2451" s="161"/>
      <c r="AE2451" s="117"/>
      <c r="AF2451" s="118"/>
      <c r="AG2451" s="162"/>
      <c r="AH2451" s="119"/>
      <c r="AI2451" s="484"/>
      <c r="AJ2451" s="91"/>
      <c r="AK2451" s="91"/>
      <c r="AL2451" s="91"/>
    </row>
    <row r="2452" spans="1:38" ht="15.75" customHeight="1">
      <c r="A2452" s="107" t="s">
        <v>1697</v>
      </c>
      <c r="B2452" s="123">
        <v>9</v>
      </c>
      <c r="C2452" s="157"/>
      <c r="D2452" s="157"/>
      <c r="E2452" s="157"/>
      <c r="F2452" s="157"/>
      <c r="G2452" s="108"/>
      <c r="H2452" s="108"/>
      <c r="I2452" s="197"/>
      <c r="J2452" s="195"/>
      <c r="K2452" s="176"/>
      <c r="L2452" s="195"/>
      <c r="M2452" s="110" t="s">
        <v>286</v>
      </c>
      <c r="N2452" s="166"/>
      <c r="O2452" s="121" t="s">
        <v>286</v>
      </c>
      <c r="P2452" s="111" t="s">
        <v>286</v>
      </c>
      <c r="Q2452" s="112" t="s">
        <v>286</v>
      </c>
      <c r="R2452" s="783"/>
      <c r="S2452" s="684"/>
      <c r="T2452" s="753"/>
      <c r="U2452" s="122"/>
      <c r="V2452" s="485"/>
      <c r="W2452" s="114"/>
      <c r="X2452" s="166" t="s">
        <v>286</v>
      </c>
      <c r="Y2452" s="115" t="s">
        <v>286</v>
      </c>
      <c r="Z2452" s="116" t="s">
        <v>286</v>
      </c>
      <c r="AA2452" s="485"/>
      <c r="AB2452" s="428"/>
      <c r="AC2452" s="119"/>
      <c r="AD2452" s="161"/>
      <c r="AE2452" s="117"/>
      <c r="AF2452" s="118"/>
      <c r="AG2452" s="162"/>
      <c r="AH2452" s="119"/>
      <c r="AI2452" s="484"/>
      <c r="AJ2452" s="91"/>
      <c r="AK2452" s="91"/>
      <c r="AL2452" s="91"/>
    </row>
    <row r="2453" spans="1:38" ht="16.5" customHeight="1">
      <c r="A2453" s="107" t="s">
        <v>1698</v>
      </c>
      <c r="B2453" s="123">
        <v>10</v>
      </c>
      <c r="C2453" s="157"/>
      <c r="D2453" s="157"/>
      <c r="E2453" s="157"/>
      <c r="F2453" s="157"/>
      <c r="G2453" s="108"/>
      <c r="H2453" s="108"/>
      <c r="I2453" s="197"/>
      <c r="J2453" s="195"/>
      <c r="K2453" s="176"/>
      <c r="L2453" s="195"/>
      <c r="M2453" s="110" t="s">
        <v>286</v>
      </c>
      <c r="N2453" s="166"/>
      <c r="O2453" s="121" t="s">
        <v>286</v>
      </c>
      <c r="P2453" s="111" t="s">
        <v>286</v>
      </c>
      <c r="Q2453" s="112" t="s">
        <v>286</v>
      </c>
      <c r="R2453" s="783"/>
      <c r="S2453" s="684"/>
      <c r="T2453" s="753"/>
      <c r="U2453" s="122"/>
      <c r="V2453" s="485"/>
      <c r="W2453" s="487"/>
      <c r="X2453" s="488"/>
      <c r="Y2453" s="488"/>
      <c r="Z2453" s="124"/>
      <c r="AA2453" s="485"/>
      <c r="AB2453" s="428"/>
      <c r="AC2453" s="119"/>
      <c r="AD2453" s="161"/>
      <c r="AE2453" s="117"/>
      <c r="AF2453" s="118"/>
      <c r="AG2453" s="162"/>
      <c r="AH2453" s="119"/>
      <c r="AI2453" s="484"/>
      <c r="AJ2453" s="91"/>
      <c r="AK2453" s="91"/>
      <c r="AL2453" s="91"/>
    </row>
    <row r="2454" spans="1:38" ht="16.5" customHeight="1">
      <c r="A2454" s="92"/>
      <c r="B2454" s="489"/>
      <c r="C2454" s="490"/>
      <c r="D2454" s="490"/>
      <c r="E2454" s="490"/>
      <c r="F2454" s="490"/>
      <c r="G2454" s="490"/>
      <c r="H2454" s="490"/>
      <c r="I2454" s="490"/>
      <c r="J2454" s="490"/>
      <c r="K2454" s="490"/>
      <c r="L2454" s="490"/>
      <c r="M2454" s="490"/>
      <c r="N2454" s="490"/>
      <c r="O2454" s="490"/>
      <c r="P2454" s="490"/>
      <c r="Q2454" s="490"/>
      <c r="R2454" s="490"/>
      <c r="S2454" s="491"/>
      <c r="T2454" s="492"/>
      <c r="U2454" s="125"/>
      <c r="V2454" s="367"/>
      <c r="W2454" s="367"/>
      <c r="X2454" s="367"/>
      <c r="Y2454" s="367"/>
      <c r="Z2454" s="367"/>
      <c r="AA2454" s="367"/>
      <c r="AB2454" s="487"/>
      <c r="AC2454" s="488"/>
      <c r="AD2454" s="124"/>
      <c r="AE2454" s="117"/>
      <c r="AF2454" s="118"/>
      <c r="AG2454" s="493"/>
      <c r="AH2454" s="494"/>
      <c r="AI2454" s="126"/>
      <c r="AJ2454" s="91"/>
      <c r="AK2454" s="91"/>
      <c r="AL2454" s="91"/>
    </row>
    <row r="2455" spans="1:38" ht="16.5" customHeight="1">
      <c r="A2455" s="127"/>
      <c r="B2455" s="128"/>
      <c r="C2455" s="495"/>
      <c r="D2455" s="495"/>
      <c r="E2455" s="495"/>
      <c r="F2455" s="495"/>
      <c r="G2455" s="495"/>
      <c r="H2455" s="495"/>
      <c r="I2455" s="495"/>
      <c r="J2455" s="495"/>
      <c r="K2455" s="495"/>
      <c r="L2455" s="495"/>
      <c r="M2455" s="496"/>
      <c r="N2455" s="495"/>
      <c r="O2455" s="495"/>
      <c r="P2455" s="497"/>
      <c r="Q2455" s="497"/>
      <c r="R2455" s="498"/>
      <c r="S2455" s="499"/>
      <c r="T2455" s="129"/>
      <c r="U2455" s="500"/>
      <c r="V2455" s="367"/>
      <c r="W2455" s="367"/>
      <c r="X2455" s="367"/>
      <c r="Y2455" s="367"/>
      <c r="Z2455" s="367"/>
      <c r="AA2455" s="367"/>
      <c r="AB2455" s="367"/>
      <c r="AC2455" s="367"/>
      <c r="AD2455" s="91"/>
      <c r="AE2455" s="91"/>
      <c r="AF2455" s="91"/>
      <c r="AG2455" s="91"/>
      <c r="AH2455" s="91"/>
      <c r="AI2455" s="91"/>
      <c r="AJ2455" s="91"/>
      <c r="AK2455" s="91"/>
      <c r="AL2455" s="91"/>
    </row>
    <row r="2456" spans="1:38" ht="16.5" customHeight="1">
      <c r="A2456" s="130"/>
      <c r="B2456" s="131"/>
      <c r="C2456" s="131"/>
      <c r="D2456" s="131"/>
      <c r="E2456" s="131"/>
      <c r="F2456" s="131"/>
      <c r="G2456" s="131"/>
      <c r="H2456" s="131"/>
      <c r="I2456" s="131"/>
      <c r="J2456" s="131"/>
      <c r="K2456" s="131"/>
      <c r="L2456" s="131"/>
      <c r="M2456" s="131"/>
      <c r="N2456" s="131"/>
      <c r="O2456" s="131"/>
      <c r="P2456" s="131"/>
      <c r="Q2456" s="131"/>
      <c r="R2456" s="131"/>
      <c r="S2456" s="131"/>
      <c r="T2456" s="91"/>
      <c r="U2456" s="91"/>
      <c r="V2456" s="367"/>
      <c r="W2456" s="367"/>
      <c r="X2456" s="367"/>
      <c r="Y2456" s="367"/>
      <c r="Z2456" s="367"/>
      <c r="AA2456" s="367"/>
      <c r="AB2456" s="367"/>
      <c r="AC2456" s="367"/>
      <c r="AD2456" s="91"/>
      <c r="AE2456" s="91"/>
      <c r="AF2456" s="91"/>
      <c r="AG2456" s="91"/>
      <c r="AH2456" s="91"/>
      <c r="AI2456" s="91"/>
      <c r="AJ2456" s="91"/>
      <c r="AK2456" s="91"/>
      <c r="AL2456" s="91"/>
    </row>
    <row r="2457" spans="1:38" ht="16.5" customHeight="1">
      <c r="A2457" s="92"/>
      <c r="B2457" s="784" t="s">
        <v>623</v>
      </c>
      <c r="C2457" s="636"/>
      <c r="D2457" s="636"/>
      <c r="E2457" s="636"/>
      <c r="F2457" s="636"/>
      <c r="G2457" s="636"/>
      <c r="H2457" s="636"/>
      <c r="I2457" s="636"/>
      <c r="J2457" s="636"/>
      <c r="K2457" s="636"/>
      <c r="L2457" s="636"/>
      <c r="M2457" s="636"/>
      <c r="N2457" s="636"/>
      <c r="O2457" s="636"/>
      <c r="P2457" s="636"/>
      <c r="Q2457" s="636"/>
      <c r="R2457" s="636"/>
      <c r="S2457" s="636"/>
      <c r="T2457" s="636"/>
      <c r="U2457" s="367"/>
      <c r="V2457" s="367"/>
      <c r="W2457" s="367"/>
      <c r="X2457" s="367"/>
      <c r="Y2457" s="367"/>
      <c r="Z2457" s="367"/>
      <c r="AA2457" s="367"/>
      <c r="AB2457" s="367"/>
      <c r="AC2457" s="367"/>
      <c r="AD2457" s="91"/>
      <c r="AE2457" s="91"/>
      <c r="AF2457" s="91"/>
      <c r="AG2457" s="785" t="s">
        <v>288</v>
      </c>
      <c r="AH2457" s="696"/>
      <c r="AI2457" s="697"/>
      <c r="AJ2457" s="91"/>
      <c r="AK2457" s="91"/>
      <c r="AL2457" s="91"/>
    </row>
    <row r="2458" spans="1:38" ht="15.75" customHeight="1">
      <c r="A2458" s="501" t="s">
        <v>1699</v>
      </c>
      <c r="B2458" s="741" t="s">
        <v>289</v>
      </c>
      <c r="C2458" s="740" t="s">
        <v>624</v>
      </c>
      <c r="D2458" s="659"/>
      <c r="E2458" s="659"/>
      <c r="F2458" s="659"/>
      <c r="G2458" s="659"/>
      <c r="H2458" s="659"/>
      <c r="I2458" s="659"/>
      <c r="J2458" s="659"/>
      <c r="K2458" s="659"/>
      <c r="L2458" s="741" t="s">
        <v>291</v>
      </c>
      <c r="M2458" s="743" t="s">
        <v>292</v>
      </c>
      <c r="N2458" s="696"/>
      <c r="O2458" s="696"/>
      <c r="P2458" s="696"/>
      <c r="Q2458" s="697"/>
      <c r="R2458" s="745" t="s">
        <v>293</v>
      </c>
      <c r="S2458" s="697"/>
      <c r="T2458" s="748" t="s">
        <v>799</v>
      </c>
      <c r="U2458" s="367"/>
      <c r="V2458" s="367"/>
      <c r="W2458" s="367"/>
      <c r="X2458" s="367"/>
      <c r="Y2458" s="367"/>
      <c r="Z2458" s="367"/>
      <c r="AA2458" s="367"/>
      <c r="AB2458" s="367"/>
      <c r="AC2458" s="367"/>
      <c r="AD2458" s="91"/>
      <c r="AE2458" s="91"/>
      <c r="AF2458" s="91"/>
      <c r="AG2458" s="133" t="s">
        <v>294</v>
      </c>
      <c r="AH2458" s="134" t="s">
        <v>799</v>
      </c>
      <c r="AI2458" s="135" t="s">
        <v>799</v>
      </c>
      <c r="AJ2458" s="91"/>
      <c r="AK2458" s="91"/>
      <c r="AL2458" s="91"/>
    </row>
    <row r="2459" spans="1:38" ht="16.5" customHeight="1">
      <c r="A2459" s="501" t="s">
        <v>1700</v>
      </c>
      <c r="B2459" s="742"/>
      <c r="C2459" s="740" t="s">
        <v>295</v>
      </c>
      <c r="D2459" s="659"/>
      <c r="E2459" s="660"/>
      <c r="F2459" s="594" t="s">
        <v>237</v>
      </c>
      <c r="G2459" s="751" t="s">
        <v>296</v>
      </c>
      <c r="H2459" s="659"/>
      <c r="I2459" s="752" t="s">
        <v>820</v>
      </c>
      <c r="J2459" s="684"/>
      <c r="K2459" s="753"/>
      <c r="L2459" s="742"/>
      <c r="M2459" s="706"/>
      <c r="N2459" s="706"/>
      <c r="O2459" s="706"/>
      <c r="P2459" s="706"/>
      <c r="Q2459" s="744"/>
      <c r="R2459" s="746"/>
      <c r="S2459" s="744"/>
      <c r="T2459" s="749"/>
      <c r="U2459" s="367"/>
      <c r="V2459" s="367"/>
      <c r="W2459" s="367"/>
      <c r="X2459" s="367"/>
      <c r="Y2459" s="367"/>
      <c r="Z2459" s="367"/>
      <c r="AA2459" s="367"/>
      <c r="AB2459" s="367"/>
      <c r="AC2459" s="367"/>
      <c r="AD2459" s="91"/>
      <c r="AE2459" s="91"/>
      <c r="AF2459" s="91"/>
      <c r="AG2459" s="91"/>
      <c r="AH2459" s="91"/>
      <c r="AI2459" s="91"/>
      <c r="AJ2459" s="91"/>
      <c r="AK2459" s="91"/>
      <c r="AL2459" s="91"/>
    </row>
    <row r="2460" spans="1:38" ht="56.25" customHeight="1">
      <c r="A2460" s="501" t="s">
        <v>1701</v>
      </c>
      <c r="B2460" s="742"/>
      <c r="C2460" s="754" t="s">
        <v>297</v>
      </c>
      <c r="D2460" s="685"/>
      <c r="E2460" s="503" t="s">
        <v>298</v>
      </c>
      <c r="F2460" s="592" t="s">
        <v>299</v>
      </c>
      <c r="G2460" s="97" t="s">
        <v>632</v>
      </c>
      <c r="H2460" s="591" t="s">
        <v>633</v>
      </c>
      <c r="I2460" s="592" t="s">
        <v>634</v>
      </c>
      <c r="J2460" s="97" t="e">
        <v>#NAME?</v>
      </c>
      <c r="K2460" s="592" t="s">
        <v>301</v>
      </c>
      <c r="L2460" s="641"/>
      <c r="M2460" s="755" t="s">
        <v>302</v>
      </c>
      <c r="N2460" s="756"/>
      <c r="O2460" s="756"/>
      <c r="P2460" s="756"/>
      <c r="Q2460" s="158">
        <v>0</v>
      </c>
      <c r="R2460" s="628"/>
      <c r="S2460" s="747"/>
      <c r="T2460" s="750"/>
      <c r="U2460" s="137"/>
      <c r="V2460" s="367"/>
      <c r="W2460" s="367"/>
      <c r="X2460" s="367"/>
      <c r="Y2460" s="367"/>
      <c r="Z2460" s="367"/>
      <c r="AA2460" s="367"/>
      <c r="AB2460" s="367"/>
      <c r="AC2460" s="367"/>
      <c r="AD2460" s="91"/>
      <c r="AE2460" s="91"/>
      <c r="AF2460" s="91"/>
      <c r="AG2460" s="91"/>
      <c r="AH2460" s="91"/>
      <c r="AI2460" s="91"/>
      <c r="AJ2460" s="91"/>
      <c r="AK2460" s="91"/>
      <c r="AL2460" s="91"/>
    </row>
    <row r="2461" spans="1:38" ht="15.75" customHeight="1">
      <c r="A2461" s="501" t="s">
        <v>1702</v>
      </c>
      <c r="B2461" s="742"/>
      <c r="C2461" s="138">
        <v>1</v>
      </c>
      <c r="D2461" s="139" t="s">
        <v>237</v>
      </c>
      <c r="E2461" s="140" t="s">
        <v>237</v>
      </c>
      <c r="F2461" s="141">
        <v>0</v>
      </c>
      <c r="G2461" s="142">
        <v>0</v>
      </c>
      <c r="H2461" s="142" t="s">
        <v>982</v>
      </c>
      <c r="I2461" s="199" t="s">
        <v>49</v>
      </c>
      <c r="J2461" s="143" t="e">
        <v>#NAME?</v>
      </c>
      <c r="K2461" s="144" t="e">
        <v>#NAME?</v>
      </c>
      <c r="L2461" s="741" t="s">
        <v>303</v>
      </c>
      <c r="M2461" s="757" t="s">
        <v>625</v>
      </c>
      <c r="N2461" s="758"/>
      <c r="O2461" s="758"/>
      <c r="P2461" s="758"/>
      <c r="Q2461" s="759"/>
      <c r="R2461" s="745" t="s">
        <v>305</v>
      </c>
      <c r="S2461" s="696"/>
      <c r="T2461" s="697"/>
      <c r="U2461" s="137"/>
      <c r="V2461" s="367"/>
      <c r="W2461" s="367"/>
      <c r="X2461" s="367"/>
      <c r="Y2461" s="367"/>
      <c r="Z2461" s="367"/>
      <c r="AA2461" s="367"/>
      <c r="AB2461" s="367"/>
      <c r="AC2461" s="367"/>
      <c r="AD2461" s="91"/>
      <c r="AE2461" s="91"/>
      <c r="AF2461" s="91"/>
      <c r="AG2461" s="91"/>
      <c r="AH2461" s="91"/>
      <c r="AI2461" s="91"/>
      <c r="AJ2461" s="91"/>
      <c r="AK2461" s="91"/>
      <c r="AL2461" s="91"/>
    </row>
    <row r="2462" spans="1:38" ht="27" customHeight="1">
      <c r="A2462" s="501" t="s">
        <v>1703</v>
      </c>
      <c r="B2462" s="742"/>
      <c r="C2462" s="138">
        <v>2</v>
      </c>
      <c r="D2462" s="139" t="s">
        <v>237</v>
      </c>
      <c r="E2462" s="140" t="s">
        <v>237</v>
      </c>
      <c r="F2462" s="141">
        <v>0</v>
      </c>
      <c r="G2462" s="142">
        <v>0</v>
      </c>
      <c r="H2462" s="142" t="s">
        <v>982</v>
      </c>
      <c r="I2462" s="199" t="s">
        <v>49</v>
      </c>
      <c r="J2462" s="143" t="e">
        <v>#NAME?</v>
      </c>
      <c r="K2462" s="144" t="e">
        <v>#NAME?</v>
      </c>
      <c r="L2462" s="742"/>
      <c r="M2462" s="752" t="s">
        <v>306</v>
      </c>
      <c r="N2462" s="685"/>
      <c r="O2462" s="504" t="s">
        <v>626</v>
      </c>
      <c r="P2462" s="752" t="s">
        <v>627</v>
      </c>
      <c r="Q2462" s="753"/>
      <c r="R2462" s="628"/>
      <c r="S2462" s="636"/>
      <c r="T2462" s="747"/>
      <c r="U2462" s="137"/>
      <c r="V2462" s="367"/>
      <c r="W2462" s="367"/>
      <c r="X2462" s="367"/>
      <c r="Y2462" s="367"/>
      <c r="Z2462" s="367"/>
      <c r="AA2462" s="367"/>
      <c r="AB2462" s="367"/>
      <c r="AC2462" s="367"/>
      <c r="AD2462" s="91"/>
      <c r="AE2462" s="91"/>
      <c r="AF2462" s="91"/>
      <c r="AG2462" s="91"/>
      <c r="AH2462" s="91"/>
      <c r="AI2462" s="91"/>
      <c r="AJ2462" s="91"/>
      <c r="AK2462" s="91"/>
      <c r="AL2462" s="91"/>
    </row>
    <row r="2463" spans="1:38" ht="16.5" customHeight="1">
      <c r="A2463" s="501" t="s">
        <v>1704</v>
      </c>
      <c r="B2463" s="742"/>
      <c r="C2463" s="138">
        <v>3</v>
      </c>
      <c r="D2463" s="139" t="s">
        <v>237</v>
      </c>
      <c r="E2463" s="140" t="s">
        <v>237</v>
      </c>
      <c r="F2463" s="141">
        <v>0</v>
      </c>
      <c r="G2463" s="142">
        <v>0</v>
      </c>
      <c r="H2463" s="142" t="s">
        <v>982</v>
      </c>
      <c r="I2463" s="199" t="s">
        <v>49</v>
      </c>
      <c r="J2463" s="143" t="e">
        <v>#NAME?</v>
      </c>
      <c r="K2463" s="144" t="e">
        <v>#NAME?</v>
      </c>
      <c r="L2463" s="641"/>
      <c r="M2463" s="812" t="e">
        <v>#NAME?</v>
      </c>
      <c r="N2463" s="768"/>
      <c r="O2463" s="146" t="s">
        <v>628</v>
      </c>
      <c r="P2463" s="769" t="e">
        <v>#NAME?</v>
      </c>
      <c r="Q2463" s="770"/>
      <c r="R2463" s="505"/>
      <c r="S2463" s="91"/>
      <c r="T2463" s="506"/>
      <c r="U2463" s="137"/>
      <c r="V2463" s="367"/>
      <c r="W2463" s="367"/>
      <c r="X2463" s="367"/>
      <c r="Y2463" s="367"/>
      <c r="Z2463" s="367"/>
      <c r="AA2463" s="367"/>
      <c r="AB2463" s="367"/>
      <c r="AC2463" s="367"/>
      <c r="AD2463" s="91"/>
      <c r="AE2463" s="91"/>
      <c r="AF2463" s="91"/>
      <c r="AG2463" s="91"/>
      <c r="AH2463" s="91"/>
      <c r="AI2463" s="91"/>
      <c r="AJ2463" s="91"/>
      <c r="AK2463" s="91"/>
      <c r="AL2463" s="91"/>
    </row>
    <row r="2464" spans="1:38" ht="15.75" customHeight="1">
      <c r="A2464" s="501" t="s">
        <v>1705</v>
      </c>
      <c r="B2464" s="742"/>
      <c r="C2464" s="138">
        <v>4</v>
      </c>
      <c r="D2464" s="139" t="s">
        <v>237</v>
      </c>
      <c r="E2464" s="140" t="s">
        <v>237</v>
      </c>
      <c r="F2464" s="141">
        <v>0</v>
      </c>
      <c r="G2464" s="142">
        <v>0</v>
      </c>
      <c r="H2464" s="142" t="s">
        <v>982</v>
      </c>
      <c r="I2464" s="199" t="s">
        <v>49</v>
      </c>
      <c r="J2464" s="143" t="e">
        <v>#NAME?</v>
      </c>
      <c r="K2464" s="144" t="e">
        <v>#NAME?</v>
      </c>
      <c r="L2464" s="813" t="s">
        <v>631</v>
      </c>
      <c r="M2464" s="814" t="s">
        <v>629</v>
      </c>
      <c r="N2464" s="758"/>
      <c r="O2464" s="758"/>
      <c r="P2464" s="758"/>
      <c r="Q2464" s="759"/>
      <c r="R2464" s="505"/>
      <c r="S2464" s="91"/>
      <c r="T2464" s="506"/>
      <c r="U2464" s="137"/>
      <c r="V2464" s="367"/>
      <c r="W2464" s="367"/>
      <c r="X2464" s="367"/>
      <c r="Y2464" s="367"/>
      <c r="Z2464" s="367"/>
      <c r="AA2464" s="367"/>
      <c r="AB2464" s="367"/>
      <c r="AC2464" s="367"/>
      <c r="AD2464" s="91"/>
      <c r="AE2464" s="91"/>
      <c r="AF2464" s="91"/>
      <c r="AG2464" s="91"/>
      <c r="AH2464" s="91"/>
      <c r="AI2464" s="91"/>
      <c r="AJ2464" s="91"/>
      <c r="AK2464" s="91"/>
      <c r="AL2464" s="91"/>
    </row>
    <row r="2465" spans="1:38" ht="27" customHeight="1">
      <c r="A2465" s="501" t="s">
        <v>1706</v>
      </c>
      <c r="B2465" s="742"/>
      <c r="C2465" s="138">
        <v>5</v>
      </c>
      <c r="D2465" s="139" t="s">
        <v>237</v>
      </c>
      <c r="E2465" s="140" t="s">
        <v>237</v>
      </c>
      <c r="F2465" s="141">
        <v>0</v>
      </c>
      <c r="G2465" s="142">
        <v>0</v>
      </c>
      <c r="H2465" s="142" t="s">
        <v>982</v>
      </c>
      <c r="I2465" s="199" t="s">
        <v>49</v>
      </c>
      <c r="J2465" s="143" t="e">
        <v>#NAME?</v>
      </c>
      <c r="K2465" s="144" t="e">
        <v>#NAME?</v>
      </c>
      <c r="L2465" s="746"/>
      <c r="M2465" s="752" t="s">
        <v>306</v>
      </c>
      <c r="N2465" s="685"/>
      <c r="O2465" s="504" t="e">
        <v>#NAME?</v>
      </c>
      <c r="P2465" s="752" t="s">
        <v>630</v>
      </c>
      <c r="Q2465" s="753"/>
      <c r="R2465" s="505"/>
      <c r="S2465" s="91"/>
      <c r="T2465" s="506"/>
      <c r="U2465" s="137"/>
      <c r="V2465" s="367"/>
      <c r="W2465" s="367"/>
      <c r="X2465" s="367"/>
      <c r="Y2465" s="367"/>
      <c r="Z2465" s="367"/>
      <c r="AA2465" s="367"/>
      <c r="AB2465" s="367"/>
      <c r="AC2465" s="367"/>
      <c r="AD2465" s="91"/>
      <c r="AE2465" s="91"/>
      <c r="AF2465" s="91"/>
      <c r="AG2465" s="91"/>
      <c r="AH2465" s="91"/>
      <c r="AI2465" s="91"/>
      <c r="AJ2465" s="91"/>
      <c r="AK2465" s="91"/>
      <c r="AL2465" s="91"/>
    </row>
    <row r="2466" spans="1:38" ht="16.5" customHeight="1">
      <c r="A2466" s="501" t="s">
        <v>1707</v>
      </c>
      <c r="B2466" s="742"/>
      <c r="C2466" s="507">
        <v>6</v>
      </c>
      <c r="D2466" s="145" t="s">
        <v>237</v>
      </c>
      <c r="E2466" s="508" t="s">
        <v>237</v>
      </c>
      <c r="F2466" s="509">
        <v>0</v>
      </c>
      <c r="G2466" s="509">
        <v>0</v>
      </c>
      <c r="H2466" s="509" t="s">
        <v>982</v>
      </c>
      <c r="I2466" s="510" t="s">
        <v>49</v>
      </c>
      <c r="J2466" s="143" t="e">
        <v>#NAME?</v>
      </c>
      <c r="K2466" s="144" t="e">
        <v>#NAME?</v>
      </c>
      <c r="L2466" s="746"/>
      <c r="M2466" s="812" t="e">
        <v>#NAME?</v>
      </c>
      <c r="N2466" s="768"/>
      <c r="O2466" s="146" t="s">
        <v>628</v>
      </c>
      <c r="P2466" s="769" t="e">
        <v>#NAME?</v>
      </c>
      <c r="Q2466" s="770"/>
      <c r="R2466" s="505"/>
      <c r="S2466" s="91"/>
      <c r="T2466" s="506"/>
      <c r="U2466" s="137"/>
      <c r="V2466" s="367"/>
      <c r="W2466" s="367"/>
      <c r="X2466" s="367"/>
      <c r="Y2466" s="367"/>
      <c r="Z2466" s="367"/>
      <c r="AA2466" s="367"/>
      <c r="AB2466" s="367"/>
      <c r="AC2466" s="367"/>
      <c r="AD2466" s="91"/>
      <c r="AE2466" s="91"/>
      <c r="AF2466" s="91"/>
      <c r="AG2466" s="91"/>
      <c r="AH2466" s="91"/>
      <c r="AI2466" s="91"/>
      <c r="AJ2466" s="91"/>
      <c r="AK2466" s="91"/>
      <c r="AL2466" s="91"/>
    </row>
    <row r="2467" spans="1:38" ht="16.5" customHeight="1">
      <c r="A2467" s="501" t="s">
        <v>1708</v>
      </c>
      <c r="B2467" s="641"/>
      <c r="C2467" s="771"/>
      <c r="D2467" s="756"/>
      <c r="E2467" s="756"/>
      <c r="F2467" s="756"/>
      <c r="G2467" s="756"/>
      <c r="H2467" s="771" t="s">
        <v>309</v>
      </c>
      <c r="I2467" s="756"/>
      <c r="J2467" s="756"/>
      <c r="K2467" s="159" t="s">
        <v>777</v>
      </c>
      <c r="L2467" s="816"/>
      <c r="M2467" s="631"/>
      <c r="N2467" s="631"/>
      <c r="O2467" s="631"/>
      <c r="P2467" s="631"/>
      <c r="Q2467" s="632"/>
      <c r="R2467" s="511"/>
      <c r="S2467" s="512"/>
      <c r="T2467" s="148"/>
      <c r="U2467" s="137"/>
      <c r="V2467" s="367"/>
      <c r="W2467" s="367"/>
      <c r="X2467" s="367"/>
      <c r="Y2467" s="367"/>
      <c r="Z2467" s="367"/>
      <c r="AA2467" s="367"/>
      <c r="AB2467" s="367"/>
      <c r="AC2467" s="367"/>
      <c r="AD2467" s="91"/>
      <c r="AE2467" s="91"/>
      <c r="AF2467" s="91"/>
      <c r="AG2467" s="91"/>
      <c r="AH2467" s="91"/>
      <c r="AI2467" s="91"/>
      <c r="AJ2467" s="91"/>
      <c r="AK2467" s="91"/>
      <c r="AL2467" s="91"/>
    </row>
    <row r="2468" spans="1:38" ht="15.75" customHeight="1">
      <c r="A2468" s="130"/>
      <c r="B2468" s="91"/>
      <c r="C2468" s="91"/>
      <c r="D2468" s="91"/>
      <c r="E2468" s="91"/>
      <c r="F2468" s="91"/>
      <c r="G2468" s="91"/>
      <c r="H2468" s="91"/>
      <c r="I2468" s="91"/>
      <c r="J2468" s="91"/>
      <c r="K2468" s="91"/>
      <c r="L2468" s="91"/>
      <c r="M2468" s="91"/>
      <c r="N2468" s="91"/>
      <c r="O2468" s="91"/>
      <c r="P2468" s="91"/>
      <c r="Q2468" s="91"/>
      <c r="R2468" s="91"/>
      <c r="S2468" s="91"/>
      <c r="T2468" s="91"/>
      <c r="U2468" s="367"/>
      <c r="V2468" s="367"/>
      <c r="W2468" s="367"/>
      <c r="X2468" s="367"/>
      <c r="Y2468" s="367"/>
      <c r="Z2468" s="367"/>
      <c r="AA2468" s="367"/>
      <c r="AB2468" s="367"/>
      <c r="AC2468" s="367"/>
      <c r="AD2468" s="91"/>
      <c r="AE2468" s="91"/>
      <c r="AF2468" s="91"/>
      <c r="AG2468" s="91"/>
      <c r="AH2468" s="91"/>
      <c r="AI2468" s="91"/>
      <c r="AJ2468" s="91"/>
      <c r="AK2468" s="91"/>
      <c r="AL2468" s="91"/>
    </row>
    <row r="2469" spans="1:38" ht="15.75" customHeight="1">
      <c r="A2469" s="130"/>
      <c r="B2469" s="91"/>
      <c r="C2469" s="91"/>
      <c r="D2469" s="91"/>
      <c r="E2469" s="91"/>
      <c r="F2469" s="91"/>
      <c r="G2469" s="91"/>
      <c r="H2469" s="91"/>
      <c r="I2469" s="91"/>
      <c r="J2469" s="91"/>
      <c r="K2469" s="91"/>
      <c r="L2469" s="91"/>
      <c r="M2469" s="91"/>
      <c r="N2469" s="91"/>
      <c r="O2469" s="91"/>
      <c r="P2469" s="91"/>
      <c r="Q2469" s="91"/>
      <c r="R2469" s="91"/>
      <c r="S2469" s="91"/>
      <c r="T2469" s="91"/>
      <c r="U2469" s="367"/>
      <c r="V2469" s="367"/>
      <c r="W2469" s="367"/>
      <c r="X2469" s="367"/>
      <c r="Y2469" s="367"/>
      <c r="Z2469" s="367"/>
      <c r="AA2469" s="367"/>
      <c r="AB2469" s="367"/>
      <c r="AC2469" s="367"/>
      <c r="AD2469" s="91"/>
      <c r="AE2469" s="91"/>
      <c r="AF2469" s="91"/>
      <c r="AG2469" s="91"/>
      <c r="AH2469" s="91"/>
      <c r="AI2469" s="91"/>
      <c r="AJ2469" s="91"/>
      <c r="AK2469" s="91"/>
      <c r="AL2469" s="91"/>
    </row>
    <row r="2470" spans="1:38" ht="24" customHeight="1">
      <c r="A2470" s="83">
        <v>79</v>
      </c>
      <c r="B2470" s="807" t="s">
        <v>241</v>
      </c>
      <c r="C2470" s="639"/>
      <c r="D2470" s="639"/>
      <c r="E2470" s="84" t="s">
        <v>237</v>
      </c>
      <c r="F2470" s="87" t="s">
        <v>237</v>
      </c>
      <c r="G2470" s="86"/>
      <c r="H2470" s="86"/>
      <c r="I2470" s="87"/>
      <c r="J2470" s="87"/>
      <c r="K2470" s="88"/>
      <c r="L2470" s="88"/>
      <c r="M2470" s="86"/>
      <c r="N2470" s="86"/>
      <c r="O2470" s="86"/>
      <c r="P2470" s="86"/>
      <c r="Q2470" s="86"/>
      <c r="R2470" s="86"/>
      <c r="S2470" s="89"/>
      <c r="T2470" s="90"/>
      <c r="U2470" s="90"/>
      <c r="V2470" s="367"/>
      <c r="W2470" s="367"/>
      <c r="X2470" s="367"/>
      <c r="Y2470" s="367"/>
      <c r="Z2470" s="367"/>
      <c r="AA2470" s="367"/>
      <c r="AB2470" s="367"/>
      <c r="AC2470" s="367"/>
      <c r="AD2470" s="91"/>
      <c r="AE2470" s="91"/>
      <c r="AF2470" s="91"/>
      <c r="AG2470" s="91"/>
      <c r="AH2470" s="91"/>
      <c r="AI2470" s="91"/>
      <c r="AJ2470" s="91"/>
      <c r="AK2470" s="91"/>
      <c r="AL2470" s="91"/>
    </row>
    <row r="2471" spans="1:38" ht="15.75" customHeight="1">
      <c r="A2471" s="92"/>
      <c r="B2471" s="808" t="s">
        <v>242</v>
      </c>
      <c r="C2471" s="93" t="s">
        <v>243</v>
      </c>
      <c r="D2471" s="774" t="s">
        <v>244</v>
      </c>
      <c r="E2471" s="775"/>
      <c r="F2471" s="774" t="s">
        <v>245</v>
      </c>
      <c r="G2471" s="775"/>
      <c r="H2471" s="810" t="s">
        <v>246</v>
      </c>
      <c r="I2471" s="810" t="s">
        <v>247</v>
      </c>
      <c r="J2471" s="810" t="s">
        <v>248</v>
      </c>
      <c r="K2471" s="810" t="s">
        <v>249</v>
      </c>
      <c r="L2471" s="810" t="s">
        <v>250</v>
      </c>
      <c r="M2471" s="811" t="s">
        <v>251</v>
      </c>
      <c r="N2471" s="810" t="s">
        <v>252</v>
      </c>
      <c r="O2471" s="774" t="s">
        <v>253</v>
      </c>
      <c r="P2471" s="775"/>
      <c r="Q2471" s="94" t="s">
        <v>612</v>
      </c>
      <c r="R2471" s="776" t="s">
        <v>254</v>
      </c>
      <c r="S2471" s="696"/>
      <c r="T2471" s="697"/>
      <c r="U2471" s="778" t="s">
        <v>255</v>
      </c>
      <c r="V2471" s="367"/>
      <c r="W2471" s="779" t="s">
        <v>256</v>
      </c>
      <c r="X2471" s="758"/>
      <c r="Y2471" s="758"/>
      <c r="Z2471" s="759"/>
      <c r="AA2471" s="367"/>
      <c r="AB2471" s="779" t="s">
        <v>257</v>
      </c>
      <c r="AC2471" s="758"/>
      <c r="AD2471" s="759"/>
      <c r="AE2471" s="95"/>
      <c r="AF2471" s="96"/>
      <c r="AG2471" s="779" t="s">
        <v>258</v>
      </c>
      <c r="AH2471" s="758"/>
      <c r="AI2471" s="759"/>
      <c r="AJ2471" s="91"/>
      <c r="AK2471" s="91"/>
      <c r="AL2471" s="91"/>
    </row>
    <row r="2472" spans="1:38" ht="72" customHeight="1">
      <c r="A2472" s="92"/>
      <c r="B2472" s="809"/>
      <c r="C2472" s="97" t="s">
        <v>259</v>
      </c>
      <c r="D2472" s="98" t="s">
        <v>64</v>
      </c>
      <c r="E2472" s="98" t="s">
        <v>261</v>
      </c>
      <c r="F2472" s="98" t="s">
        <v>262</v>
      </c>
      <c r="G2472" s="99" t="s">
        <v>263</v>
      </c>
      <c r="H2472" s="762"/>
      <c r="I2472" s="762"/>
      <c r="J2472" s="762"/>
      <c r="K2472" s="762"/>
      <c r="L2472" s="762"/>
      <c r="M2472" s="762"/>
      <c r="N2472" s="762"/>
      <c r="O2472" s="97" t="s">
        <v>264</v>
      </c>
      <c r="P2472" s="98" t="s">
        <v>265</v>
      </c>
      <c r="Q2472" s="475" t="s">
        <v>613</v>
      </c>
      <c r="R2472" s="658"/>
      <c r="S2472" s="659"/>
      <c r="T2472" s="777"/>
      <c r="U2472" s="746"/>
      <c r="V2472" s="367"/>
      <c r="W2472" s="100" t="s">
        <v>266</v>
      </c>
      <c r="X2472" s="476" t="s">
        <v>267</v>
      </c>
      <c r="Y2472" s="101" t="s">
        <v>268</v>
      </c>
      <c r="Z2472" s="477" t="s">
        <v>269</v>
      </c>
      <c r="AA2472" s="367"/>
      <c r="AB2472" s="100" t="s">
        <v>270</v>
      </c>
      <c r="AC2472" s="101" t="s">
        <v>271</v>
      </c>
      <c r="AD2472" s="477" t="s">
        <v>620</v>
      </c>
      <c r="AE2472" s="95"/>
      <c r="AF2472" s="96"/>
      <c r="AG2472" s="100" t="s">
        <v>621</v>
      </c>
      <c r="AH2472" s="102" t="s">
        <v>622</v>
      </c>
      <c r="AI2472" s="103" t="s">
        <v>275</v>
      </c>
      <c r="AJ2472" s="91"/>
      <c r="AK2472" s="91"/>
      <c r="AL2472" s="91"/>
    </row>
    <row r="2473" spans="1:38" ht="15.75" customHeight="1">
      <c r="A2473" s="92"/>
      <c r="B2473" s="478"/>
      <c r="C2473" s="479"/>
      <c r="D2473" s="479"/>
      <c r="E2473" s="479"/>
      <c r="F2473" s="479"/>
      <c r="G2473" s="479"/>
      <c r="H2473" s="479"/>
      <c r="I2473" s="479"/>
      <c r="J2473" s="479"/>
      <c r="K2473" s="479"/>
      <c r="L2473" s="479"/>
      <c r="M2473" s="479"/>
      <c r="N2473" s="479"/>
      <c r="O2473" s="479"/>
      <c r="P2473" s="479"/>
      <c r="Q2473" s="479"/>
      <c r="R2473" s="479"/>
      <c r="S2473" s="106"/>
      <c r="T2473" s="480"/>
      <c r="U2473" s="96"/>
      <c r="V2473" s="96"/>
      <c r="W2473" s="481"/>
      <c r="X2473" s="58"/>
      <c r="Y2473" s="58"/>
      <c r="Z2473" s="482"/>
      <c r="AA2473" s="96"/>
      <c r="AB2473" s="481"/>
      <c r="AC2473" s="58"/>
      <c r="AD2473" s="482"/>
      <c r="AE2473" s="1"/>
      <c r="AF2473" s="96"/>
      <c r="AG2473" s="441"/>
      <c r="AH2473" s="1"/>
      <c r="AI2473" s="483"/>
      <c r="AJ2473" s="91"/>
      <c r="AK2473" s="91"/>
      <c r="AL2473" s="91"/>
    </row>
    <row r="2474" spans="1:38" ht="15.75" customHeight="1">
      <c r="A2474" s="107" t="s">
        <v>1689</v>
      </c>
      <c r="B2474" s="595">
        <v>1</v>
      </c>
      <c r="C2474" s="160"/>
      <c r="D2474" s="160"/>
      <c r="E2474" s="160"/>
      <c r="F2474" s="160"/>
      <c r="G2474" s="108"/>
      <c r="H2474" s="108"/>
      <c r="I2474" s="197"/>
      <c r="J2474" s="195"/>
      <c r="K2474" s="176"/>
      <c r="L2474" s="195"/>
      <c r="M2474" s="110" t="s">
        <v>286</v>
      </c>
      <c r="N2474" s="121"/>
      <c r="O2474" s="166" t="s">
        <v>286</v>
      </c>
      <c r="P2474" s="111" t="s">
        <v>286</v>
      </c>
      <c r="Q2474" s="112" t="s">
        <v>286</v>
      </c>
      <c r="R2474" s="780"/>
      <c r="S2474" s="684"/>
      <c r="T2474" s="753"/>
      <c r="U2474" s="196"/>
      <c r="V2474" s="113"/>
      <c r="W2474" s="114"/>
      <c r="X2474" s="166" t="s">
        <v>286</v>
      </c>
      <c r="Y2474" s="115" t="s">
        <v>286</v>
      </c>
      <c r="Z2474" s="116" t="s">
        <v>286</v>
      </c>
      <c r="AA2474" s="113"/>
      <c r="AB2474" s="428"/>
      <c r="AC2474" s="119"/>
      <c r="AD2474" s="161"/>
      <c r="AE2474" s="117"/>
      <c r="AF2474" s="118"/>
      <c r="AG2474" s="162"/>
      <c r="AH2474" s="119"/>
      <c r="AI2474" s="484"/>
      <c r="AJ2474" s="91"/>
      <c r="AK2474" s="91"/>
      <c r="AL2474" s="91"/>
    </row>
    <row r="2475" spans="1:38" ht="15.75" customHeight="1">
      <c r="A2475" s="107" t="s">
        <v>1690</v>
      </c>
      <c r="B2475" s="595">
        <v>2</v>
      </c>
      <c r="C2475" s="596"/>
      <c r="D2475" s="596"/>
      <c r="E2475" s="596"/>
      <c r="F2475" s="596"/>
      <c r="G2475" s="108"/>
      <c r="H2475" s="108"/>
      <c r="I2475" s="197"/>
      <c r="J2475" s="195"/>
      <c r="K2475" s="176"/>
      <c r="L2475" s="195"/>
      <c r="M2475" s="110" t="s">
        <v>286</v>
      </c>
      <c r="N2475" s="121"/>
      <c r="O2475" s="166" t="s">
        <v>286</v>
      </c>
      <c r="P2475" s="111" t="s">
        <v>286</v>
      </c>
      <c r="Q2475" s="112" t="s">
        <v>286</v>
      </c>
      <c r="R2475" s="781"/>
      <c r="S2475" s="654"/>
      <c r="T2475" s="782"/>
      <c r="U2475" s="164"/>
      <c r="V2475" s="113"/>
      <c r="W2475" s="114"/>
      <c r="X2475" s="166" t="s">
        <v>286</v>
      </c>
      <c r="Y2475" s="115" t="s">
        <v>286</v>
      </c>
      <c r="Z2475" s="116" t="s">
        <v>286</v>
      </c>
      <c r="AA2475" s="113"/>
      <c r="AB2475" s="428"/>
      <c r="AC2475" s="119"/>
      <c r="AD2475" s="161"/>
      <c r="AE2475" s="117"/>
      <c r="AF2475" s="118"/>
      <c r="AG2475" s="162"/>
      <c r="AH2475" s="119"/>
      <c r="AI2475" s="484"/>
      <c r="AJ2475" s="91"/>
      <c r="AK2475" s="91"/>
      <c r="AL2475" s="91"/>
    </row>
    <row r="2476" spans="1:38" ht="15.75" customHeight="1">
      <c r="A2476" s="107" t="s">
        <v>1691</v>
      </c>
      <c r="B2476" s="120">
        <v>3</v>
      </c>
      <c r="C2476" s="160"/>
      <c r="D2476" s="160"/>
      <c r="E2476" s="160"/>
      <c r="F2476" s="160"/>
      <c r="G2476" s="108"/>
      <c r="H2476" s="108"/>
      <c r="I2476" s="197"/>
      <c r="J2476" s="195"/>
      <c r="K2476" s="176"/>
      <c r="L2476" s="195"/>
      <c r="M2476" s="110" t="s">
        <v>286</v>
      </c>
      <c r="N2476" s="121"/>
      <c r="O2476" s="166" t="s">
        <v>286</v>
      </c>
      <c r="P2476" s="111" t="s">
        <v>286</v>
      </c>
      <c r="Q2476" s="112" t="s">
        <v>286</v>
      </c>
      <c r="R2476" s="783"/>
      <c r="S2476" s="684"/>
      <c r="T2476" s="753"/>
      <c r="U2476" s="122"/>
      <c r="V2476" s="516"/>
      <c r="W2476" s="114"/>
      <c r="X2476" s="166" t="s">
        <v>286</v>
      </c>
      <c r="Y2476" s="115" t="s">
        <v>286</v>
      </c>
      <c r="Z2476" s="116" t="s">
        <v>286</v>
      </c>
      <c r="AA2476" s="516"/>
      <c r="AB2476" s="428"/>
      <c r="AC2476" s="119"/>
      <c r="AD2476" s="161"/>
      <c r="AE2476" s="117"/>
      <c r="AF2476" s="118"/>
      <c r="AG2476" s="162"/>
      <c r="AH2476" s="119"/>
      <c r="AI2476" s="484"/>
      <c r="AJ2476" s="91"/>
      <c r="AK2476" s="91"/>
      <c r="AL2476" s="91"/>
    </row>
    <row r="2477" spans="1:38" ht="15.75" customHeight="1">
      <c r="A2477" s="107" t="s">
        <v>1692</v>
      </c>
      <c r="B2477" s="123">
        <v>4</v>
      </c>
      <c r="C2477" s="157"/>
      <c r="D2477" s="157"/>
      <c r="E2477" s="157"/>
      <c r="F2477" s="157"/>
      <c r="G2477" s="108"/>
      <c r="H2477" s="108"/>
      <c r="I2477" s="197"/>
      <c r="J2477" s="195"/>
      <c r="K2477" s="176"/>
      <c r="L2477" s="195"/>
      <c r="M2477" s="110" t="s">
        <v>286</v>
      </c>
      <c r="N2477" s="121"/>
      <c r="O2477" s="166" t="s">
        <v>286</v>
      </c>
      <c r="P2477" s="111" t="s">
        <v>286</v>
      </c>
      <c r="Q2477" s="112" t="s">
        <v>286</v>
      </c>
      <c r="R2477" s="783"/>
      <c r="S2477" s="684"/>
      <c r="T2477" s="753"/>
      <c r="U2477" s="122"/>
      <c r="V2477" s="516"/>
      <c r="W2477" s="114"/>
      <c r="X2477" s="166" t="s">
        <v>286</v>
      </c>
      <c r="Y2477" s="115" t="s">
        <v>286</v>
      </c>
      <c r="Z2477" s="116" t="s">
        <v>286</v>
      </c>
      <c r="AA2477" s="516"/>
      <c r="AB2477" s="428"/>
      <c r="AC2477" s="119"/>
      <c r="AD2477" s="161"/>
      <c r="AE2477" s="117"/>
      <c r="AF2477" s="118"/>
      <c r="AG2477" s="162"/>
      <c r="AH2477" s="119"/>
      <c r="AI2477" s="484"/>
      <c r="AJ2477" s="91"/>
      <c r="AK2477" s="91"/>
      <c r="AL2477" s="91"/>
    </row>
    <row r="2478" spans="1:38" ht="15.75" customHeight="1">
      <c r="A2478" s="107" t="s">
        <v>1693</v>
      </c>
      <c r="B2478" s="123">
        <v>5</v>
      </c>
      <c r="C2478" s="157"/>
      <c r="D2478" s="157"/>
      <c r="E2478" s="157"/>
      <c r="F2478" s="157"/>
      <c r="G2478" s="108"/>
      <c r="H2478" s="108"/>
      <c r="I2478" s="197"/>
      <c r="J2478" s="195"/>
      <c r="K2478" s="176"/>
      <c r="L2478" s="195"/>
      <c r="M2478" s="110" t="s">
        <v>286</v>
      </c>
      <c r="N2478" s="121"/>
      <c r="O2478" s="166" t="s">
        <v>286</v>
      </c>
      <c r="P2478" s="111" t="s">
        <v>286</v>
      </c>
      <c r="Q2478" s="112" t="s">
        <v>286</v>
      </c>
      <c r="R2478" s="783"/>
      <c r="S2478" s="684"/>
      <c r="T2478" s="753"/>
      <c r="U2478" s="122"/>
      <c r="V2478" s="485"/>
      <c r="W2478" s="114"/>
      <c r="X2478" s="166" t="s">
        <v>286</v>
      </c>
      <c r="Y2478" s="115" t="s">
        <v>286</v>
      </c>
      <c r="Z2478" s="116" t="s">
        <v>286</v>
      </c>
      <c r="AA2478" s="485"/>
      <c r="AB2478" s="428"/>
      <c r="AC2478" s="119"/>
      <c r="AD2478" s="161"/>
      <c r="AE2478" s="117"/>
      <c r="AF2478" s="118"/>
      <c r="AG2478" s="162"/>
      <c r="AH2478" s="119"/>
      <c r="AI2478" s="484"/>
      <c r="AJ2478" s="91"/>
      <c r="AK2478" s="91"/>
      <c r="AL2478" s="91"/>
    </row>
    <row r="2479" spans="1:38" ht="15.75" customHeight="1">
      <c r="A2479" s="107" t="s">
        <v>1694</v>
      </c>
      <c r="B2479" s="123">
        <v>6</v>
      </c>
      <c r="C2479" s="157"/>
      <c r="D2479" s="157"/>
      <c r="E2479" s="157"/>
      <c r="F2479" s="157"/>
      <c r="G2479" s="108"/>
      <c r="H2479" s="108"/>
      <c r="I2479" s="197"/>
      <c r="J2479" s="195"/>
      <c r="K2479" s="176"/>
      <c r="L2479" s="195"/>
      <c r="M2479" s="110" t="s">
        <v>286</v>
      </c>
      <c r="N2479" s="121"/>
      <c r="O2479" s="166" t="s">
        <v>286</v>
      </c>
      <c r="P2479" s="111" t="s">
        <v>286</v>
      </c>
      <c r="Q2479" s="112" t="s">
        <v>286</v>
      </c>
      <c r="R2479" s="783"/>
      <c r="S2479" s="684"/>
      <c r="T2479" s="753"/>
      <c r="U2479" s="122"/>
      <c r="V2479" s="485"/>
      <c r="W2479" s="114"/>
      <c r="X2479" s="166" t="s">
        <v>286</v>
      </c>
      <c r="Y2479" s="115" t="s">
        <v>286</v>
      </c>
      <c r="Z2479" s="116" t="s">
        <v>286</v>
      </c>
      <c r="AA2479" s="485"/>
      <c r="AB2479" s="428"/>
      <c r="AC2479" s="119"/>
      <c r="AD2479" s="161"/>
      <c r="AE2479" s="117"/>
      <c r="AF2479" s="118"/>
      <c r="AG2479" s="162"/>
      <c r="AH2479" s="119"/>
      <c r="AI2479" s="484"/>
      <c r="AJ2479" s="91"/>
      <c r="AK2479" s="91"/>
      <c r="AL2479" s="91"/>
    </row>
    <row r="2480" spans="1:38" ht="15.75" customHeight="1">
      <c r="A2480" s="107" t="s">
        <v>1695</v>
      </c>
      <c r="B2480" s="123">
        <v>7</v>
      </c>
      <c r="C2480" s="157"/>
      <c r="D2480" s="157"/>
      <c r="E2480" s="157"/>
      <c r="F2480" s="157"/>
      <c r="G2480" s="108"/>
      <c r="H2480" s="108"/>
      <c r="I2480" s="197"/>
      <c r="J2480" s="195"/>
      <c r="K2480" s="176"/>
      <c r="L2480" s="195"/>
      <c r="M2480" s="110" t="s">
        <v>286</v>
      </c>
      <c r="N2480" s="121"/>
      <c r="O2480" s="121" t="s">
        <v>286</v>
      </c>
      <c r="P2480" s="111" t="s">
        <v>286</v>
      </c>
      <c r="Q2480" s="112" t="s">
        <v>286</v>
      </c>
      <c r="R2480" s="783"/>
      <c r="S2480" s="684"/>
      <c r="T2480" s="753"/>
      <c r="U2480" s="122"/>
      <c r="V2480" s="485"/>
      <c r="W2480" s="114"/>
      <c r="X2480" s="166" t="s">
        <v>286</v>
      </c>
      <c r="Y2480" s="115" t="s">
        <v>286</v>
      </c>
      <c r="Z2480" s="116" t="s">
        <v>286</v>
      </c>
      <c r="AA2480" s="485"/>
      <c r="AB2480" s="428"/>
      <c r="AC2480" s="119"/>
      <c r="AD2480" s="161"/>
      <c r="AE2480" s="117"/>
      <c r="AF2480" s="118"/>
      <c r="AG2480" s="162"/>
      <c r="AH2480" s="119"/>
      <c r="AI2480" s="484"/>
      <c r="AJ2480" s="91"/>
      <c r="AK2480" s="91"/>
      <c r="AL2480" s="91"/>
    </row>
    <row r="2481" spans="1:38" ht="15.75" customHeight="1">
      <c r="A2481" s="107" t="s">
        <v>1696</v>
      </c>
      <c r="B2481" s="123">
        <v>8</v>
      </c>
      <c r="C2481" s="157"/>
      <c r="D2481" s="157"/>
      <c r="E2481" s="157"/>
      <c r="F2481" s="157"/>
      <c r="G2481" s="108"/>
      <c r="H2481" s="108"/>
      <c r="I2481" s="197"/>
      <c r="J2481" s="195"/>
      <c r="K2481" s="176"/>
      <c r="L2481" s="195"/>
      <c r="M2481" s="110" t="s">
        <v>286</v>
      </c>
      <c r="N2481" s="166"/>
      <c r="O2481" s="121" t="s">
        <v>286</v>
      </c>
      <c r="P2481" s="111" t="s">
        <v>286</v>
      </c>
      <c r="Q2481" s="112" t="s">
        <v>286</v>
      </c>
      <c r="R2481" s="783"/>
      <c r="S2481" s="684"/>
      <c r="T2481" s="753"/>
      <c r="U2481" s="122"/>
      <c r="V2481" s="485"/>
      <c r="W2481" s="114"/>
      <c r="X2481" s="166" t="s">
        <v>286</v>
      </c>
      <c r="Y2481" s="115" t="s">
        <v>286</v>
      </c>
      <c r="Z2481" s="116" t="s">
        <v>286</v>
      </c>
      <c r="AA2481" s="485"/>
      <c r="AB2481" s="428"/>
      <c r="AC2481" s="119"/>
      <c r="AD2481" s="161"/>
      <c r="AE2481" s="117"/>
      <c r="AF2481" s="118"/>
      <c r="AG2481" s="162"/>
      <c r="AH2481" s="119"/>
      <c r="AI2481" s="484"/>
      <c r="AJ2481" s="91"/>
      <c r="AK2481" s="91"/>
      <c r="AL2481" s="91"/>
    </row>
    <row r="2482" spans="1:38" ht="15.75" customHeight="1">
      <c r="A2482" s="107" t="s">
        <v>1697</v>
      </c>
      <c r="B2482" s="123">
        <v>9</v>
      </c>
      <c r="C2482" s="157"/>
      <c r="D2482" s="157"/>
      <c r="E2482" s="157"/>
      <c r="F2482" s="157"/>
      <c r="G2482" s="108"/>
      <c r="H2482" s="108"/>
      <c r="I2482" s="197"/>
      <c r="J2482" s="195"/>
      <c r="K2482" s="176"/>
      <c r="L2482" s="195"/>
      <c r="M2482" s="110" t="s">
        <v>286</v>
      </c>
      <c r="N2482" s="166"/>
      <c r="O2482" s="121" t="s">
        <v>286</v>
      </c>
      <c r="P2482" s="111" t="s">
        <v>286</v>
      </c>
      <c r="Q2482" s="112" t="s">
        <v>286</v>
      </c>
      <c r="R2482" s="783"/>
      <c r="S2482" s="684"/>
      <c r="T2482" s="753"/>
      <c r="U2482" s="122"/>
      <c r="V2482" s="485"/>
      <c r="W2482" s="114"/>
      <c r="X2482" s="166" t="s">
        <v>286</v>
      </c>
      <c r="Y2482" s="115" t="s">
        <v>286</v>
      </c>
      <c r="Z2482" s="116" t="s">
        <v>286</v>
      </c>
      <c r="AA2482" s="485"/>
      <c r="AB2482" s="428"/>
      <c r="AC2482" s="119"/>
      <c r="AD2482" s="161"/>
      <c r="AE2482" s="117"/>
      <c r="AF2482" s="118"/>
      <c r="AG2482" s="162"/>
      <c r="AH2482" s="119"/>
      <c r="AI2482" s="484"/>
      <c r="AJ2482" s="91"/>
      <c r="AK2482" s="91"/>
      <c r="AL2482" s="91"/>
    </row>
    <row r="2483" spans="1:38" ht="16.5" customHeight="1">
      <c r="A2483" s="107" t="s">
        <v>1698</v>
      </c>
      <c r="B2483" s="123">
        <v>10</v>
      </c>
      <c r="C2483" s="157"/>
      <c r="D2483" s="157"/>
      <c r="E2483" s="157"/>
      <c r="F2483" s="157"/>
      <c r="G2483" s="108"/>
      <c r="H2483" s="108"/>
      <c r="I2483" s="197"/>
      <c r="J2483" s="195"/>
      <c r="K2483" s="176"/>
      <c r="L2483" s="195"/>
      <c r="M2483" s="110" t="s">
        <v>286</v>
      </c>
      <c r="N2483" s="166"/>
      <c r="O2483" s="121" t="s">
        <v>286</v>
      </c>
      <c r="P2483" s="111" t="s">
        <v>286</v>
      </c>
      <c r="Q2483" s="112" t="s">
        <v>286</v>
      </c>
      <c r="R2483" s="783"/>
      <c r="S2483" s="684"/>
      <c r="T2483" s="753"/>
      <c r="U2483" s="122"/>
      <c r="V2483" s="485"/>
      <c r="W2483" s="487"/>
      <c r="X2483" s="488"/>
      <c r="Y2483" s="488"/>
      <c r="Z2483" s="124"/>
      <c r="AA2483" s="485"/>
      <c r="AB2483" s="428"/>
      <c r="AC2483" s="119"/>
      <c r="AD2483" s="161"/>
      <c r="AE2483" s="117"/>
      <c r="AF2483" s="118"/>
      <c r="AG2483" s="162"/>
      <c r="AH2483" s="119"/>
      <c r="AI2483" s="484"/>
      <c r="AJ2483" s="91"/>
      <c r="AK2483" s="91"/>
      <c r="AL2483" s="91"/>
    </row>
    <row r="2484" spans="1:38" ht="16.5" customHeight="1">
      <c r="A2484" s="92"/>
      <c r="B2484" s="489"/>
      <c r="C2484" s="490"/>
      <c r="D2484" s="490"/>
      <c r="E2484" s="490"/>
      <c r="F2484" s="490"/>
      <c r="G2484" s="490"/>
      <c r="H2484" s="490"/>
      <c r="I2484" s="490"/>
      <c r="J2484" s="490"/>
      <c r="K2484" s="490"/>
      <c r="L2484" s="490"/>
      <c r="M2484" s="490"/>
      <c r="N2484" s="490"/>
      <c r="O2484" s="490"/>
      <c r="P2484" s="490"/>
      <c r="Q2484" s="490"/>
      <c r="R2484" s="490"/>
      <c r="S2484" s="491"/>
      <c r="T2484" s="492"/>
      <c r="U2484" s="125"/>
      <c r="V2484" s="367"/>
      <c r="W2484" s="367"/>
      <c r="X2484" s="367"/>
      <c r="Y2484" s="367"/>
      <c r="Z2484" s="367"/>
      <c r="AA2484" s="367"/>
      <c r="AB2484" s="487"/>
      <c r="AC2484" s="488"/>
      <c r="AD2484" s="124"/>
      <c r="AE2484" s="117"/>
      <c r="AF2484" s="118"/>
      <c r="AG2484" s="493"/>
      <c r="AH2484" s="494"/>
      <c r="AI2484" s="126"/>
      <c r="AJ2484" s="91"/>
      <c r="AK2484" s="91"/>
      <c r="AL2484" s="91"/>
    </row>
    <row r="2485" spans="1:38" ht="16.5" customHeight="1">
      <c r="A2485" s="127"/>
      <c r="B2485" s="128"/>
      <c r="C2485" s="495"/>
      <c r="D2485" s="495"/>
      <c r="E2485" s="495"/>
      <c r="F2485" s="495"/>
      <c r="G2485" s="495"/>
      <c r="H2485" s="495"/>
      <c r="I2485" s="495"/>
      <c r="J2485" s="495"/>
      <c r="K2485" s="495"/>
      <c r="L2485" s="495"/>
      <c r="M2485" s="496"/>
      <c r="N2485" s="495"/>
      <c r="O2485" s="495"/>
      <c r="P2485" s="497"/>
      <c r="Q2485" s="497"/>
      <c r="R2485" s="498"/>
      <c r="S2485" s="499"/>
      <c r="T2485" s="129"/>
      <c r="U2485" s="500"/>
      <c r="V2485" s="367"/>
      <c r="W2485" s="367"/>
      <c r="X2485" s="367"/>
      <c r="Y2485" s="367"/>
      <c r="Z2485" s="367"/>
      <c r="AA2485" s="367"/>
      <c r="AB2485" s="367"/>
      <c r="AC2485" s="367"/>
      <c r="AD2485" s="91"/>
      <c r="AE2485" s="91"/>
      <c r="AF2485" s="91"/>
      <c r="AG2485" s="91"/>
      <c r="AH2485" s="91"/>
      <c r="AI2485" s="91"/>
      <c r="AJ2485" s="91"/>
      <c r="AK2485" s="91"/>
      <c r="AL2485" s="91"/>
    </row>
    <row r="2486" spans="1:38" ht="16.5" customHeight="1">
      <c r="A2486" s="130"/>
      <c r="B2486" s="131"/>
      <c r="C2486" s="131"/>
      <c r="D2486" s="131"/>
      <c r="E2486" s="131"/>
      <c r="F2486" s="131"/>
      <c r="G2486" s="131"/>
      <c r="H2486" s="131"/>
      <c r="I2486" s="131"/>
      <c r="J2486" s="131"/>
      <c r="K2486" s="131"/>
      <c r="L2486" s="131"/>
      <c r="M2486" s="131"/>
      <c r="N2486" s="131"/>
      <c r="O2486" s="131"/>
      <c r="P2486" s="131"/>
      <c r="Q2486" s="131"/>
      <c r="R2486" s="131"/>
      <c r="S2486" s="131"/>
      <c r="T2486" s="91"/>
      <c r="U2486" s="91"/>
      <c r="V2486" s="367"/>
      <c r="W2486" s="367"/>
      <c r="X2486" s="367"/>
      <c r="Y2486" s="367"/>
      <c r="Z2486" s="367"/>
      <c r="AA2486" s="367"/>
      <c r="AB2486" s="367"/>
      <c r="AC2486" s="367"/>
      <c r="AD2486" s="91"/>
      <c r="AE2486" s="91"/>
      <c r="AF2486" s="91"/>
      <c r="AG2486" s="91"/>
      <c r="AH2486" s="91"/>
      <c r="AI2486" s="91"/>
      <c r="AJ2486" s="91"/>
      <c r="AK2486" s="91"/>
      <c r="AL2486" s="91"/>
    </row>
    <row r="2487" spans="1:38" ht="16.5" customHeight="1">
      <c r="A2487" s="92"/>
      <c r="B2487" s="784" t="s">
        <v>623</v>
      </c>
      <c r="C2487" s="636"/>
      <c r="D2487" s="636"/>
      <c r="E2487" s="636"/>
      <c r="F2487" s="636"/>
      <c r="G2487" s="636"/>
      <c r="H2487" s="636"/>
      <c r="I2487" s="636"/>
      <c r="J2487" s="636"/>
      <c r="K2487" s="636"/>
      <c r="L2487" s="636"/>
      <c r="M2487" s="636"/>
      <c r="N2487" s="636"/>
      <c r="O2487" s="636"/>
      <c r="P2487" s="636"/>
      <c r="Q2487" s="636"/>
      <c r="R2487" s="636"/>
      <c r="S2487" s="636"/>
      <c r="T2487" s="636"/>
      <c r="U2487" s="367"/>
      <c r="V2487" s="367"/>
      <c r="W2487" s="367"/>
      <c r="X2487" s="367"/>
      <c r="Y2487" s="367"/>
      <c r="Z2487" s="367"/>
      <c r="AA2487" s="367"/>
      <c r="AB2487" s="367"/>
      <c r="AC2487" s="367"/>
      <c r="AD2487" s="91"/>
      <c r="AE2487" s="91"/>
      <c r="AF2487" s="91"/>
      <c r="AG2487" s="785" t="s">
        <v>288</v>
      </c>
      <c r="AH2487" s="696"/>
      <c r="AI2487" s="697"/>
      <c r="AJ2487" s="91"/>
      <c r="AK2487" s="91"/>
      <c r="AL2487" s="91"/>
    </row>
    <row r="2488" spans="1:38" ht="15.75" customHeight="1">
      <c r="A2488" s="501" t="s">
        <v>1699</v>
      </c>
      <c r="B2488" s="741" t="s">
        <v>289</v>
      </c>
      <c r="C2488" s="740" t="s">
        <v>624</v>
      </c>
      <c r="D2488" s="659"/>
      <c r="E2488" s="659"/>
      <c r="F2488" s="659"/>
      <c r="G2488" s="659"/>
      <c r="H2488" s="659"/>
      <c r="I2488" s="659"/>
      <c r="J2488" s="659"/>
      <c r="K2488" s="659"/>
      <c r="L2488" s="741" t="s">
        <v>291</v>
      </c>
      <c r="M2488" s="743" t="s">
        <v>292</v>
      </c>
      <c r="N2488" s="696"/>
      <c r="O2488" s="696"/>
      <c r="P2488" s="696"/>
      <c r="Q2488" s="697"/>
      <c r="R2488" s="745" t="s">
        <v>293</v>
      </c>
      <c r="S2488" s="697"/>
      <c r="T2488" s="748" t="s">
        <v>799</v>
      </c>
      <c r="U2488" s="367"/>
      <c r="V2488" s="367"/>
      <c r="W2488" s="367"/>
      <c r="X2488" s="367"/>
      <c r="Y2488" s="367"/>
      <c r="Z2488" s="367"/>
      <c r="AA2488" s="367"/>
      <c r="AB2488" s="367"/>
      <c r="AC2488" s="367"/>
      <c r="AD2488" s="91"/>
      <c r="AE2488" s="91"/>
      <c r="AF2488" s="91"/>
      <c r="AG2488" s="133" t="s">
        <v>294</v>
      </c>
      <c r="AH2488" s="134" t="s">
        <v>799</v>
      </c>
      <c r="AI2488" s="135" t="s">
        <v>799</v>
      </c>
      <c r="AJ2488" s="91"/>
      <c r="AK2488" s="91"/>
      <c r="AL2488" s="91"/>
    </row>
    <row r="2489" spans="1:38" ht="16.5" customHeight="1">
      <c r="A2489" s="501" t="s">
        <v>1700</v>
      </c>
      <c r="B2489" s="742"/>
      <c r="C2489" s="740" t="s">
        <v>295</v>
      </c>
      <c r="D2489" s="659"/>
      <c r="E2489" s="660"/>
      <c r="F2489" s="594" t="s">
        <v>237</v>
      </c>
      <c r="G2489" s="751" t="s">
        <v>296</v>
      </c>
      <c r="H2489" s="659"/>
      <c r="I2489" s="752" t="s">
        <v>820</v>
      </c>
      <c r="J2489" s="684"/>
      <c r="K2489" s="753"/>
      <c r="L2489" s="742"/>
      <c r="M2489" s="706"/>
      <c r="N2489" s="706"/>
      <c r="O2489" s="706"/>
      <c r="P2489" s="706"/>
      <c r="Q2489" s="744"/>
      <c r="R2489" s="746"/>
      <c r="S2489" s="744"/>
      <c r="T2489" s="749"/>
      <c r="U2489" s="367"/>
      <c r="V2489" s="367"/>
      <c r="W2489" s="367"/>
      <c r="X2489" s="367"/>
      <c r="Y2489" s="367"/>
      <c r="Z2489" s="367"/>
      <c r="AA2489" s="367"/>
      <c r="AB2489" s="367"/>
      <c r="AC2489" s="367"/>
      <c r="AD2489" s="91"/>
      <c r="AE2489" s="91"/>
      <c r="AF2489" s="91"/>
      <c r="AG2489" s="91"/>
      <c r="AH2489" s="91"/>
      <c r="AI2489" s="91"/>
      <c r="AJ2489" s="91"/>
      <c r="AK2489" s="91"/>
      <c r="AL2489" s="91"/>
    </row>
    <row r="2490" spans="1:38" ht="56.25" customHeight="1">
      <c r="A2490" s="501" t="s">
        <v>1701</v>
      </c>
      <c r="B2490" s="742"/>
      <c r="C2490" s="754" t="s">
        <v>297</v>
      </c>
      <c r="D2490" s="685"/>
      <c r="E2490" s="503" t="s">
        <v>298</v>
      </c>
      <c r="F2490" s="592" t="s">
        <v>299</v>
      </c>
      <c r="G2490" s="97" t="s">
        <v>632</v>
      </c>
      <c r="H2490" s="591" t="s">
        <v>633</v>
      </c>
      <c r="I2490" s="592" t="s">
        <v>634</v>
      </c>
      <c r="J2490" s="97" t="e">
        <v>#NAME?</v>
      </c>
      <c r="K2490" s="592" t="s">
        <v>301</v>
      </c>
      <c r="L2490" s="641"/>
      <c r="M2490" s="755" t="s">
        <v>302</v>
      </c>
      <c r="N2490" s="756"/>
      <c r="O2490" s="756"/>
      <c r="P2490" s="756"/>
      <c r="Q2490" s="158">
        <v>0</v>
      </c>
      <c r="R2490" s="628"/>
      <c r="S2490" s="747"/>
      <c r="T2490" s="750"/>
      <c r="U2490" s="137"/>
      <c r="V2490" s="367"/>
      <c r="W2490" s="367"/>
      <c r="X2490" s="367"/>
      <c r="Y2490" s="367"/>
      <c r="Z2490" s="367"/>
      <c r="AA2490" s="367"/>
      <c r="AB2490" s="367"/>
      <c r="AC2490" s="367"/>
      <c r="AD2490" s="91"/>
      <c r="AE2490" s="91"/>
      <c r="AF2490" s="91"/>
      <c r="AG2490" s="91"/>
      <c r="AH2490" s="91"/>
      <c r="AI2490" s="91"/>
      <c r="AJ2490" s="91"/>
      <c r="AK2490" s="91"/>
      <c r="AL2490" s="91"/>
    </row>
    <row r="2491" spans="1:38" ht="15.75" customHeight="1">
      <c r="A2491" s="501" t="s">
        <v>1702</v>
      </c>
      <c r="B2491" s="742"/>
      <c r="C2491" s="138">
        <v>1</v>
      </c>
      <c r="D2491" s="139" t="s">
        <v>237</v>
      </c>
      <c r="E2491" s="140" t="s">
        <v>237</v>
      </c>
      <c r="F2491" s="141">
        <v>0</v>
      </c>
      <c r="G2491" s="142">
        <v>0</v>
      </c>
      <c r="H2491" s="142" t="s">
        <v>982</v>
      </c>
      <c r="I2491" s="199" t="s">
        <v>49</v>
      </c>
      <c r="J2491" s="143" t="e">
        <v>#NAME?</v>
      </c>
      <c r="K2491" s="144" t="e">
        <v>#NAME?</v>
      </c>
      <c r="L2491" s="741" t="s">
        <v>303</v>
      </c>
      <c r="M2491" s="757" t="s">
        <v>625</v>
      </c>
      <c r="N2491" s="758"/>
      <c r="O2491" s="758"/>
      <c r="P2491" s="758"/>
      <c r="Q2491" s="759"/>
      <c r="R2491" s="745" t="s">
        <v>305</v>
      </c>
      <c r="S2491" s="696"/>
      <c r="T2491" s="697"/>
      <c r="U2491" s="137"/>
      <c r="V2491" s="367"/>
      <c r="W2491" s="367"/>
      <c r="X2491" s="367"/>
      <c r="Y2491" s="367"/>
      <c r="Z2491" s="367"/>
      <c r="AA2491" s="367"/>
      <c r="AB2491" s="367"/>
      <c r="AC2491" s="367"/>
      <c r="AD2491" s="91"/>
      <c r="AE2491" s="91"/>
      <c r="AF2491" s="91"/>
      <c r="AG2491" s="91"/>
      <c r="AH2491" s="91"/>
      <c r="AI2491" s="91"/>
      <c r="AJ2491" s="91"/>
      <c r="AK2491" s="91"/>
      <c r="AL2491" s="91"/>
    </row>
    <row r="2492" spans="1:38" ht="27" customHeight="1">
      <c r="A2492" s="501" t="s">
        <v>1703</v>
      </c>
      <c r="B2492" s="742"/>
      <c r="C2492" s="138">
        <v>2</v>
      </c>
      <c r="D2492" s="139" t="s">
        <v>237</v>
      </c>
      <c r="E2492" s="140" t="s">
        <v>237</v>
      </c>
      <c r="F2492" s="141">
        <v>0</v>
      </c>
      <c r="G2492" s="142">
        <v>0</v>
      </c>
      <c r="H2492" s="142" t="s">
        <v>982</v>
      </c>
      <c r="I2492" s="199" t="s">
        <v>49</v>
      </c>
      <c r="J2492" s="143" t="e">
        <v>#NAME?</v>
      </c>
      <c r="K2492" s="144" t="e">
        <v>#NAME?</v>
      </c>
      <c r="L2492" s="742"/>
      <c r="M2492" s="752" t="s">
        <v>306</v>
      </c>
      <c r="N2492" s="685"/>
      <c r="O2492" s="504" t="s">
        <v>626</v>
      </c>
      <c r="P2492" s="752" t="s">
        <v>627</v>
      </c>
      <c r="Q2492" s="753"/>
      <c r="R2492" s="628"/>
      <c r="S2492" s="636"/>
      <c r="T2492" s="747"/>
      <c r="U2492" s="137"/>
      <c r="V2492" s="367"/>
      <c r="W2492" s="367"/>
      <c r="X2492" s="367"/>
      <c r="Y2492" s="367"/>
      <c r="Z2492" s="367"/>
      <c r="AA2492" s="367"/>
      <c r="AB2492" s="367"/>
      <c r="AC2492" s="367"/>
      <c r="AD2492" s="91"/>
      <c r="AE2492" s="91"/>
      <c r="AF2492" s="91"/>
      <c r="AG2492" s="91"/>
      <c r="AH2492" s="91"/>
      <c r="AI2492" s="91"/>
      <c r="AJ2492" s="91"/>
      <c r="AK2492" s="91"/>
      <c r="AL2492" s="91"/>
    </row>
    <row r="2493" spans="1:38" ht="16.5" customHeight="1">
      <c r="A2493" s="501" t="s">
        <v>1704</v>
      </c>
      <c r="B2493" s="742"/>
      <c r="C2493" s="138">
        <v>3</v>
      </c>
      <c r="D2493" s="139" t="s">
        <v>237</v>
      </c>
      <c r="E2493" s="140" t="s">
        <v>237</v>
      </c>
      <c r="F2493" s="141">
        <v>0</v>
      </c>
      <c r="G2493" s="142">
        <v>0</v>
      </c>
      <c r="H2493" s="142" t="s">
        <v>982</v>
      </c>
      <c r="I2493" s="199" t="s">
        <v>49</v>
      </c>
      <c r="J2493" s="143" t="e">
        <v>#NAME?</v>
      </c>
      <c r="K2493" s="144" t="e">
        <v>#NAME?</v>
      </c>
      <c r="L2493" s="641"/>
      <c r="M2493" s="812" t="e">
        <v>#NAME?</v>
      </c>
      <c r="N2493" s="768"/>
      <c r="O2493" s="146" t="s">
        <v>628</v>
      </c>
      <c r="P2493" s="769" t="e">
        <v>#NAME?</v>
      </c>
      <c r="Q2493" s="770"/>
      <c r="R2493" s="505"/>
      <c r="S2493" s="91"/>
      <c r="T2493" s="506"/>
      <c r="U2493" s="137"/>
      <c r="V2493" s="367"/>
      <c r="W2493" s="367"/>
      <c r="X2493" s="367"/>
      <c r="Y2493" s="367"/>
      <c r="Z2493" s="367"/>
      <c r="AA2493" s="367"/>
      <c r="AB2493" s="367"/>
      <c r="AC2493" s="367"/>
      <c r="AD2493" s="91"/>
      <c r="AE2493" s="91"/>
      <c r="AF2493" s="91"/>
      <c r="AG2493" s="91"/>
      <c r="AH2493" s="91"/>
      <c r="AI2493" s="91"/>
      <c r="AJ2493" s="91"/>
      <c r="AK2493" s="91"/>
      <c r="AL2493" s="91"/>
    </row>
    <row r="2494" spans="1:38" ht="15.75" customHeight="1">
      <c r="A2494" s="501" t="s">
        <v>1705</v>
      </c>
      <c r="B2494" s="742"/>
      <c r="C2494" s="138">
        <v>4</v>
      </c>
      <c r="D2494" s="139" t="s">
        <v>237</v>
      </c>
      <c r="E2494" s="140" t="s">
        <v>237</v>
      </c>
      <c r="F2494" s="141">
        <v>0</v>
      </c>
      <c r="G2494" s="142">
        <v>0</v>
      </c>
      <c r="H2494" s="142" t="s">
        <v>982</v>
      </c>
      <c r="I2494" s="199" t="s">
        <v>49</v>
      </c>
      <c r="J2494" s="143" t="e">
        <v>#NAME?</v>
      </c>
      <c r="K2494" s="144" t="e">
        <v>#NAME?</v>
      </c>
      <c r="L2494" s="813" t="s">
        <v>631</v>
      </c>
      <c r="M2494" s="814" t="s">
        <v>629</v>
      </c>
      <c r="N2494" s="758"/>
      <c r="O2494" s="758"/>
      <c r="P2494" s="758"/>
      <c r="Q2494" s="759"/>
      <c r="R2494" s="505"/>
      <c r="S2494" s="91"/>
      <c r="T2494" s="506"/>
      <c r="U2494" s="137"/>
      <c r="V2494" s="367"/>
      <c r="W2494" s="367"/>
      <c r="X2494" s="367"/>
      <c r="Y2494" s="367"/>
      <c r="Z2494" s="367"/>
      <c r="AA2494" s="367"/>
      <c r="AB2494" s="367"/>
      <c r="AC2494" s="367"/>
      <c r="AD2494" s="91"/>
      <c r="AE2494" s="91"/>
      <c r="AF2494" s="91"/>
      <c r="AG2494" s="91"/>
      <c r="AH2494" s="91"/>
      <c r="AI2494" s="91"/>
      <c r="AJ2494" s="91"/>
      <c r="AK2494" s="91"/>
      <c r="AL2494" s="91"/>
    </row>
    <row r="2495" spans="1:38" ht="27" customHeight="1">
      <c r="A2495" s="501" t="s">
        <v>1706</v>
      </c>
      <c r="B2495" s="742"/>
      <c r="C2495" s="138">
        <v>5</v>
      </c>
      <c r="D2495" s="139" t="s">
        <v>237</v>
      </c>
      <c r="E2495" s="140" t="s">
        <v>237</v>
      </c>
      <c r="F2495" s="141">
        <v>0</v>
      </c>
      <c r="G2495" s="142">
        <v>0</v>
      </c>
      <c r="H2495" s="142" t="s">
        <v>982</v>
      </c>
      <c r="I2495" s="199" t="s">
        <v>49</v>
      </c>
      <c r="J2495" s="143" t="e">
        <v>#NAME?</v>
      </c>
      <c r="K2495" s="144" t="e">
        <v>#NAME?</v>
      </c>
      <c r="L2495" s="746"/>
      <c r="M2495" s="752" t="s">
        <v>306</v>
      </c>
      <c r="N2495" s="685"/>
      <c r="O2495" s="504" t="e">
        <v>#NAME?</v>
      </c>
      <c r="P2495" s="752" t="s">
        <v>630</v>
      </c>
      <c r="Q2495" s="753"/>
      <c r="R2495" s="505"/>
      <c r="S2495" s="91"/>
      <c r="T2495" s="506"/>
      <c r="U2495" s="137"/>
      <c r="V2495" s="367"/>
      <c r="W2495" s="367"/>
      <c r="X2495" s="367"/>
      <c r="Y2495" s="367"/>
      <c r="Z2495" s="367"/>
      <c r="AA2495" s="367"/>
      <c r="AB2495" s="367"/>
      <c r="AC2495" s="367"/>
      <c r="AD2495" s="91"/>
      <c r="AE2495" s="91"/>
      <c r="AF2495" s="91"/>
      <c r="AG2495" s="91"/>
      <c r="AH2495" s="91"/>
      <c r="AI2495" s="91"/>
      <c r="AJ2495" s="91"/>
      <c r="AK2495" s="91"/>
      <c r="AL2495" s="91"/>
    </row>
    <row r="2496" spans="1:38" ht="16.5" customHeight="1">
      <c r="A2496" s="501" t="s">
        <v>1707</v>
      </c>
      <c r="B2496" s="742"/>
      <c r="C2496" s="507">
        <v>6</v>
      </c>
      <c r="D2496" s="145" t="s">
        <v>237</v>
      </c>
      <c r="E2496" s="508" t="s">
        <v>237</v>
      </c>
      <c r="F2496" s="509">
        <v>0</v>
      </c>
      <c r="G2496" s="509">
        <v>0</v>
      </c>
      <c r="H2496" s="509" t="s">
        <v>982</v>
      </c>
      <c r="I2496" s="510" t="s">
        <v>49</v>
      </c>
      <c r="J2496" s="143" t="e">
        <v>#NAME?</v>
      </c>
      <c r="K2496" s="144" t="e">
        <v>#NAME?</v>
      </c>
      <c r="L2496" s="746"/>
      <c r="M2496" s="812" t="e">
        <v>#NAME?</v>
      </c>
      <c r="N2496" s="768"/>
      <c r="O2496" s="146" t="s">
        <v>628</v>
      </c>
      <c r="P2496" s="769" t="e">
        <v>#NAME?</v>
      </c>
      <c r="Q2496" s="770"/>
      <c r="R2496" s="505"/>
      <c r="S2496" s="91"/>
      <c r="T2496" s="506"/>
      <c r="U2496" s="137"/>
      <c r="V2496" s="367"/>
      <c r="W2496" s="367"/>
      <c r="X2496" s="367"/>
      <c r="Y2496" s="367"/>
      <c r="Z2496" s="367"/>
      <c r="AA2496" s="367"/>
      <c r="AB2496" s="367"/>
      <c r="AC2496" s="367"/>
      <c r="AD2496" s="91"/>
      <c r="AE2496" s="91"/>
      <c r="AF2496" s="91"/>
      <c r="AG2496" s="91"/>
      <c r="AH2496" s="91"/>
      <c r="AI2496" s="91"/>
      <c r="AJ2496" s="91"/>
      <c r="AK2496" s="91"/>
      <c r="AL2496" s="91"/>
    </row>
    <row r="2497" spans="1:38" ht="16.5" customHeight="1">
      <c r="A2497" s="501" t="s">
        <v>1708</v>
      </c>
      <c r="B2497" s="641"/>
      <c r="C2497" s="771"/>
      <c r="D2497" s="756"/>
      <c r="E2497" s="756"/>
      <c r="F2497" s="756"/>
      <c r="G2497" s="756"/>
      <c r="H2497" s="771" t="s">
        <v>309</v>
      </c>
      <c r="I2497" s="756"/>
      <c r="J2497" s="756"/>
      <c r="K2497" s="159" t="s">
        <v>777</v>
      </c>
      <c r="L2497" s="816"/>
      <c r="M2497" s="631"/>
      <c r="N2497" s="631"/>
      <c r="O2497" s="631"/>
      <c r="P2497" s="631"/>
      <c r="Q2497" s="632"/>
      <c r="R2497" s="511"/>
      <c r="S2497" s="512"/>
      <c r="T2497" s="148"/>
      <c r="U2497" s="137"/>
      <c r="V2497" s="367"/>
      <c r="W2497" s="367"/>
      <c r="X2497" s="367"/>
      <c r="Y2497" s="367"/>
      <c r="Z2497" s="367"/>
      <c r="AA2497" s="367"/>
      <c r="AB2497" s="367"/>
      <c r="AC2497" s="367"/>
      <c r="AD2497" s="91"/>
      <c r="AE2497" s="91"/>
      <c r="AF2497" s="91"/>
      <c r="AG2497" s="91"/>
      <c r="AH2497" s="91"/>
      <c r="AI2497" s="91"/>
      <c r="AJ2497" s="91"/>
      <c r="AK2497" s="91"/>
      <c r="AL2497" s="91"/>
    </row>
    <row r="2498" spans="1:38" ht="15.75" customHeight="1">
      <c r="A2498" s="92"/>
      <c r="B2498" s="149"/>
      <c r="C2498" s="149"/>
      <c r="D2498" s="149"/>
      <c r="E2498" s="149"/>
      <c r="F2498" s="149"/>
      <c r="G2498" s="149"/>
      <c r="H2498" s="149"/>
      <c r="I2498" s="149"/>
      <c r="J2498" s="149"/>
      <c r="K2498" s="513"/>
      <c r="L2498" s="513"/>
      <c r="M2498" s="513"/>
      <c r="N2498" s="514"/>
      <c r="O2498" s="513"/>
      <c r="P2498" s="513"/>
      <c r="Q2498" s="513"/>
      <c r="R2498" s="149"/>
      <c r="S2498" s="149"/>
      <c r="T2498" s="149"/>
      <c r="U2498" s="515"/>
      <c r="V2498" s="367"/>
      <c r="W2498" s="367"/>
      <c r="X2498" s="367"/>
      <c r="Y2498" s="367"/>
      <c r="Z2498" s="367"/>
      <c r="AA2498" s="367"/>
      <c r="AB2498" s="367"/>
      <c r="AC2498" s="367"/>
      <c r="AD2498" s="91"/>
      <c r="AE2498" s="91"/>
      <c r="AF2498" s="91"/>
      <c r="AG2498" s="91"/>
      <c r="AH2498" s="91"/>
      <c r="AI2498" s="91"/>
      <c r="AJ2498" s="91"/>
      <c r="AK2498" s="91"/>
      <c r="AL2498" s="91"/>
    </row>
    <row r="2499" spans="1:38" ht="15.75" customHeight="1">
      <c r="A2499" s="130"/>
      <c r="B2499" s="91"/>
      <c r="C2499" s="91"/>
      <c r="D2499" s="91"/>
      <c r="E2499" s="91"/>
      <c r="F2499" s="91"/>
      <c r="G2499" s="91"/>
      <c r="H2499" s="150"/>
      <c r="I2499" s="91"/>
      <c r="J2499" s="91"/>
      <c r="K2499" s="91"/>
      <c r="L2499" s="91"/>
      <c r="M2499" s="91"/>
      <c r="N2499" s="91"/>
      <c r="O2499" s="91"/>
      <c r="P2499" s="91"/>
      <c r="Q2499" s="91"/>
      <c r="R2499" s="91"/>
      <c r="S2499" s="91"/>
      <c r="T2499" s="91"/>
      <c r="U2499" s="367"/>
      <c r="V2499" s="367"/>
      <c r="W2499" s="367"/>
      <c r="X2499" s="367"/>
      <c r="Y2499" s="367"/>
      <c r="Z2499" s="367"/>
      <c r="AA2499" s="367"/>
      <c r="AB2499" s="367"/>
      <c r="AC2499" s="367"/>
      <c r="AD2499" s="91"/>
      <c r="AE2499" s="91"/>
      <c r="AF2499" s="91"/>
      <c r="AG2499" s="91"/>
      <c r="AH2499" s="91"/>
      <c r="AI2499" s="91"/>
      <c r="AJ2499" s="91"/>
      <c r="AK2499" s="91"/>
      <c r="AL2499" s="91"/>
    </row>
    <row r="2500" spans="1:38" ht="24" customHeight="1">
      <c r="A2500" s="83">
        <v>80</v>
      </c>
      <c r="B2500" s="807" t="s">
        <v>241</v>
      </c>
      <c r="C2500" s="639"/>
      <c r="D2500" s="639"/>
      <c r="E2500" s="84" t="s">
        <v>237</v>
      </c>
      <c r="F2500" s="87" t="s">
        <v>237</v>
      </c>
      <c r="G2500" s="86"/>
      <c r="H2500" s="86"/>
      <c r="I2500" s="87"/>
      <c r="J2500" s="87"/>
      <c r="K2500" s="88"/>
      <c r="L2500" s="88"/>
      <c r="M2500" s="86"/>
      <c r="N2500" s="86"/>
      <c r="O2500" s="86"/>
      <c r="P2500" s="86"/>
      <c r="Q2500" s="86"/>
      <c r="R2500" s="86"/>
      <c r="S2500" s="89"/>
      <c r="T2500" s="90"/>
      <c r="U2500" s="90"/>
      <c r="V2500" s="367"/>
      <c r="W2500" s="367"/>
      <c r="X2500" s="367"/>
      <c r="Y2500" s="367"/>
      <c r="Z2500" s="367"/>
      <c r="AA2500" s="367"/>
      <c r="AB2500" s="367"/>
      <c r="AC2500" s="367"/>
      <c r="AD2500" s="91"/>
      <c r="AE2500" s="91"/>
      <c r="AF2500" s="91"/>
      <c r="AG2500" s="91"/>
      <c r="AH2500" s="91"/>
      <c r="AI2500" s="91"/>
      <c r="AJ2500" s="91"/>
      <c r="AK2500" s="91"/>
      <c r="AL2500" s="91"/>
    </row>
    <row r="2501" spans="1:38" ht="15.75" customHeight="1">
      <c r="A2501" s="92"/>
      <c r="B2501" s="808" t="s">
        <v>242</v>
      </c>
      <c r="C2501" s="93" t="s">
        <v>243</v>
      </c>
      <c r="D2501" s="774" t="s">
        <v>244</v>
      </c>
      <c r="E2501" s="775"/>
      <c r="F2501" s="774" t="s">
        <v>245</v>
      </c>
      <c r="G2501" s="775"/>
      <c r="H2501" s="810" t="s">
        <v>246</v>
      </c>
      <c r="I2501" s="810" t="s">
        <v>247</v>
      </c>
      <c r="J2501" s="810" t="s">
        <v>248</v>
      </c>
      <c r="K2501" s="810" t="s">
        <v>249</v>
      </c>
      <c r="L2501" s="810" t="s">
        <v>250</v>
      </c>
      <c r="M2501" s="811" t="s">
        <v>251</v>
      </c>
      <c r="N2501" s="810" t="s">
        <v>252</v>
      </c>
      <c r="O2501" s="774" t="s">
        <v>253</v>
      </c>
      <c r="P2501" s="775"/>
      <c r="Q2501" s="94" t="s">
        <v>612</v>
      </c>
      <c r="R2501" s="776" t="s">
        <v>254</v>
      </c>
      <c r="S2501" s="696"/>
      <c r="T2501" s="697"/>
      <c r="U2501" s="778" t="s">
        <v>255</v>
      </c>
      <c r="V2501" s="367"/>
      <c r="W2501" s="779" t="s">
        <v>256</v>
      </c>
      <c r="X2501" s="758"/>
      <c r="Y2501" s="758"/>
      <c r="Z2501" s="759"/>
      <c r="AA2501" s="367"/>
      <c r="AB2501" s="779" t="s">
        <v>257</v>
      </c>
      <c r="AC2501" s="758"/>
      <c r="AD2501" s="759"/>
      <c r="AE2501" s="95"/>
      <c r="AF2501" s="96"/>
      <c r="AG2501" s="779" t="s">
        <v>258</v>
      </c>
      <c r="AH2501" s="758"/>
      <c r="AI2501" s="759"/>
      <c r="AJ2501" s="91"/>
      <c r="AK2501" s="91"/>
      <c r="AL2501" s="91"/>
    </row>
    <row r="2502" spans="1:38" ht="72" customHeight="1">
      <c r="A2502" s="92"/>
      <c r="B2502" s="809"/>
      <c r="C2502" s="97" t="s">
        <v>259</v>
      </c>
      <c r="D2502" s="98" t="s">
        <v>64</v>
      </c>
      <c r="E2502" s="98" t="s">
        <v>261</v>
      </c>
      <c r="F2502" s="98" t="s">
        <v>262</v>
      </c>
      <c r="G2502" s="99" t="s">
        <v>263</v>
      </c>
      <c r="H2502" s="762"/>
      <c r="I2502" s="762"/>
      <c r="J2502" s="762"/>
      <c r="K2502" s="762"/>
      <c r="L2502" s="762"/>
      <c r="M2502" s="762"/>
      <c r="N2502" s="762"/>
      <c r="O2502" s="97" t="s">
        <v>264</v>
      </c>
      <c r="P2502" s="98" t="s">
        <v>265</v>
      </c>
      <c r="Q2502" s="475" t="s">
        <v>613</v>
      </c>
      <c r="R2502" s="658"/>
      <c r="S2502" s="659"/>
      <c r="T2502" s="777"/>
      <c r="U2502" s="746"/>
      <c r="V2502" s="367"/>
      <c r="W2502" s="100" t="s">
        <v>266</v>
      </c>
      <c r="X2502" s="476" t="s">
        <v>267</v>
      </c>
      <c r="Y2502" s="101" t="s">
        <v>268</v>
      </c>
      <c r="Z2502" s="477" t="s">
        <v>269</v>
      </c>
      <c r="AA2502" s="367"/>
      <c r="AB2502" s="100" t="s">
        <v>270</v>
      </c>
      <c r="AC2502" s="101" t="s">
        <v>271</v>
      </c>
      <c r="AD2502" s="477" t="s">
        <v>620</v>
      </c>
      <c r="AE2502" s="95"/>
      <c r="AF2502" s="96"/>
      <c r="AG2502" s="100" t="s">
        <v>621</v>
      </c>
      <c r="AH2502" s="102" t="s">
        <v>622</v>
      </c>
      <c r="AI2502" s="103" t="s">
        <v>275</v>
      </c>
      <c r="AJ2502" s="91"/>
      <c r="AK2502" s="91"/>
      <c r="AL2502" s="91"/>
    </row>
    <row r="2503" spans="1:38" ht="15.75" customHeight="1">
      <c r="A2503" s="92"/>
      <c r="B2503" s="478"/>
      <c r="C2503" s="479"/>
      <c r="D2503" s="479"/>
      <c r="E2503" s="479"/>
      <c r="F2503" s="479"/>
      <c r="G2503" s="479"/>
      <c r="H2503" s="479"/>
      <c r="I2503" s="479"/>
      <c r="J2503" s="479"/>
      <c r="K2503" s="479"/>
      <c r="L2503" s="479"/>
      <c r="M2503" s="479"/>
      <c r="N2503" s="479"/>
      <c r="O2503" s="479"/>
      <c r="P2503" s="479"/>
      <c r="Q2503" s="479"/>
      <c r="R2503" s="479"/>
      <c r="S2503" s="106"/>
      <c r="T2503" s="480"/>
      <c r="U2503" s="96"/>
      <c r="V2503" s="96"/>
      <c r="W2503" s="481"/>
      <c r="X2503" s="58"/>
      <c r="Y2503" s="58"/>
      <c r="Z2503" s="482"/>
      <c r="AA2503" s="96"/>
      <c r="AB2503" s="481"/>
      <c r="AC2503" s="58"/>
      <c r="AD2503" s="482"/>
      <c r="AE2503" s="1"/>
      <c r="AF2503" s="96"/>
      <c r="AG2503" s="441"/>
      <c r="AH2503" s="1"/>
      <c r="AI2503" s="483"/>
      <c r="AJ2503" s="91"/>
      <c r="AK2503" s="91"/>
      <c r="AL2503" s="91"/>
    </row>
    <row r="2504" spans="1:38" ht="15.75" customHeight="1">
      <c r="A2504" s="107" t="s">
        <v>1689</v>
      </c>
      <c r="B2504" s="595">
        <v>1</v>
      </c>
      <c r="C2504" s="160"/>
      <c r="D2504" s="160"/>
      <c r="E2504" s="160"/>
      <c r="F2504" s="160"/>
      <c r="G2504" s="108"/>
      <c r="H2504" s="108"/>
      <c r="I2504" s="197"/>
      <c r="J2504" s="195"/>
      <c r="K2504" s="176"/>
      <c r="L2504" s="195"/>
      <c r="M2504" s="110" t="s">
        <v>286</v>
      </c>
      <c r="N2504" s="121"/>
      <c r="O2504" s="166" t="s">
        <v>286</v>
      </c>
      <c r="P2504" s="111" t="s">
        <v>286</v>
      </c>
      <c r="Q2504" s="112" t="s">
        <v>286</v>
      </c>
      <c r="R2504" s="780"/>
      <c r="S2504" s="684"/>
      <c r="T2504" s="753"/>
      <c r="U2504" s="196"/>
      <c r="V2504" s="113"/>
      <c r="W2504" s="114"/>
      <c r="X2504" s="166" t="s">
        <v>286</v>
      </c>
      <c r="Y2504" s="115" t="s">
        <v>286</v>
      </c>
      <c r="Z2504" s="116" t="s">
        <v>286</v>
      </c>
      <c r="AA2504" s="113"/>
      <c r="AB2504" s="428"/>
      <c r="AC2504" s="119"/>
      <c r="AD2504" s="161"/>
      <c r="AE2504" s="117"/>
      <c r="AF2504" s="118"/>
      <c r="AG2504" s="162"/>
      <c r="AH2504" s="119"/>
      <c r="AI2504" s="484"/>
      <c r="AJ2504" s="91"/>
      <c r="AK2504" s="91"/>
      <c r="AL2504" s="91"/>
    </row>
    <row r="2505" spans="1:38" ht="15.75" customHeight="1">
      <c r="A2505" s="107" t="s">
        <v>1690</v>
      </c>
      <c r="B2505" s="595">
        <v>2</v>
      </c>
      <c r="C2505" s="596"/>
      <c r="D2505" s="596"/>
      <c r="E2505" s="596"/>
      <c r="F2505" s="596"/>
      <c r="G2505" s="108"/>
      <c r="H2505" s="108"/>
      <c r="I2505" s="197"/>
      <c r="J2505" s="195"/>
      <c r="K2505" s="176"/>
      <c r="L2505" s="195"/>
      <c r="M2505" s="110" t="s">
        <v>286</v>
      </c>
      <c r="N2505" s="121"/>
      <c r="O2505" s="166" t="s">
        <v>286</v>
      </c>
      <c r="P2505" s="111" t="s">
        <v>286</v>
      </c>
      <c r="Q2505" s="112" t="s">
        <v>286</v>
      </c>
      <c r="R2505" s="781"/>
      <c r="S2505" s="654"/>
      <c r="T2505" s="782"/>
      <c r="U2505" s="164"/>
      <c r="V2505" s="113"/>
      <c r="W2505" s="114"/>
      <c r="X2505" s="166" t="s">
        <v>286</v>
      </c>
      <c r="Y2505" s="115" t="s">
        <v>286</v>
      </c>
      <c r="Z2505" s="116" t="s">
        <v>286</v>
      </c>
      <c r="AA2505" s="113"/>
      <c r="AB2505" s="428"/>
      <c r="AC2505" s="119"/>
      <c r="AD2505" s="161"/>
      <c r="AE2505" s="117"/>
      <c r="AF2505" s="118"/>
      <c r="AG2505" s="162"/>
      <c r="AH2505" s="119"/>
      <c r="AI2505" s="484"/>
      <c r="AJ2505" s="91"/>
      <c r="AK2505" s="91"/>
      <c r="AL2505" s="91"/>
    </row>
    <row r="2506" spans="1:38" ht="15.75" customHeight="1">
      <c r="A2506" s="107" t="s">
        <v>1691</v>
      </c>
      <c r="B2506" s="120">
        <v>3</v>
      </c>
      <c r="C2506" s="160"/>
      <c r="D2506" s="160"/>
      <c r="E2506" s="160"/>
      <c r="F2506" s="160"/>
      <c r="G2506" s="108"/>
      <c r="H2506" s="108"/>
      <c r="I2506" s="197"/>
      <c r="J2506" s="195"/>
      <c r="K2506" s="176"/>
      <c r="L2506" s="195"/>
      <c r="M2506" s="110" t="s">
        <v>286</v>
      </c>
      <c r="N2506" s="121"/>
      <c r="O2506" s="166" t="s">
        <v>286</v>
      </c>
      <c r="P2506" s="111" t="s">
        <v>286</v>
      </c>
      <c r="Q2506" s="112" t="s">
        <v>286</v>
      </c>
      <c r="R2506" s="783"/>
      <c r="S2506" s="684"/>
      <c r="T2506" s="753"/>
      <c r="U2506" s="122"/>
      <c r="V2506" s="516"/>
      <c r="W2506" s="114"/>
      <c r="X2506" s="166" t="s">
        <v>286</v>
      </c>
      <c r="Y2506" s="115" t="s">
        <v>286</v>
      </c>
      <c r="Z2506" s="116" t="s">
        <v>286</v>
      </c>
      <c r="AA2506" s="516"/>
      <c r="AB2506" s="428"/>
      <c r="AC2506" s="119"/>
      <c r="AD2506" s="161"/>
      <c r="AE2506" s="117"/>
      <c r="AF2506" s="118"/>
      <c r="AG2506" s="162"/>
      <c r="AH2506" s="119"/>
      <c r="AI2506" s="484"/>
      <c r="AJ2506" s="91"/>
      <c r="AK2506" s="91"/>
      <c r="AL2506" s="91"/>
    </row>
    <row r="2507" spans="1:38" ht="15.75" customHeight="1">
      <c r="A2507" s="107" t="s">
        <v>1692</v>
      </c>
      <c r="B2507" s="123">
        <v>4</v>
      </c>
      <c r="C2507" s="157"/>
      <c r="D2507" s="157"/>
      <c r="E2507" s="157"/>
      <c r="F2507" s="157"/>
      <c r="G2507" s="108"/>
      <c r="H2507" s="108"/>
      <c r="I2507" s="197"/>
      <c r="J2507" s="195"/>
      <c r="K2507" s="176"/>
      <c r="L2507" s="195"/>
      <c r="M2507" s="110" t="s">
        <v>286</v>
      </c>
      <c r="N2507" s="121"/>
      <c r="O2507" s="166" t="s">
        <v>286</v>
      </c>
      <c r="P2507" s="111" t="s">
        <v>286</v>
      </c>
      <c r="Q2507" s="112" t="s">
        <v>286</v>
      </c>
      <c r="R2507" s="783"/>
      <c r="S2507" s="684"/>
      <c r="T2507" s="753"/>
      <c r="U2507" s="122"/>
      <c r="V2507" s="516"/>
      <c r="W2507" s="114"/>
      <c r="X2507" s="166" t="s">
        <v>286</v>
      </c>
      <c r="Y2507" s="115" t="s">
        <v>286</v>
      </c>
      <c r="Z2507" s="116" t="s">
        <v>286</v>
      </c>
      <c r="AA2507" s="516"/>
      <c r="AB2507" s="428"/>
      <c r="AC2507" s="119"/>
      <c r="AD2507" s="161"/>
      <c r="AE2507" s="117"/>
      <c r="AF2507" s="118"/>
      <c r="AG2507" s="162"/>
      <c r="AH2507" s="119"/>
      <c r="AI2507" s="484"/>
      <c r="AJ2507" s="91"/>
      <c r="AK2507" s="91"/>
      <c r="AL2507" s="91"/>
    </row>
    <row r="2508" spans="1:38" ht="15.75" customHeight="1">
      <c r="A2508" s="107" t="s">
        <v>1693</v>
      </c>
      <c r="B2508" s="123">
        <v>5</v>
      </c>
      <c r="C2508" s="157"/>
      <c r="D2508" s="157"/>
      <c r="E2508" s="157"/>
      <c r="F2508" s="157"/>
      <c r="G2508" s="108"/>
      <c r="H2508" s="108"/>
      <c r="I2508" s="197"/>
      <c r="J2508" s="195"/>
      <c r="K2508" s="176"/>
      <c r="L2508" s="195"/>
      <c r="M2508" s="110" t="s">
        <v>286</v>
      </c>
      <c r="N2508" s="121"/>
      <c r="O2508" s="166" t="s">
        <v>286</v>
      </c>
      <c r="P2508" s="111" t="s">
        <v>286</v>
      </c>
      <c r="Q2508" s="112" t="s">
        <v>286</v>
      </c>
      <c r="R2508" s="783"/>
      <c r="S2508" s="684"/>
      <c r="T2508" s="753"/>
      <c r="U2508" s="122"/>
      <c r="V2508" s="485"/>
      <c r="W2508" s="114"/>
      <c r="X2508" s="166" t="s">
        <v>286</v>
      </c>
      <c r="Y2508" s="115" t="s">
        <v>286</v>
      </c>
      <c r="Z2508" s="116" t="s">
        <v>286</v>
      </c>
      <c r="AA2508" s="485"/>
      <c r="AB2508" s="428"/>
      <c r="AC2508" s="119"/>
      <c r="AD2508" s="161"/>
      <c r="AE2508" s="117"/>
      <c r="AF2508" s="118"/>
      <c r="AG2508" s="162"/>
      <c r="AH2508" s="119"/>
      <c r="AI2508" s="484"/>
      <c r="AJ2508" s="91"/>
      <c r="AK2508" s="91"/>
      <c r="AL2508" s="91"/>
    </row>
    <row r="2509" spans="1:38" ht="15.75" customHeight="1">
      <c r="A2509" s="107" t="s">
        <v>1694</v>
      </c>
      <c r="B2509" s="123">
        <v>6</v>
      </c>
      <c r="C2509" s="157"/>
      <c r="D2509" s="157"/>
      <c r="E2509" s="157"/>
      <c r="F2509" s="157"/>
      <c r="G2509" s="108"/>
      <c r="H2509" s="108"/>
      <c r="I2509" s="197"/>
      <c r="J2509" s="195"/>
      <c r="K2509" s="176"/>
      <c r="L2509" s="195"/>
      <c r="M2509" s="110" t="s">
        <v>286</v>
      </c>
      <c r="N2509" s="121"/>
      <c r="O2509" s="166" t="s">
        <v>286</v>
      </c>
      <c r="P2509" s="111" t="s">
        <v>286</v>
      </c>
      <c r="Q2509" s="112" t="s">
        <v>286</v>
      </c>
      <c r="R2509" s="783"/>
      <c r="S2509" s="684"/>
      <c r="T2509" s="753"/>
      <c r="U2509" s="122"/>
      <c r="V2509" s="485"/>
      <c r="W2509" s="114"/>
      <c r="X2509" s="166" t="s">
        <v>286</v>
      </c>
      <c r="Y2509" s="115" t="s">
        <v>286</v>
      </c>
      <c r="Z2509" s="116" t="s">
        <v>286</v>
      </c>
      <c r="AA2509" s="485"/>
      <c r="AB2509" s="428"/>
      <c r="AC2509" s="119"/>
      <c r="AD2509" s="161"/>
      <c r="AE2509" s="117"/>
      <c r="AF2509" s="118"/>
      <c r="AG2509" s="162"/>
      <c r="AH2509" s="119"/>
      <c r="AI2509" s="484"/>
      <c r="AJ2509" s="91"/>
      <c r="AK2509" s="91"/>
      <c r="AL2509" s="91"/>
    </row>
    <row r="2510" spans="1:38" ht="15.75" customHeight="1">
      <c r="A2510" s="107" t="s">
        <v>1695</v>
      </c>
      <c r="B2510" s="123">
        <v>7</v>
      </c>
      <c r="C2510" s="157"/>
      <c r="D2510" s="157"/>
      <c r="E2510" s="157"/>
      <c r="F2510" s="157"/>
      <c r="G2510" s="108"/>
      <c r="H2510" s="108"/>
      <c r="I2510" s="197"/>
      <c r="J2510" s="195"/>
      <c r="K2510" s="176"/>
      <c r="L2510" s="195"/>
      <c r="M2510" s="110" t="s">
        <v>286</v>
      </c>
      <c r="N2510" s="121"/>
      <c r="O2510" s="121" t="s">
        <v>286</v>
      </c>
      <c r="P2510" s="111" t="s">
        <v>286</v>
      </c>
      <c r="Q2510" s="112" t="s">
        <v>286</v>
      </c>
      <c r="R2510" s="783"/>
      <c r="S2510" s="684"/>
      <c r="T2510" s="753"/>
      <c r="U2510" s="122"/>
      <c r="V2510" s="485"/>
      <c r="W2510" s="114"/>
      <c r="X2510" s="166" t="s">
        <v>286</v>
      </c>
      <c r="Y2510" s="115" t="s">
        <v>286</v>
      </c>
      <c r="Z2510" s="116" t="s">
        <v>286</v>
      </c>
      <c r="AA2510" s="485"/>
      <c r="AB2510" s="428"/>
      <c r="AC2510" s="119"/>
      <c r="AD2510" s="161"/>
      <c r="AE2510" s="117"/>
      <c r="AF2510" s="118"/>
      <c r="AG2510" s="162"/>
      <c r="AH2510" s="119"/>
      <c r="AI2510" s="484"/>
      <c r="AJ2510" s="91"/>
      <c r="AK2510" s="91"/>
      <c r="AL2510" s="91"/>
    </row>
    <row r="2511" spans="1:38" ht="15.75" customHeight="1">
      <c r="A2511" s="107" t="s">
        <v>1696</v>
      </c>
      <c r="B2511" s="123">
        <v>8</v>
      </c>
      <c r="C2511" s="157"/>
      <c r="D2511" s="157"/>
      <c r="E2511" s="157"/>
      <c r="F2511" s="157"/>
      <c r="G2511" s="108"/>
      <c r="H2511" s="108"/>
      <c r="I2511" s="197"/>
      <c r="J2511" s="195"/>
      <c r="K2511" s="176"/>
      <c r="L2511" s="195"/>
      <c r="M2511" s="110" t="s">
        <v>286</v>
      </c>
      <c r="N2511" s="166"/>
      <c r="O2511" s="121" t="s">
        <v>286</v>
      </c>
      <c r="P2511" s="111" t="s">
        <v>286</v>
      </c>
      <c r="Q2511" s="112" t="s">
        <v>286</v>
      </c>
      <c r="R2511" s="783"/>
      <c r="S2511" s="684"/>
      <c r="T2511" s="753"/>
      <c r="U2511" s="122"/>
      <c r="V2511" s="485"/>
      <c r="W2511" s="114"/>
      <c r="X2511" s="166" t="s">
        <v>286</v>
      </c>
      <c r="Y2511" s="115" t="s">
        <v>286</v>
      </c>
      <c r="Z2511" s="116" t="s">
        <v>286</v>
      </c>
      <c r="AA2511" s="485"/>
      <c r="AB2511" s="428"/>
      <c r="AC2511" s="119"/>
      <c r="AD2511" s="161"/>
      <c r="AE2511" s="117"/>
      <c r="AF2511" s="118"/>
      <c r="AG2511" s="162"/>
      <c r="AH2511" s="119"/>
      <c r="AI2511" s="484"/>
      <c r="AJ2511" s="91"/>
      <c r="AK2511" s="91"/>
      <c r="AL2511" s="91"/>
    </row>
    <row r="2512" spans="1:38" ht="15.75" customHeight="1">
      <c r="A2512" s="107" t="s">
        <v>1697</v>
      </c>
      <c r="B2512" s="123">
        <v>9</v>
      </c>
      <c r="C2512" s="157"/>
      <c r="D2512" s="157"/>
      <c r="E2512" s="157"/>
      <c r="F2512" s="157"/>
      <c r="G2512" s="108"/>
      <c r="H2512" s="108"/>
      <c r="I2512" s="197"/>
      <c r="J2512" s="195"/>
      <c r="K2512" s="176"/>
      <c r="L2512" s="195"/>
      <c r="M2512" s="110" t="s">
        <v>286</v>
      </c>
      <c r="N2512" s="166"/>
      <c r="O2512" s="121" t="s">
        <v>286</v>
      </c>
      <c r="P2512" s="111" t="s">
        <v>286</v>
      </c>
      <c r="Q2512" s="112" t="s">
        <v>286</v>
      </c>
      <c r="R2512" s="783"/>
      <c r="S2512" s="684"/>
      <c r="T2512" s="753"/>
      <c r="U2512" s="122"/>
      <c r="V2512" s="485"/>
      <c r="W2512" s="114"/>
      <c r="X2512" s="166" t="s">
        <v>286</v>
      </c>
      <c r="Y2512" s="115" t="s">
        <v>286</v>
      </c>
      <c r="Z2512" s="116" t="s">
        <v>286</v>
      </c>
      <c r="AA2512" s="485"/>
      <c r="AB2512" s="428"/>
      <c r="AC2512" s="119"/>
      <c r="AD2512" s="161"/>
      <c r="AE2512" s="117"/>
      <c r="AF2512" s="118"/>
      <c r="AG2512" s="162"/>
      <c r="AH2512" s="119"/>
      <c r="AI2512" s="484"/>
      <c r="AJ2512" s="91"/>
      <c r="AK2512" s="91"/>
      <c r="AL2512" s="91"/>
    </row>
    <row r="2513" spans="1:38" ht="16.5" customHeight="1">
      <c r="A2513" s="107" t="s">
        <v>1698</v>
      </c>
      <c r="B2513" s="123">
        <v>10</v>
      </c>
      <c r="C2513" s="157"/>
      <c r="D2513" s="157"/>
      <c r="E2513" s="157"/>
      <c r="F2513" s="157"/>
      <c r="G2513" s="108"/>
      <c r="H2513" s="108"/>
      <c r="I2513" s="197"/>
      <c r="J2513" s="195"/>
      <c r="K2513" s="176"/>
      <c r="L2513" s="195"/>
      <c r="M2513" s="110" t="s">
        <v>286</v>
      </c>
      <c r="N2513" s="166"/>
      <c r="O2513" s="121" t="s">
        <v>286</v>
      </c>
      <c r="P2513" s="111" t="s">
        <v>286</v>
      </c>
      <c r="Q2513" s="112" t="s">
        <v>286</v>
      </c>
      <c r="R2513" s="783"/>
      <c r="S2513" s="684"/>
      <c r="T2513" s="753"/>
      <c r="U2513" s="122"/>
      <c r="V2513" s="485"/>
      <c r="W2513" s="487"/>
      <c r="X2513" s="488"/>
      <c r="Y2513" s="488"/>
      <c r="Z2513" s="124"/>
      <c r="AA2513" s="485"/>
      <c r="AB2513" s="428"/>
      <c r="AC2513" s="119"/>
      <c r="AD2513" s="161"/>
      <c r="AE2513" s="117"/>
      <c r="AF2513" s="118"/>
      <c r="AG2513" s="162"/>
      <c r="AH2513" s="119"/>
      <c r="AI2513" s="484"/>
      <c r="AJ2513" s="91"/>
      <c r="AK2513" s="91"/>
      <c r="AL2513" s="91"/>
    </row>
    <row r="2514" spans="1:38" ht="16.5" customHeight="1">
      <c r="A2514" s="92"/>
      <c r="B2514" s="489"/>
      <c r="C2514" s="490"/>
      <c r="D2514" s="490"/>
      <c r="E2514" s="490"/>
      <c r="F2514" s="490"/>
      <c r="G2514" s="490"/>
      <c r="H2514" s="490"/>
      <c r="I2514" s="490"/>
      <c r="J2514" s="490"/>
      <c r="K2514" s="490"/>
      <c r="L2514" s="490"/>
      <c r="M2514" s="490"/>
      <c r="N2514" s="490"/>
      <c r="O2514" s="490"/>
      <c r="P2514" s="490"/>
      <c r="Q2514" s="490"/>
      <c r="R2514" s="490"/>
      <c r="S2514" s="491"/>
      <c r="T2514" s="492"/>
      <c r="U2514" s="125"/>
      <c r="V2514" s="367"/>
      <c r="W2514" s="367"/>
      <c r="X2514" s="367"/>
      <c r="Y2514" s="367"/>
      <c r="Z2514" s="367"/>
      <c r="AA2514" s="367"/>
      <c r="AB2514" s="487"/>
      <c r="AC2514" s="488"/>
      <c r="AD2514" s="124"/>
      <c r="AE2514" s="117"/>
      <c r="AF2514" s="118"/>
      <c r="AG2514" s="493"/>
      <c r="AH2514" s="494"/>
      <c r="AI2514" s="126"/>
      <c r="AJ2514" s="91"/>
      <c r="AK2514" s="91"/>
      <c r="AL2514" s="91"/>
    </row>
    <row r="2515" spans="1:38" ht="16.5" customHeight="1">
      <c r="A2515" s="127"/>
      <c r="B2515" s="128"/>
      <c r="C2515" s="495"/>
      <c r="D2515" s="495"/>
      <c r="E2515" s="495"/>
      <c r="F2515" s="495"/>
      <c r="G2515" s="495"/>
      <c r="H2515" s="495"/>
      <c r="I2515" s="495"/>
      <c r="J2515" s="495"/>
      <c r="K2515" s="495"/>
      <c r="L2515" s="495"/>
      <c r="M2515" s="496"/>
      <c r="N2515" s="495"/>
      <c r="O2515" s="495"/>
      <c r="P2515" s="497"/>
      <c r="Q2515" s="497"/>
      <c r="R2515" s="498"/>
      <c r="S2515" s="499"/>
      <c r="T2515" s="129"/>
      <c r="U2515" s="500"/>
      <c r="V2515" s="367"/>
      <c r="W2515" s="367"/>
      <c r="X2515" s="367"/>
      <c r="Y2515" s="367"/>
      <c r="Z2515" s="367"/>
      <c r="AA2515" s="367"/>
      <c r="AB2515" s="367"/>
      <c r="AC2515" s="367"/>
      <c r="AD2515" s="91"/>
      <c r="AE2515" s="91"/>
      <c r="AF2515" s="91"/>
      <c r="AG2515" s="91"/>
      <c r="AH2515" s="91"/>
      <c r="AI2515" s="91"/>
      <c r="AJ2515" s="91"/>
      <c r="AK2515" s="91"/>
      <c r="AL2515" s="91"/>
    </row>
    <row r="2516" spans="1:38" ht="16.5" customHeight="1">
      <c r="A2516" s="130"/>
      <c r="B2516" s="131"/>
      <c r="C2516" s="131"/>
      <c r="D2516" s="131"/>
      <c r="E2516" s="131"/>
      <c r="F2516" s="131"/>
      <c r="G2516" s="131"/>
      <c r="H2516" s="131"/>
      <c r="I2516" s="131"/>
      <c r="J2516" s="131"/>
      <c r="K2516" s="131"/>
      <c r="L2516" s="131"/>
      <c r="M2516" s="131"/>
      <c r="N2516" s="131"/>
      <c r="O2516" s="131"/>
      <c r="P2516" s="131"/>
      <c r="Q2516" s="131"/>
      <c r="R2516" s="131"/>
      <c r="S2516" s="131"/>
      <c r="T2516" s="91"/>
      <c r="U2516" s="91"/>
      <c r="V2516" s="367"/>
      <c r="W2516" s="367"/>
      <c r="X2516" s="367"/>
      <c r="Y2516" s="367"/>
      <c r="Z2516" s="367"/>
      <c r="AA2516" s="367"/>
      <c r="AB2516" s="367"/>
      <c r="AC2516" s="367"/>
      <c r="AD2516" s="91"/>
      <c r="AE2516" s="91"/>
      <c r="AF2516" s="91"/>
      <c r="AG2516" s="91"/>
      <c r="AH2516" s="91"/>
      <c r="AI2516" s="91"/>
      <c r="AJ2516" s="91"/>
      <c r="AK2516" s="91"/>
      <c r="AL2516" s="91"/>
    </row>
    <row r="2517" spans="1:38" ht="16.5" customHeight="1">
      <c r="A2517" s="92"/>
      <c r="B2517" s="784" t="s">
        <v>623</v>
      </c>
      <c r="C2517" s="636"/>
      <c r="D2517" s="636"/>
      <c r="E2517" s="636"/>
      <c r="F2517" s="636"/>
      <c r="G2517" s="636"/>
      <c r="H2517" s="636"/>
      <c r="I2517" s="636"/>
      <c r="J2517" s="636"/>
      <c r="K2517" s="636"/>
      <c r="L2517" s="636"/>
      <c r="M2517" s="636"/>
      <c r="N2517" s="636"/>
      <c r="O2517" s="636"/>
      <c r="P2517" s="636"/>
      <c r="Q2517" s="636"/>
      <c r="R2517" s="636"/>
      <c r="S2517" s="636"/>
      <c r="T2517" s="636"/>
      <c r="U2517" s="367"/>
      <c r="V2517" s="367"/>
      <c r="W2517" s="367"/>
      <c r="X2517" s="367"/>
      <c r="Y2517" s="367"/>
      <c r="Z2517" s="367"/>
      <c r="AA2517" s="367"/>
      <c r="AB2517" s="367"/>
      <c r="AC2517" s="367"/>
      <c r="AD2517" s="91"/>
      <c r="AE2517" s="91"/>
      <c r="AF2517" s="91"/>
      <c r="AG2517" s="785" t="s">
        <v>288</v>
      </c>
      <c r="AH2517" s="696"/>
      <c r="AI2517" s="697"/>
      <c r="AJ2517" s="91"/>
      <c r="AK2517" s="91"/>
      <c r="AL2517" s="91"/>
    </row>
    <row r="2518" spans="1:38" ht="15.75" customHeight="1">
      <c r="A2518" s="501" t="s">
        <v>1699</v>
      </c>
      <c r="B2518" s="741" t="s">
        <v>289</v>
      </c>
      <c r="C2518" s="740" t="s">
        <v>624</v>
      </c>
      <c r="D2518" s="659"/>
      <c r="E2518" s="659"/>
      <c r="F2518" s="659"/>
      <c r="G2518" s="659"/>
      <c r="H2518" s="659"/>
      <c r="I2518" s="659"/>
      <c r="J2518" s="659"/>
      <c r="K2518" s="659"/>
      <c r="L2518" s="741" t="s">
        <v>291</v>
      </c>
      <c r="M2518" s="743" t="s">
        <v>292</v>
      </c>
      <c r="N2518" s="696"/>
      <c r="O2518" s="696"/>
      <c r="P2518" s="696"/>
      <c r="Q2518" s="697"/>
      <c r="R2518" s="745" t="s">
        <v>293</v>
      </c>
      <c r="S2518" s="697"/>
      <c r="T2518" s="748" t="s">
        <v>799</v>
      </c>
      <c r="U2518" s="367"/>
      <c r="V2518" s="367"/>
      <c r="W2518" s="367"/>
      <c r="X2518" s="367"/>
      <c r="Y2518" s="367"/>
      <c r="Z2518" s="367"/>
      <c r="AA2518" s="367"/>
      <c r="AB2518" s="367"/>
      <c r="AC2518" s="367"/>
      <c r="AD2518" s="91"/>
      <c r="AE2518" s="91"/>
      <c r="AF2518" s="91"/>
      <c r="AG2518" s="133" t="s">
        <v>294</v>
      </c>
      <c r="AH2518" s="134" t="s">
        <v>799</v>
      </c>
      <c r="AI2518" s="135" t="s">
        <v>799</v>
      </c>
      <c r="AJ2518" s="91"/>
      <c r="AK2518" s="91"/>
      <c r="AL2518" s="91"/>
    </row>
    <row r="2519" spans="1:38" ht="16.5" customHeight="1">
      <c r="A2519" s="501" t="s">
        <v>1700</v>
      </c>
      <c r="B2519" s="742"/>
      <c r="C2519" s="740" t="s">
        <v>295</v>
      </c>
      <c r="D2519" s="659"/>
      <c r="E2519" s="660"/>
      <c r="F2519" s="594" t="s">
        <v>237</v>
      </c>
      <c r="G2519" s="751" t="s">
        <v>296</v>
      </c>
      <c r="H2519" s="659"/>
      <c r="I2519" s="752" t="s">
        <v>820</v>
      </c>
      <c r="J2519" s="684"/>
      <c r="K2519" s="753"/>
      <c r="L2519" s="742"/>
      <c r="M2519" s="706"/>
      <c r="N2519" s="706"/>
      <c r="O2519" s="706"/>
      <c r="P2519" s="706"/>
      <c r="Q2519" s="744"/>
      <c r="R2519" s="746"/>
      <c r="S2519" s="744"/>
      <c r="T2519" s="749"/>
      <c r="U2519" s="367"/>
      <c r="V2519" s="367"/>
      <c r="W2519" s="367"/>
      <c r="X2519" s="367"/>
      <c r="Y2519" s="367"/>
      <c r="Z2519" s="367"/>
      <c r="AA2519" s="367"/>
      <c r="AB2519" s="367"/>
      <c r="AC2519" s="367"/>
      <c r="AD2519" s="91"/>
      <c r="AE2519" s="91"/>
      <c r="AF2519" s="91"/>
      <c r="AG2519" s="91"/>
      <c r="AH2519" s="91"/>
      <c r="AI2519" s="91"/>
      <c r="AJ2519" s="91"/>
      <c r="AK2519" s="91"/>
      <c r="AL2519" s="91"/>
    </row>
    <row r="2520" spans="1:38" ht="56.25" customHeight="1">
      <c r="A2520" s="501" t="s">
        <v>1701</v>
      </c>
      <c r="B2520" s="742"/>
      <c r="C2520" s="754" t="s">
        <v>297</v>
      </c>
      <c r="D2520" s="685"/>
      <c r="E2520" s="503" t="s">
        <v>298</v>
      </c>
      <c r="F2520" s="592" t="s">
        <v>299</v>
      </c>
      <c r="G2520" s="97" t="s">
        <v>632</v>
      </c>
      <c r="H2520" s="591" t="s">
        <v>633</v>
      </c>
      <c r="I2520" s="592" t="s">
        <v>634</v>
      </c>
      <c r="J2520" s="97" t="e">
        <v>#NAME?</v>
      </c>
      <c r="K2520" s="592" t="s">
        <v>301</v>
      </c>
      <c r="L2520" s="641"/>
      <c r="M2520" s="755" t="s">
        <v>302</v>
      </c>
      <c r="N2520" s="756"/>
      <c r="O2520" s="756"/>
      <c r="P2520" s="756"/>
      <c r="Q2520" s="158">
        <v>0</v>
      </c>
      <c r="R2520" s="628"/>
      <c r="S2520" s="747"/>
      <c r="T2520" s="750"/>
      <c r="U2520" s="137"/>
      <c r="V2520" s="367"/>
      <c r="W2520" s="367"/>
      <c r="X2520" s="367"/>
      <c r="Y2520" s="367"/>
      <c r="Z2520" s="367"/>
      <c r="AA2520" s="367"/>
      <c r="AB2520" s="367"/>
      <c r="AC2520" s="367"/>
      <c r="AD2520" s="91"/>
      <c r="AE2520" s="91"/>
      <c r="AF2520" s="91"/>
      <c r="AG2520" s="91"/>
      <c r="AH2520" s="91"/>
      <c r="AI2520" s="91"/>
      <c r="AJ2520" s="91"/>
      <c r="AK2520" s="91"/>
      <c r="AL2520" s="91"/>
    </row>
    <row r="2521" spans="1:38" ht="15.75" customHeight="1">
      <c r="A2521" s="501" t="s">
        <v>1702</v>
      </c>
      <c r="B2521" s="742"/>
      <c r="C2521" s="138">
        <v>1</v>
      </c>
      <c r="D2521" s="139" t="s">
        <v>237</v>
      </c>
      <c r="E2521" s="140" t="s">
        <v>237</v>
      </c>
      <c r="F2521" s="141">
        <v>0</v>
      </c>
      <c r="G2521" s="142">
        <v>0</v>
      </c>
      <c r="H2521" s="142" t="s">
        <v>982</v>
      </c>
      <c r="I2521" s="199" t="s">
        <v>49</v>
      </c>
      <c r="J2521" s="143" t="e">
        <v>#NAME?</v>
      </c>
      <c r="K2521" s="144" t="e">
        <v>#NAME?</v>
      </c>
      <c r="L2521" s="741" t="s">
        <v>303</v>
      </c>
      <c r="M2521" s="757" t="s">
        <v>625</v>
      </c>
      <c r="N2521" s="758"/>
      <c r="O2521" s="758"/>
      <c r="P2521" s="758"/>
      <c r="Q2521" s="759"/>
      <c r="R2521" s="745" t="s">
        <v>305</v>
      </c>
      <c r="S2521" s="696"/>
      <c r="T2521" s="697"/>
      <c r="U2521" s="137"/>
      <c r="V2521" s="367"/>
      <c r="W2521" s="367"/>
      <c r="X2521" s="367"/>
      <c r="Y2521" s="367"/>
      <c r="Z2521" s="367"/>
      <c r="AA2521" s="367"/>
      <c r="AB2521" s="367"/>
      <c r="AC2521" s="367"/>
      <c r="AD2521" s="91"/>
      <c r="AE2521" s="91"/>
      <c r="AF2521" s="91"/>
      <c r="AG2521" s="91"/>
      <c r="AH2521" s="91"/>
      <c r="AI2521" s="91"/>
      <c r="AJ2521" s="91"/>
      <c r="AK2521" s="91"/>
      <c r="AL2521" s="91"/>
    </row>
    <row r="2522" spans="1:38" ht="27" customHeight="1">
      <c r="A2522" s="501" t="s">
        <v>1703</v>
      </c>
      <c r="B2522" s="742"/>
      <c r="C2522" s="138">
        <v>2</v>
      </c>
      <c r="D2522" s="139" t="s">
        <v>237</v>
      </c>
      <c r="E2522" s="140" t="s">
        <v>237</v>
      </c>
      <c r="F2522" s="141">
        <v>0</v>
      </c>
      <c r="G2522" s="142">
        <v>0</v>
      </c>
      <c r="H2522" s="142" t="s">
        <v>982</v>
      </c>
      <c r="I2522" s="199" t="s">
        <v>49</v>
      </c>
      <c r="J2522" s="143" t="e">
        <v>#NAME?</v>
      </c>
      <c r="K2522" s="144" t="e">
        <v>#NAME?</v>
      </c>
      <c r="L2522" s="742"/>
      <c r="M2522" s="752" t="s">
        <v>306</v>
      </c>
      <c r="N2522" s="685"/>
      <c r="O2522" s="504" t="s">
        <v>626</v>
      </c>
      <c r="P2522" s="752" t="s">
        <v>627</v>
      </c>
      <c r="Q2522" s="753"/>
      <c r="R2522" s="628"/>
      <c r="S2522" s="636"/>
      <c r="T2522" s="747"/>
      <c r="U2522" s="137"/>
      <c r="V2522" s="367"/>
      <c r="W2522" s="367"/>
      <c r="X2522" s="367"/>
      <c r="Y2522" s="367"/>
      <c r="Z2522" s="367"/>
      <c r="AA2522" s="367"/>
      <c r="AB2522" s="367"/>
      <c r="AC2522" s="367"/>
      <c r="AD2522" s="91"/>
      <c r="AE2522" s="91"/>
      <c r="AF2522" s="91"/>
      <c r="AG2522" s="91"/>
      <c r="AH2522" s="91"/>
      <c r="AI2522" s="91"/>
      <c r="AJ2522" s="91"/>
      <c r="AK2522" s="91"/>
      <c r="AL2522" s="91"/>
    </row>
    <row r="2523" spans="1:38" ht="16.5" customHeight="1">
      <c r="A2523" s="501" t="s">
        <v>1704</v>
      </c>
      <c r="B2523" s="742"/>
      <c r="C2523" s="138">
        <v>3</v>
      </c>
      <c r="D2523" s="139" t="s">
        <v>237</v>
      </c>
      <c r="E2523" s="140" t="s">
        <v>237</v>
      </c>
      <c r="F2523" s="141">
        <v>0</v>
      </c>
      <c r="G2523" s="142">
        <v>0</v>
      </c>
      <c r="H2523" s="142" t="s">
        <v>982</v>
      </c>
      <c r="I2523" s="199" t="s">
        <v>49</v>
      </c>
      <c r="J2523" s="143" t="e">
        <v>#NAME?</v>
      </c>
      <c r="K2523" s="144" t="e">
        <v>#NAME?</v>
      </c>
      <c r="L2523" s="641"/>
      <c r="M2523" s="812" t="e">
        <v>#NAME?</v>
      </c>
      <c r="N2523" s="768"/>
      <c r="O2523" s="146" t="s">
        <v>628</v>
      </c>
      <c r="P2523" s="769" t="e">
        <v>#NAME?</v>
      </c>
      <c r="Q2523" s="770"/>
      <c r="R2523" s="505"/>
      <c r="S2523" s="91"/>
      <c r="T2523" s="506"/>
      <c r="U2523" s="137"/>
      <c r="V2523" s="367"/>
      <c r="W2523" s="367"/>
      <c r="X2523" s="367"/>
      <c r="Y2523" s="367"/>
      <c r="Z2523" s="367"/>
      <c r="AA2523" s="367"/>
      <c r="AB2523" s="367"/>
      <c r="AC2523" s="367"/>
      <c r="AD2523" s="91"/>
      <c r="AE2523" s="91"/>
      <c r="AF2523" s="91"/>
      <c r="AG2523" s="91"/>
      <c r="AH2523" s="91"/>
      <c r="AI2523" s="91"/>
      <c r="AJ2523" s="91"/>
      <c r="AK2523" s="91"/>
      <c r="AL2523" s="91"/>
    </row>
    <row r="2524" spans="1:38" ht="15.75" customHeight="1">
      <c r="A2524" s="501" t="s">
        <v>1705</v>
      </c>
      <c r="B2524" s="742"/>
      <c r="C2524" s="138">
        <v>4</v>
      </c>
      <c r="D2524" s="139" t="s">
        <v>237</v>
      </c>
      <c r="E2524" s="140" t="s">
        <v>237</v>
      </c>
      <c r="F2524" s="141">
        <v>0</v>
      </c>
      <c r="G2524" s="142">
        <v>0</v>
      </c>
      <c r="H2524" s="142" t="s">
        <v>982</v>
      </c>
      <c r="I2524" s="199" t="s">
        <v>49</v>
      </c>
      <c r="J2524" s="143" t="e">
        <v>#NAME?</v>
      </c>
      <c r="K2524" s="144" t="e">
        <v>#NAME?</v>
      </c>
      <c r="L2524" s="813" t="s">
        <v>631</v>
      </c>
      <c r="M2524" s="814" t="s">
        <v>629</v>
      </c>
      <c r="N2524" s="758"/>
      <c r="O2524" s="758"/>
      <c r="P2524" s="758"/>
      <c r="Q2524" s="759"/>
      <c r="R2524" s="505"/>
      <c r="S2524" s="91"/>
      <c r="T2524" s="506"/>
      <c r="U2524" s="137"/>
      <c r="V2524" s="367"/>
      <c r="W2524" s="367"/>
      <c r="X2524" s="367"/>
      <c r="Y2524" s="367"/>
      <c r="Z2524" s="367"/>
      <c r="AA2524" s="367"/>
      <c r="AB2524" s="367"/>
      <c r="AC2524" s="367"/>
      <c r="AD2524" s="91"/>
      <c r="AE2524" s="91"/>
      <c r="AF2524" s="91"/>
      <c r="AG2524" s="91"/>
      <c r="AH2524" s="91"/>
      <c r="AI2524" s="91"/>
      <c r="AJ2524" s="91"/>
      <c r="AK2524" s="91"/>
      <c r="AL2524" s="91"/>
    </row>
    <row r="2525" spans="1:38" ht="27" customHeight="1">
      <c r="A2525" s="501" t="s">
        <v>1706</v>
      </c>
      <c r="B2525" s="742"/>
      <c r="C2525" s="138">
        <v>5</v>
      </c>
      <c r="D2525" s="139" t="s">
        <v>237</v>
      </c>
      <c r="E2525" s="140" t="s">
        <v>237</v>
      </c>
      <c r="F2525" s="141">
        <v>0</v>
      </c>
      <c r="G2525" s="142">
        <v>0</v>
      </c>
      <c r="H2525" s="142" t="s">
        <v>982</v>
      </c>
      <c r="I2525" s="199" t="s">
        <v>49</v>
      </c>
      <c r="J2525" s="143" t="e">
        <v>#NAME?</v>
      </c>
      <c r="K2525" s="144" t="e">
        <v>#NAME?</v>
      </c>
      <c r="L2525" s="746"/>
      <c r="M2525" s="752" t="s">
        <v>306</v>
      </c>
      <c r="N2525" s="685"/>
      <c r="O2525" s="504" t="e">
        <v>#NAME?</v>
      </c>
      <c r="P2525" s="752" t="s">
        <v>630</v>
      </c>
      <c r="Q2525" s="753"/>
      <c r="R2525" s="505"/>
      <c r="S2525" s="91"/>
      <c r="T2525" s="506"/>
      <c r="U2525" s="137"/>
      <c r="V2525" s="367"/>
      <c r="W2525" s="367"/>
      <c r="X2525" s="367"/>
      <c r="Y2525" s="367"/>
      <c r="Z2525" s="367"/>
      <c r="AA2525" s="367"/>
      <c r="AB2525" s="367"/>
      <c r="AC2525" s="367"/>
      <c r="AD2525" s="91"/>
      <c r="AE2525" s="91"/>
      <c r="AF2525" s="91"/>
      <c r="AG2525" s="91"/>
      <c r="AH2525" s="91"/>
      <c r="AI2525" s="91"/>
      <c r="AJ2525" s="91"/>
      <c r="AK2525" s="91"/>
      <c r="AL2525" s="91"/>
    </row>
    <row r="2526" spans="1:38" ht="16.5" customHeight="1">
      <c r="A2526" s="501" t="s">
        <v>1707</v>
      </c>
      <c r="B2526" s="742"/>
      <c r="C2526" s="507">
        <v>6</v>
      </c>
      <c r="D2526" s="145" t="s">
        <v>237</v>
      </c>
      <c r="E2526" s="508" t="s">
        <v>237</v>
      </c>
      <c r="F2526" s="509">
        <v>0</v>
      </c>
      <c r="G2526" s="509">
        <v>0</v>
      </c>
      <c r="H2526" s="509" t="s">
        <v>982</v>
      </c>
      <c r="I2526" s="510" t="s">
        <v>49</v>
      </c>
      <c r="J2526" s="143" t="e">
        <v>#NAME?</v>
      </c>
      <c r="K2526" s="144" t="e">
        <v>#NAME?</v>
      </c>
      <c r="L2526" s="746"/>
      <c r="M2526" s="812" t="e">
        <v>#NAME?</v>
      </c>
      <c r="N2526" s="768"/>
      <c r="O2526" s="146" t="s">
        <v>628</v>
      </c>
      <c r="P2526" s="769" t="e">
        <v>#NAME?</v>
      </c>
      <c r="Q2526" s="770"/>
      <c r="R2526" s="505"/>
      <c r="S2526" s="91"/>
      <c r="T2526" s="506"/>
      <c r="U2526" s="137"/>
      <c r="V2526" s="367"/>
      <c r="W2526" s="367"/>
      <c r="X2526" s="367"/>
      <c r="Y2526" s="367"/>
      <c r="Z2526" s="367"/>
      <c r="AA2526" s="367"/>
      <c r="AB2526" s="367"/>
      <c r="AC2526" s="367"/>
      <c r="AD2526" s="91"/>
      <c r="AE2526" s="91"/>
      <c r="AF2526" s="91"/>
      <c r="AG2526" s="91"/>
      <c r="AH2526" s="91"/>
      <c r="AI2526" s="91"/>
      <c r="AJ2526" s="91"/>
      <c r="AK2526" s="91"/>
      <c r="AL2526" s="91"/>
    </row>
    <row r="2527" spans="1:38" ht="16.5" customHeight="1">
      <c r="A2527" s="501" t="s">
        <v>1708</v>
      </c>
      <c r="B2527" s="641"/>
      <c r="C2527" s="771"/>
      <c r="D2527" s="756"/>
      <c r="E2527" s="756"/>
      <c r="F2527" s="756"/>
      <c r="G2527" s="756"/>
      <c r="H2527" s="771" t="s">
        <v>309</v>
      </c>
      <c r="I2527" s="756"/>
      <c r="J2527" s="756"/>
      <c r="K2527" s="159" t="s">
        <v>777</v>
      </c>
      <c r="L2527" s="816"/>
      <c r="M2527" s="631"/>
      <c r="N2527" s="631"/>
      <c r="O2527" s="631"/>
      <c r="P2527" s="631"/>
      <c r="Q2527" s="632"/>
      <c r="R2527" s="511"/>
      <c r="S2527" s="512"/>
      <c r="T2527" s="148"/>
      <c r="U2527" s="137"/>
      <c r="V2527" s="367"/>
      <c r="W2527" s="367"/>
      <c r="X2527" s="367"/>
      <c r="Y2527" s="367"/>
      <c r="Z2527" s="367"/>
      <c r="AA2527" s="367"/>
      <c r="AB2527" s="367"/>
      <c r="AC2527" s="367"/>
      <c r="AD2527" s="91"/>
      <c r="AE2527" s="91"/>
      <c r="AF2527" s="91"/>
      <c r="AG2527" s="91"/>
      <c r="AH2527" s="91"/>
      <c r="AI2527" s="91"/>
      <c r="AJ2527" s="91"/>
      <c r="AK2527" s="91"/>
      <c r="AL2527" s="91"/>
    </row>
    <row r="2528" spans="1:38" ht="15.75" customHeight="1">
      <c r="A2528" s="130"/>
      <c r="B2528" s="91"/>
      <c r="C2528" s="91"/>
      <c r="D2528" s="91"/>
      <c r="E2528" s="91"/>
      <c r="F2528" s="91"/>
      <c r="G2528" s="91"/>
      <c r="H2528" s="91"/>
      <c r="I2528" s="91"/>
      <c r="J2528" s="91"/>
      <c r="K2528" s="91"/>
      <c r="L2528" s="91"/>
      <c r="M2528" s="91"/>
      <c r="N2528" s="91"/>
      <c r="O2528" s="91"/>
      <c r="P2528" s="91"/>
      <c r="Q2528" s="91"/>
      <c r="R2528" s="91"/>
      <c r="S2528" s="91"/>
      <c r="T2528" s="91"/>
      <c r="U2528" s="367"/>
      <c r="V2528" s="367"/>
      <c r="W2528" s="367"/>
      <c r="X2528" s="367"/>
      <c r="Y2528" s="367"/>
      <c r="Z2528" s="367"/>
      <c r="AA2528" s="367"/>
      <c r="AB2528" s="367"/>
      <c r="AC2528" s="367"/>
      <c r="AD2528" s="91"/>
      <c r="AE2528" s="91"/>
      <c r="AF2528" s="91"/>
      <c r="AG2528" s="91"/>
      <c r="AH2528" s="91"/>
      <c r="AI2528" s="91"/>
      <c r="AJ2528" s="91"/>
      <c r="AK2528" s="91"/>
      <c r="AL2528" s="91"/>
    </row>
    <row r="2529" spans="1:38" ht="15.75" customHeight="1">
      <c r="A2529" s="130"/>
      <c r="B2529" s="91"/>
      <c r="C2529" s="91"/>
      <c r="D2529" s="91"/>
      <c r="E2529" s="91"/>
      <c r="F2529" s="91"/>
      <c r="G2529" s="91"/>
      <c r="H2529" s="91"/>
      <c r="I2529" s="91"/>
      <c r="J2529" s="91"/>
      <c r="K2529" s="91"/>
      <c r="L2529" s="91"/>
      <c r="M2529" s="91"/>
      <c r="N2529" s="91"/>
      <c r="O2529" s="91"/>
      <c r="P2529" s="91"/>
      <c r="Q2529" s="91"/>
      <c r="R2529" s="91"/>
      <c r="S2529" s="91"/>
      <c r="T2529" s="91"/>
      <c r="U2529" s="367"/>
      <c r="V2529" s="367"/>
      <c r="W2529" s="367"/>
      <c r="X2529" s="367"/>
      <c r="Y2529" s="367"/>
      <c r="Z2529" s="367"/>
      <c r="AA2529" s="367"/>
      <c r="AB2529" s="367"/>
      <c r="AC2529" s="367"/>
      <c r="AD2529" s="91"/>
      <c r="AE2529" s="91"/>
      <c r="AF2529" s="91"/>
      <c r="AG2529" s="91"/>
      <c r="AH2529" s="91"/>
      <c r="AI2529" s="91"/>
      <c r="AJ2529" s="91"/>
      <c r="AK2529" s="91"/>
      <c r="AL2529" s="91"/>
    </row>
    <row r="2530" spans="1:38" ht="24" customHeight="1">
      <c r="A2530" s="83">
        <v>81</v>
      </c>
      <c r="B2530" s="807" t="s">
        <v>241</v>
      </c>
      <c r="C2530" s="639"/>
      <c r="D2530" s="639"/>
      <c r="E2530" s="84" t="s">
        <v>237</v>
      </c>
      <c r="F2530" s="87" t="s">
        <v>237</v>
      </c>
      <c r="G2530" s="86"/>
      <c r="H2530" s="86"/>
      <c r="I2530" s="87"/>
      <c r="J2530" s="87"/>
      <c r="K2530" s="88"/>
      <c r="L2530" s="88"/>
      <c r="M2530" s="86"/>
      <c r="N2530" s="86"/>
      <c r="O2530" s="86"/>
      <c r="P2530" s="86"/>
      <c r="Q2530" s="86"/>
      <c r="R2530" s="86"/>
      <c r="S2530" s="89"/>
      <c r="T2530" s="90"/>
      <c r="U2530" s="90"/>
      <c r="V2530" s="367"/>
      <c r="W2530" s="367"/>
      <c r="X2530" s="367"/>
      <c r="Y2530" s="367"/>
      <c r="Z2530" s="367"/>
      <c r="AA2530" s="367"/>
      <c r="AB2530" s="367"/>
      <c r="AC2530" s="367"/>
      <c r="AD2530" s="91"/>
      <c r="AE2530" s="91"/>
      <c r="AF2530" s="91"/>
      <c r="AG2530" s="91"/>
      <c r="AH2530" s="91"/>
      <c r="AI2530" s="91"/>
      <c r="AJ2530" s="91"/>
      <c r="AK2530" s="91"/>
      <c r="AL2530" s="91"/>
    </row>
    <row r="2531" spans="1:38" ht="15.75" customHeight="1">
      <c r="A2531" s="92"/>
      <c r="B2531" s="808" t="s">
        <v>242</v>
      </c>
      <c r="C2531" s="93" t="s">
        <v>243</v>
      </c>
      <c r="D2531" s="774" t="s">
        <v>244</v>
      </c>
      <c r="E2531" s="775"/>
      <c r="F2531" s="774" t="s">
        <v>245</v>
      </c>
      <c r="G2531" s="775"/>
      <c r="H2531" s="810" t="s">
        <v>246</v>
      </c>
      <c r="I2531" s="810" t="s">
        <v>247</v>
      </c>
      <c r="J2531" s="810" t="s">
        <v>248</v>
      </c>
      <c r="K2531" s="810" t="s">
        <v>249</v>
      </c>
      <c r="L2531" s="810" t="s">
        <v>250</v>
      </c>
      <c r="M2531" s="811" t="s">
        <v>251</v>
      </c>
      <c r="N2531" s="810" t="s">
        <v>252</v>
      </c>
      <c r="O2531" s="774" t="s">
        <v>253</v>
      </c>
      <c r="P2531" s="775"/>
      <c r="Q2531" s="94" t="s">
        <v>612</v>
      </c>
      <c r="R2531" s="776" t="s">
        <v>254</v>
      </c>
      <c r="S2531" s="696"/>
      <c r="T2531" s="697"/>
      <c r="U2531" s="778" t="s">
        <v>255</v>
      </c>
      <c r="V2531" s="367"/>
      <c r="W2531" s="779" t="s">
        <v>256</v>
      </c>
      <c r="X2531" s="758"/>
      <c r="Y2531" s="758"/>
      <c r="Z2531" s="759"/>
      <c r="AA2531" s="367"/>
      <c r="AB2531" s="779" t="s">
        <v>257</v>
      </c>
      <c r="AC2531" s="758"/>
      <c r="AD2531" s="759"/>
      <c r="AE2531" s="95"/>
      <c r="AF2531" s="96"/>
      <c r="AG2531" s="779" t="s">
        <v>258</v>
      </c>
      <c r="AH2531" s="758"/>
      <c r="AI2531" s="759"/>
      <c r="AJ2531" s="91"/>
      <c r="AK2531" s="91"/>
      <c r="AL2531" s="91"/>
    </row>
    <row r="2532" spans="1:38" ht="72" customHeight="1">
      <c r="A2532" s="92"/>
      <c r="B2532" s="809"/>
      <c r="C2532" s="97" t="s">
        <v>259</v>
      </c>
      <c r="D2532" s="98" t="s">
        <v>64</v>
      </c>
      <c r="E2532" s="98" t="s">
        <v>261</v>
      </c>
      <c r="F2532" s="98" t="s">
        <v>262</v>
      </c>
      <c r="G2532" s="99" t="s">
        <v>263</v>
      </c>
      <c r="H2532" s="762"/>
      <c r="I2532" s="762"/>
      <c r="J2532" s="762"/>
      <c r="K2532" s="762"/>
      <c r="L2532" s="762"/>
      <c r="M2532" s="762"/>
      <c r="N2532" s="762"/>
      <c r="O2532" s="97" t="s">
        <v>264</v>
      </c>
      <c r="P2532" s="98" t="s">
        <v>265</v>
      </c>
      <c r="Q2532" s="475" t="s">
        <v>613</v>
      </c>
      <c r="R2532" s="658"/>
      <c r="S2532" s="659"/>
      <c r="T2532" s="777"/>
      <c r="U2532" s="746"/>
      <c r="V2532" s="367"/>
      <c r="W2532" s="100" t="s">
        <v>266</v>
      </c>
      <c r="X2532" s="476" t="s">
        <v>267</v>
      </c>
      <c r="Y2532" s="101" t="s">
        <v>268</v>
      </c>
      <c r="Z2532" s="477" t="s">
        <v>269</v>
      </c>
      <c r="AA2532" s="367"/>
      <c r="AB2532" s="100" t="s">
        <v>270</v>
      </c>
      <c r="AC2532" s="101" t="s">
        <v>271</v>
      </c>
      <c r="AD2532" s="477" t="s">
        <v>620</v>
      </c>
      <c r="AE2532" s="95"/>
      <c r="AF2532" s="96"/>
      <c r="AG2532" s="100" t="s">
        <v>621</v>
      </c>
      <c r="AH2532" s="102" t="s">
        <v>622</v>
      </c>
      <c r="AI2532" s="103" t="s">
        <v>275</v>
      </c>
      <c r="AJ2532" s="91"/>
      <c r="AK2532" s="91"/>
      <c r="AL2532" s="91"/>
    </row>
    <row r="2533" spans="1:38" ht="15.75" customHeight="1">
      <c r="A2533" s="92"/>
      <c r="B2533" s="478"/>
      <c r="C2533" s="479"/>
      <c r="D2533" s="479"/>
      <c r="E2533" s="479"/>
      <c r="F2533" s="479"/>
      <c r="G2533" s="479"/>
      <c r="H2533" s="479"/>
      <c r="I2533" s="479"/>
      <c r="J2533" s="479"/>
      <c r="K2533" s="479"/>
      <c r="L2533" s="479"/>
      <c r="M2533" s="479"/>
      <c r="N2533" s="479"/>
      <c r="O2533" s="479"/>
      <c r="P2533" s="479"/>
      <c r="Q2533" s="479"/>
      <c r="R2533" s="479"/>
      <c r="S2533" s="106"/>
      <c r="T2533" s="480"/>
      <c r="U2533" s="96"/>
      <c r="V2533" s="96"/>
      <c r="W2533" s="481"/>
      <c r="X2533" s="58"/>
      <c r="Y2533" s="58"/>
      <c r="Z2533" s="482"/>
      <c r="AA2533" s="96"/>
      <c r="AB2533" s="481"/>
      <c r="AC2533" s="58"/>
      <c r="AD2533" s="482"/>
      <c r="AE2533" s="1"/>
      <c r="AF2533" s="96"/>
      <c r="AG2533" s="441"/>
      <c r="AH2533" s="1"/>
      <c r="AI2533" s="483"/>
      <c r="AJ2533" s="91"/>
      <c r="AK2533" s="91"/>
      <c r="AL2533" s="91"/>
    </row>
    <row r="2534" spans="1:38" ht="15.75" customHeight="1">
      <c r="A2534" s="107" t="s">
        <v>1689</v>
      </c>
      <c r="B2534" s="595">
        <v>1</v>
      </c>
      <c r="C2534" s="160"/>
      <c r="D2534" s="160"/>
      <c r="E2534" s="160"/>
      <c r="F2534" s="160"/>
      <c r="G2534" s="108"/>
      <c r="H2534" s="108"/>
      <c r="I2534" s="197"/>
      <c r="J2534" s="195"/>
      <c r="K2534" s="176"/>
      <c r="L2534" s="195"/>
      <c r="M2534" s="110" t="s">
        <v>286</v>
      </c>
      <c r="N2534" s="121"/>
      <c r="O2534" s="166" t="s">
        <v>286</v>
      </c>
      <c r="P2534" s="111" t="s">
        <v>286</v>
      </c>
      <c r="Q2534" s="112" t="s">
        <v>286</v>
      </c>
      <c r="R2534" s="780"/>
      <c r="S2534" s="684"/>
      <c r="T2534" s="753"/>
      <c r="U2534" s="196"/>
      <c r="V2534" s="113"/>
      <c r="W2534" s="114"/>
      <c r="X2534" s="166" t="s">
        <v>286</v>
      </c>
      <c r="Y2534" s="115" t="s">
        <v>286</v>
      </c>
      <c r="Z2534" s="116" t="s">
        <v>286</v>
      </c>
      <c r="AA2534" s="113"/>
      <c r="AB2534" s="428"/>
      <c r="AC2534" s="119"/>
      <c r="AD2534" s="161"/>
      <c r="AE2534" s="117"/>
      <c r="AF2534" s="118"/>
      <c r="AG2534" s="162"/>
      <c r="AH2534" s="119"/>
      <c r="AI2534" s="484"/>
      <c r="AJ2534" s="91"/>
      <c r="AK2534" s="91"/>
      <c r="AL2534" s="91"/>
    </row>
    <row r="2535" spans="1:38" ht="15.75" customHeight="1">
      <c r="A2535" s="107" t="s">
        <v>1690</v>
      </c>
      <c r="B2535" s="595">
        <v>2</v>
      </c>
      <c r="C2535" s="596"/>
      <c r="D2535" s="596"/>
      <c r="E2535" s="596"/>
      <c r="F2535" s="596"/>
      <c r="G2535" s="108"/>
      <c r="H2535" s="108"/>
      <c r="I2535" s="197"/>
      <c r="J2535" s="195"/>
      <c r="K2535" s="176"/>
      <c r="L2535" s="195"/>
      <c r="M2535" s="110" t="s">
        <v>286</v>
      </c>
      <c r="N2535" s="121"/>
      <c r="O2535" s="166" t="s">
        <v>286</v>
      </c>
      <c r="P2535" s="111" t="s">
        <v>286</v>
      </c>
      <c r="Q2535" s="112" t="s">
        <v>286</v>
      </c>
      <c r="R2535" s="781"/>
      <c r="S2535" s="654"/>
      <c r="T2535" s="782"/>
      <c r="U2535" s="164"/>
      <c r="V2535" s="113"/>
      <c r="W2535" s="114"/>
      <c r="X2535" s="166" t="s">
        <v>286</v>
      </c>
      <c r="Y2535" s="115" t="s">
        <v>286</v>
      </c>
      <c r="Z2535" s="116" t="s">
        <v>286</v>
      </c>
      <c r="AA2535" s="113"/>
      <c r="AB2535" s="428"/>
      <c r="AC2535" s="119"/>
      <c r="AD2535" s="161"/>
      <c r="AE2535" s="117"/>
      <c r="AF2535" s="118"/>
      <c r="AG2535" s="162"/>
      <c r="AH2535" s="119"/>
      <c r="AI2535" s="484"/>
      <c r="AJ2535" s="91"/>
      <c r="AK2535" s="91"/>
      <c r="AL2535" s="91"/>
    </row>
    <row r="2536" spans="1:38" ht="15.75" customHeight="1">
      <c r="A2536" s="107" t="s">
        <v>1691</v>
      </c>
      <c r="B2536" s="120">
        <v>3</v>
      </c>
      <c r="C2536" s="160"/>
      <c r="D2536" s="160"/>
      <c r="E2536" s="160"/>
      <c r="F2536" s="160"/>
      <c r="G2536" s="108"/>
      <c r="H2536" s="108"/>
      <c r="I2536" s="197"/>
      <c r="J2536" s="195"/>
      <c r="K2536" s="176"/>
      <c r="L2536" s="195"/>
      <c r="M2536" s="110" t="s">
        <v>286</v>
      </c>
      <c r="N2536" s="121"/>
      <c r="O2536" s="166" t="s">
        <v>286</v>
      </c>
      <c r="P2536" s="111" t="s">
        <v>286</v>
      </c>
      <c r="Q2536" s="112" t="s">
        <v>286</v>
      </c>
      <c r="R2536" s="783"/>
      <c r="S2536" s="684"/>
      <c r="T2536" s="753"/>
      <c r="U2536" s="122"/>
      <c r="V2536" s="516"/>
      <c r="W2536" s="114"/>
      <c r="X2536" s="166" t="s">
        <v>286</v>
      </c>
      <c r="Y2536" s="115" t="s">
        <v>286</v>
      </c>
      <c r="Z2536" s="116" t="s">
        <v>286</v>
      </c>
      <c r="AA2536" s="516"/>
      <c r="AB2536" s="428"/>
      <c r="AC2536" s="119"/>
      <c r="AD2536" s="161"/>
      <c r="AE2536" s="117"/>
      <c r="AF2536" s="118"/>
      <c r="AG2536" s="162"/>
      <c r="AH2536" s="119"/>
      <c r="AI2536" s="484"/>
      <c r="AJ2536" s="91"/>
      <c r="AK2536" s="91"/>
      <c r="AL2536" s="91"/>
    </row>
    <row r="2537" spans="1:38" ht="15.75" customHeight="1">
      <c r="A2537" s="107" t="s">
        <v>1692</v>
      </c>
      <c r="B2537" s="123">
        <v>4</v>
      </c>
      <c r="C2537" s="157"/>
      <c r="D2537" s="157"/>
      <c r="E2537" s="157"/>
      <c r="F2537" s="157"/>
      <c r="G2537" s="108"/>
      <c r="H2537" s="108"/>
      <c r="I2537" s="197"/>
      <c r="J2537" s="195"/>
      <c r="K2537" s="176"/>
      <c r="L2537" s="195"/>
      <c r="M2537" s="110" t="s">
        <v>286</v>
      </c>
      <c r="N2537" s="121"/>
      <c r="O2537" s="166" t="s">
        <v>286</v>
      </c>
      <c r="P2537" s="111" t="s">
        <v>286</v>
      </c>
      <c r="Q2537" s="112" t="s">
        <v>286</v>
      </c>
      <c r="R2537" s="783"/>
      <c r="S2537" s="684"/>
      <c r="T2537" s="753"/>
      <c r="U2537" s="122"/>
      <c r="V2537" s="516"/>
      <c r="W2537" s="114"/>
      <c r="X2537" s="166" t="s">
        <v>286</v>
      </c>
      <c r="Y2537" s="115" t="s">
        <v>286</v>
      </c>
      <c r="Z2537" s="116" t="s">
        <v>286</v>
      </c>
      <c r="AA2537" s="516"/>
      <c r="AB2537" s="428"/>
      <c r="AC2537" s="119"/>
      <c r="AD2537" s="161"/>
      <c r="AE2537" s="117"/>
      <c r="AF2537" s="118"/>
      <c r="AG2537" s="162"/>
      <c r="AH2537" s="119"/>
      <c r="AI2537" s="484"/>
      <c r="AJ2537" s="91"/>
      <c r="AK2537" s="91"/>
      <c r="AL2537" s="91"/>
    </row>
    <row r="2538" spans="1:38" ht="15.75" customHeight="1">
      <c r="A2538" s="107" t="s">
        <v>1693</v>
      </c>
      <c r="B2538" s="123">
        <v>5</v>
      </c>
      <c r="C2538" s="157"/>
      <c r="D2538" s="157"/>
      <c r="E2538" s="157"/>
      <c r="F2538" s="157"/>
      <c r="G2538" s="108"/>
      <c r="H2538" s="108"/>
      <c r="I2538" s="197"/>
      <c r="J2538" s="195"/>
      <c r="K2538" s="176"/>
      <c r="L2538" s="195"/>
      <c r="M2538" s="110" t="s">
        <v>286</v>
      </c>
      <c r="N2538" s="121"/>
      <c r="O2538" s="166" t="s">
        <v>286</v>
      </c>
      <c r="P2538" s="111" t="s">
        <v>286</v>
      </c>
      <c r="Q2538" s="112" t="s">
        <v>286</v>
      </c>
      <c r="R2538" s="783"/>
      <c r="S2538" s="684"/>
      <c r="T2538" s="753"/>
      <c r="U2538" s="122"/>
      <c r="V2538" s="485"/>
      <c r="W2538" s="114"/>
      <c r="X2538" s="166" t="s">
        <v>286</v>
      </c>
      <c r="Y2538" s="115" t="s">
        <v>286</v>
      </c>
      <c r="Z2538" s="116" t="s">
        <v>286</v>
      </c>
      <c r="AA2538" s="485"/>
      <c r="AB2538" s="428"/>
      <c r="AC2538" s="119"/>
      <c r="AD2538" s="161"/>
      <c r="AE2538" s="117"/>
      <c r="AF2538" s="118"/>
      <c r="AG2538" s="162"/>
      <c r="AH2538" s="119"/>
      <c r="AI2538" s="484"/>
      <c r="AJ2538" s="91"/>
      <c r="AK2538" s="91"/>
      <c r="AL2538" s="91"/>
    </row>
    <row r="2539" spans="1:38" ht="15.75" customHeight="1">
      <c r="A2539" s="107" t="s">
        <v>1694</v>
      </c>
      <c r="B2539" s="123">
        <v>6</v>
      </c>
      <c r="C2539" s="157"/>
      <c r="D2539" s="157"/>
      <c r="E2539" s="157"/>
      <c r="F2539" s="157"/>
      <c r="G2539" s="108"/>
      <c r="H2539" s="108"/>
      <c r="I2539" s="197"/>
      <c r="J2539" s="195"/>
      <c r="K2539" s="176"/>
      <c r="L2539" s="195"/>
      <c r="M2539" s="110" t="s">
        <v>286</v>
      </c>
      <c r="N2539" s="121"/>
      <c r="O2539" s="166" t="s">
        <v>286</v>
      </c>
      <c r="P2539" s="111" t="s">
        <v>286</v>
      </c>
      <c r="Q2539" s="112" t="s">
        <v>286</v>
      </c>
      <c r="R2539" s="783"/>
      <c r="S2539" s="684"/>
      <c r="T2539" s="753"/>
      <c r="U2539" s="122"/>
      <c r="V2539" s="485"/>
      <c r="W2539" s="114"/>
      <c r="X2539" s="166" t="s">
        <v>286</v>
      </c>
      <c r="Y2539" s="115" t="s">
        <v>286</v>
      </c>
      <c r="Z2539" s="116" t="s">
        <v>286</v>
      </c>
      <c r="AA2539" s="485"/>
      <c r="AB2539" s="428"/>
      <c r="AC2539" s="119"/>
      <c r="AD2539" s="161"/>
      <c r="AE2539" s="117"/>
      <c r="AF2539" s="118"/>
      <c r="AG2539" s="162"/>
      <c r="AH2539" s="119"/>
      <c r="AI2539" s="484"/>
      <c r="AJ2539" s="91"/>
      <c r="AK2539" s="91"/>
      <c r="AL2539" s="91"/>
    </row>
    <row r="2540" spans="1:38" ht="15.75" customHeight="1">
      <c r="A2540" s="107" t="s">
        <v>1695</v>
      </c>
      <c r="B2540" s="123">
        <v>7</v>
      </c>
      <c r="C2540" s="157"/>
      <c r="D2540" s="157"/>
      <c r="E2540" s="157"/>
      <c r="F2540" s="157"/>
      <c r="G2540" s="108"/>
      <c r="H2540" s="108"/>
      <c r="I2540" s="197"/>
      <c r="J2540" s="195"/>
      <c r="K2540" s="176"/>
      <c r="L2540" s="195"/>
      <c r="M2540" s="110" t="s">
        <v>286</v>
      </c>
      <c r="N2540" s="121"/>
      <c r="O2540" s="121" t="s">
        <v>286</v>
      </c>
      <c r="P2540" s="111" t="s">
        <v>286</v>
      </c>
      <c r="Q2540" s="112" t="s">
        <v>286</v>
      </c>
      <c r="R2540" s="783"/>
      <c r="S2540" s="684"/>
      <c r="T2540" s="753"/>
      <c r="U2540" s="122"/>
      <c r="V2540" s="485"/>
      <c r="W2540" s="114"/>
      <c r="X2540" s="166" t="s">
        <v>286</v>
      </c>
      <c r="Y2540" s="115" t="s">
        <v>286</v>
      </c>
      <c r="Z2540" s="116" t="s">
        <v>286</v>
      </c>
      <c r="AA2540" s="485"/>
      <c r="AB2540" s="428"/>
      <c r="AC2540" s="119"/>
      <c r="AD2540" s="161"/>
      <c r="AE2540" s="117"/>
      <c r="AF2540" s="118"/>
      <c r="AG2540" s="162"/>
      <c r="AH2540" s="119"/>
      <c r="AI2540" s="484"/>
      <c r="AJ2540" s="91"/>
      <c r="AK2540" s="91"/>
      <c r="AL2540" s="91"/>
    </row>
    <row r="2541" spans="1:38" ht="15.75" customHeight="1">
      <c r="A2541" s="107" t="s">
        <v>1696</v>
      </c>
      <c r="B2541" s="123">
        <v>8</v>
      </c>
      <c r="C2541" s="157"/>
      <c r="D2541" s="157"/>
      <c r="E2541" s="157"/>
      <c r="F2541" s="157"/>
      <c r="G2541" s="108"/>
      <c r="H2541" s="108"/>
      <c r="I2541" s="197"/>
      <c r="J2541" s="195"/>
      <c r="K2541" s="176"/>
      <c r="L2541" s="195"/>
      <c r="M2541" s="110" t="s">
        <v>286</v>
      </c>
      <c r="N2541" s="166"/>
      <c r="O2541" s="121" t="s">
        <v>286</v>
      </c>
      <c r="P2541" s="111" t="s">
        <v>286</v>
      </c>
      <c r="Q2541" s="112" t="s">
        <v>286</v>
      </c>
      <c r="R2541" s="783"/>
      <c r="S2541" s="684"/>
      <c r="T2541" s="753"/>
      <c r="U2541" s="122"/>
      <c r="V2541" s="485"/>
      <c r="W2541" s="114"/>
      <c r="X2541" s="166" t="s">
        <v>286</v>
      </c>
      <c r="Y2541" s="115" t="s">
        <v>286</v>
      </c>
      <c r="Z2541" s="116" t="s">
        <v>286</v>
      </c>
      <c r="AA2541" s="485"/>
      <c r="AB2541" s="428"/>
      <c r="AC2541" s="119"/>
      <c r="AD2541" s="161"/>
      <c r="AE2541" s="117"/>
      <c r="AF2541" s="118"/>
      <c r="AG2541" s="162"/>
      <c r="AH2541" s="119"/>
      <c r="AI2541" s="484"/>
      <c r="AJ2541" s="91"/>
      <c r="AK2541" s="91"/>
      <c r="AL2541" s="91"/>
    </row>
    <row r="2542" spans="1:38" ht="15.75" customHeight="1">
      <c r="A2542" s="107" t="s">
        <v>1697</v>
      </c>
      <c r="B2542" s="123">
        <v>9</v>
      </c>
      <c r="C2542" s="157"/>
      <c r="D2542" s="157"/>
      <c r="E2542" s="157"/>
      <c r="F2542" s="157"/>
      <c r="G2542" s="108"/>
      <c r="H2542" s="108"/>
      <c r="I2542" s="197"/>
      <c r="J2542" s="195"/>
      <c r="K2542" s="176"/>
      <c r="L2542" s="195"/>
      <c r="M2542" s="110" t="s">
        <v>286</v>
      </c>
      <c r="N2542" s="166"/>
      <c r="O2542" s="121" t="s">
        <v>286</v>
      </c>
      <c r="P2542" s="111" t="s">
        <v>286</v>
      </c>
      <c r="Q2542" s="112" t="s">
        <v>286</v>
      </c>
      <c r="R2542" s="783"/>
      <c r="S2542" s="684"/>
      <c r="T2542" s="753"/>
      <c r="U2542" s="122"/>
      <c r="V2542" s="485"/>
      <c r="W2542" s="114"/>
      <c r="X2542" s="166" t="s">
        <v>286</v>
      </c>
      <c r="Y2542" s="115" t="s">
        <v>286</v>
      </c>
      <c r="Z2542" s="116" t="s">
        <v>286</v>
      </c>
      <c r="AA2542" s="485"/>
      <c r="AB2542" s="428"/>
      <c r="AC2542" s="119"/>
      <c r="AD2542" s="161"/>
      <c r="AE2542" s="117"/>
      <c r="AF2542" s="118"/>
      <c r="AG2542" s="162"/>
      <c r="AH2542" s="119"/>
      <c r="AI2542" s="484"/>
      <c r="AJ2542" s="91"/>
      <c r="AK2542" s="91"/>
      <c r="AL2542" s="91"/>
    </row>
    <row r="2543" spans="1:38" ht="16.5" customHeight="1">
      <c r="A2543" s="107" t="s">
        <v>1698</v>
      </c>
      <c r="B2543" s="123">
        <v>10</v>
      </c>
      <c r="C2543" s="157"/>
      <c r="D2543" s="157"/>
      <c r="E2543" s="157"/>
      <c r="F2543" s="157"/>
      <c r="G2543" s="108"/>
      <c r="H2543" s="108"/>
      <c r="I2543" s="197"/>
      <c r="J2543" s="195"/>
      <c r="K2543" s="176"/>
      <c r="L2543" s="195"/>
      <c r="M2543" s="110" t="s">
        <v>286</v>
      </c>
      <c r="N2543" s="166"/>
      <c r="O2543" s="121" t="s">
        <v>286</v>
      </c>
      <c r="P2543" s="111" t="s">
        <v>286</v>
      </c>
      <c r="Q2543" s="112" t="s">
        <v>286</v>
      </c>
      <c r="R2543" s="783"/>
      <c r="S2543" s="684"/>
      <c r="T2543" s="753"/>
      <c r="U2543" s="122"/>
      <c r="V2543" s="485"/>
      <c r="W2543" s="487"/>
      <c r="X2543" s="488"/>
      <c r="Y2543" s="488"/>
      <c r="Z2543" s="124"/>
      <c r="AA2543" s="485"/>
      <c r="AB2543" s="428"/>
      <c r="AC2543" s="119"/>
      <c r="AD2543" s="161"/>
      <c r="AE2543" s="117"/>
      <c r="AF2543" s="118"/>
      <c r="AG2543" s="162"/>
      <c r="AH2543" s="119"/>
      <c r="AI2543" s="484"/>
      <c r="AJ2543" s="91"/>
      <c r="AK2543" s="91"/>
      <c r="AL2543" s="91"/>
    </row>
    <row r="2544" spans="1:38" ht="16.5" customHeight="1">
      <c r="A2544" s="92"/>
      <c r="B2544" s="489"/>
      <c r="C2544" s="490"/>
      <c r="D2544" s="490"/>
      <c r="E2544" s="490"/>
      <c r="F2544" s="490"/>
      <c r="G2544" s="490"/>
      <c r="H2544" s="490"/>
      <c r="I2544" s="490"/>
      <c r="J2544" s="490"/>
      <c r="K2544" s="490"/>
      <c r="L2544" s="490"/>
      <c r="M2544" s="490"/>
      <c r="N2544" s="490"/>
      <c r="O2544" s="490"/>
      <c r="P2544" s="490"/>
      <c r="Q2544" s="490"/>
      <c r="R2544" s="490"/>
      <c r="S2544" s="491"/>
      <c r="T2544" s="492"/>
      <c r="U2544" s="125"/>
      <c r="V2544" s="367"/>
      <c r="W2544" s="367"/>
      <c r="X2544" s="367"/>
      <c r="Y2544" s="367"/>
      <c r="Z2544" s="367"/>
      <c r="AA2544" s="367"/>
      <c r="AB2544" s="487"/>
      <c r="AC2544" s="488"/>
      <c r="AD2544" s="124"/>
      <c r="AE2544" s="117"/>
      <c r="AF2544" s="118"/>
      <c r="AG2544" s="493"/>
      <c r="AH2544" s="494"/>
      <c r="AI2544" s="126"/>
      <c r="AJ2544" s="91"/>
      <c r="AK2544" s="91"/>
      <c r="AL2544" s="91"/>
    </row>
    <row r="2545" spans="1:38" ht="16.5" customHeight="1">
      <c r="A2545" s="127"/>
      <c r="B2545" s="128"/>
      <c r="C2545" s="495"/>
      <c r="D2545" s="495"/>
      <c r="E2545" s="495"/>
      <c r="F2545" s="495"/>
      <c r="G2545" s="495"/>
      <c r="H2545" s="495"/>
      <c r="I2545" s="495"/>
      <c r="J2545" s="495"/>
      <c r="K2545" s="495"/>
      <c r="L2545" s="495"/>
      <c r="M2545" s="496"/>
      <c r="N2545" s="495"/>
      <c r="O2545" s="495"/>
      <c r="P2545" s="497"/>
      <c r="Q2545" s="497"/>
      <c r="R2545" s="498"/>
      <c r="S2545" s="499"/>
      <c r="T2545" s="129"/>
      <c r="U2545" s="500"/>
      <c r="V2545" s="367"/>
      <c r="W2545" s="367"/>
      <c r="X2545" s="367"/>
      <c r="Y2545" s="367"/>
      <c r="Z2545" s="367"/>
      <c r="AA2545" s="367"/>
      <c r="AB2545" s="367"/>
      <c r="AC2545" s="367"/>
      <c r="AD2545" s="91"/>
      <c r="AE2545" s="91"/>
      <c r="AF2545" s="91"/>
      <c r="AG2545" s="91"/>
      <c r="AH2545" s="91"/>
      <c r="AI2545" s="91"/>
      <c r="AJ2545" s="91"/>
      <c r="AK2545" s="91"/>
      <c r="AL2545" s="91"/>
    </row>
    <row r="2546" spans="1:38" ht="16.5" customHeight="1">
      <c r="A2546" s="130"/>
      <c r="B2546" s="131"/>
      <c r="C2546" s="131"/>
      <c r="D2546" s="131"/>
      <c r="E2546" s="131"/>
      <c r="F2546" s="131"/>
      <c r="G2546" s="131"/>
      <c r="H2546" s="131"/>
      <c r="I2546" s="131"/>
      <c r="J2546" s="131"/>
      <c r="K2546" s="131"/>
      <c r="L2546" s="131"/>
      <c r="M2546" s="131"/>
      <c r="N2546" s="131"/>
      <c r="O2546" s="131"/>
      <c r="P2546" s="131"/>
      <c r="Q2546" s="131"/>
      <c r="R2546" s="131"/>
      <c r="S2546" s="131"/>
      <c r="T2546" s="91"/>
      <c r="U2546" s="91"/>
      <c r="V2546" s="367"/>
      <c r="W2546" s="367"/>
      <c r="X2546" s="367"/>
      <c r="Y2546" s="367"/>
      <c r="Z2546" s="367"/>
      <c r="AA2546" s="367"/>
      <c r="AB2546" s="367"/>
      <c r="AC2546" s="367"/>
      <c r="AD2546" s="91"/>
      <c r="AE2546" s="91"/>
      <c r="AF2546" s="91"/>
      <c r="AG2546" s="91"/>
      <c r="AH2546" s="91"/>
      <c r="AI2546" s="91"/>
      <c r="AJ2546" s="91"/>
      <c r="AK2546" s="91"/>
      <c r="AL2546" s="91"/>
    </row>
    <row r="2547" spans="1:38" ht="16.5" customHeight="1">
      <c r="A2547" s="92"/>
      <c r="B2547" s="784" t="s">
        <v>623</v>
      </c>
      <c r="C2547" s="636"/>
      <c r="D2547" s="636"/>
      <c r="E2547" s="636"/>
      <c r="F2547" s="636"/>
      <c r="G2547" s="636"/>
      <c r="H2547" s="636"/>
      <c r="I2547" s="636"/>
      <c r="J2547" s="636"/>
      <c r="K2547" s="636"/>
      <c r="L2547" s="636"/>
      <c r="M2547" s="636"/>
      <c r="N2547" s="636"/>
      <c r="O2547" s="636"/>
      <c r="P2547" s="636"/>
      <c r="Q2547" s="636"/>
      <c r="R2547" s="636"/>
      <c r="S2547" s="636"/>
      <c r="T2547" s="636"/>
      <c r="U2547" s="367"/>
      <c r="V2547" s="367"/>
      <c r="W2547" s="367"/>
      <c r="X2547" s="367"/>
      <c r="Y2547" s="367"/>
      <c r="Z2547" s="367"/>
      <c r="AA2547" s="367"/>
      <c r="AB2547" s="367"/>
      <c r="AC2547" s="367"/>
      <c r="AD2547" s="91"/>
      <c r="AE2547" s="91"/>
      <c r="AF2547" s="91"/>
      <c r="AG2547" s="785" t="s">
        <v>288</v>
      </c>
      <c r="AH2547" s="696"/>
      <c r="AI2547" s="697"/>
      <c r="AJ2547" s="91"/>
      <c r="AK2547" s="91"/>
      <c r="AL2547" s="91"/>
    </row>
    <row r="2548" spans="1:38" ht="15.75" customHeight="1">
      <c r="A2548" s="501" t="s">
        <v>1699</v>
      </c>
      <c r="B2548" s="741" t="s">
        <v>289</v>
      </c>
      <c r="C2548" s="740" t="s">
        <v>624</v>
      </c>
      <c r="D2548" s="659"/>
      <c r="E2548" s="659"/>
      <c r="F2548" s="659"/>
      <c r="G2548" s="659"/>
      <c r="H2548" s="659"/>
      <c r="I2548" s="659"/>
      <c r="J2548" s="659"/>
      <c r="K2548" s="659"/>
      <c r="L2548" s="741" t="s">
        <v>291</v>
      </c>
      <c r="M2548" s="743" t="s">
        <v>292</v>
      </c>
      <c r="N2548" s="696"/>
      <c r="O2548" s="696"/>
      <c r="P2548" s="696"/>
      <c r="Q2548" s="697"/>
      <c r="R2548" s="745" t="s">
        <v>293</v>
      </c>
      <c r="S2548" s="697"/>
      <c r="T2548" s="748" t="s">
        <v>799</v>
      </c>
      <c r="U2548" s="367"/>
      <c r="V2548" s="367"/>
      <c r="W2548" s="367"/>
      <c r="X2548" s="367"/>
      <c r="Y2548" s="367"/>
      <c r="Z2548" s="367"/>
      <c r="AA2548" s="367"/>
      <c r="AB2548" s="367"/>
      <c r="AC2548" s="367"/>
      <c r="AD2548" s="91"/>
      <c r="AE2548" s="91"/>
      <c r="AF2548" s="91"/>
      <c r="AG2548" s="133" t="s">
        <v>294</v>
      </c>
      <c r="AH2548" s="134" t="s">
        <v>799</v>
      </c>
      <c r="AI2548" s="135" t="s">
        <v>799</v>
      </c>
      <c r="AJ2548" s="91"/>
      <c r="AK2548" s="91"/>
      <c r="AL2548" s="91"/>
    </row>
    <row r="2549" spans="1:38" ht="16.5" customHeight="1">
      <c r="A2549" s="501" t="s">
        <v>1700</v>
      </c>
      <c r="B2549" s="742"/>
      <c r="C2549" s="740" t="s">
        <v>295</v>
      </c>
      <c r="D2549" s="659"/>
      <c r="E2549" s="660"/>
      <c r="F2549" s="594" t="s">
        <v>237</v>
      </c>
      <c r="G2549" s="751" t="s">
        <v>296</v>
      </c>
      <c r="H2549" s="659"/>
      <c r="I2549" s="752" t="s">
        <v>820</v>
      </c>
      <c r="J2549" s="684"/>
      <c r="K2549" s="753"/>
      <c r="L2549" s="742"/>
      <c r="M2549" s="706"/>
      <c r="N2549" s="706"/>
      <c r="O2549" s="706"/>
      <c r="P2549" s="706"/>
      <c r="Q2549" s="744"/>
      <c r="R2549" s="746"/>
      <c r="S2549" s="744"/>
      <c r="T2549" s="749"/>
      <c r="U2549" s="367"/>
      <c r="V2549" s="367"/>
      <c r="W2549" s="367"/>
      <c r="X2549" s="367"/>
      <c r="Y2549" s="367"/>
      <c r="Z2549" s="367"/>
      <c r="AA2549" s="367"/>
      <c r="AB2549" s="367"/>
      <c r="AC2549" s="367"/>
      <c r="AD2549" s="91"/>
      <c r="AE2549" s="91"/>
      <c r="AF2549" s="91"/>
      <c r="AG2549" s="91"/>
      <c r="AH2549" s="91"/>
      <c r="AI2549" s="91"/>
      <c r="AJ2549" s="91"/>
      <c r="AK2549" s="91"/>
      <c r="AL2549" s="91"/>
    </row>
    <row r="2550" spans="1:38" ht="56.25" customHeight="1">
      <c r="A2550" s="501" t="s">
        <v>1701</v>
      </c>
      <c r="B2550" s="742"/>
      <c r="C2550" s="754" t="s">
        <v>297</v>
      </c>
      <c r="D2550" s="685"/>
      <c r="E2550" s="503" t="s">
        <v>298</v>
      </c>
      <c r="F2550" s="592" t="s">
        <v>299</v>
      </c>
      <c r="G2550" s="97" t="s">
        <v>632</v>
      </c>
      <c r="H2550" s="591" t="s">
        <v>633</v>
      </c>
      <c r="I2550" s="592" t="s">
        <v>634</v>
      </c>
      <c r="J2550" s="97" t="e">
        <v>#NAME?</v>
      </c>
      <c r="K2550" s="592" t="s">
        <v>301</v>
      </c>
      <c r="L2550" s="641"/>
      <c r="M2550" s="755" t="s">
        <v>302</v>
      </c>
      <c r="N2550" s="756"/>
      <c r="O2550" s="756"/>
      <c r="P2550" s="756"/>
      <c r="Q2550" s="158">
        <v>0</v>
      </c>
      <c r="R2550" s="628"/>
      <c r="S2550" s="747"/>
      <c r="T2550" s="750"/>
      <c r="U2550" s="137"/>
      <c r="V2550" s="367"/>
      <c r="W2550" s="367"/>
      <c r="X2550" s="367"/>
      <c r="Y2550" s="367"/>
      <c r="Z2550" s="367"/>
      <c r="AA2550" s="367"/>
      <c r="AB2550" s="367"/>
      <c r="AC2550" s="367"/>
      <c r="AD2550" s="91"/>
      <c r="AE2550" s="91"/>
      <c r="AF2550" s="91"/>
      <c r="AG2550" s="91"/>
      <c r="AH2550" s="91"/>
      <c r="AI2550" s="91"/>
      <c r="AJ2550" s="91"/>
      <c r="AK2550" s="91"/>
      <c r="AL2550" s="91"/>
    </row>
    <row r="2551" spans="1:38" ht="15.75" customHeight="1">
      <c r="A2551" s="501" t="s">
        <v>1702</v>
      </c>
      <c r="B2551" s="742"/>
      <c r="C2551" s="138">
        <v>1</v>
      </c>
      <c r="D2551" s="139" t="s">
        <v>237</v>
      </c>
      <c r="E2551" s="140" t="s">
        <v>237</v>
      </c>
      <c r="F2551" s="141">
        <v>0</v>
      </c>
      <c r="G2551" s="142">
        <v>0</v>
      </c>
      <c r="H2551" s="142" t="s">
        <v>982</v>
      </c>
      <c r="I2551" s="199" t="s">
        <v>49</v>
      </c>
      <c r="J2551" s="143" t="e">
        <v>#NAME?</v>
      </c>
      <c r="K2551" s="144" t="e">
        <v>#NAME?</v>
      </c>
      <c r="L2551" s="741" t="s">
        <v>303</v>
      </c>
      <c r="M2551" s="757" t="s">
        <v>625</v>
      </c>
      <c r="N2551" s="758"/>
      <c r="O2551" s="758"/>
      <c r="P2551" s="758"/>
      <c r="Q2551" s="759"/>
      <c r="R2551" s="745" t="s">
        <v>305</v>
      </c>
      <c r="S2551" s="696"/>
      <c r="T2551" s="697"/>
      <c r="U2551" s="137"/>
      <c r="V2551" s="367"/>
      <c r="W2551" s="367"/>
      <c r="X2551" s="367"/>
      <c r="Y2551" s="367"/>
      <c r="Z2551" s="367"/>
      <c r="AA2551" s="367"/>
      <c r="AB2551" s="367"/>
      <c r="AC2551" s="367"/>
      <c r="AD2551" s="91"/>
      <c r="AE2551" s="91"/>
      <c r="AF2551" s="91"/>
      <c r="AG2551" s="91"/>
      <c r="AH2551" s="91"/>
      <c r="AI2551" s="91"/>
      <c r="AJ2551" s="91"/>
      <c r="AK2551" s="91"/>
      <c r="AL2551" s="91"/>
    </row>
    <row r="2552" spans="1:38" ht="27" customHeight="1">
      <c r="A2552" s="501" t="s">
        <v>1703</v>
      </c>
      <c r="B2552" s="742"/>
      <c r="C2552" s="138">
        <v>2</v>
      </c>
      <c r="D2552" s="139" t="s">
        <v>237</v>
      </c>
      <c r="E2552" s="140" t="s">
        <v>237</v>
      </c>
      <c r="F2552" s="141">
        <v>0</v>
      </c>
      <c r="G2552" s="142">
        <v>0</v>
      </c>
      <c r="H2552" s="142" t="s">
        <v>982</v>
      </c>
      <c r="I2552" s="199" t="s">
        <v>49</v>
      </c>
      <c r="J2552" s="143" t="e">
        <v>#NAME?</v>
      </c>
      <c r="K2552" s="144" t="e">
        <v>#NAME?</v>
      </c>
      <c r="L2552" s="742"/>
      <c r="M2552" s="752" t="s">
        <v>306</v>
      </c>
      <c r="N2552" s="685"/>
      <c r="O2552" s="504" t="s">
        <v>626</v>
      </c>
      <c r="P2552" s="752" t="s">
        <v>627</v>
      </c>
      <c r="Q2552" s="753"/>
      <c r="R2552" s="628"/>
      <c r="S2552" s="636"/>
      <c r="T2552" s="747"/>
      <c r="U2552" s="137"/>
      <c r="V2552" s="367"/>
      <c r="W2552" s="367"/>
      <c r="X2552" s="367"/>
      <c r="Y2552" s="367"/>
      <c r="Z2552" s="367"/>
      <c r="AA2552" s="367"/>
      <c r="AB2552" s="367"/>
      <c r="AC2552" s="367"/>
      <c r="AD2552" s="91"/>
      <c r="AE2552" s="91"/>
      <c r="AF2552" s="91"/>
      <c r="AG2552" s="91"/>
      <c r="AH2552" s="91"/>
      <c r="AI2552" s="91"/>
      <c r="AJ2552" s="91"/>
      <c r="AK2552" s="91"/>
      <c r="AL2552" s="91"/>
    </row>
    <row r="2553" spans="1:38" ht="16.5" customHeight="1">
      <c r="A2553" s="501" t="s">
        <v>1704</v>
      </c>
      <c r="B2553" s="742"/>
      <c r="C2553" s="138">
        <v>3</v>
      </c>
      <c r="D2553" s="139" t="s">
        <v>237</v>
      </c>
      <c r="E2553" s="140" t="s">
        <v>237</v>
      </c>
      <c r="F2553" s="141">
        <v>0</v>
      </c>
      <c r="G2553" s="142">
        <v>0</v>
      </c>
      <c r="H2553" s="142" t="s">
        <v>982</v>
      </c>
      <c r="I2553" s="199" t="s">
        <v>49</v>
      </c>
      <c r="J2553" s="143" t="e">
        <v>#NAME?</v>
      </c>
      <c r="K2553" s="144" t="e">
        <v>#NAME?</v>
      </c>
      <c r="L2553" s="641"/>
      <c r="M2553" s="812" t="e">
        <v>#NAME?</v>
      </c>
      <c r="N2553" s="768"/>
      <c r="O2553" s="146" t="s">
        <v>628</v>
      </c>
      <c r="P2553" s="769" t="e">
        <v>#NAME?</v>
      </c>
      <c r="Q2553" s="770"/>
      <c r="R2553" s="505"/>
      <c r="S2553" s="91"/>
      <c r="T2553" s="506"/>
      <c r="U2553" s="137"/>
      <c r="V2553" s="367"/>
      <c r="W2553" s="367"/>
      <c r="X2553" s="367"/>
      <c r="Y2553" s="367"/>
      <c r="Z2553" s="367"/>
      <c r="AA2553" s="367"/>
      <c r="AB2553" s="367"/>
      <c r="AC2553" s="367"/>
      <c r="AD2553" s="91"/>
      <c r="AE2553" s="91"/>
      <c r="AF2553" s="91"/>
      <c r="AG2553" s="91"/>
      <c r="AH2553" s="91"/>
      <c r="AI2553" s="91"/>
      <c r="AJ2553" s="91"/>
      <c r="AK2553" s="91"/>
      <c r="AL2553" s="91"/>
    </row>
    <row r="2554" spans="1:38" ht="15.75" customHeight="1">
      <c r="A2554" s="501" t="s">
        <v>1705</v>
      </c>
      <c r="B2554" s="742"/>
      <c r="C2554" s="138">
        <v>4</v>
      </c>
      <c r="D2554" s="139" t="s">
        <v>237</v>
      </c>
      <c r="E2554" s="140" t="s">
        <v>237</v>
      </c>
      <c r="F2554" s="141">
        <v>0</v>
      </c>
      <c r="G2554" s="142">
        <v>0</v>
      </c>
      <c r="H2554" s="142" t="s">
        <v>982</v>
      </c>
      <c r="I2554" s="199" t="s">
        <v>49</v>
      </c>
      <c r="J2554" s="143" t="e">
        <v>#NAME?</v>
      </c>
      <c r="K2554" s="144" t="e">
        <v>#NAME?</v>
      </c>
      <c r="L2554" s="813" t="s">
        <v>631</v>
      </c>
      <c r="M2554" s="814" t="s">
        <v>629</v>
      </c>
      <c r="N2554" s="758"/>
      <c r="O2554" s="758"/>
      <c r="P2554" s="758"/>
      <c r="Q2554" s="759"/>
      <c r="R2554" s="505"/>
      <c r="S2554" s="91"/>
      <c r="T2554" s="506"/>
      <c r="U2554" s="137"/>
      <c r="V2554" s="367"/>
      <c r="W2554" s="367"/>
      <c r="X2554" s="367"/>
      <c r="Y2554" s="367"/>
      <c r="Z2554" s="367"/>
      <c r="AA2554" s="367"/>
      <c r="AB2554" s="367"/>
      <c r="AC2554" s="367"/>
      <c r="AD2554" s="91"/>
      <c r="AE2554" s="91"/>
      <c r="AF2554" s="91"/>
      <c r="AG2554" s="91"/>
      <c r="AH2554" s="91"/>
      <c r="AI2554" s="91"/>
      <c r="AJ2554" s="91"/>
      <c r="AK2554" s="91"/>
      <c r="AL2554" s="91"/>
    </row>
    <row r="2555" spans="1:38" ht="27" customHeight="1">
      <c r="A2555" s="501" t="s">
        <v>1706</v>
      </c>
      <c r="B2555" s="742"/>
      <c r="C2555" s="138">
        <v>5</v>
      </c>
      <c r="D2555" s="139" t="s">
        <v>237</v>
      </c>
      <c r="E2555" s="140" t="s">
        <v>237</v>
      </c>
      <c r="F2555" s="141">
        <v>0</v>
      </c>
      <c r="G2555" s="142">
        <v>0</v>
      </c>
      <c r="H2555" s="142" t="s">
        <v>982</v>
      </c>
      <c r="I2555" s="199" t="s">
        <v>49</v>
      </c>
      <c r="J2555" s="143" t="e">
        <v>#NAME?</v>
      </c>
      <c r="K2555" s="144" t="e">
        <v>#NAME?</v>
      </c>
      <c r="L2555" s="746"/>
      <c r="M2555" s="752" t="s">
        <v>306</v>
      </c>
      <c r="N2555" s="685"/>
      <c r="O2555" s="504" t="e">
        <v>#NAME?</v>
      </c>
      <c r="P2555" s="752" t="s">
        <v>630</v>
      </c>
      <c r="Q2555" s="753"/>
      <c r="R2555" s="505"/>
      <c r="S2555" s="91"/>
      <c r="T2555" s="506"/>
      <c r="U2555" s="137"/>
      <c r="V2555" s="367"/>
      <c r="W2555" s="367"/>
      <c r="X2555" s="367"/>
      <c r="Y2555" s="367"/>
      <c r="Z2555" s="367"/>
      <c r="AA2555" s="367"/>
      <c r="AB2555" s="367"/>
      <c r="AC2555" s="367"/>
      <c r="AD2555" s="91"/>
      <c r="AE2555" s="91"/>
      <c r="AF2555" s="91"/>
      <c r="AG2555" s="91"/>
      <c r="AH2555" s="91"/>
      <c r="AI2555" s="91"/>
      <c r="AJ2555" s="91"/>
      <c r="AK2555" s="91"/>
      <c r="AL2555" s="91"/>
    </row>
    <row r="2556" spans="1:38" ht="16.5" customHeight="1">
      <c r="A2556" s="501" t="s">
        <v>1707</v>
      </c>
      <c r="B2556" s="742"/>
      <c r="C2556" s="507">
        <v>6</v>
      </c>
      <c r="D2556" s="145" t="s">
        <v>237</v>
      </c>
      <c r="E2556" s="508" t="s">
        <v>237</v>
      </c>
      <c r="F2556" s="509">
        <v>0</v>
      </c>
      <c r="G2556" s="509">
        <v>0</v>
      </c>
      <c r="H2556" s="509" t="s">
        <v>982</v>
      </c>
      <c r="I2556" s="510" t="s">
        <v>49</v>
      </c>
      <c r="J2556" s="143" t="e">
        <v>#NAME?</v>
      </c>
      <c r="K2556" s="144" t="e">
        <v>#NAME?</v>
      </c>
      <c r="L2556" s="746"/>
      <c r="M2556" s="812" t="e">
        <v>#NAME?</v>
      </c>
      <c r="N2556" s="768"/>
      <c r="O2556" s="146" t="s">
        <v>628</v>
      </c>
      <c r="P2556" s="769" t="e">
        <v>#NAME?</v>
      </c>
      <c r="Q2556" s="770"/>
      <c r="R2556" s="505"/>
      <c r="S2556" s="91"/>
      <c r="T2556" s="506"/>
      <c r="U2556" s="137"/>
      <c r="V2556" s="367"/>
      <c r="W2556" s="367"/>
      <c r="X2556" s="367"/>
      <c r="Y2556" s="367"/>
      <c r="Z2556" s="367"/>
      <c r="AA2556" s="367"/>
      <c r="AB2556" s="367"/>
      <c r="AC2556" s="367"/>
      <c r="AD2556" s="91"/>
      <c r="AE2556" s="91"/>
      <c r="AF2556" s="91"/>
      <c r="AG2556" s="91"/>
      <c r="AH2556" s="91"/>
      <c r="AI2556" s="91"/>
      <c r="AJ2556" s="91"/>
      <c r="AK2556" s="91"/>
      <c r="AL2556" s="91"/>
    </row>
    <row r="2557" spans="1:38" ht="16.5" customHeight="1">
      <c r="A2557" s="501" t="s">
        <v>1708</v>
      </c>
      <c r="B2557" s="641"/>
      <c r="C2557" s="771"/>
      <c r="D2557" s="756"/>
      <c r="E2557" s="756"/>
      <c r="F2557" s="756"/>
      <c r="G2557" s="756"/>
      <c r="H2557" s="771" t="s">
        <v>309</v>
      </c>
      <c r="I2557" s="756"/>
      <c r="J2557" s="756"/>
      <c r="K2557" s="159" t="s">
        <v>777</v>
      </c>
      <c r="L2557" s="816"/>
      <c r="M2557" s="631"/>
      <c r="N2557" s="631"/>
      <c r="O2557" s="631"/>
      <c r="P2557" s="631"/>
      <c r="Q2557" s="632"/>
      <c r="R2557" s="511"/>
      <c r="S2557" s="512"/>
      <c r="T2557" s="148"/>
      <c r="U2557" s="137"/>
      <c r="V2557" s="367"/>
      <c r="W2557" s="367"/>
      <c r="X2557" s="367"/>
      <c r="Y2557" s="367"/>
      <c r="Z2557" s="367"/>
      <c r="AA2557" s="367"/>
      <c r="AB2557" s="367"/>
      <c r="AC2557" s="367"/>
      <c r="AD2557" s="91"/>
      <c r="AE2557" s="91"/>
      <c r="AF2557" s="91"/>
      <c r="AG2557" s="91"/>
      <c r="AH2557" s="91"/>
      <c r="AI2557" s="91"/>
      <c r="AJ2557" s="91"/>
      <c r="AK2557" s="91"/>
      <c r="AL2557" s="91"/>
    </row>
    <row r="2558" spans="1:38" ht="15.75" customHeight="1">
      <c r="A2558" s="92"/>
      <c r="B2558" s="149"/>
      <c r="C2558" s="149"/>
      <c r="D2558" s="149"/>
      <c r="E2558" s="149"/>
      <c r="F2558" s="149"/>
      <c r="G2558" s="149"/>
      <c r="H2558" s="149"/>
      <c r="I2558" s="149"/>
      <c r="J2558" s="149"/>
      <c r="K2558" s="513"/>
      <c r="L2558" s="513"/>
      <c r="M2558" s="513"/>
      <c r="N2558" s="514"/>
      <c r="O2558" s="513"/>
      <c r="P2558" s="513"/>
      <c r="Q2558" s="513"/>
      <c r="R2558" s="149"/>
      <c r="S2558" s="149"/>
      <c r="T2558" s="149"/>
      <c r="U2558" s="515"/>
      <c r="V2558" s="367"/>
      <c r="W2558" s="367"/>
      <c r="X2558" s="367"/>
      <c r="Y2558" s="367"/>
      <c r="Z2558" s="367"/>
      <c r="AA2558" s="367"/>
      <c r="AB2558" s="367"/>
      <c r="AC2558" s="367"/>
      <c r="AD2558" s="91"/>
      <c r="AE2558" s="91"/>
      <c r="AF2558" s="91"/>
      <c r="AG2558" s="91"/>
      <c r="AH2558" s="91"/>
      <c r="AI2558" s="91"/>
      <c r="AJ2558" s="91"/>
      <c r="AK2558" s="91"/>
      <c r="AL2558" s="91"/>
    </row>
    <row r="2559" spans="1:38" ht="15.75" customHeight="1">
      <c r="A2559" s="130"/>
      <c r="B2559" s="91"/>
      <c r="C2559" s="91"/>
      <c r="D2559" s="91"/>
      <c r="E2559" s="91"/>
      <c r="F2559" s="91"/>
      <c r="G2559" s="91"/>
      <c r="H2559" s="150"/>
      <c r="I2559" s="91"/>
      <c r="J2559" s="91"/>
      <c r="K2559" s="91"/>
      <c r="L2559" s="91"/>
      <c r="M2559" s="91"/>
      <c r="N2559" s="91"/>
      <c r="O2559" s="91"/>
      <c r="P2559" s="91"/>
      <c r="Q2559" s="91"/>
      <c r="R2559" s="91"/>
      <c r="S2559" s="91"/>
      <c r="T2559" s="91"/>
      <c r="U2559" s="367"/>
      <c r="V2559" s="367"/>
      <c r="W2559" s="367"/>
      <c r="X2559" s="367"/>
      <c r="Y2559" s="367"/>
      <c r="Z2559" s="367"/>
      <c r="AA2559" s="367"/>
      <c r="AB2559" s="367"/>
      <c r="AC2559" s="367"/>
      <c r="AD2559" s="91"/>
      <c r="AE2559" s="91"/>
      <c r="AF2559" s="91"/>
      <c r="AG2559" s="91"/>
      <c r="AH2559" s="91"/>
      <c r="AI2559" s="91"/>
      <c r="AJ2559" s="91"/>
      <c r="AK2559" s="91"/>
      <c r="AL2559" s="91"/>
    </row>
    <row r="2560" spans="1:38" ht="24" customHeight="1">
      <c r="A2560" s="83">
        <v>82</v>
      </c>
      <c r="B2560" s="807" t="s">
        <v>241</v>
      </c>
      <c r="C2560" s="639"/>
      <c r="D2560" s="639"/>
      <c r="E2560" s="84" t="s">
        <v>237</v>
      </c>
      <c r="F2560" s="87" t="s">
        <v>237</v>
      </c>
      <c r="G2560" s="86"/>
      <c r="H2560" s="86"/>
      <c r="I2560" s="87"/>
      <c r="J2560" s="87"/>
      <c r="K2560" s="88"/>
      <c r="L2560" s="88"/>
      <c r="M2560" s="86"/>
      <c r="N2560" s="86"/>
      <c r="O2560" s="86"/>
      <c r="P2560" s="86"/>
      <c r="Q2560" s="86"/>
      <c r="R2560" s="86"/>
      <c r="S2560" s="89"/>
      <c r="T2560" s="90"/>
      <c r="U2560" s="90"/>
      <c r="V2560" s="367"/>
      <c r="W2560" s="367"/>
      <c r="X2560" s="367"/>
      <c r="Y2560" s="367"/>
      <c r="Z2560" s="367"/>
      <c r="AA2560" s="367"/>
      <c r="AB2560" s="367"/>
      <c r="AC2560" s="367"/>
      <c r="AD2560" s="91"/>
      <c r="AE2560" s="91"/>
      <c r="AF2560" s="91"/>
      <c r="AG2560" s="91"/>
      <c r="AH2560" s="91"/>
      <c r="AI2560" s="91"/>
      <c r="AJ2560" s="91"/>
      <c r="AK2560" s="91"/>
      <c r="AL2560" s="91"/>
    </row>
    <row r="2561" spans="1:38" ht="15.75" customHeight="1">
      <c r="A2561" s="92"/>
      <c r="B2561" s="808" t="s">
        <v>242</v>
      </c>
      <c r="C2561" s="93" t="s">
        <v>243</v>
      </c>
      <c r="D2561" s="774" t="s">
        <v>244</v>
      </c>
      <c r="E2561" s="775"/>
      <c r="F2561" s="774" t="s">
        <v>245</v>
      </c>
      <c r="G2561" s="775"/>
      <c r="H2561" s="810" t="s">
        <v>246</v>
      </c>
      <c r="I2561" s="810" t="s">
        <v>247</v>
      </c>
      <c r="J2561" s="810" t="s">
        <v>248</v>
      </c>
      <c r="K2561" s="810" t="s">
        <v>249</v>
      </c>
      <c r="L2561" s="810" t="s">
        <v>250</v>
      </c>
      <c r="M2561" s="811" t="s">
        <v>251</v>
      </c>
      <c r="N2561" s="810" t="s">
        <v>252</v>
      </c>
      <c r="O2561" s="774" t="s">
        <v>253</v>
      </c>
      <c r="P2561" s="775"/>
      <c r="Q2561" s="94" t="s">
        <v>612</v>
      </c>
      <c r="R2561" s="776" t="s">
        <v>254</v>
      </c>
      <c r="S2561" s="696"/>
      <c r="T2561" s="697"/>
      <c r="U2561" s="778" t="s">
        <v>255</v>
      </c>
      <c r="V2561" s="367"/>
      <c r="W2561" s="779" t="s">
        <v>256</v>
      </c>
      <c r="X2561" s="758"/>
      <c r="Y2561" s="758"/>
      <c r="Z2561" s="759"/>
      <c r="AA2561" s="367"/>
      <c r="AB2561" s="779" t="s">
        <v>257</v>
      </c>
      <c r="AC2561" s="758"/>
      <c r="AD2561" s="759"/>
      <c r="AE2561" s="95"/>
      <c r="AF2561" s="96"/>
      <c r="AG2561" s="779" t="s">
        <v>258</v>
      </c>
      <c r="AH2561" s="758"/>
      <c r="AI2561" s="759"/>
      <c r="AJ2561" s="91"/>
      <c r="AK2561" s="91"/>
      <c r="AL2561" s="91"/>
    </row>
    <row r="2562" spans="1:38" ht="72" customHeight="1">
      <c r="A2562" s="92"/>
      <c r="B2562" s="809"/>
      <c r="C2562" s="97" t="s">
        <v>259</v>
      </c>
      <c r="D2562" s="98" t="s">
        <v>64</v>
      </c>
      <c r="E2562" s="98" t="s">
        <v>261</v>
      </c>
      <c r="F2562" s="98" t="s">
        <v>262</v>
      </c>
      <c r="G2562" s="99" t="s">
        <v>263</v>
      </c>
      <c r="H2562" s="762"/>
      <c r="I2562" s="762"/>
      <c r="J2562" s="762"/>
      <c r="K2562" s="762"/>
      <c r="L2562" s="762"/>
      <c r="M2562" s="762"/>
      <c r="N2562" s="762"/>
      <c r="O2562" s="97" t="s">
        <v>264</v>
      </c>
      <c r="P2562" s="98" t="s">
        <v>265</v>
      </c>
      <c r="Q2562" s="475" t="s">
        <v>613</v>
      </c>
      <c r="R2562" s="658"/>
      <c r="S2562" s="659"/>
      <c r="T2562" s="777"/>
      <c r="U2562" s="746"/>
      <c r="V2562" s="367"/>
      <c r="W2562" s="100" t="s">
        <v>266</v>
      </c>
      <c r="X2562" s="476" t="s">
        <v>267</v>
      </c>
      <c r="Y2562" s="101" t="s">
        <v>268</v>
      </c>
      <c r="Z2562" s="477" t="s">
        <v>269</v>
      </c>
      <c r="AA2562" s="367"/>
      <c r="AB2562" s="100" t="s">
        <v>270</v>
      </c>
      <c r="AC2562" s="101" t="s">
        <v>271</v>
      </c>
      <c r="AD2562" s="477" t="s">
        <v>620</v>
      </c>
      <c r="AE2562" s="95"/>
      <c r="AF2562" s="96"/>
      <c r="AG2562" s="100" t="s">
        <v>621</v>
      </c>
      <c r="AH2562" s="102" t="s">
        <v>622</v>
      </c>
      <c r="AI2562" s="103" t="s">
        <v>275</v>
      </c>
      <c r="AJ2562" s="91"/>
      <c r="AK2562" s="91"/>
      <c r="AL2562" s="91"/>
    </row>
    <row r="2563" spans="1:38" ht="15.75" customHeight="1">
      <c r="A2563" s="92"/>
      <c r="B2563" s="478"/>
      <c r="C2563" s="479"/>
      <c r="D2563" s="479"/>
      <c r="E2563" s="479"/>
      <c r="F2563" s="479"/>
      <c r="G2563" s="479"/>
      <c r="H2563" s="479"/>
      <c r="I2563" s="479"/>
      <c r="J2563" s="479"/>
      <c r="K2563" s="479"/>
      <c r="L2563" s="479"/>
      <c r="M2563" s="479"/>
      <c r="N2563" s="479"/>
      <c r="O2563" s="479"/>
      <c r="P2563" s="479"/>
      <c r="Q2563" s="479"/>
      <c r="R2563" s="479"/>
      <c r="S2563" s="106"/>
      <c r="T2563" s="480"/>
      <c r="U2563" s="96"/>
      <c r="V2563" s="96"/>
      <c r="W2563" s="481"/>
      <c r="X2563" s="58"/>
      <c r="Y2563" s="58"/>
      <c r="Z2563" s="482"/>
      <c r="AA2563" s="96"/>
      <c r="AB2563" s="481"/>
      <c r="AC2563" s="58"/>
      <c r="AD2563" s="482"/>
      <c r="AE2563" s="1"/>
      <c r="AF2563" s="96"/>
      <c r="AG2563" s="441"/>
      <c r="AH2563" s="1"/>
      <c r="AI2563" s="483"/>
      <c r="AJ2563" s="91"/>
      <c r="AK2563" s="91"/>
      <c r="AL2563" s="91"/>
    </row>
    <row r="2564" spans="1:38" ht="15.75" customHeight="1">
      <c r="A2564" s="107" t="s">
        <v>1689</v>
      </c>
      <c r="B2564" s="595">
        <v>1</v>
      </c>
      <c r="C2564" s="160"/>
      <c r="D2564" s="160"/>
      <c r="E2564" s="160"/>
      <c r="F2564" s="160"/>
      <c r="G2564" s="108"/>
      <c r="H2564" s="108"/>
      <c r="I2564" s="197"/>
      <c r="J2564" s="195"/>
      <c r="K2564" s="176"/>
      <c r="L2564" s="195"/>
      <c r="M2564" s="110" t="s">
        <v>286</v>
      </c>
      <c r="N2564" s="121"/>
      <c r="O2564" s="166" t="s">
        <v>286</v>
      </c>
      <c r="P2564" s="111" t="s">
        <v>286</v>
      </c>
      <c r="Q2564" s="112" t="s">
        <v>286</v>
      </c>
      <c r="R2564" s="780"/>
      <c r="S2564" s="684"/>
      <c r="T2564" s="753"/>
      <c r="U2564" s="196"/>
      <c r="V2564" s="113"/>
      <c r="W2564" s="114"/>
      <c r="X2564" s="166" t="s">
        <v>286</v>
      </c>
      <c r="Y2564" s="115" t="s">
        <v>286</v>
      </c>
      <c r="Z2564" s="116" t="s">
        <v>286</v>
      </c>
      <c r="AA2564" s="113"/>
      <c r="AB2564" s="428"/>
      <c r="AC2564" s="119"/>
      <c r="AD2564" s="161"/>
      <c r="AE2564" s="117"/>
      <c r="AF2564" s="118"/>
      <c r="AG2564" s="162"/>
      <c r="AH2564" s="119"/>
      <c r="AI2564" s="484"/>
      <c r="AJ2564" s="91"/>
      <c r="AK2564" s="91"/>
      <c r="AL2564" s="91"/>
    </row>
    <row r="2565" spans="1:38" ht="15.75" customHeight="1">
      <c r="A2565" s="107" t="s">
        <v>1690</v>
      </c>
      <c r="B2565" s="595">
        <v>2</v>
      </c>
      <c r="C2565" s="596"/>
      <c r="D2565" s="596"/>
      <c r="E2565" s="596"/>
      <c r="F2565" s="596"/>
      <c r="G2565" s="108"/>
      <c r="H2565" s="108"/>
      <c r="I2565" s="197"/>
      <c r="J2565" s="195"/>
      <c r="K2565" s="176"/>
      <c r="L2565" s="195"/>
      <c r="M2565" s="110" t="s">
        <v>286</v>
      </c>
      <c r="N2565" s="121"/>
      <c r="O2565" s="166" t="s">
        <v>286</v>
      </c>
      <c r="P2565" s="111" t="s">
        <v>286</v>
      </c>
      <c r="Q2565" s="112" t="s">
        <v>286</v>
      </c>
      <c r="R2565" s="781"/>
      <c r="S2565" s="654"/>
      <c r="T2565" s="782"/>
      <c r="U2565" s="164"/>
      <c r="V2565" s="113"/>
      <c r="W2565" s="114"/>
      <c r="X2565" s="166" t="s">
        <v>286</v>
      </c>
      <c r="Y2565" s="115" t="s">
        <v>286</v>
      </c>
      <c r="Z2565" s="116" t="s">
        <v>286</v>
      </c>
      <c r="AA2565" s="113"/>
      <c r="AB2565" s="428"/>
      <c r="AC2565" s="119"/>
      <c r="AD2565" s="161"/>
      <c r="AE2565" s="117"/>
      <c r="AF2565" s="118"/>
      <c r="AG2565" s="162"/>
      <c r="AH2565" s="119"/>
      <c r="AI2565" s="484"/>
      <c r="AJ2565" s="91"/>
      <c r="AK2565" s="91"/>
      <c r="AL2565" s="91"/>
    </row>
    <row r="2566" spans="1:38" ht="15.75" customHeight="1">
      <c r="A2566" s="107" t="s">
        <v>1691</v>
      </c>
      <c r="B2566" s="120">
        <v>3</v>
      </c>
      <c r="C2566" s="160"/>
      <c r="D2566" s="160"/>
      <c r="E2566" s="160"/>
      <c r="F2566" s="160"/>
      <c r="G2566" s="108"/>
      <c r="H2566" s="108"/>
      <c r="I2566" s="197"/>
      <c r="J2566" s="195"/>
      <c r="K2566" s="176"/>
      <c r="L2566" s="195"/>
      <c r="M2566" s="110" t="s">
        <v>286</v>
      </c>
      <c r="N2566" s="121"/>
      <c r="O2566" s="166" t="s">
        <v>286</v>
      </c>
      <c r="P2566" s="111" t="s">
        <v>286</v>
      </c>
      <c r="Q2566" s="112" t="s">
        <v>286</v>
      </c>
      <c r="R2566" s="783"/>
      <c r="S2566" s="684"/>
      <c r="T2566" s="753"/>
      <c r="U2566" s="122"/>
      <c r="V2566" s="516"/>
      <c r="W2566" s="114"/>
      <c r="X2566" s="166" t="s">
        <v>286</v>
      </c>
      <c r="Y2566" s="115" t="s">
        <v>286</v>
      </c>
      <c r="Z2566" s="116" t="s">
        <v>286</v>
      </c>
      <c r="AA2566" s="516"/>
      <c r="AB2566" s="428"/>
      <c r="AC2566" s="119"/>
      <c r="AD2566" s="161"/>
      <c r="AE2566" s="117"/>
      <c r="AF2566" s="118"/>
      <c r="AG2566" s="162"/>
      <c r="AH2566" s="119"/>
      <c r="AI2566" s="484"/>
      <c r="AJ2566" s="91"/>
      <c r="AK2566" s="91"/>
      <c r="AL2566" s="91"/>
    </row>
    <row r="2567" spans="1:38" ht="15.75" customHeight="1">
      <c r="A2567" s="107" t="s">
        <v>1692</v>
      </c>
      <c r="B2567" s="123">
        <v>4</v>
      </c>
      <c r="C2567" s="157"/>
      <c r="D2567" s="157"/>
      <c r="E2567" s="157"/>
      <c r="F2567" s="157"/>
      <c r="G2567" s="108"/>
      <c r="H2567" s="108"/>
      <c r="I2567" s="197"/>
      <c r="J2567" s="195"/>
      <c r="K2567" s="176"/>
      <c r="L2567" s="195"/>
      <c r="M2567" s="110" t="s">
        <v>286</v>
      </c>
      <c r="N2567" s="121"/>
      <c r="O2567" s="166" t="s">
        <v>286</v>
      </c>
      <c r="P2567" s="111" t="s">
        <v>286</v>
      </c>
      <c r="Q2567" s="112" t="s">
        <v>286</v>
      </c>
      <c r="R2567" s="783"/>
      <c r="S2567" s="684"/>
      <c r="T2567" s="753"/>
      <c r="U2567" s="122"/>
      <c r="V2567" s="516"/>
      <c r="W2567" s="114"/>
      <c r="X2567" s="166" t="s">
        <v>286</v>
      </c>
      <c r="Y2567" s="115" t="s">
        <v>286</v>
      </c>
      <c r="Z2567" s="116" t="s">
        <v>286</v>
      </c>
      <c r="AA2567" s="516"/>
      <c r="AB2567" s="428"/>
      <c r="AC2567" s="119"/>
      <c r="AD2567" s="161"/>
      <c r="AE2567" s="117"/>
      <c r="AF2567" s="118"/>
      <c r="AG2567" s="162"/>
      <c r="AH2567" s="119"/>
      <c r="AI2567" s="484"/>
      <c r="AJ2567" s="91"/>
      <c r="AK2567" s="91"/>
      <c r="AL2567" s="91"/>
    </row>
    <row r="2568" spans="1:38" ht="15.75" customHeight="1">
      <c r="A2568" s="107" t="s">
        <v>1693</v>
      </c>
      <c r="B2568" s="123">
        <v>5</v>
      </c>
      <c r="C2568" s="157"/>
      <c r="D2568" s="157"/>
      <c r="E2568" s="157"/>
      <c r="F2568" s="157"/>
      <c r="G2568" s="108"/>
      <c r="H2568" s="108"/>
      <c r="I2568" s="197"/>
      <c r="J2568" s="195"/>
      <c r="K2568" s="176"/>
      <c r="L2568" s="195"/>
      <c r="M2568" s="110" t="s">
        <v>286</v>
      </c>
      <c r="N2568" s="121"/>
      <c r="O2568" s="166" t="s">
        <v>286</v>
      </c>
      <c r="P2568" s="111" t="s">
        <v>286</v>
      </c>
      <c r="Q2568" s="112" t="s">
        <v>286</v>
      </c>
      <c r="R2568" s="783"/>
      <c r="S2568" s="684"/>
      <c r="T2568" s="753"/>
      <c r="U2568" s="122"/>
      <c r="V2568" s="485"/>
      <c r="W2568" s="114"/>
      <c r="X2568" s="166" t="s">
        <v>286</v>
      </c>
      <c r="Y2568" s="115" t="s">
        <v>286</v>
      </c>
      <c r="Z2568" s="116" t="s">
        <v>286</v>
      </c>
      <c r="AA2568" s="485"/>
      <c r="AB2568" s="428"/>
      <c r="AC2568" s="119"/>
      <c r="AD2568" s="161"/>
      <c r="AE2568" s="117"/>
      <c r="AF2568" s="118"/>
      <c r="AG2568" s="162"/>
      <c r="AH2568" s="119"/>
      <c r="AI2568" s="484"/>
      <c r="AJ2568" s="91"/>
      <c r="AK2568" s="91"/>
      <c r="AL2568" s="91"/>
    </row>
    <row r="2569" spans="1:38" ht="15.75" customHeight="1">
      <c r="A2569" s="107" t="s">
        <v>1694</v>
      </c>
      <c r="B2569" s="123">
        <v>6</v>
      </c>
      <c r="C2569" s="157"/>
      <c r="D2569" s="157"/>
      <c r="E2569" s="157"/>
      <c r="F2569" s="157"/>
      <c r="G2569" s="108"/>
      <c r="H2569" s="108"/>
      <c r="I2569" s="197"/>
      <c r="J2569" s="195"/>
      <c r="K2569" s="176"/>
      <c r="L2569" s="195"/>
      <c r="M2569" s="110" t="s">
        <v>286</v>
      </c>
      <c r="N2569" s="121"/>
      <c r="O2569" s="166" t="s">
        <v>286</v>
      </c>
      <c r="P2569" s="111" t="s">
        <v>286</v>
      </c>
      <c r="Q2569" s="112" t="s">
        <v>286</v>
      </c>
      <c r="R2569" s="783"/>
      <c r="S2569" s="684"/>
      <c r="T2569" s="753"/>
      <c r="U2569" s="122"/>
      <c r="V2569" s="485"/>
      <c r="W2569" s="114"/>
      <c r="X2569" s="166" t="s">
        <v>286</v>
      </c>
      <c r="Y2569" s="115" t="s">
        <v>286</v>
      </c>
      <c r="Z2569" s="116" t="s">
        <v>286</v>
      </c>
      <c r="AA2569" s="485"/>
      <c r="AB2569" s="428"/>
      <c r="AC2569" s="119"/>
      <c r="AD2569" s="161"/>
      <c r="AE2569" s="117"/>
      <c r="AF2569" s="118"/>
      <c r="AG2569" s="162"/>
      <c r="AH2569" s="119"/>
      <c r="AI2569" s="484"/>
      <c r="AJ2569" s="91"/>
      <c r="AK2569" s="91"/>
      <c r="AL2569" s="91"/>
    </row>
    <row r="2570" spans="1:38" ht="15.75" customHeight="1">
      <c r="A2570" s="107" t="s">
        <v>1695</v>
      </c>
      <c r="B2570" s="123">
        <v>7</v>
      </c>
      <c r="C2570" s="157"/>
      <c r="D2570" s="157"/>
      <c r="E2570" s="157"/>
      <c r="F2570" s="157"/>
      <c r="G2570" s="108"/>
      <c r="H2570" s="108"/>
      <c r="I2570" s="197"/>
      <c r="J2570" s="195"/>
      <c r="K2570" s="176"/>
      <c r="L2570" s="195"/>
      <c r="M2570" s="110" t="s">
        <v>286</v>
      </c>
      <c r="N2570" s="121"/>
      <c r="O2570" s="121" t="s">
        <v>286</v>
      </c>
      <c r="P2570" s="111" t="s">
        <v>286</v>
      </c>
      <c r="Q2570" s="112" t="s">
        <v>286</v>
      </c>
      <c r="R2570" s="783"/>
      <c r="S2570" s="684"/>
      <c r="T2570" s="753"/>
      <c r="U2570" s="122"/>
      <c r="V2570" s="485"/>
      <c r="W2570" s="114"/>
      <c r="X2570" s="166" t="s">
        <v>286</v>
      </c>
      <c r="Y2570" s="115" t="s">
        <v>286</v>
      </c>
      <c r="Z2570" s="116" t="s">
        <v>286</v>
      </c>
      <c r="AA2570" s="485"/>
      <c r="AB2570" s="428"/>
      <c r="AC2570" s="119"/>
      <c r="AD2570" s="161"/>
      <c r="AE2570" s="117"/>
      <c r="AF2570" s="118"/>
      <c r="AG2570" s="162"/>
      <c r="AH2570" s="119"/>
      <c r="AI2570" s="484"/>
      <c r="AJ2570" s="91"/>
      <c r="AK2570" s="91"/>
      <c r="AL2570" s="91"/>
    </row>
    <row r="2571" spans="1:38" ht="15.75" customHeight="1">
      <c r="A2571" s="107" t="s">
        <v>1696</v>
      </c>
      <c r="B2571" s="123">
        <v>8</v>
      </c>
      <c r="C2571" s="157"/>
      <c r="D2571" s="157"/>
      <c r="E2571" s="157"/>
      <c r="F2571" s="157"/>
      <c r="G2571" s="108"/>
      <c r="H2571" s="108"/>
      <c r="I2571" s="197"/>
      <c r="J2571" s="195"/>
      <c r="K2571" s="176"/>
      <c r="L2571" s="195"/>
      <c r="M2571" s="110" t="s">
        <v>286</v>
      </c>
      <c r="N2571" s="166"/>
      <c r="O2571" s="121" t="s">
        <v>286</v>
      </c>
      <c r="P2571" s="111" t="s">
        <v>286</v>
      </c>
      <c r="Q2571" s="112" t="s">
        <v>286</v>
      </c>
      <c r="R2571" s="783"/>
      <c r="S2571" s="684"/>
      <c r="T2571" s="753"/>
      <c r="U2571" s="122"/>
      <c r="V2571" s="485"/>
      <c r="W2571" s="114"/>
      <c r="X2571" s="166" t="s">
        <v>286</v>
      </c>
      <c r="Y2571" s="115" t="s">
        <v>286</v>
      </c>
      <c r="Z2571" s="116" t="s">
        <v>286</v>
      </c>
      <c r="AA2571" s="485"/>
      <c r="AB2571" s="428"/>
      <c r="AC2571" s="119"/>
      <c r="AD2571" s="161"/>
      <c r="AE2571" s="117"/>
      <c r="AF2571" s="118"/>
      <c r="AG2571" s="162"/>
      <c r="AH2571" s="119"/>
      <c r="AI2571" s="484"/>
      <c r="AJ2571" s="91"/>
      <c r="AK2571" s="91"/>
      <c r="AL2571" s="91"/>
    </row>
    <row r="2572" spans="1:38" ht="15.75" customHeight="1">
      <c r="A2572" s="107" t="s">
        <v>1697</v>
      </c>
      <c r="B2572" s="123">
        <v>9</v>
      </c>
      <c r="C2572" s="157"/>
      <c r="D2572" s="157"/>
      <c r="E2572" s="157"/>
      <c r="F2572" s="157"/>
      <c r="G2572" s="108"/>
      <c r="H2572" s="108"/>
      <c r="I2572" s="197"/>
      <c r="J2572" s="195"/>
      <c r="K2572" s="176"/>
      <c r="L2572" s="195"/>
      <c r="M2572" s="110" t="s">
        <v>286</v>
      </c>
      <c r="N2572" s="166"/>
      <c r="O2572" s="121" t="s">
        <v>286</v>
      </c>
      <c r="P2572" s="111" t="s">
        <v>286</v>
      </c>
      <c r="Q2572" s="112" t="s">
        <v>286</v>
      </c>
      <c r="R2572" s="783"/>
      <c r="S2572" s="684"/>
      <c r="T2572" s="753"/>
      <c r="U2572" s="122"/>
      <c r="V2572" s="485"/>
      <c r="W2572" s="114"/>
      <c r="X2572" s="166" t="s">
        <v>286</v>
      </c>
      <c r="Y2572" s="115" t="s">
        <v>286</v>
      </c>
      <c r="Z2572" s="116" t="s">
        <v>286</v>
      </c>
      <c r="AA2572" s="485"/>
      <c r="AB2572" s="428"/>
      <c r="AC2572" s="119"/>
      <c r="AD2572" s="161"/>
      <c r="AE2572" s="117"/>
      <c r="AF2572" s="118"/>
      <c r="AG2572" s="162"/>
      <c r="AH2572" s="119"/>
      <c r="AI2572" s="484"/>
      <c r="AJ2572" s="91"/>
      <c r="AK2572" s="91"/>
      <c r="AL2572" s="91"/>
    </row>
    <row r="2573" spans="1:38" ht="16.5" customHeight="1">
      <c r="A2573" s="107" t="s">
        <v>1698</v>
      </c>
      <c r="B2573" s="123">
        <v>10</v>
      </c>
      <c r="C2573" s="157"/>
      <c r="D2573" s="157"/>
      <c r="E2573" s="157"/>
      <c r="F2573" s="157"/>
      <c r="G2573" s="108"/>
      <c r="H2573" s="108"/>
      <c r="I2573" s="197"/>
      <c r="J2573" s="195"/>
      <c r="K2573" s="176"/>
      <c r="L2573" s="195"/>
      <c r="M2573" s="110" t="s">
        <v>286</v>
      </c>
      <c r="N2573" s="166"/>
      <c r="O2573" s="121" t="s">
        <v>286</v>
      </c>
      <c r="P2573" s="111" t="s">
        <v>286</v>
      </c>
      <c r="Q2573" s="112" t="s">
        <v>286</v>
      </c>
      <c r="R2573" s="783"/>
      <c r="S2573" s="684"/>
      <c r="T2573" s="753"/>
      <c r="U2573" s="122"/>
      <c r="V2573" s="485"/>
      <c r="W2573" s="487"/>
      <c r="X2573" s="488"/>
      <c r="Y2573" s="488"/>
      <c r="Z2573" s="124"/>
      <c r="AA2573" s="485"/>
      <c r="AB2573" s="428"/>
      <c r="AC2573" s="119"/>
      <c r="AD2573" s="161"/>
      <c r="AE2573" s="117"/>
      <c r="AF2573" s="118"/>
      <c r="AG2573" s="162"/>
      <c r="AH2573" s="119"/>
      <c r="AI2573" s="484"/>
      <c r="AJ2573" s="91"/>
      <c r="AK2573" s="91"/>
      <c r="AL2573" s="91"/>
    </row>
    <row r="2574" spans="1:38" ht="16.5" customHeight="1">
      <c r="A2574" s="92"/>
      <c r="B2574" s="489"/>
      <c r="C2574" s="490"/>
      <c r="D2574" s="490"/>
      <c r="E2574" s="490"/>
      <c r="F2574" s="490"/>
      <c r="G2574" s="490"/>
      <c r="H2574" s="490"/>
      <c r="I2574" s="490"/>
      <c r="J2574" s="490"/>
      <c r="K2574" s="490"/>
      <c r="L2574" s="490"/>
      <c r="M2574" s="490"/>
      <c r="N2574" s="490"/>
      <c r="O2574" s="490"/>
      <c r="P2574" s="490"/>
      <c r="Q2574" s="490"/>
      <c r="R2574" s="490"/>
      <c r="S2574" s="491"/>
      <c r="T2574" s="492"/>
      <c r="U2574" s="125"/>
      <c r="V2574" s="367"/>
      <c r="W2574" s="367"/>
      <c r="X2574" s="367"/>
      <c r="Y2574" s="367"/>
      <c r="Z2574" s="367"/>
      <c r="AA2574" s="367"/>
      <c r="AB2574" s="487"/>
      <c r="AC2574" s="488"/>
      <c r="AD2574" s="124"/>
      <c r="AE2574" s="117"/>
      <c r="AF2574" s="118"/>
      <c r="AG2574" s="493"/>
      <c r="AH2574" s="494"/>
      <c r="AI2574" s="126"/>
      <c r="AJ2574" s="91"/>
      <c r="AK2574" s="91"/>
      <c r="AL2574" s="91"/>
    </row>
    <row r="2575" spans="1:38" ht="16.5" customHeight="1">
      <c r="A2575" s="127"/>
      <c r="B2575" s="128"/>
      <c r="C2575" s="495"/>
      <c r="D2575" s="495"/>
      <c r="E2575" s="495"/>
      <c r="F2575" s="495"/>
      <c r="G2575" s="495"/>
      <c r="H2575" s="495"/>
      <c r="I2575" s="495"/>
      <c r="J2575" s="495"/>
      <c r="K2575" s="495"/>
      <c r="L2575" s="495"/>
      <c r="M2575" s="496"/>
      <c r="N2575" s="495"/>
      <c r="O2575" s="495"/>
      <c r="P2575" s="497"/>
      <c r="Q2575" s="497"/>
      <c r="R2575" s="498"/>
      <c r="S2575" s="499"/>
      <c r="T2575" s="129"/>
      <c r="U2575" s="500"/>
      <c r="V2575" s="367"/>
      <c r="W2575" s="367"/>
      <c r="X2575" s="367"/>
      <c r="Y2575" s="367"/>
      <c r="Z2575" s="367"/>
      <c r="AA2575" s="367"/>
      <c r="AB2575" s="367"/>
      <c r="AC2575" s="367"/>
      <c r="AD2575" s="91"/>
      <c r="AE2575" s="91"/>
      <c r="AF2575" s="91"/>
      <c r="AG2575" s="91"/>
      <c r="AH2575" s="91"/>
      <c r="AI2575" s="91"/>
      <c r="AJ2575" s="91"/>
      <c r="AK2575" s="91"/>
      <c r="AL2575" s="91"/>
    </row>
    <row r="2576" spans="1:38" ht="16.5" customHeight="1">
      <c r="A2576" s="130"/>
      <c r="B2576" s="131"/>
      <c r="C2576" s="131"/>
      <c r="D2576" s="131"/>
      <c r="E2576" s="131"/>
      <c r="F2576" s="131"/>
      <c r="G2576" s="131"/>
      <c r="H2576" s="131"/>
      <c r="I2576" s="131"/>
      <c r="J2576" s="131"/>
      <c r="K2576" s="131"/>
      <c r="L2576" s="131"/>
      <c r="M2576" s="131"/>
      <c r="N2576" s="131"/>
      <c r="O2576" s="131"/>
      <c r="P2576" s="131"/>
      <c r="Q2576" s="131"/>
      <c r="R2576" s="131"/>
      <c r="S2576" s="131"/>
      <c r="T2576" s="91"/>
      <c r="U2576" s="91"/>
      <c r="V2576" s="367"/>
      <c r="W2576" s="367"/>
      <c r="X2576" s="367"/>
      <c r="Y2576" s="367"/>
      <c r="Z2576" s="367"/>
      <c r="AA2576" s="367"/>
      <c r="AB2576" s="367"/>
      <c r="AC2576" s="367"/>
      <c r="AD2576" s="91"/>
      <c r="AE2576" s="91"/>
      <c r="AF2576" s="91"/>
      <c r="AG2576" s="91"/>
      <c r="AH2576" s="91"/>
      <c r="AI2576" s="91"/>
      <c r="AJ2576" s="91"/>
      <c r="AK2576" s="91"/>
      <c r="AL2576" s="91"/>
    </row>
    <row r="2577" spans="1:38" ht="16.5" customHeight="1">
      <c r="A2577" s="92"/>
      <c r="B2577" s="784" t="s">
        <v>623</v>
      </c>
      <c r="C2577" s="636"/>
      <c r="D2577" s="636"/>
      <c r="E2577" s="636"/>
      <c r="F2577" s="636"/>
      <c r="G2577" s="636"/>
      <c r="H2577" s="636"/>
      <c r="I2577" s="636"/>
      <c r="J2577" s="636"/>
      <c r="K2577" s="636"/>
      <c r="L2577" s="636"/>
      <c r="M2577" s="636"/>
      <c r="N2577" s="636"/>
      <c r="O2577" s="636"/>
      <c r="P2577" s="636"/>
      <c r="Q2577" s="636"/>
      <c r="R2577" s="636"/>
      <c r="S2577" s="636"/>
      <c r="T2577" s="636"/>
      <c r="U2577" s="367"/>
      <c r="V2577" s="367"/>
      <c r="W2577" s="367"/>
      <c r="X2577" s="367"/>
      <c r="Y2577" s="367"/>
      <c r="Z2577" s="367"/>
      <c r="AA2577" s="367"/>
      <c r="AB2577" s="367"/>
      <c r="AC2577" s="367"/>
      <c r="AD2577" s="91"/>
      <c r="AE2577" s="91"/>
      <c r="AF2577" s="91"/>
      <c r="AG2577" s="785" t="s">
        <v>288</v>
      </c>
      <c r="AH2577" s="696"/>
      <c r="AI2577" s="697"/>
      <c r="AJ2577" s="91"/>
      <c r="AK2577" s="91"/>
      <c r="AL2577" s="91"/>
    </row>
    <row r="2578" spans="1:38" ht="15.75" customHeight="1">
      <c r="A2578" s="501" t="s">
        <v>1699</v>
      </c>
      <c r="B2578" s="741" t="s">
        <v>289</v>
      </c>
      <c r="C2578" s="740" t="s">
        <v>624</v>
      </c>
      <c r="D2578" s="659"/>
      <c r="E2578" s="659"/>
      <c r="F2578" s="659"/>
      <c r="G2578" s="659"/>
      <c r="H2578" s="659"/>
      <c r="I2578" s="659"/>
      <c r="J2578" s="659"/>
      <c r="K2578" s="659"/>
      <c r="L2578" s="741" t="s">
        <v>291</v>
      </c>
      <c r="M2578" s="743" t="s">
        <v>292</v>
      </c>
      <c r="N2578" s="696"/>
      <c r="O2578" s="696"/>
      <c r="P2578" s="696"/>
      <c r="Q2578" s="697"/>
      <c r="R2578" s="745" t="s">
        <v>293</v>
      </c>
      <c r="S2578" s="697"/>
      <c r="T2578" s="748" t="s">
        <v>799</v>
      </c>
      <c r="U2578" s="367"/>
      <c r="V2578" s="367"/>
      <c r="W2578" s="367"/>
      <c r="X2578" s="367"/>
      <c r="Y2578" s="367"/>
      <c r="Z2578" s="367"/>
      <c r="AA2578" s="367"/>
      <c r="AB2578" s="367"/>
      <c r="AC2578" s="367"/>
      <c r="AD2578" s="91"/>
      <c r="AE2578" s="91"/>
      <c r="AF2578" s="91"/>
      <c r="AG2578" s="133" t="s">
        <v>294</v>
      </c>
      <c r="AH2578" s="134" t="s">
        <v>799</v>
      </c>
      <c r="AI2578" s="135" t="s">
        <v>799</v>
      </c>
      <c r="AJ2578" s="91"/>
      <c r="AK2578" s="91"/>
      <c r="AL2578" s="91"/>
    </row>
    <row r="2579" spans="1:38" ht="16.5" customHeight="1">
      <c r="A2579" s="501" t="s">
        <v>1700</v>
      </c>
      <c r="B2579" s="742"/>
      <c r="C2579" s="740" t="s">
        <v>295</v>
      </c>
      <c r="D2579" s="659"/>
      <c r="E2579" s="660"/>
      <c r="F2579" s="594" t="s">
        <v>237</v>
      </c>
      <c r="G2579" s="751" t="s">
        <v>296</v>
      </c>
      <c r="H2579" s="659"/>
      <c r="I2579" s="752" t="s">
        <v>820</v>
      </c>
      <c r="J2579" s="684"/>
      <c r="K2579" s="753"/>
      <c r="L2579" s="742"/>
      <c r="M2579" s="706"/>
      <c r="N2579" s="706"/>
      <c r="O2579" s="706"/>
      <c r="P2579" s="706"/>
      <c r="Q2579" s="744"/>
      <c r="R2579" s="746"/>
      <c r="S2579" s="744"/>
      <c r="T2579" s="749"/>
      <c r="U2579" s="367"/>
      <c r="V2579" s="367"/>
      <c r="W2579" s="367"/>
      <c r="X2579" s="367"/>
      <c r="Y2579" s="367"/>
      <c r="Z2579" s="367"/>
      <c r="AA2579" s="367"/>
      <c r="AB2579" s="367"/>
      <c r="AC2579" s="367"/>
      <c r="AD2579" s="91"/>
      <c r="AE2579" s="91"/>
      <c r="AF2579" s="91"/>
      <c r="AG2579" s="91"/>
      <c r="AH2579" s="91"/>
      <c r="AI2579" s="91"/>
      <c r="AJ2579" s="91"/>
      <c r="AK2579" s="91"/>
      <c r="AL2579" s="91"/>
    </row>
    <row r="2580" spans="1:38" ht="56.25" customHeight="1">
      <c r="A2580" s="501" t="s">
        <v>1701</v>
      </c>
      <c r="B2580" s="742"/>
      <c r="C2580" s="754" t="s">
        <v>297</v>
      </c>
      <c r="D2580" s="685"/>
      <c r="E2580" s="503" t="s">
        <v>298</v>
      </c>
      <c r="F2580" s="592" t="s">
        <v>299</v>
      </c>
      <c r="G2580" s="97" t="s">
        <v>632</v>
      </c>
      <c r="H2580" s="591" t="s">
        <v>633</v>
      </c>
      <c r="I2580" s="592" t="s">
        <v>634</v>
      </c>
      <c r="J2580" s="97" t="e">
        <v>#NAME?</v>
      </c>
      <c r="K2580" s="592" t="s">
        <v>301</v>
      </c>
      <c r="L2580" s="641"/>
      <c r="M2580" s="755" t="s">
        <v>302</v>
      </c>
      <c r="N2580" s="756"/>
      <c r="O2580" s="756"/>
      <c r="P2580" s="756"/>
      <c r="Q2580" s="158">
        <v>0</v>
      </c>
      <c r="R2580" s="628"/>
      <c r="S2580" s="747"/>
      <c r="T2580" s="750"/>
      <c r="U2580" s="137"/>
      <c r="V2580" s="367"/>
      <c r="W2580" s="367"/>
      <c r="X2580" s="367"/>
      <c r="Y2580" s="367"/>
      <c r="Z2580" s="367"/>
      <c r="AA2580" s="367"/>
      <c r="AB2580" s="367"/>
      <c r="AC2580" s="367"/>
      <c r="AD2580" s="91"/>
      <c r="AE2580" s="91"/>
      <c r="AF2580" s="91"/>
      <c r="AG2580" s="91"/>
      <c r="AH2580" s="91"/>
      <c r="AI2580" s="91"/>
      <c r="AJ2580" s="91"/>
      <c r="AK2580" s="91"/>
      <c r="AL2580" s="91"/>
    </row>
    <row r="2581" spans="1:38" ht="15.75" customHeight="1">
      <c r="A2581" s="501" t="s">
        <v>1702</v>
      </c>
      <c r="B2581" s="742"/>
      <c r="C2581" s="138">
        <v>1</v>
      </c>
      <c r="D2581" s="139" t="s">
        <v>237</v>
      </c>
      <c r="E2581" s="140" t="s">
        <v>237</v>
      </c>
      <c r="F2581" s="141">
        <v>0</v>
      </c>
      <c r="G2581" s="142">
        <v>0</v>
      </c>
      <c r="H2581" s="142" t="s">
        <v>982</v>
      </c>
      <c r="I2581" s="199" t="s">
        <v>49</v>
      </c>
      <c r="J2581" s="143" t="e">
        <v>#NAME?</v>
      </c>
      <c r="K2581" s="144" t="e">
        <v>#NAME?</v>
      </c>
      <c r="L2581" s="741" t="s">
        <v>303</v>
      </c>
      <c r="M2581" s="757" t="s">
        <v>625</v>
      </c>
      <c r="N2581" s="758"/>
      <c r="O2581" s="758"/>
      <c r="P2581" s="758"/>
      <c r="Q2581" s="759"/>
      <c r="R2581" s="745" t="s">
        <v>305</v>
      </c>
      <c r="S2581" s="696"/>
      <c r="T2581" s="697"/>
      <c r="U2581" s="137"/>
      <c r="V2581" s="367"/>
      <c r="W2581" s="367"/>
      <c r="X2581" s="367"/>
      <c r="Y2581" s="367"/>
      <c r="Z2581" s="367"/>
      <c r="AA2581" s="367"/>
      <c r="AB2581" s="367"/>
      <c r="AC2581" s="367"/>
      <c r="AD2581" s="91"/>
      <c r="AE2581" s="91"/>
      <c r="AF2581" s="91"/>
      <c r="AG2581" s="91"/>
      <c r="AH2581" s="91"/>
      <c r="AI2581" s="91"/>
      <c r="AJ2581" s="91"/>
      <c r="AK2581" s="91"/>
      <c r="AL2581" s="91"/>
    </row>
    <row r="2582" spans="1:38" ht="27" customHeight="1">
      <c r="A2582" s="501" t="s">
        <v>1703</v>
      </c>
      <c r="B2582" s="742"/>
      <c r="C2582" s="138">
        <v>2</v>
      </c>
      <c r="D2582" s="139" t="s">
        <v>237</v>
      </c>
      <c r="E2582" s="140" t="s">
        <v>237</v>
      </c>
      <c r="F2582" s="141">
        <v>0</v>
      </c>
      <c r="G2582" s="142">
        <v>0</v>
      </c>
      <c r="H2582" s="142" t="s">
        <v>982</v>
      </c>
      <c r="I2582" s="199" t="s">
        <v>49</v>
      </c>
      <c r="J2582" s="143" t="e">
        <v>#NAME?</v>
      </c>
      <c r="K2582" s="144" t="e">
        <v>#NAME?</v>
      </c>
      <c r="L2582" s="742"/>
      <c r="M2582" s="752" t="s">
        <v>306</v>
      </c>
      <c r="N2582" s="685"/>
      <c r="O2582" s="504" t="s">
        <v>626</v>
      </c>
      <c r="P2582" s="752" t="s">
        <v>627</v>
      </c>
      <c r="Q2582" s="753"/>
      <c r="R2582" s="628"/>
      <c r="S2582" s="636"/>
      <c r="T2582" s="747"/>
      <c r="U2582" s="137"/>
      <c r="V2582" s="367"/>
      <c r="W2582" s="367"/>
      <c r="X2582" s="367"/>
      <c r="Y2582" s="367"/>
      <c r="Z2582" s="367"/>
      <c r="AA2582" s="367"/>
      <c r="AB2582" s="367"/>
      <c r="AC2582" s="367"/>
      <c r="AD2582" s="91"/>
      <c r="AE2582" s="91"/>
      <c r="AF2582" s="91"/>
      <c r="AG2582" s="91"/>
      <c r="AH2582" s="91"/>
      <c r="AI2582" s="91"/>
      <c r="AJ2582" s="91"/>
      <c r="AK2582" s="91"/>
      <c r="AL2582" s="91"/>
    </row>
    <row r="2583" spans="1:38" ht="16.5" customHeight="1">
      <c r="A2583" s="501" t="s">
        <v>1704</v>
      </c>
      <c r="B2583" s="742"/>
      <c r="C2583" s="138">
        <v>3</v>
      </c>
      <c r="D2583" s="139" t="s">
        <v>237</v>
      </c>
      <c r="E2583" s="140" t="s">
        <v>237</v>
      </c>
      <c r="F2583" s="141">
        <v>0</v>
      </c>
      <c r="G2583" s="142">
        <v>0</v>
      </c>
      <c r="H2583" s="142" t="s">
        <v>982</v>
      </c>
      <c r="I2583" s="199" t="s">
        <v>49</v>
      </c>
      <c r="J2583" s="143" t="e">
        <v>#NAME?</v>
      </c>
      <c r="K2583" s="144" t="e">
        <v>#NAME?</v>
      </c>
      <c r="L2583" s="641"/>
      <c r="M2583" s="812" t="e">
        <v>#NAME?</v>
      </c>
      <c r="N2583" s="768"/>
      <c r="O2583" s="146" t="s">
        <v>628</v>
      </c>
      <c r="P2583" s="769" t="e">
        <v>#NAME?</v>
      </c>
      <c r="Q2583" s="770"/>
      <c r="R2583" s="505"/>
      <c r="S2583" s="91"/>
      <c r="T2583" s="506"/>
      <c r="U2583" s="137"/>
      <c r="V2583" s="367"/>
      <c r="W2583" s="367"/>
      <c r="X2583" s="367"/>
      <c r="Y2583" s="367"/>
      <c r="Z2583" s="367"/>
      <c r="AA2583" s="367"/>
      <c r="AB2583" s="367"/>
      <c r="AC2583" s="367"/>
      <c r="AD2583" s="91"/>
      <c r="AE2583" s="91"/>
      <c r="AF2583" s="91"/>
      <c r="AG2583" s="91"/>
      <c r="AH2583" s="91"/>
      <c r="AI2583" s="91"/>
      <c r="AJ2583" s="91"/>
      <c r="AK2583" s="91"/>
      <c r="AL2583" s="91"/>
    </row>
    <row r="2584" spans="1:38" ht="15.75" customHeight="1">
      <c r="A2584" s="501" t="s">
        <v>1705</v>
      </c>
      <c r="B2584" s="742"/>
      <c r="C2584" s="138">
        <v>4</v>
      </c>
      <c r="D2584" s="139" t="s">
        <v>237</v>
      </c>
      <c r="E2584" s="140" t="s">
        <v>237</v>
      </c>
      <c r="F2584" s="141">
        <v>0</v>
      </c>
      <c r="G2584" s="142">
        <v>0</v>
      </c>
      <c r="H2584" s="142" t="s">
        <v>982</v>
      </c>
      <c r="I2584" s="199" t="s">
        <v>49</v>
      </c>
      <c r="J2584" s="143" t="e">
        <v>#NAME?</v>
      </c>
      <c r="K2584" s="144" t="e">
        <v>#NAME?</v>
      </c>
      <c r="L2584" s="813" t="s">
        <v>631</v>
      </c>
      <c r="M2584" s="814" t="s">
        <v>629</v>
      </c>
      <c r="N2584" s="758"/>
      <c r="O2584" s="758"/>
      <c r="P2584" s="758"/>
      <c r="Q2584" s="759"/>
      <c r="R2584" s="505"/>
      <c r="S2584" s="91"/>
      <c r="T2584" s="506"/>
      <c r="U2584" s="137"/>
      <c r="V2584" s="367"/>
      <c r="W2584" s="367"/>
      <c r="X2584" s="367"/>
      <c r="Y2584" s="367"/>
      <c r="Z2584" s="367"/>
      <c r="AA2584" s="367"/>
      <c r="AB2584" s="367"/>
      <c r="AC2584" s="367"/>
      <c r="AD2584" s="91"/>
      <c r="AE2584" s="91"/>
      <c r="AF2584" s="91"/>
      <c r="AG2584" s="91"/>
      <c r="AH2584" s="91"/>
      <c r="AI2584" s="91"/>
      <c r="AJ2584" s="91"/>
      <c r="AK2584" s="91"/>
      <c r="AL2584" s="91"/>
    </row>
    <row r="2585" spans="1:38" ht="27" customHeight="1">
      <c r="A2585" s="501" t="s">
        <v>1706</v>
      </c>
      <c r="B2585" s="742"/>
      <c r="C2585" s="138">
        <v>5</v>
      </c>
      <c r="D2585" s="139" t="s">
        <v>237</v>
      </c>
      <c r="E2585" s="140" t="s">
        <v>237</v>
      </c>
      <c r="F2585" s="141">
        <v>0</v>
      </c>
      <c r="G2585" s="142">
        <v>0</v>
      </c>
      <c r="H2585" s="142" t="s">
        <v>982</v>
      </c>
      <c r="I2585" s="199" t="s">
        <v>49</v>
      </c>
      <c r="J2585" s="143" t="e">
        <v>#NAME?</v>
      </c>
      <c r="K2585" s="144" t="e">
        <v>#NAME?</v>
      </c>
      <c r="L2585" s="746"/>
      <c r="M2585" s="752" t="s">
        <v>306</v>
      </c>
      <c r="N2585" s="685"/>
      <c r="O2585" s="504" t="e">
        <v>#NAME?</v>
      </c>
      <c r="P2585" s="752" t="s">
        <v>630</v>
      </c>
      <c r="Q2585" s="753"/>
      <c r="R2585" s="505"/>
      <c r="S2585" s="91"/>
      <c r="T2585" s="506"/>
      <c r="U2585" s="137"/>
      <c r="V2585" s="367"/>
      <c r="W2585" s="367"/>
      <c r="X2585" s="367"/>
      <c r="Y2585" s="367"/>
      <c r="Z2585" s="367"/>
      <c r="AA2585" s="367"/>
      <c r="AB2585" s="367"/>
      <c r="AC2585" s="367"/>
      <c r="AD2585" s="91"/>
      <c r="AE2585" s="91"/>
      <c r="AF2585" s="91"/>
      <c r="AG2585" s="91"/>
      <c r="AH2585" s="91"/>
      <c r="AI2585" s="91"/>
      <c r="AJ2585" s="91"/>
      <c r="AK2585" s="91"/>
      <c r="AL2585" s="91"/>
    </row>
    <row r="2586" spans="1:38" ht="16.5" customHeight="1">
      <c r="A2586" s="501" t="s">
        <v>1707</v>
      </c>
      <c r="B2586" s="742"/>
      <c r="C2586" s="507">
        <v>6</v>
      </c>
      <c r="D2586" s="145" t="s">
        <v>237</v>
      </c>
      <c r="E2586" s="508" t="s">
        <v>237</v>
      </c>
      <c r="F2586" s="509">
        <v>0</v>
      </c>
      <c r="G2586" s="509">
        <v>0</v>
      </c>
      <c r="H2586" s="509" t="s">
        <v>982</v>
      </c>
      <c r="I2586" s="510" t="s">
        <v>49</v>
      </c>
      <c r="J2586" s="143" t="e">
        <v>#NAME?</v>
      </c>
      <c r="K2586" s="144" t="e">
        <v>#NAME?</v>
      </c>
      <c r="L2586" s="746"/>
      <c r="M2586" s="812" t="e">
        <v>#NAME?</v>
      </c>
      <c r="N2586" s="768"/>
      <c r="O2586" s="146" t="s">
        <v>628</v>
      </c>
      <c r="P2586" s="769" t="e">
        <v>#NAME?</v>
      </c>
      <c r="Q2586" s="770"/>
      <c r="R2586" s="505"/>
      <c r="S2586" s="91"/>
      <c r="T2586" s="506"/>
      <c r="U2586" s="137"/>
      <c r="V2586" s="367"/>
      <c r="W2586" s="367"/>
      <c r="X2586" s="367"/>
      <c r="Y2586" s="367"/>
      <c r="Z2586" s="367"/>
      <c r="AA2586" s="367"/>
      <c r="AB2586" s="367"/>
      <c r="AC2586" s="367"/>
      <c r="AD2586" s="91"/>
      <c r="AE2586" s="91"/>
      <c r="AF2586" s="91"/>
      <c r="AG2586" s="91"/>
      <c r="AH2586" s="91"/>
      <c r="AI2586" s="91"/>
      <c r="AJ2586" s="91"/>
      <c r="AK2586" s="91"/>
      <c r="AL2586" s="91"/>
    </row>
    <row r="2587" spans="1:38" ht="16.5" customHeight="1">
      <c r="A2587" s="501" t="s">
        <v>1708</v>
      </c>
      <c r="B2587" s="641"/>
      <c r="C2587" s="771"/>
      <c r="D2587" s="756"/>
      <c r="E2587" s="756"/>
      <c r="F2587" s="756"/>
      <c r="G2587" s="756"/>
      <c r="H2587" s="771" t="s">
        <v>309</v>
      </c>
      <c r="I2587" s="756"/>
      <c r="J2587" s="756"/>
      <c r="K2587" s="159" t="s">
        <v>777</v>
      </c>
      <c r="L2587" s="816"/>
      <c r="M2587" s="631"/>
      <c r="N2587" s="631"/>
      <c r="O2587" s="631"/>
      <c r="P2587" s="631"/>
      <c r="Q2587" s="632"/>
      <c r="R2587" s="511"/>
      <c r="S2587" s="512"/>
      <c r="T2587" s="148"/>
      <c r="U2587" s="137"/>
      <c r="V2587" s="367"/>
      <c r="W2587" s="367"/>
      <c r="X2587" s="367"/>
      <c r="Y2587" s="367"/>
      <c r="Z2587" s="367"/>
      <c r="AA2587" s="367"/>
      <c r="AB2587" s="367"/>
      <c r="AC2587" s="367"/>
      <c r="AD2587" s="91"/>
      <c r="AE2587" s="91"/>
      <c r="AF2587" s="91"/>
      <c r="AG2587" s="91"/>
      <c r="AH2587" s="91"/>
      <c r="AI2587" s="91"/>
      <c r="AJ2587" s="91"/>
      <c r="AK2587" s="91"/>
      <c r="AL2587" s="91"/>
    </row>
    <row r="2588" spans="1:38" ht="15.75" customHeight="1">
      <c r="A2588" s="130"/>
      <c r="B2588" s="91"/>
      <c r="C2588" s="91"/>
      <c r="D2588" s="91"/>
      <c r="E2588" s="91"/>
      <c r="F2588" s="91"/>
      <c r="G2588" s="91"/>
      <c r="H2588" s="91"/>
      <c r="I2588" s="91"/>
      <c r="J2588" s="91"/>
      <c r="K2588" s="91"/>
      <c r="L2588" s="91"/>
      <c r="M2588" s="91"/>
      <c r="N2588" s="91"/>
      <c r="O2588" s="91"/>
      <c r="P2588" s="91"/>
      <c r="Q2588" s="91"/>
      <c r="R2588" s="91"/>
      <c r="S2588" s="91"/>
      <c r="T2588" s="91"/>
      <c r="U2588" s="367"/>
      <c r="V2588" s="367"/>
      <c r="W2588" s="367"/>
      <c r="X2588" s="367"/>
      <c r="Y2588" s="367"/>
      <c r="Z2588" s="367"/>
      <c r="AA2588" s="367"/>
      <c r="AB2588" s="367"/>
      <c r="AC2588" s="367"/>
      <c r="AD2588" s="91"/>
      <c r="AE2588" s="91"/>
      <c r="AF2588" s="91"/>
      <c r="AG2588" s="91"/>
      <c r="AH2588" s="91"/>
      <c r="AI2588" s="91"/>
      <c r="AJ2588" s="91"/>
      <c r="AK2588" s="91"/>
      <c r="AL2588" s="91"/>
    </row>
    <row r="2589" spans="1:38" ht="15.75" customHeight="1">
      <c r="A2589" s="130"/>
      <c r="B2589" s="91"/>
      <c r="C2589" s="91"/>
      <c r="D2589" s="91"/>
      <c r="E2589" s="91"/>
      <c r="F2589" s="91"/>
      <c r="G2589" s="91"/>
      <c r="H2589" s="91"/>
      <c r="I2589" s="91"/>
      <c r="J2589" s="91"/>
      <c r="K2589" s="91"/>
      <c r="L2589" s="91"/>
      <c r="M2589" s="91"/>
      <c r="N2589" s="91"/>
      <c r="O2589" s="91"/>
      <c r="P2589" s="91"/>
      <c r="Q2589" s="91"/>
      <c r="R2589" s="91"/>
      <c r="S2589" s="91"/>
      <c r="T2589" s="91"/>
      <c r="U2589" s="367"/>
      <c r="V2589" s="367"/>
      <c r="W2589" s="367"/>
      <c r="X2589" s="367"/>
      <c r="Y2589" s="367"/>
      <c r="Z2589" s="367"/>
      <c r="AA2589" s="367"/>
      <c r="AB2589" s="367"/>
      <c r="AC2589" s="367"/>
      <c r="AD2589" s="91"/>
      <c r="AE2589" s="91"/>
      <c r="AF2589" s="91"/>
      <c r="AG2589" s="91"/>
      <c r="AH2589" s="91"/>
      <c r="AI2589" s="91"/>
      <c r="AJ2589" s="91"/>
      <c r="AK2589" s="91"/>
      <c r="AL2589" s="91"/>
    </row>
    <row r="2590" spans="1:38" ht="24" customHeight="1">
      <c r="A2590" s="83">
        <v>83</v>
      </c>
      <c r="B2590" s="807" t="s">
        <v>241</v>
      </c>
      <c r="C2590" s="639"/>
      <c r="D2590" s="639"/>
      <c r="E2590" s="84" t="s">
        <v>237</v>
      </c>
      <c r="F2590" s="87" t="s">
        <v>237</v>
      </c>
      <c r="G2590" s="86"/>
      <c r="H2590" s="86"/>
      <c r="I2590" s="87"/>
      <c r="J2590" s="87"/>
      <c r="K2590" s="88"/>
      <c r="L2590" s="88"/>
      <c r="M2590" s="86"/>
      <c r="N2590" s="86"/>
      <c r="O2590" s="86"/>
      <c r="P2590" s="86"/>
      <c r="Q2590" s="86"/>
      <c r="R2590" s="86"/>
      <c r="S2590" s="89"/>
      <c r="T2590" s="90"/>
      <c r="U2590" s="90"/>
      <c r="V2590" s="367"/>
      <c r="W2590" s="367"/>
      <c r="X2590" s="367"/>
      <c r="Y2590" s="367"/>
      <c r="Z2590" s="367"/>
      <c r="AA2590" s="367"/>
      <c r="AB2590" s="367"/>
      <c r="AC2590" s="367"/>
      <c r="AD2590" s="91"/>
      <c r="AE2590" s="91"/>
      <c r="AF2590" s="91"/>
      <c r="AG2590" s="91"/>
      <c r="AH2590" s="91"/>
      <c r="AI2590" s="91"/>
      <c r="AJ2590" s="91"/>
      <c r="AK2590" s="91"/>
      <c r="AL2590" s="91"/>
    </row>
    <row r="2591" spans="1:38" ht="15.75" customHeight="1">
      <c r="A2591" s="92"/>
      <c r="B2591" s="808" t="s">
        <v>242</v>
      </c>
      <c r="C2591" s="93" t="s">
        <v>243</v>
      </c>
      <c r="D2591" s="774" t="s">
        <v>244</v>
      </c>
      <c r="E2591" s="775"/>
      <c r="F2591" s="774" t="s">
        <v>245</v>
      </c>
      <c r="G2591" s="775"/>
      <c r="H2591" s="810" t="s">
        <v>246</v>
      </c>
      <c r="I2591" s="810" t="s">
        <v>247</v>
      </c>
      <c r="J2591" s="810" t="s">
        <v>248</v>
      </c>
      <c r="K2591" s="810" t="s">
        <v>249</v>
      </c>
      <c r="L2591" s="810" t="s">
        <v>250</v>
      </c>
      <c r="M2591" s="811" t="s">
        <v>251</v>
      </c>
      <c r="N2591" s="810" t="s">
        <v>252</v>
      </c>
      <c r="O2591" s="774" t="s">
        <v>253</v>
      </c>
      <c r="P2591" s="775"/>
      <c r="Q2591" s="94" t="s">
        <v>612</v>
      </c>
      <c r="R2591" s="776" t="s">
        <v>254</v>
      </c>
      <c r="S2591" s="696"/>
      <c r="T2591" s="697"/>
      <c r="U2591" s="778" t="s">
        <v>255</v>
      </c>
      <c r="V2591" s="367"/>
      <c r="W2591" s="779" t="s">
        <v>256</v>
      </c>
      <c r="X2591" s="758"/>
      <c r="Y2591" s="758"/>
      <c r="Z2591" s="759"/>
      <c r="AA2591" s="367"/>
      <c r="AB2591" s="779" t="s">
        <v>257</v>
      </c>
      <c r="AC2591" s="758"/>
      <c r="AD2591" s="759"/>
      <c r="AE2591" s="95"/>
      <c r="AF2591" s="96"/>
      <c r="AG2591" s="779" t="s">
        <v>258</v>
      </c>
      <c r="AH2591" s="758"/>
      <c r="AI2591" s="759"/>
      <c r="AJ2591" s="91"/>
      <c r="AK2591" s="91"/>
      <c r="AL2591" s="91"/>
    </row>
    <row r="2592" spans="1:38" ht="72" customHeight="1">
      <c r="A2592" s="92"/>
      <c r="B2592" s="809"/>
      <c r="C2592" s="97" t="s">
        <v>259</v>
      </c>
      <c r="D2592" s="98" t="s">
        <v>64</v>
      </c>
      <c r="E2592" s="98" t="s">
        <v>261</v>
      </c>
      <c r="F2592" s="98" t="s">
        <v>262</v>
      </c>
      <c r="G2592" s="99" t="s">
        <v>263</v>
      </c>
      <c r="H2592" s="762"/>
      <c r="I2592" s="762"/>
      <c r="J2592" s="762"/>
      <c r="K2592" s="762"/>
      <c r="L2592" s="762"/>
      <c r="M2592" s="762"/>
      <c r="N2592" s="762"/>
      <c r="O2592" s="97" t="s">
        <v>264</v>
      </c>
      <c r="P2592" s="98" t="s">
        <v>265</v>
      </c>
      <c r="Q2592" s="475" t="s">
        <v>613</v>
      </c>
      <c r="R2592" s="658"/>
      <c r="S2592" s="659"/>
      <c r="T2592" s="777"/>
      <c r="U2592" s="746"/>
      <c r="V2592" s="367"/>
      <c r="W2592" s="100" t="s">
        <v>266</v>
      </c>
      <c r="X2592" s="476" t="s">
        <v>267</v>
      </c>
      <c r="Y2592" s="101" t="s">
        <v>268</v>
      </c>
      <c r="Z2592" s="477" t="s">
        <v>269</v>
      </c>
      <c r="AA2592" s="367"/>
      <c r="AB2592" s="100" t="s">
        <v>270</v>
      </c>
      <c r="AC2592" s="101" t="s">
        <v>271</v>
      </c>
      <c r="AD2592" s="477" t="s">
        <v>620</v>
      </c>
      <c r="AE2592" s="95"/>
      <c r="AF2592" s="96"/>
      <c r="AG2592" s="100" t="s">
        <v>621</v>
      </c>
      <c r="AH2592" s="102" t="s">
        <v>622</v>
      </c>
      <c r="AI2592" s="103" t="s">
        <v>275</v>
      </c>
      <c r="AJ2592" s="91"/>
      <c r="AK2592" s="91"/>
      <c r="AL2592" s="91"/>
    </row>
    <row r="2593" spans="1:38" ht="15.75" customHeight="1">
      <c r="A2593" s="92"/>
      <c r="B2593" s="478"/>
      <c r="C2593" s="479"/>
      <c r="D2593" s="479"/>
      <c r="E2593" s="479"/>
      <c r="F2593" s="479"/>
      <c r="G2593" s="479"/>
      <c r="H2593" s="479"/>
      <c r="I2593" s="479"/>
      <c r="J2593" s="479"/>
      <c r="K2593" s="479"/>
      <c r="L2593" s="479"/>
      <c r="M2593" s="479"/>
      <c r="N2593" s="479"/>
      <c r="O2593" s="479"/>
      <c r="P2593" s="479"/>
      <c r="Q2593" s="479"/>
      <c r="R2593" s="479"/>
      <c r="S2593" s="106"/>
      <c r="T2593" s="480"/>
      <c r="U2593" s="96"/>
      <c r="V2593" s="96"/>
      <c r="W2593" s="481"/>
      <c r="X2593" s="58"/>
      <c r="Y2593" s="58"/>
      <c r="Z2593" s="482"/>
      <c r="AA2593" s="96"/>
      <c r="AB2593" s="481"/>
      <c r="AC2593" s="58"/>
      <c r="AD2593" s="482"/>
      <c r="AE2593" s="1"/>
      <c r="AF2593" s="96"/>
      <c r="AG2593" s="441"/>
      <c r="AH2593" s="1"/>
      <c r="AI2593" s="483"/>
      <c r="AJ2593" s="91"/>
      <c r="AK2593" s="91"/>
      <c r="AL2593" s="91"/>
    </row>
    <row r="2594" spans="1:38" ht="15.75" customHeight="1">
      <c r="A2594" s="107" t="s">
        <v>1689</v>
      </c>
      <c r="B2594" s="595">
        <v>1</v>
      </c>
      <c r="C2594" s="160"/>
      <c r="D2594" s="160"/>
      <c r="E2594" s="160"/>
      <c r="F2594" s="160"/>
      <c r="G2594" s="108"/>
      <c r="H2594" s="108"/>
      <c r="I2594" s="197"/>
      <c r="J2594" s="195"/>
      <c r="K2594" s="176"/>
      <c r="L2594" s="195"/>
      <c r="M2594" s="110" t="s">
        <v>286</v>
      </c>
      <c r="N2594" s="121"/>
      <c r="O2594" s="166" t="s">
        <v>286</v>
      </c>
      <c r="P2594" s="111" t="s">
        <v>286</v>
      </c>
      <c r="Q2594" s="112" t="s">
        <v>286</v>
      </c>
      <c r="R2594" s="780"/>
      <c r="S2594" s="684"/>
      <c r="T2594" s="753"/>
      <c r="U2594" s="196"/>
      <c r="V2594" s="113"/>
      <c r="W2594" s="114"/>
      <c r="X2594" s="166" t="s">
        <v>286</v>
      </c>
      <c r="Y2594" s="115" t="s">
        <v>286</v>
      </c>
      <c r="Z2594" s="116" t="s">
        <v>286</v>
      </c>
      <c r="AA2594" s="113"/>
      <c r="AB2594" s="428"/>
      <c r="AC2594" s="119"/>
      <c r="AD2594" s="161"/>
      <c r="AE2594" s="117"/>
      <c r="AF2594" s="118"/>
      <c r="AG2594" s="162"/>
      <c r="AH2594" s="119"/>
      <c r="AI2594" s="484"/>
      <c r="AJ2594" s="91"/>
      <c r="AK2594" s="91"/>
      <c r="AL2594" s="91"/>
    </row>
    <row r="2595" spans="1:38" ht="15.75" customHeight="1">
      <c r="A2595" s="107" t="s">
        <v>1690</v>
      </c>
      <c r="B2595" s="595">
        <v>2</v>
      </c>
      <c r="C2595" s="596"/>
      <c r="D2595" s="596"/>
      <c r="E2595" s="596"/>
      <c r="F2595" s="596"/>
      <c r="G2595" s="108"/>
      <c r="H2595" s="108"/>
      <c r="I2595" s="197"/>
      <c r="J2595" s="195"/>
      <c r="K2595" s="176"/>
      <c r="L2595" s="195"/>
      <c r="M2595" s="110" t="s">
        <v>286</v>
      </c>
      <c r="N2595" s="121"/>
      <c r="O2595" s="166" t="s">
        <v>286</v>
      </c>
      <c r="P2595" s="111" t="s">
        <v>286</v>
      </c>
      <c r="Q2595" s="112" t="s">
        <v>286</v>
      </c>
      <c r="R2595" s="781"/>
      <c r="S2595" s="654"/>
      <c r="T2595" s="782"/>
      <c r="U2595" s="164"/>
      <c r="V2595" s="113"/>
      <c r="W2595" s="114"/>
      <c r="X2595" s="166" t="s">
        <v>286</v>
      </c>
      <c r="Y2595" s="115" t="s">
        <v>286</v>
      </c>
      <c r="Z2595" s="116" t="s">
        <v>286</v>
      </c>
      <c r="AA2595" s="113"/>
      <c r="AB2595" s="428"/>
      <c r="AC2595" s="119"/>
      <c r="AD2595" s="161"/>
      <c r="AE2595" s="117"/>
      <c r="AF2595" s="118"/>
      <c r="AG2595" s="162"/>
      <c r="AH2595" s="119"/>
      <c r="AI2595" s="484"/>
      <c r="AJ2595" s="91"/>
      <c r="AK2595" s="91"/>
      <c r="AL2595" s="91"/>
    </row>
    <row r="2596" spans="1:38" ht="15.75" customHeight="1">
      <c r="A2596" s="107" t="s">
        <v>1691</v>
      </c>
      <c r="B2596" s="120">
        <v>3</v>
      </c>
      <c r="C2596" s="160"/>
      <c r="D2596" s="160"/>
      <c r="E2596" s="160"/>
      <c r="F2596" s="160"/>
      <c r="G2596" s="108"/>
      <c r="H2596" s="108"/>
      <c r="I2596" s="197"/>
      <c r="J2596" s="195"/>
      <c r="K2596" s="176"/>
      <c r="L2596" s="195"/>
      <c r="M2596" s="110" t="s">
        <v>286</v>
      </c>
      <c r="N2596" s="121"/>
      <c r="O2596" s="166" t="s">
        <v>286</v>
      </c>
      <c r="P2596" s="111" t="s">
        <v>286</v>
      </c>
      <c r="Q2596" s="112" t="s">
        <v>286</v>
      </c>
      <c r="R2596" s="783"/>
      <c r="S2596" s="684"/>
      <c r="T2596" s="753"/>
      <c r="U2596" s="122"/>
      <c r="V2596" s="516"/>
      <c r="W2596" s="114"/>
      <c r="X2596" s="166" t="s">
        <v>286</v>
      </c>
      <c r="Y2596" s="115" t="s">
        <v>286</v>
      </c>
      <c r="Z2596" s="116" t="s">
        <v>286</v>
      </c>
      <c r="AA2596" s="516"/>
      <c r="AB2596" s="428"/>
      <c r="AC2596" s="119"/>
      <c r="AD2596" s="161"/>
      <c r="AE2596" s="117"/>
      <c r="AF2596" s="118"/>
      <c r="AG2596" s="162"/>
      <c r="AH2596" s="119"/>
      <c r="AI2596" s="484"/>
      <c r="AJ2596" s="91"/>
      <c r="AK2596" s="91"/>
      <c r="AL2596" s="91"/>
    </row>
    <row r="2597" spans="1:38" ht="15.75" customHeight="1">
      <c r="A2597" s="107" t="s">
        <v>1692</v>
      </c>
      <c r="B2597" s="123">
        <v>4</v>
      </c>
      <c r="C2597" s="157"/>
      <c r="D2597" s="157"/>
      <c r="E2597" s="157"/>
      <c r="F2597" s="157"/>
      <c r="G2597" s="108"/>
      <c r="H2597" s="108"/>
      <c r="I2597" s="197"/>
      <c r="J2597" s="195"/>
      <c r="K2597" s="176"/>
      <c r="L2597" s="195"/>
      <c r="M2597" s="110" t="s">
        <v>286</v>
      </c>
      <c r="N2597" s="121"/>
      <c r="O2597" s="166" t="s">
        <v>286</v>
      </c>
      <c r="P2597" s="111" t="s">
        <v>286</v>
      </c>
      <c r="Q2597" s="112" t="s">
        <v>286</v>
      </c>
      <c r="R2597" s="783"/>
      <c r="S2597" s="684"/>
      <c r="T2597" s="753"/>
      <c r="U2597" s="122"/>
      <c r="V2597" s="516"/>
      <c r="W2597" s="114"/>
      <c r="X2597" s="166" t="s">
        <v>286</v>
      </c>
      <c r="Y2597" s="115" t="s">
        <v>286</v>
      </c>
      <c r="Z2597" s="116" t="s">
        <v>286</v>
      </c>
      <c r="AA2597" s="516"/>
      <c r="AB2597" s="428"/>
      <c r="AC2597" s="119"/>
      <c r="AD2597" s="161"/>
      <c r="AE2597" s="117"/>
      <c r="AF2597" s="118"/>
      <c r="AG2597" s="162"/>
      <c r="AH2597" s="119"/>
      <c r="AI2597" s="484"/>
      <c r="AJ2597" s="91"/>
      <c r="AK2597" s="91"/>
      <c r="AL2597" s="91"/>
    </row>
    <row r="2598" spans="1:38" ht="15.75" customHeight="1">
      <c r="A2598" s="107" t="s">
        <v>1693</v>
      </c>
      <c r="B2598" s="123">
        <v>5</v>
      </c>
      <c r="C2598" s="157"/>
      <c r="D2598" s="157"/>
      <c r="E2598" s="157"/>
      <c r="F2598" s="157"/>
      <c r="G2598" s="108"/>
      <c r="H2598" s="108"/>
      <c r="I2598" s="197"/>
      <c r="J2598" s="195"/>
      <c r="K2598" s="176"/>
      <c r="L2598" s="195"/>
      <c r="M2598" s="110" t="s">
        <v>286</v>
      </c>
      <c r="N2598" s="121"/>
      <c r="O2598" s="166" t="s">
        <v>286</v>
      </c>
      <c r="P2598" s="111" t="s">
        <v>286</v>
      </c>
      <c r="Q2598" s="112" t="s">
        <v>286</v>
      </c>
      <c r="R2598" s="783"/>
      <c r="S2598" s="684"/>
      <c r="T2598" s="753"/>
      <c r="U2598" s="122"/>
      <c r="V2598" s="485"/>
      <c r="W2598" s="114"/>
      <c r="X2598" s="166" t="s">
        <v>286</v>
      </c>
      <c r="Y2598" s="115" t="s">
        <v>286</v>
      </c>
      <c r="Z2598" s="116" t="s">
        <v>286</v>
      </c>
      <c r="AA2598" s="485"/>
      <c r="AB2598" s="428"/>
      <c r="AC2598" s="119"/>
      <c r="AD2598" s="161"/>
      <c r="AE2598" s="117"/>
      <c r="AF2598" s="118"/>
      <c r="AG2598" s="162"/>
      <c r="AH2598" s="119"/>
      <c r="AI2598" s="484"/>
      <c r="AJ2598" s="91"/>
      <c r="AK2598" s="91"/>
      <c r="AL2598" s="91"/>
    </row>
    <row r="2599" spans="1:38" ht="15.75" customHeight="1">
      <c r="A2599" s="107" t="s">
        <v>1694</v>
      </c>
      <c r="B2599" s="123">
        <v>6</v>
      </c>
      <c r="C2599" s="157"/>
      <c r="D2599" s="157"/>
      <c r="E2599" s="157"/>
      <c r="F2599" s="157"/>
      <c r="G2599" s="108"/>
      <c r="H2599" s="108"/>
      <c r="I2599" s="197"/>
      <c r="J2599" s="195"/>
      <c r="K2599" s="176"/>
      <c r="L2599" s="195"/>
      <c r="M2599" s="110" t="s">
        <v>286</v>
      </c>
      <c r="N2599" s="121"/>
      <c r="O2599" s="166" t="s">
        <v>286</v>
      </c>
      <c r="P2599" s="111" t="s">
        <v>286</v>
      </c>
      <c r="Q2599" s="112" t="s">
        <v>286</v>
      </c>
      <c r="R2599" s="783"/>
      <c r="S2599" s="684"/>
      <c r="T2599" s="753"/>
      <c r="U2599" s="122"/>
      <c r="V2599" s="485"/>
      <c r="W2599" s="114"/>
      <c r="X2599" s="166" t="s">
        <v>286</v>
      </c>
      <c r="Y2599" s="115" t="s">
        <v>286</v>
      </c>
      <c r="Z2599" s="116" t="s">
        <v>286</v>
      </c>
      <c r="AA2599" s="485"/>
      <c r="AB2599" s="428"/>
      <c r="AC2599" s="119"/>
      <c r="AD2599" s="161"/>
      <c r="AE2599" s="117"/>
      <c r="AF2599" s="118"/>
      <c r="AG2599" s="162"/>
      <c r="AH2599" s="119"/>
      <c r="AI2599" s="484"/>
      <c r="AJ2599" s="91"/>
      <c r="AK2599" s="91"/>
      <c r="AL2599" s="91"/>
    </row>
    <row r="2600" spans="1:38" ht="15.75" customHeight="1">
      <c r="A2600" s="107" t="s">
        <v>1695</v>
      </c>
      <c r="B2600" s="123">
        <v>7</v>
      </c>
      <c r="C2600" s="157"/>
      <c r="D2600" s="157"/>
      <c r="E2600" s="157"/>
      <c r="F2600" s="157"/>
      <c r="G2600" s="108"/>
      <c r="H2600" s="108"/>
      <c r="I2600" s="197"/>
      <c r="J2600" s="195"/>
      <c r="K2600" s="176"/>
      <c r="L2600" s="195"/>
      <c r="M2600" s="110" t="s">
        <v>286</v>
      </c>
      <c r="N2600" s="121"/>
      <c r="O2600" s="121" t="s">
        <v>286</v>
      </c>
      <c r="P2600" s="111" t="s">
        <v>286</v>
      </c>
      <c r="Q2600" s="112" t="s">
        <v>286</v>
      </c>
      <c r="R2600" s="783"/>
      <c r="S2600" s="684"/>
      <c r="T2600" s="753"/>
      <c r="U2600" s="122"/>
      <c r="V2600" s="485"/>
      <c r="W2600" s="114"/>
      <c r="X2600" s="166" t="s">
        <v>286</v>
      </c>
      <c r="Y2600" s="115" t="s">
        <v>286</v>
      </c>
      <c r="Z2600" s="116" t="s">
        <v>286</v>
      </c>
      <c r="AA2600" s="485"/>
      <c r="AB2600" s="428"/>
      <c r="AC2600" s="119"/>
      <c r="AD2600" s="161"/>
      <c r="AE2600" s="117"/>
      <c r="AF2600" s="118"/>
      <c r="AG2600" s="162"/>
      <c r="AH2600" s="119"/>
      <c r="AI2600" s="484"/>
      <c r="AJ2600" s="91"/>
      <c r="AK2600" s="91"/>
      <c r="AL2600" s="91"/>
    </row>
    <row r="2601" spans="1:38" ht="15.75" customHeight="1">
      <c r="A2601" s="107" t="s">
        <v>1696</v>
      </c>
      <c r="B2601" s="123">
        <v>8</v>
      </c>
      <c r="C2601" s="157"/>
      <c r="D2601" s="157"/>
      <c r="E2601" s="157"/>
      <c r="F2601" s="157"/>
      <c r="G2601" s="108"/>
      <c r="H2601" s="108"/>
      <c r="I2601" s="197"/>
      <c r="J2601" s="195"/>
      <c r="K2601" s="176"/>
      <c r="L2601" s="195"/>
      <c r="M2601" s="110" t="s">
        <v>286</v>
      </c>
      <c r="N2601" s="166"/>
      <c r="O2601" s="121" t="s">
        <v>286</v>
      </c>
      <c r="P2601" s="111" t="s">
        <v>286</v>
      </c>
      <c r="Q2601" s="112" t="s">
        <v>286</v>
      </c>
      <c r="R2601" s="783"/>
      <c r="S2601" s="684"/>
      <c r="T2601" s="753"/>
      <c r="U2601" s="122"/>
      <c r="V2601" s="485"/>
      <c r="W2601" s="114"/>
      <c r="X2601" s="166" t="s">
        <v>286</v>
      </c>
      <c r="Y2601" s="115" t="s">
        <v>286</v>
      </c>
      <c r="Z2601" s="116" t="s">
        <v>286</v>
      </c>
      <c r="AA2601" s="485"/>
      <c r="AB2601" s="428"/>
      <c r="AC2601" s="119"/>
      <c r="AD2601" s="161"/>
      <c r="AE2601" s="117"/>
      <c r="AF2601" s="118"/>
      <c r="AG2601" s="162"/>
      <c r="AH2601" s="119"/>
      <c r="AI2601" s="484"/>
      <c r="AJ2601" s="91"/>
      <c r="AK2601" s="91"/>
      <c r="AL2601" s="91"/>
    </row>
    <row r="2602" spans="1:38" ht="15.75" customHeight="1">
      <c r="A2602" s="107" t="s">
        <v>1697</v>
      </c>
      <c r="B2602" s="123">
        <v>9</v>
      </c>
      <c r="C2602" s="157"/>
      <c r="D2602" s="157"/>
      <c r="E2602" s="157"/>
      <c r="F2602" s="157"/>
      <c r="G2602" s="108"/>
      <c r="H2602" s="108"/>
      <c r="I2602" s="197"/>
      <c r="J2602" s="195"/>
      <c r="K2602" s="176"/>
      <c r="L2602" s="195"/>
      <c r="M2602" s="110" t="s">
        <v>286</v>
      </c>
      <c r="N2602" s="166"/>
      <c r="O2602" s="121" t="s">
        <v>286</v>
      </c>
      <c r="P2602" s="111" t="s">
        <v>286</v>
      </c>
      <c r="Q2602" s="112" t="s">
        <v>286</v>
      </c>
      <c r="R2602" s="783"/>
      <c r="S2602" s="684"/>
      <c r="T2602" s="753"/>
      <c r="U2602" s="122"/>
      <c r="V2602" s="485"/>
      <c r="W2602" s="114"/>
      <c r="X2602" s="166" t="s">
        <v>286</v>
      </c>
      <c r="Y2602" s="115" t="s">
        <v>286</v>
      </c>
      <c r="Z2602" s="116" t="s">
        <v>286</v>
      </c>
      <c r="AA2602" s="485"/>
      <c r="AB2602" s="428"/>
      <c r="AC2602" s="119"/>
      <c r="AD2602" s="161"/>
      <c r="AE2602" s="117"/>
      <c r="AF2602" s="118"/>
      <c r="AG2602" s="162"/>
      <c r="AH2602" s="119"/>
      <c r="AI2602" s="484"/>
      <c r="AJ2602" s="91"/>
      <c r="AK2602" s="91"/>
      <c r="AL2602" s="91"/>
    </row>
    <row r="2603" spans="1:38" ht="16.5" customHeight="1">
      <c r="A2603" s="107" t="s">
        <v>1698</v>
      </c>
      <c r="B2603" s="123">
        <v>10</v>
      </c>
      <c r="C2603" s="157"/>
      <c r="D2603" s="157"/>
      <c r="E2603" s="157"/>
      <c r="F2603" s="157"/>
      <c r="G2603" s="108"/>
      <c r="H2603" s="108"/>
      <c r="I2603" s="197"/>
      <c r="J2603" s="195"/>
      <c r="K2603" s="176"/>
      <c r="L2603" s="195"/>
      <c r="M2603" s="110" t="s">
        <v>286</v>
      </c>
      <c r="N2603" s="166"/>
      <c r="O2603" s="121" t="s">
        <v>286</v>
      </c>
      <c r="P2603" s="111" t="s">
        <v>286</v>
      </c>
      <c r="Q2603" s="112" t="s">
        <v>286</v>
      </c>
      <c r="R2603" s="783"/>
      <c r="S2603" s="684"/>
      <c r="T2603" s="753"/>
      <c r="U2603" s="122"/>
      <c r="V2603" s="485"/>
      <c r="W2603" s="487"/>
      <c r="X2603" s="488"/>
      <c r="Y2603" s="488"/>
      <c r="Z2603" s="124"/>
      <c r="AA2603" s="485"/>
      <c r="AB2603" s="428"/>
      <c r="AC2603" s="119"/>
      <c r="AD2603" s="161"/>
      <c r="AE2603" s="117"/>
      <c r="AF2603" s="118"/>
      <c r="AG2603" s="162"/>
      <c r="AH2603" s="119"/>
      <c r="AI2603" s="484"/>
      <c r="AJ2603" s="91"/>
      <c r="AK2603" s="91"/>
      <c r="AL2603" s="91"/>
    </row>
    <row r="2604" spans="1:38" ht="16.5" customHeight="1">
      <c r="A2604" s="92"/>
      <c r="B2604" s="489"/>
      <c r="C2604" s="490"/>
      <c r="D2604" s="490"/>
      <c r="E2604" s="490"/>
      <c r="F2604" s="490"/>
      <c r="G2604" s="490"/>
      <c r="H2604" s="490"/>
      <c r="I2604" s="490"/>
      <c r="J2604" s="490"/>
      <c r="K2604" s="490"/>
      <c r="L2604" s="490"/>
      <c r="M2604" s="490"/>
      <c r="N2604" s="490"/>
      <c r="O2604" s="490"/>
      <c r="P2604" s="490"/>
      <c r="Q2604" s="490"/>
      <c r="R2604" s="490"/>
      <c r="S2604" s="491"/>
      <c r="T2604" s="492"/>
      <c r="U2604" s="125"/>
      <c r="V2604" s="367"/>
      <c r="W2604" s="367"/>
      <c r="X2604" s="367"/>
      <c r="Y2604" s="367"/>
      <c r="Z2604" s="367"/>
      <c r="AA2604" s="367"/>
      <c r="AB2604" s="487"/>
      <c r="AC2604" s="488"/>
      <c r="AD2604" s="124"/>
      <c r="AE2604" s="117"/>
      <c r="AF2604" s="118"/>
      <c r="AG2604" s="493"/>
      <c r="AH2604" s="494"/>
      <c r="AI2604" s="126"/>
      <c r="AJ2604" s="91"/>
      <c r="AK2604" s="91"/>
      <c r="AL2604" s="91"/>
    </row>
    <row r="2605" spans="1:38" ht="16.5" customHeight="1">
      <c r="A2605" s="127"/>
      <c r="B2605" s="128"/>
      <c r="C2605" s="495"/>
      <c r="D2605" s="495"/>
      <c r="E2605" s="495"/>
      <c r="F2605" s="495"/>
      <c r="G2605" s="495"/>
      <c r="H2605" s="495"/>
      <c r="I2605" s="495"/>
      <c r="J2605" s="495"/>
      <c r="K2605" s="495"/>
      <c r="L2605" s="495"/>
      <c r="M2605" s="496"/>
      <c r="N2605" s="495"/>
      <c r="O2605" s="495"/>
      <c r="P2605" s="497"/>
      <c r="Q2605" s="497"/>
      <c r="R2605" s="498"/>
      <c r="S2605" s="499"/>
      <c r="T2605" s="129"/>
      <c r="U2605" s="500"/>
      <c r="V2605" s="367"/>
      <c r="W2605" s="367"/>
      <c r="X2605" s="367"/>
      <c r="Y2605" s="367"/>
      <c r="Z2605" s="367"/>
      <c r="AA2605" s="367"/>
      <c r="AB2605" s="367"/>
      <c r="AC2605" s="367"/>
      <c r="AD2605" s="91"/>
      <c r="AE2605" s="91"/>
      <c r="AF2605" s="91"/>
      <c r="AG2605" s="91"/>
      <c r="AH2605" s="91"/>
      <c r="AI2605" s="91"/>
      <c r="AJ2605" s="91"/>
      <c r="AK2605" s="91"/>
      <c r="AL2605" s="91"/>
    </row>
    <row r="2606" spans="1:38" ht="16.5" customHeight="1">
      <c r="A2606" s="130"/>
      <c r="B2606" s="131"/>
      <c r="C2606" s="131"/>
      <c r="D2606" s="131"/>
      <c r="E2606" s="131"/>
      <c r="F2606" s="131"/>
      <c r="G2606" s="131"/>
      <c r="H2606" s="131"/>
      <c r="I2606" s="131"/>
      <c r="J2606" s="131"/>
      <c r="K2606" s="131"/>
      <c r="L2606" s="131"/>
      <c r="M2606" s="131"/>
      <c r="N2606" s="131"/>
      <c r="O2606" s="131"/>
      <c r="P2606" s="131"/>
      <c r="Q2606" s="131"/>
      <c r="R2606" s="131"/>
      <c r="S2606" s="131"/>
      <c r="T2606" s="91"/>
      <c r="U2606" s="91"/>
      <c r="V2606" s="367"/>
      <c r="W2606" s="367"/>
      <c r="X2606" s="367"/>
      <c r="Y2606" s="367"/>
      <c r="Z2606" s="367"/>
      <c r="AA2606" s="367"/>
      <c r="AB2606" s="367"/>
      <c r="AC2606" s="367"/>
      <c r="AD2606" s="91"/>
      <c r="AE2606" s="91"/>
      <c r="AF2606" s="91"/>
      <c r="AG2606" s="91"/>
      <c r="AH2606" s="91"/>
      <c r="AI2606" s="91"/>
      <c r="AJ2606" s="91"/>
      <c r="AK2606" s="91"/>
      <c r="AL2606" s="91"/>
    </row>
    <row r="2607" spans="1:38" ht="16.5" customHeight="1">
      <c r="A2607" s="92"/>
      <c r="B2607" s="784" t="s">
        <v>623</v>
      </c>
      <c r="C2607" s="636"/>
      <c r="D2607" s="636"/>
      <c r="E2607" s="636"/>
      <c r="F2607" s="636"/>
      <c r="G2607" s="636"/>
      <c r="H2607" s="636"/>
      <c r="I2607" s="636"/>
      <c r="J2607" s="636"/>
      <c r="K2607" s="636"/>
      <c r="L2607" s="636"/>
      <c r="M2607" s="636"/>
      <c r="N2607" s="636"/>
      <c r="O2607" s="636"/>
      <c r="P2607" s="636"/>
      <c r="Q2607" s="636"/>
      <c r="R2607" s="636"/>
      <c r="S2607" s="636"/>
      <c r="T2607" s="636"/>
      <c r="U2607" s="367"/>
      <c r="V2607" s="367"/>
      <c r="W2607" s="367"/>
      <c r="X2607" s="367"/>
      <c r="Y2607" s="367"/>
      <c r="Z2607" s="367"/>
      <c r="AA2607" s="367"/>
      <c r="AB2607" s="367"/>
      <c r="AC2607" s="367"/>
      <c r="AD2607" s="91"/>
      <c r="AE2607" s="91"/>
      <c r="AF2607" s="91"/>
      <c r="AG2607" s="785" t="s">
        <v>288</v>
      </c>
      <c r="AH2607" s="696"/>
      <c r="AI2607" s="697"/>
      <c r="AJ2607" s="91"/>
      <c r="AK2607" s="91"/>
      <c r="AL2607" s="91"/>
    </row>
    <row r="2608" spans="1:38" ht="15.75" customHeight="1">
      <c r="A2608" s="501" t="s">
        <v>1699</v>
      </c>
      <c r="B2608" s="741" t="s">
        <v>289</v>
      </c>
      <c r="C2608" s="740" t="s">
        <v>624</v>
      </c>
      <c r="D2608" s="659"/>
      <c r="E2608" s="659"/>
      <c r="F2608" s="659"/>
      <c r="G2608" s="659"/>
      <c r="H2608" s="659"/>
      <c r="I2608" s="659"/>
      <c r="J2608" s="659"/>
      <c r="K2608" s="659"/>
      <c r="L2608" s="741" t="s">
        <v>291</v>
      </c>
      <c r="M2608" s="743" t="s">
        <v>292</v>
      </c>
      <c r="N2608" s="696"/>
      <c r="O2608" s="696"/>
      <c r="P2608" s="696"/>
      <c r="Q2608" s="697"/>
      <c r="R2608" s="745" t="s">
        <v>293</v>
      </c>
      <c r="S2608" s="697"/>
      <c r="T2608" s="748" t="s">
        <v>799</v>
      </c>
      <c r="U2608" s="367"/>
      <c r="V2608" s="367"/>
      <c r="W2608" s="367"/>
      <c r="X2608" s="367"/>
      <c r="Y2608" s="367"/>
      <c r="Z2608" s="367"/>
      <c r="AA2608" s="367"/>
      <c r="AB2608" s="367"/>
      <c r="AC2608" s="367"/>
      <c r="AD2608" s="91"/>
      <c r="AE2608" s="91"/>
      <c r="AF2608" s="91"/>
      <c r="AG2608" s="133" t="s">
        <v>294</v>
      </c>
      <c r="AH2608" s="134" t="s">
        <v>799</v>
      </c>
      <c r="AI2608" s="135" t="s">
        <v>799</v>
      </c>
      <c r="AJ2608" s="91"/>
      <c r="AK2608" s="91"/>
      <c r="AL2608" s="91"/>
    </row>
    <row r="2609" spans="1:38" ht="16.5" customHeight="1">
      <c r="A2609" s="501" t="s">
        <v>1700</v>
      </c>
      <c r="B2609" s="742"/>
      <c r="C2609" s="740" t="s">
        <v>295</v>
      </c>
      <c r="D2609" s="659"/>
      <c r="E2609" s="660"/>
      <c r="F2609" s="594" t="s">
        <v>237</v>
      </c>
      <c r="G2609" s="751" t="s">
        <v>296</v>
      </c>
      <c r="H2609" s="659"/>
      <c r="I2609" s="752" t="s">
        <v>820</v>
      </c>
      <c r="J2609" s="684"/>
      <c r="K2609" s="753"/>
      <c r="L2609" s="742"/>
      <c r="M2609" s="706"/>
      <c r="N2609" s="706"/>
      <c r="O2609" s="706"/>
      <c r="P2609" s="706"/>
      <c r="Q2609" s="744"/>
      <c r="R2609" s="746"/>
      <c r="S2609" s="744"/>
      <c r="T2609" s="749"/>
      <c r="U2609" s="367"/>
      <c r="V2609" s="367"/>
      <c r="W2609" s="367"/>
      <c r="X2609" s="367"/>
      <c r="Y2609" s="367"/>
      <c r="Z2609" s="367"/>
      <c r="AA2609" s="367"/>
      <c r="AB2609" s="367"/>
      <c r="AC2609" s="367"/>
      <c r="AD2609" s="91"/>
      <c r="AE2609" s="91"/>
      <c r="AF2609" s="91"/>
      <c r="AG2609" s="91"/>
      <c r="AH2609" s="91"/>
      <c r="AI2609" s="91"/>
      <c r="AJ2609" s="91"/>
      <c r="AK2609" s="91"/>
      <c r="AL2609" s="91"/>
    </row>
    <row r="2610" spans="1:38" ht="56.25" customHeight="1">
      <c r="A2610" s="501" t="s">
        <v>1701</v>
      </c>
      <c r="B2610" s="742"/>
      <c r="C2610" s="754" t="s">
        <v>297</v>
      </c>
      <c r="D2610" s="685"/>
      <c r="E2610" s="503" t="s">
        <v>298</v>
      </c>
      <c r="F2610" s="592" t="s">
        <v>299</v>
      </c>
      <c r="G2610" s="97" t="s">
        <v>632</v>
      </c>
      <c r="H2610" s="591" t="s">
        <v>633</v>
      </c>
      <c r="I2610" s="592" t="s">
        <v>634</v>
      </c>
      <c r="J2610" s="97" t="e">
        <v>#NAME?</v>
      </c>
      <c r="K2610" s="592" t="s">
        <v>301</v>
      </c>
      <c r="L2610" s="641"/>
      <c r="M2610" s="755" t="s">
        <v>302</v>
      </c>
      <c r="N2610" s="756"/>
      <c r="O2610" s="756"/>
      <c r="P2610" s="756"/>
      <c r="Q2610" s="158">
        <v>0</v>
      </c>
      <c r="R2610" s="628"/>
      <c r="S2610" s="747"/>
      <c r="T2610" s="750"/>
      <c r="U2610" s="137"/>
      <c r="V2610" s="367"/>
      <c r="W2610" s="367"/>
      <c r="X2610" s="367"/>
      <c r="Y2610" s="367"/>
      <c r="Z2610" s="367"/>
      <c r="AA2610" s="367"/>
      <c r="AB2610" s="367"/>
      <c r="AC2610" s="367"/>
      <c r="AD2610" s="91"/>
      <c r="AE2610" s="91"/>
      <c r="AF2610" s="91"/>
      <c r="AG2610" s="91"/>
      <c r="AH2610" s="91"/>
      <c r="AI2610" s="91"/>
      <c r="AJ2610" s="91"/>
      <c r="AK2610" s="91"/>
      <c r="AL2610" s="91"/>
    </row>
    <row r="2611" spans="1:38" ht="15.75" customHeight="1">
      <c r="A2611" s="501" t="s">
        <v>1702</v>
      </c>
      <c r="B2611" s="742"/>
      <c r="C2611" s="138">
        <v>1</v>
      </c>
      <c r="D2611" s="139" t="s">
        <v>237</v>
      </c>
      <c r="E2611" s="140" t="s">
        <v>237</v>
      </c>
      <c r="F2611" s="141">
        <v>0</v>
      </c>
      <c r="G2611" s="142">
        <v>0</v>
      </c>
      <c r="H2611" s="142" t="s">
        <v>982</v>
      </c>
      <c r="I2611" s="199" t="s">
        <v>49</v>
      </c>
      <c r="J2611" s="143" t="e">
        <v>#NAME?</v>
      </c>
      <c r="K2611" s="144" t="e">
        <v>#NAME?</v>
      </c>
      <c r="L2611" s="741" t="s">
        <v>303</v>
      </c>
      <c r="M2611" s="757" t="s">
        <v>625</v>
      </c>
      <c r="N2611" s="758"/>
      <c r="O2611" s="758"/>
      <c r="P2611" s="758"/>
      <c r="Q2611" s="759"/>
      <c r="R2611" s="745" t="s">
        <v>305</v>
      </c>
      <c r="S2611" s="696"/>
      <c r="T2611" s="697"/>
      <c r="U2611" s="137"/>
      <c r="V2611" s="367"/>
      <c r="W2611" s="367"/>
      <c r="X2611" s="367"/>
      <c r="Y2611" s="367"/>
      <c r="Z2611" s="367"/>
      <c r="AA2611" s="367"/>
      <c r="AB2611" s="367"/>
      <c r="AC2611" s="367"/>
      <c r="AD2611" s="91"/>
      <c r="AE2611" s="91"/>
      <c r="AF2611" s="91"/>
      <c r="AG2611" s="91"/>
      <c r="AH2611" s="91"/>
      <c r="AI2611" s="91"/>
      <c r="AJ2611" s="91"/>
      <c r="AK2611" s="91"/>
      <c r="AL2611" s="91"/>
    </row>
    <row r="2612" spans="1:38" ht="27" customHeight="1">
      <c r="A2612" s="501" t="s">
        <v>1703</v>
      </c>
      <c r="B2612" s="742"/>
      <c r="C2612" s="138">
        <v>2</v>
      </c>
      <c r="D2612" s="139" t="s">
        <v>237</v>
      </c>
      <c r="E2612" s="140" t="s">
        <v>237</v>
      </c>
      <c r="F2612" s="141">
        <v>0</v>
      </c>
      <c r="G2612" s="142">
        <v>0</v>
      </c>
      <c r="H2612" s="142" t="s">
        <v>982</v>
      </c>
      <c r="I2612" s="199" t="s">
        <v>49</v>
      </c>
      <c r="J2612" s="143" t="e">
        <v>#NAME?</v>
      </c>
      <c r="K2612" s="144" t="e">
        <v>#NAME?</v>
      </c>
      <c r="L2612" s="742"/>
      <c r="M2612" s="752" t="s">
        <v>306</v>
      </c>
      <c r="N2612" s="685"/>
      <c r="O2612" s="504" t="s">
        <v>626</v>
      </c>
      <c r="P2612" s="752" t="s">
        <v>627</v>
      </c>
      <c r="Q2612" s="753"/>
      <c r="R2612" s="628"/>
      <c r="S2612" s="636"/>
      <c r="T2612" s="747"/>
      <c r="U2612" s="137"/>
      <c r="V2612" s="367"/>
      <c r="W2612" s="367"/>
      <c r="X2612" s="367"/>
      <c r="Y2612" s="367"/>
      <c r="Z2612" s="367"/>
      <c r="AA2612" s="367"/>
      <c r="AB2612" s="367"/>
      <c r="AC2612" s="367"/>
      <c r="AD2612" s="91"/>
      <c r="AE2612" s="91"/>
      <c r="AF2612" s="91"/>
      <c r="AG2612" s="91"/>
      <c r="AH2612" s="91"/>
      <c r="AI2612" s="91"/>
      <c r="AJ2612" s="91"/>
      <c r="AK2612" s="91"/>
      <c r="AL2612" s="91"/>
    </row>
    <row r="2613" spans="1:38" ht="16.5" customHeight="1">
      <c r="A2613" s="501" t="s">
        <v>1704</v>
      </c>
      <c r="B2613" s="742"/>
      <c r="C2613" s="138">
        <v>3</v>
      </c>
      <c r="D2613" s="139" t="s">
        <v>237</v>
      </c>
      <c r="E2613" s="140" t="s">
        <v>237</v>
      </c>
      <c r="F2613" s="141">
        <v>0</v>
      </c>
      <c r="G2613" s="142">
        <v>0</v>
      </c>
      <c r="H2613" s="142" t="s">
        <v>982</v>
      </c>
      <c r="I2613" s="199" t="s">
        <v>49</v>
      </c>
      <c r="J2613" s="143" t="e">
        <v>#NAME?</v>
      </c>
      <c r="K2613" s="144" t="e">
        <v>#NAME?</v>
      </c>
      <c r="L2613" s="641"/>
      <c r="M2613" s="812" t="e">
        <v>#NAME?</v>
      </c>
      <c r="N2613" s="768"/>
      <c r="O2613" s="146" t="s">
        <v>628</v>
      </c>
      <c r="P2613" s="769" t="e">
        <v>#NAME?</v>
      </c>
      <c r="Q2613" s="770"/>
      <c r="R2613" s="505"/>
      <c r="S2613" s="91"/>
      <c r="T2613" s="506"/>
      <c r="U2613" s="137"/>
      <c r="V2613" s="367"/>
      <c r="W2613" s="367"/>
      <c r="X2613" s="367"/>
      <c r="Y2613" s="367"/>
      <c r="Z2613" s="367"/>
      <c r="AA2613" s="367"/>
      <c r="AB2613" s="367"/>
      <c r="AC2613" s="367"/>
      <c r="AD2613" s="91"/>
      <c r="AE2613" s="91"/>
      <c r="AF2613" s="91"/>
      <c r="AG2613" s="91"/>
      <c r="AH2613" s="91"/>
      <c r="AI2613" s="91"/>
      <c r="AJ2613" s="91"/>
      <c r="AK2613" s="91"/>
      <c r="AL2613" s="91"/>
    </row>
    <row r="2614" spans="1:38" ht="15.75" customHeight="1">
      <c r="A2614" s="501" t="s">
        <v>1705</v>
      </c>
      <c r="B2614" s="742"/>
      <c r="C2614" s="138">
        <v>4</v>
      </c>
      <c r="D2614" s="139" t="s">
        <v>237</v>
      </c>
      <c r="E2614" s="140" t="s">
        <v>237</v>
      </c>
      <c r="F2614" s="141">
        <v>0</v>
      </c>
      <c r="G2614" s="142">
        <v>0</v>
      </c>
      <c r="H2614" s="142" t="s">
        <v>982</v>
      </c>
      <c r="I2614" s="199" t="s">
        <v>49</v>
      </c>
      <c r="J2614" s="143" t="e">
        <v>#NAME?</v>
      </c>
      <c r="K2614" s="144" t="e">
        <v>#NAME?</v>
      </c>
      <c r="L2614" s="813" t="s">
        <v>631</v>
      </c>
      <c r="M2614" s="814" t="s">
        <v>629</v>
      </c>
      <c r="N2614" s="758"/>
      <c r="O2614" s="758"/>
      <c r="P2614" s="758"/>
      <c r="Q2614" s="759"/>
      <c r="R2614" s="505"/>
      <c r="S2614" s="91"/>
      <c r="T2614" s="506"/>
      <c r="U2614" s="137"/>
      <c r="V2614" s="367"/>
      <c r="W2614" s="367"/>
      <c r="X2614" s="367"/>
      <c r="Y2614" s="367"/>
      <c r="Z2614" s="367"/>
      <c r="AA2614" s="367"/>
      <c r="AB2614" s="367"/>
      <c r="AC2614" s="367"/>
      <c r="AD2614" s="91"/>
      <c r="AE2614" s="91"/>
      <c r="AF2614" s="91"/>
      <c r="AG2614" s="91"/>
      <c r="AH2614" s="91"/>
      <c r="AI2614" s="91"/>
      <c r="AJ2614" s="91"/>
      <c r="AK2614" s="91"/>
      <c r="AL2614" s="91"/>
    </row>
    <row r="2615" spans="1:38" ht="27" customHeight="1">
      <c r="A2615" s="501" t="s">
        <v>1706</v>
      </c>
      <c r="B2615" s="742"/>
      <c r="C2615" s="138">
        <v>5</v>
      </c>
      <c r="D2615" s="139" t="s">
        <v>237</v>
      </c>
      <c r="E2615" s="140" t="s">
        <v>237</v>
      </c>
      <c r="F2615" s="141">
        <v>0</v>
      </c>
      <c r="G2615" s="142">
        <v>0</v>
      </c>
      <c r="H2615" s="142" t="s">
        <v>982</v>
      </c>
      <c r="I2615" s="199" t="s">
        <v>49</v>
      </c>
      <c r="J2615" s="143" t="e">
        <v>#NAME?</v>
      </c>
      <c r="K2615" s="144" t="e">
        <v>#NAME?</v>
      </c>
      <c r="L2615" s="746"/>
      <c r="M2615" s="752" t="s">
        <v>306</v>
      </c>
      <c r="N2615" s="685"/>
      <c r="O2615" s="504" t="e">
        <v>#NAME?</v>
      </c>
      <c r="P2615" s="752" t="s">
        <v>630</v>
      </c>
      <c r="Q2615" s="753"/>
      <c r="R2615" s="505"/>
      <c r="S2615" s="91"/>
      <c r="T2615" s="506"/>
      <c r="U2615" s="137"/>
      <c r="V2615" s="367"/>
      <c r="W2615" s="367"/>
      <c r="X2615" s="367"/>
      <c r="Y2615" s="367"/>
      <c r="Z2615" s="367"/>
      <c r="AA2615" s="367"/>
      <c r="AB2615" s="367"/>
      <c r="AC2615" s="367"/>
      <c r="AD2615" s="91"/>
      <c r="AE2615" s="91"/>
      <c r="AF2615" s="91"/>
      <c r="AG2615" s="91"/>
      <c r="AH2615" s="91"/>
      <c r="AI2615" s="91"/>
      <c r="AJ2615" s="91"/>
      <c r="AK2615" s="91"/>
      <c r="AL2615" s="91"/>
    </row>
    <row r="2616" spans="1:38" ht="16.5" customHeight="1">
      <c r="A2616" s="501" t="s">
        <v>1707</v>
      </c>
      <c r="B2616" s="742"/>
      <c r="C2616" s="507">
        <v>6</v>
      </c>
      <c r="D2616" s="145" t="s">
        <v>237</v>
      </c>
      <c r="E2616" s="508" t="s">
        <v>237</v>
      </c>
      <c r="F2616" s="509">
        <v>0</v>
      </c>
      <c r="G2616" s="509">
        <v>0</v>
      </c>
      <c r="H2616" s="509" t="s">
        <v>982</v>
      </c>
      <c r="I2616" s="510" t="s">
        <v>49</v>
      </c>
      <c r="J2616" s="143" t="e">
        <v>#NAME?</v>
      </c>
      <c r="K2616" s="144" t="e">
        <v>#NAME?</v>
      </c>
      <c r="L2616" s="746"/>
      <c r="M2616" s="812" t="e">
        <v>#NAME?</v>
      </c>
      <c r="N2616" s="768"/>
      <c r="O2616" s="146" t="s">
        <v>628</v>
      </c>
      <c r="P2616" s="769" t="e">
        <v>#NAME?</v>
      </c>
      <c r="Q2616" s="770"/>
      <c r="R2616" s="505"/>
      <c r="S2616" s="91"/>
      <c r="T2616" s="506"/>
      <c r="U2616" s="137"/>
      <c r="V2616" s="367"/>
      <c r="W2616" s="367"/>
      <c r="X2616" s="367"/>
      <c r="Y2616" s="367"/>
      <c r="Z2616" s="367"/>
      <c r="AA2616" s="367"/>
      <c r="AB2616" s="367"/>
      <c r="AC2616" s="367"/>
      <c r="AD2616" s="91"/>
      <c r="AE2616" s="91"/>
      <c r="AF2616" s="91"/>
      <c r="AG2616" s="91"/>
      <c r="AH2616" s="91"/>
      <c r="AI2616" s="91"/>
      <c r="AJ2616" s="91"/>
      <c r="AK2616" s="91"/>
      <c r="AL2616" s="91"/>
    </row>
    <row r="2617" spans="1:38" ht="16.5" customHeight="1">
      <c r="A2617" s="501" t="s">
        <v>1708</v>
      </c>
      <c r="B2617" s="641"/>
      <c r="C2617" s="771"/>
      <c r="D2617" s="756"/>
      <c r="E2617" s="756"/>
      <c r="F2617" s="756"/>
      <c r="G2617" s="756"/>
      <c r="H2617" s="771" t="s">
        <v>309</v>
      </c>
      <c r="I2617" s="756"/>
      <c r="J2617" s="756"/>
      <c r="K2617" s="159" t="s">
        <v>777</v>
      </c>
      <c r="L2617" s="816"/>
      <c r="M2617" s="631"/>
      <c r="N2617" s="631"/>
      <c r="O2617" s="631"/>
      <c r="P2617" s="631"/>
      <c r="Q2617" s="632"/>
      <c r="R2617" s="511"/>
      <c r="S2617" s="512"/>
      <c r="T2617" s="148"/>
      <c r="U2617" s="137"/>
      <c r="V2617" s="367"/>
      <c r="W2617" s="367"/>
      <c r="X2617" s="367"/>
      <c r="Y2617" s="367"/>
      <c r="Z2617" s="367"/>
      <c r="AA2617" s="367"/>
      <c r="AB2617" s="367"/>
      <c r="AC2617" s="367"/>
      <c r="AD2617" s="91"/>
      <c r="AE2617" s="91"/>
      <c r="AF2617" s="91"/>
      <c r="AG2617" s="91"/>
      <c r="AH2617" s="91"/>
      <c r="AI2617" s="91"/>
      <c r="AJ2617" s="91"/>
      <c r="AK2617" s="91"/>
      <c r="AL2617" s="91"/>
    </row>
    <row r="2618" spans="1:38" ht="15.75" customHeight="1">
      <c r="A2618" s="92"/>
      <c r="B2618" s="149"/>
      <c r="C2618" s="149"/>
      <c r="D2618" s="149"/>
      <c r="E2618" s="149"/>
      <c r="F2618" s="149"/>
      <c r="G2618" s="149"/>
      <c r="H2618" s="149"/>
      <c r="I2618" s="149"/>
      <c r="J2618" s="149"/>
      <c r="K2618" s="513"/>
      <c r="L2618" s="513"/>
      <c r="M2618" s="513"/>
      <c r="N2618" s="514"/>
      <c r="O2618" s="513"/>
      <c r="P2618" s="513"/>
      <c r="Q2618" s="513"/>
      <c r="R2618" s="149"/>
      <c r="S2618" s="149"/>
      <c r="T2618" s="149"/>
      <c r="U2618" s="515"/>
      <c r="V2618" s="367"/>
      <c r="W2618" s="367"/>
      <c r="X2618" s="367"/>
      <c r="Y2618" s="367"/>
      <c r="Z2618" s="367"/>
      <c r="AA2618" s="367"/>
      <c r="AB2618" s="367"/>
      <c r="AC2618" s="367"/>
      <c r="AD2618" s="91"/>
      <c r="AE2618" s="91"/>
      <c r="AF2618" s="91"/>
      <c r="AG2618" s="91"/>
      <c r="AH2618" s="91"/>
      <c r="AI2618" s="91"/>
      <c r="AJ2618" s="91"/>
      <c r="AK2618" s="91"/>
      <c r="AL2618" s="91"/>
    </row>
    <row r="2619" spans="1:38" ht="15.75" customHeight="1">
      <c r="A2619" s="130"/>
      <c r="B2619" s="91"/>
      <c r="C2619" s="91"/>
      <c r="D2619" s="91"/>
      <c r="E2619" s="91"/>
      <c r="F2619" s="91"/>
      <c r="G2619" s="91"/>
      <c r="H2619" s="150"/>
      <c r="I2619" s="91"/>
      <c r="J2619" s="91"/>
      <c r="K2619" s="91"/>
      <c r="L2619" s="91"/>
      <c r="M2619" s="91"/>
      <c r="N2619" s="91"/>
      <c r="O2619" s="91"/>
      <c r="P2619" s="91"/>
      <c r="Q2619" s="91"/>
      <c r="R2619" s="91"/>
      <c r="S2619" s="91"/>
      <c r="T2619" s="91"/>
      <c r="U2619" s="367"/>
      <c r="V2619" s="367"/>
      <c r="W2619" s="367"/>
      <c r="X2619" s="367"/>
      <c r="Y2619" s="367"/>
      <c r="Z2619" s="367"/>
      <c r="AA2619" s="367"/>
      <c r="AB2619" s="367"/>
      <c r="AC2619" s="367"/>
      <c r="AD2619" s="91"/>
      <c r="AE2619" s="91"/>
      <c r="AF2619" s="91"/>
      <c r="AG2619" s="91"/>
      <c r="AH2619" s="91"/>
      <c r="AI2619" s="91"/>
      <c r="AJ2619" s="91"/>
      <c r="AK2619" s="91"/>
      <c r="AL2619" s="91"/>
    </row>
    <row r="2620" spans="1:38" ht="24" customHeight="1">
      <c r="A2620" s="83">
        <v>84</v>
      </c>
      <c r="B2620" s="807" t="s">
        <v>241</v>
      </c>
      <c r="C2620" s="639"/>
      <c r="D2620" s="639"/>
      <c r="E2620" s="84" t="s">
        <v>237</v>
      </c>
      <c r="F2620" s="87" t="s">
        <v>237</v>
      </c>
      <c r="G2620" s="86"/>
      <c r="H2620" s="86"/>
      <c r="I2620" s="87"/>
      <c r="J2620" s="87"/>
      <c r="K2620" s="88"/>
      <c r="L2620" s="88"/>
      <c r="M2620" s="86"/>
      <c r="N2620" s="86"/>
      <c r="O2620" s="86"/>
      <c r="P2620" s="86"/>
      <c r="Q2620" s="86"/>
      <c r="R2620" s="86"/>
      <c r="S2620" s="89"/>
      <c r="T2620" s="90"/>
      <c r="U2620" s="90"/>
      <c r="V2620" s="367"/>
      <c r="W2620" s="367"/>
      <c r="X2620" s="367"/>
      <c r="Y2620" s="367"/>
      <c r="Z2620" s="367"/>
      <c r="AA2620" s="367"/>
      <c r="AB2620" s="367"/>
      <c r="AC2620" s="367"/>
      <c r="AD2620" s="91"/>
      <c r="AE2620" s="91"/>
      <c r="AF2620" s="91"/>
      <c r="AG2620" s="91"/>
      <c r="AH2620" s="91"/>
      <c r="AI2620" s="91"/>
      <c r="AJ2620" s="91"/>
      <c r="AK2620" s="91"/>
      <c r="AL2620" s="91"/>
    </row>
    <row r="2621" spans="1:38" ht="15.75" customHeight="1">
      <c r="A2621" s="92"/>
      <c r="B2621" s="808" t="s">
        <v>242</v>
      </c>
      <c r="C2621" s="93" t="s">
        <v>243</v>
      </c>
      <c r="D2621" s="774" t="s">
        <v>244</v>
      </c>
      <c r="E2621" s="775"/>
      <c r="F2621" s="774" t="s">
        <v>245</v>
      </c>
      <c r="G2621" s="775"/>
      <c r="H2621" s="810" t="s">
        <v>246</v>
      </c>
      <c r="I2621" s="810" t="s">
        <v>247</v>
      </c>
      <c r="J2621" s="810" t="s">
        <v>248</v>
      </c>
      <c r="K2621" s="810" t="s">
        <v>249</v>
      </c>
      <c r="L2621" s="810" t="s">
        <v>250</v>
      </c>
      <c r="M2621" s="811" t="s">
        <v>251</v>
      </c>
      <c r="N2621" s="810" t="s">
        <v>252</v>
      </c>
      <c r="O2621" s="774" t="s">
        <v>253</v>
      </c>
      <c r="P2621" s="775"/>
      <c r="Q2621" s="94" t="s">
        <v>612</v>
      </c>
      <c r="R2621" s="776" t="s">
        <v>254</v>
      </c>
      <c r="S2621" s="696"/>
      <c r="T2621" s="697"/>
      <c r="U2621" s="778" t="s">
        <v>255</v>
      </c>
      <c r="V2621" s="367"/>
      <c r="W2621" s="779" t="s">
        <v>256</v>
      </c>
      <c r="X2621" s="758"/>
      <c r="Y2621" s="758"/>
      <c r="Z2621" s="759"/>
      <c r="AA2621" s="367"/>
      <c r="AB2621" s="779" t="s">
        <v>257</v>
      </c>
      <c r="AC2621" s="758"/>
      <c r="AD2621" s="759"/>
      <c r="AE2621" s="95"/>
      <c r="AF2621" s="96"/>
      <c r="AG2621" s="779" t="s">
        <v>258</v>
      </c>
      <c r="AH2621" s="758"/>
      <c r="AI2621" s="759"/>
      <c r="AJ2621" s="91"/>
      <c r="AK2621" s="91"/>
      <c r="AL2621" s="91"/>
    </row>
    <row r="2622" spans="1:38" ht="72" customHeight="1">
      <c r="A2622" s="92"/>
      <c r="B2622" s="809"/>
      <c r="C2622" s="97" t="s">
        <v>259</v>
      </c>
      <c r="D2622" s="98" t="s">
        <v>64</v>
      </c>
      <c r="E2622" s="98" t="s">
        <v>261</v>
      </c>
      <c r="F2622" s="98" t="s">
        <v>262</v>
      </c>
      <c r="G2622" s="99" t="s">
        <v>263</v>
      </c>
      <c r="H2622" s="762"/>
      <c r="I2622" s="762"/>
      <c r="J2622" s="762"/>
      <c r="K2622" s="762"/>
      <c r="L2622" s="762"/>
      <c r="M2622" s="762"/>
      <c r="N2622" s="762"/>
      <c r="O2622" s="97" t="s">
        <v>264</v>
      </c>
      <c r="P2622" s="98" t="s">
        <v>265</v>
      </c>
      <c r="Q2622" s="475" t="s">
        <v>613</v>
      </c>
      <c r="R2622" s="658"/>
      <c r="S2622" s="659"/>
      <c r="T2622" s="777"/>
      <c r="U2622" s="746"/>
      <c r="V2622" s="367"/>
      <c r="W2622" s="100" t="s">
        <v>266</v>
      </c>
      <c r="X2622" s="476" t="s">
        <v>267</v>
      </c>
      <c r="Y2622" s="101" t="s">
        <v>268</v>
      </c>
      <c r="Z2622" s="477" t="s">
        <v>269</v>
      </c>
      <c r="AA2622" s="367"/>
      <c r="AB2622" s="100" t="s">
        <v>270</v>
      </c>
      <c r="AC2622" s="101" t="s">
        <v>271</v>
      </c>
      <c r="AD2622" s="477" t="s">
        <v>620</v>
      </c>
      <c r="AE2622" s="95"/>
      <c r="AF2622" s="96"/>
      <c r="AG2622" s="100" t="s">
        <v>621</v>
      </c>
      <c r="AH2622" s="102" t="s">
        <v>622</v>
      </c>
      <c r="AI2622" s="103" t="s">
        <v>275</v>
      </c>
      <c r="AJ2622" s="91"/>
      <c r="AK2622" s="91"/>
      <c r="AL2622" s="91"/>
    </row>
    <row r="2623" spans="1:38" ht="15.75" customHeight="1">
      <c r="A2623" s="92"/>
      <c r="B2623" s="478"/>
      <c r="C2623" s="479"/>
      <c r="D2623" s="479"/>
      <c r="E2623" s="479"/>
      <c r="F2623" s="479"/>
      <c r="G2623" s="479"/>
      <c r="H2623" s="479"/>
      <c r="I2623" s="479"/>
      <c r="J2623" s="479"/>
      <c r="K2623" s="479"/>
      <c r="L2623" s="479"/>
      <c r="M2623" s="479"/>
      <c r="N2623" s="479"/>
      <c r="O2623" s="479"/>
      <c r="P2623" s="479"/>
      <c r="Q2623" s="479"/>
      <c r="R2623" s="479"/>
      <c r="S2623" s="106"/>
      <c r="T2623" s="480"/>
      <c r="U2623" s="96"/>
      <c r="V2623" s="96"/>
      <c r="W2623" s="481"/>
      <c r="X2623" s="58"/>
      <c r="Y2623" s="58"/>
      <c r="Z2623" s="482"/>
      <c r="AA2623" s="96"/>
      <c r="AB2623" s="481"/>
      <c r="AC2623" s="58"/>
      <c r="AD2623" s="482"/>
      <c r="AE2623" s="1"/>
      <c r="AF2623" s="96"/>
      <c r="AG2623" s="441"/>
      <c r="AH2623" s="1"/>
      <c r="AI2623" s="483"/>
      <c r="AJ2623" s="91"/>
      <c r="AK2623" s="91"/>
      <c r="AL2623" s="91"/>
    </row>
    <row r="2624" spans="1:38" ht="15.75" customHeight="1">
      <c r="A2624" s="107" t="s">
        <v>1689</v>
      </c>
      <c r="B2624" s="595">
        <v>1</v>
      </c>
      <c r="C2624" s="160"/>
      <c r="D2624" s="160"/>
      <c r="E2624" s="160"/>
      <c r="F2624" s="160"/>
      <c r="G2624" s="108"/>
      <c r="H2624" s="108"/>
      <c r="I2624" s="197"/>
      <c r="J2624" s="195"/>
      <c r="K2624" s="176"/>
      <c r="L2624" s="195"/>
      <c r="M2624" s="110" t="s">
        <v>286</v>
      </c>
      <c r="N2624" s="121"/>
      <c r="O2624" s="166" t="s">
        <v>286</v>
      </c>
      <c r="P2624" s="111" t="s">
        <v>286</v>
      </c>
      <c r="Q2624" s="112" t="s">
        <v>286</v>
      </c>
      <c r="R2624" s="780"/>
      <c r="S2624" s="684"/>
      <c r="T2624" s="753"/>
      <c r="U2624" s="196"/>
      <c r="V2624" s="113"/>
      <c r="W2624" s="114"/>
      <c r="X2624" s="166" t="s">
        <v>286</v>
      </c>
      <c r="Y2624" s="115" t="s">
        <v>286</v>
      </c>
      <c r="Z2624" s="116" t="s">
        <v>286</v>
      </c>
      <c r="AA2624" s="113"/>
      <c r="AB2624" s="428"/>
      <c r="AC2624" s="119"/>
      <c r="AD2624" s="161"/>
      <c r="AE2624" s="117"/>
      <c r="AF2624" s="118"/>
      <c r="AG2624" s="162"/>
      <c r="AH2624" s="119"/>
      <c r="AI2624" s="484"/>
      <c r="AJ2624" s="91"/>
      <c r="AK2624" s="91"/>
      <c r="AL2624" s="91"/>
    </row>
    <row r="2625" spans="1:38" ht="15.75" customHeight="1">
      <c r="A2625" s="107" t="s">
        <v>1690</v>
      </c>
      <c r="B2625" s="595">
        <v>2</v>
      </c>
      <c r="C2625" s="596"/>
      <c r="D2625" s="596"/>
      <c r="E2625" s="596"/>
      <c r="F2625" s="596"/>
      <c r="G2625" s="108"/>
      <c r="H2625" s="108"/>
      <c r="I2625" s="197"/>
      <c r="J2625" s="195"/>
      <c r="K2625" s="176"/>
      <c r="L2625" s="195"/>
      <c r="M2625" s="110" t="s">
        <v>286</v>
      </c>
      <c r="N2625" s="121"/>
      <c r="O2625" s="166" t="s">
        <v>286</v>
      </c>
      <c r="P2625" s="111" t="s">
        <v>286</v>
      </c>
      <c r="Q2625" s="112" t="s">
        <v>286</v>
      </c>
      <c r="R2625" s="781"/>
      <c r="S2625" s="654"/>
      <c r="T2625" s="782"/>
      <c r="U2625" s="164"/>
      <c r="V2625" s="113"/>
      <c r="W2625" s="114"/>
      <c r="X2625" s="166" t="s">
        <v>286</v>
      </c>
      <c r="Y2625" s="115" t="s">
        <v>286</v>
      </c>
      <c r="Z2625" s="116" t="s">
        <v>286</v>
      </c>
      <c r="AA2625" s="113"/>
      <c r="AB2625" s="428"/>
      <c r="AC2625" s="119"/>
      <c r="AD2625" s="161"/>
      <c r="AE2625" s="117"/>
      <c r="AF2625" s="118"/>
      <c r="AG2625" s="162"/>
      <c r="AH2625" s="119"/>
      <c r="AI2625" s="484"/>
      <c r="AJ2625" s="91"/>
      <c r="AK2625" s="91"/>
      <c r="AL2625" s="91"/>
    </row>
    <row r="2626" spans="1:38" ht="15.75" customHeight="1">
      <c r="A2626" s="107" t="s">
        <v>1691</v>
      </c>
      <c r="B2626" s="120">
        <v>3</v>
      </c>
      <c r="C2626" s="160"/>
      <c r="D2626" s="160"/>
      <c r="E2626" s="160"/>
      <c r="F2626" s="160"/>
      <c r="G2626" s="108"/>
      <c r="H2626" s="108"/>
      <c r="I2626" s="197"/>
      <c r="J2626" s="195"/>
      <c r="K2626" s="176"/>
      <c r="L2626" s="195"/>
      <c r="M2626" s="110" t="s">
        <v>286</v>
      </c>
      <c r="N2626" s="121"/>
      <c r="O2626" s="166" t="s">
        <v>286</v>
      </c>
      <c r="P2626" s="111" t="s">
        <v>286</v>
      </c>
      <c r="Q2626" s="112" t="s">
        <v>286</v>
      </c>
      <c r="R2626" s="783"/>
      <c r="S2626" s="684"/>
      <c r="T2626" s="753"/>
      <c r="U2626" s="122"/>
      <c r="V2626" s="516"/>
      <c r="W2626" s="114"/>
      <c r="X2626" s="166" t="s">
        <v>286</v>
      </c>
      <c r="Y2626" s="115" t="s">
        <v>286</v>
      </c>
      <c r="Z2626" s="116" t="s">
        <v>286</v>
      </c>
      <c r="AA2626" s="516"/>
      <c r="AB2626" s="428"/>
      <c r="AC2626" s="119"/>
      <c r="AD2626" s="161"/>
      <c r="AE2626" s="117"/>
      <c r="AF2626" s="118"/>
      <c r="AG2626" s="162"/>
      <c r="AH2626" s="119"/>
      <c r="AI2626" s="484"/>
      <c r="AJ2626" s="91"/>
      <c r="AK2626" s="91"/>
      <c r="AL2626" s="91"/>
    </row>
    <row r="2627" spans="1:38" ht="15.75" customHeight="1">
      <c r="A2627" s="107" t="s">
        <v>1692</v>
      </c>
      <c r="B2627" s="123">
        <v>4</v>
      </c>
      <c r="C2627" s="157"/>
      <c r="D2627" s="157"/>
      <c r="E2627" s="157"/>
      <c r="F2627" s="157"/>
      <c r="G2627" s="108"/>
      <c r="H2627" s="108"/>
      <c r="I2627" s="197"/>
      <c r="J2627" s="195"/>
      <c r="K2627" s="176"/>
      <c r="L2627" s="195"/>
      <c r="M2627" s="110" t="s">
        <v>286</v>
      </c>
      <c r="N2627" s="121"/>
      <c r="O2627" s="166" t="s">
        <v>286</v>
      </c>
      <c r="P2627" s="111" t="s">
        <v>286</v>
      </c>
      <c r="Q2627" s="112" t="s">
        <v>286</v>
      </c>
      <c r="R2627" s="783"/>
      <c r="S2627" s="684"/>
      <c r="T2627" s="753"/>
      <c r="U2627" s="122"/>
      <c r="V2627" s="516"/>
      <c r="W2627" s="114"/>
      <c r="X2627" s="166" t="s">
        <v>286</v>
      </c>
      <c r="Y2627" s="115" t="s">
        <v>286</v>
      </c>
      <c r="Z2627" s="116" t="s">
        <v>286</v>
      </c>
      <c r="AA2627" s="516"/>
      <c r="AB2627" s="428"/>
      <c r="AC2627" s="119"/>
      <c r="AD2627" s="161"/>
      <c r="AE2627" s="117"/>
      <c r="AF2627" s="118"/>
      <c r="AG2627" s="162"/>
      <c r="AH2627" s="119"/>
      <c r="AI2627" s="484"/>
      <c r="AJ2627" s="91"/>
      <c r="AK2627" s="91"/>
      <c r="AL2627" s="91"/>
    </row>
    <row r="2628" spans="1:38" ht="15.75" customHeight="1">
      <c r="A2628" s="107" t="s">
        <v>1693</v>
      </c>
      <c r="B2628" s="123">
        <v>5</v>
      </c>
      <c r="C2628" s="157"/>
      <c r="D2628" s="157"/>
      <c r="E2628" s="157"/>
      <c r="F2628" s="157"/>
      <c r="G2628" s="108"/>
      <c r="H2628" s="108"/>
      <c r="I2628" s="197"/>
      <c r="J2628" s="195"/>
      <c r="K2628" s="176"/>
      <c r="L2628" s="195"/>
      <c r="M2628" s="110" t="s">
        <v>286</v>
      </c>
      <c r="N2628" s="121"/>
      <c r="O2628" s="166" t="s">
        <v>286</v>
      </c>
      <c r="P2628" s="111" t="s">
        <v>286</v>
      </c>
      <c r="Q2628" s="112" t="s">
        <v>286</v>
      </c>
      <c r="R2628" s="783"/>
      <c r="S2628" s="684"/>
      <c r="T2628" s="753"/>
      <c r="U2628" s="122"/>
      <c r="V2628" s="485"/>
      <c r="W2628" s="114"/>
      <c r="X2628" s="166" t="s">
        <v>286</v>
      </c>
      <c r="Y2628" s="115" t="s">
        <v>286</v>
      </c>
      <c r="Z2628" s="116" t="s">
        <v>286</v>
      </c>
      <c r="AA2628" s="485"/>
      <c r="AB2628" s="428"/>
      <c r="AC2628" s="119"/>
      <c r="AD2628" s="161"/>
      <c r="AE2628" s="117"/>
      <c r="AF2628" s="118"/>
      <c r="AG2628" s="162"/>
      <c r="AH2628" s="119"/>
      <c r="AI2628" s="484"/>
      <c r="AJ2628" s="91"/>
      <c r="AK2628" s="91"/>
      <c r="AL2628" s="91"/>
    </row>
    <row r="2629" spans="1:38" ht="15.75" customHeight="1">
      <c r="A2629" s="107" t="s">
        <v>1694</v>
      </c>
      <c r="B2629" s="123">
        <v>6</v>
      </c>
      <c r="C2629" s="157"/>
      <c r="D2629" s="157"/>
      <c r="E2629" s="157"/>
      <c r="F2629" s="157"/>
      <c r="G2629" s="108"/>
      <c r="H2629" s="108"/>
      <c r="I2629" s="197"/>
      <c r="J2629" s="195"/>
      <c r="K2629" s="176"/>
      <c r="L2629" s="195"/>
      <c r="M2629" s="110" t="s">
        <v>286</v>
      </c>
      <c r="N2629" s="121"/>
      <c r="O2629" s="166" t="s">
        <v>286</v>
      </c>
      <c r="P2629" s="111" t="s">
        <v>286</v>
      </c>
      <c r="Q2629" s="112" t="s">
        <v>286</v>
      </c>
      <c r="R2629" s="783"/>
      <c r="S2629" s="684"/>
      <c r="T2629" s="753"/>
      <c r="U2629" s="122"/>
      <c r="V2629" s="485"/>
      <c r="W2629" s="114"/>
      <c r="X2629" s="166" t="s">
        <v>286</v>
      </c>
      <c r="Y2629" s="115" t="s">
        <v>286</v>
      </c>
      <c r="Z2629" s="116" t="s">
        <v>286</v>
      </c>
      <c r="AA2629" s="485"/>
      <c r="AB2629" s="428"/>
      <c r="AC2629" s="119"/>
      <c r="AD2629" s="161"/>
      <c r="AE2629" s="117"/>
      <c r="AF2629" s="118"/>
      <c r="AG2629" s="162"/>
      <c r="AH2629" s="119"/>
      <c r="AI2629" s="484"/>
      <c r="AJ2629" s="91"/>
      <c r="AK2629" s="91"/>
      <c r="AL2629" s="91"/>
    </row>
    <row r="2630" spans="1:38" ht="15.75" customHeight="1">
      <c r="A2630" s="107" t="s">
        <v>1695</v>
      </c>
      <c r="B2630" s="123">
        <v>7</v>
      </c>
      <c r="C2630" s="157"/>
      <c r="D2630" s="157"/>
      <c r="E2630" s="157"/>
      <c r="F2630" s="157"/>
      <c r="G2630" s="108"/>
      <c r="H2630" s="108"/>
      <c r="I2630" s="197"/>
      <c r="J2630" s="195"/>
      <c r="K2630" s="176"/>
      <c r="L2630" s="195"/>
      <c r="M2630" s="110" t="s">
        <v>286</v>
      </c>
      <c r="N2630" s="121"/>
      <c r="O2630" s="121" t="s">
        <v>286</v>
      </c>
      <c r="P2630" s="111" t="s">
        <v>286</v>
      </c>
      <c r="Q2630" s="112" t="s">
        <v>286</v>
      </c>
      <c r="R2630" s="783"/>
      <c r="S2630" s="684"/>
      <c r="T2630" s="753"/>
      <c r="U2630" s="122"/>
      <c r="V2630" s="485"/>
      <c r="W2630" s="114"/>
      <c r="X2630" s="166" t="s">
        <v>286</v>
      </c>
      <c r="Y2630" s="115" t="s">
        <v>286</v>
      </c>
      <c r="Z2630" s="116" t="s">
        <v>286</v>
      </c>
      <c r="AA2630" s="485"/>
      <c r="AB2630" s="428"/>
      <c r="AC2630" s="119"/>
      <c r="AD2630" s="161"/>
      <c r="AE2630" s="117"/>
      <c r="AF2630" s="118"/>
      <c r="AG2630" s="162"/>
      <c r="AH2630" s="119"/>
      <c r="AI2630" s="484"/>
      <c r="AJ2630" s="91"/>
      <c r="AK2630" s="91"/>
      <c r="AL2630" s="91"/>
    </row>
    <row r="2631" spans="1:38" ht="15.75" customHeight="1">
      <c r="A2631" s="107" t="s">
        <v>1696</v>
      </c>
      <c r="B2631" s="123">
        <v>8</v>
      </c>
      <c r="C2631" s="157"/>
      <c r="D2631" s="157"/>
      <c r="E2631" s="157"/>
      <c r="F2631" s="157"/>
      <c r="G2631" s="108"/>
      <c r="H2631" s="108"/>
      <c r="I2631" s="197"/>
      <c r="J2631" s="195"/>
      <c r="K2631" s="176"/>
      <c r="L2631" s="195"/>
      <c r="M2631" s="110" t="s">
        <v>286</v>
      </c>
      <c r="N2631" s="166"/>
      <c r="O2631" s="121" t="s">
        <v>286</v>
      </c>
      <c r="P2631" s="111" t="s">
        <v>286</v>
      </c>
      <c r="Q2631" s="112" t="s">
        <v>286</v>
      </c>
      <c r="R2631" s="783"/>
      <c r="S2631" s="684"/>
      <c r="T2631" s="753"/>
      <c r="U2631" s="122"/>
      <c r="V2631" s="485"/>
      <c r="W2631" s="114"/>
      <c r="X2631" s="166" t="s">
        <v>286</v>
      </c>
      <c r="Y2631" s="115" t="s">
        <v>286</v>
      </c>
      <c r="Z2631" s="116" t="s">
        <v>286</v>
      </c>
      <c r="AA2631" s="485"/>
      <c r="AB2631" s="428"/>
      <c r="AC2631" s="119"/>
      <c r="AD2631" s="161"/>
      <c r="AE2631" s="117"/>
      <c r="AF2631" s="118"/>
      <c r="AG2631" s="162"/>
      <c r="AH2631" s="119"/>
      <c r="AI2631" s="484"/>
      <c r="AJ2631" s="91"/>
      <c r="AK2631" s="91"/>
      <c r="AL2631" s="91"/>
    </row>
    <row r="2632" spans="1:38" ht="15.75" customHeight="1">
      <c r="A2632" s="107" t="s">
        <v>1697</v>
      </c>
      <c r="B2632" s="123">
        <v>9</v>
      </c>
      <c r="C2632" s="157"/>
      <c r="D2632" s="157"/>
      <c r="E2632" s="157"/>
      <c r="F2632" s="157"/>
      <c r="G2632" s="108"/>
      <c r="H2632" s="108"/>
      <c r="I2632" s="197"/>
      <c r="J2632" s="195"/>
      <c r="K2632" s="176"/>
      <c r="L2632" s="195"/>
      <c r="M2632" s="110" t="s">
        <v>286</v>
      </c>
      <c r="N2632" s="166"/>
      <c r="O2632" s="121" t="s">
        <v>286</v>
      </c>
      <c r="P2632" s="111" t="s">
        <v>286</v>
      </c>
      <c r="Q2632" s="112" t="s">
        <v>286</v>
      </c>
      <c r="R2632" s="783"/>
      <c r="S2632" s="684"/>
      <c r="T2632" s="753"/>
      <c r="U2632" s="122"/>
      <c r="V2632" s="485"/>
      <c r="W2632" s="114"/>
      <c r="X2632" s="166" t="s">
        <v>286</v>
      </c>
      <c r="Y2632" s="115" t="s">
        <v>286</v>
      </c>
      <c r="Z2632" s="116" t="s">
        <v>286</v>
      </c>
      <c r="AA2632" s="485"/>
      <c r="AB2632" s="428"/>
      <c r="AC2632" s="119"/>
      <c r="AD2632" s="161"/>
      <c r="AE2632" s="117"/>
      <c r="AF2632" s="118"/>
      <c r="AG2632" s="162"/>
      <c r="AH2632" s="119"/>
      <c r="AI2632" s="484"/>
      <c r="AJ2632" s="91"/>
      <c r="AK2632" s="91"/>
      <c r="AL2632" s="91"/>
    </row>
    <row r="2633" spans="1:38" ht="16.5" customHeight="1">
      <c r="A2633" s="107" t="s">
        <v>1698</v>
      </c>
      <c r="B2633" s="123">
        <v>10</v>
      </c>
      <c r="C2633" s="157"/>
      <c r="D2633" s="157"/>
      <c r="E2633" s="157"/>
      <c r="F2633" s="157"/>
      <c r="G2633" s="108"/>
      <c r="H2633" s="108"/>
      <c r="I2633" s="197"/>
      <c r="J2633" s="195"/>
      <c r="K2633" s="176"/>
      <c r="L2633" s="195"/>
      <c r="M2633" s="110" t="s">
        <v>286</v>
      </c>
      <c r="N2633" s="166"/>
      <c r="O2633" s="121" t="s">
        <v>286</v>
      </c>
      <c r="P2633" s="111" t="s">
        <v>286</v>
      </c>
      <c r="Q2633" s="112" t="s">
        <v>286</v>
      </c>
      <c r="R2633" s="783"/>
      <c r="S2633" s="684"/>
      <c r="T2633" s="753"/>
      <c r="U2633" s="122"/>
      <c r="V2633" s="485"/>
      <c r="W2633" s="487"/>
      <c r="X2633" s="488"/>
      <c r="Y2633" s="488"/>
      <c r="Z2633" s="124"/>
      <c r="AA2633" s="485"/>
      <c r="AB2633" s="428"/>
      <c r="AC2633" s="119"/>
      <c r="AD2633" s="161"/>
      <c r="AE2633" s="117"/>
      <c r="AF2633" s="118"/>
      <c r="AG2633" s="162"/>
      <c r="AH2633" s="119"/>
      <c r="AI2633" s="484"/>
      <c r="AJ2633" s="91"/>
      <c r="AK2633" s="91"/>
      <c r="AL2633" s="91"/>
    </row>
    <row r="2634" spans="1:38" ht="16.5" customHeight="1">
      <c r="A2634" s="92"/>
      <c r="B2634" s="489"/>
      <c r="C2634" s="490"/>
      <c r="D2634" s="490"/>
      <c r="E2634" s="490"/>
      <c r="F2634" s="490"/>
      <c r="G2634" s="490"/>
      <c r="H2634" s="490"/>
      <c r="I2634" s="490"/>
      <c r="J2634" s="490"/>
      <c r="K2634" s="490"/>
      <c r="L2634" s="490"/>
      <c r="M2634" s="490"/>
      <c r="N2634" s="490"/>
      <c r="O2634" s="490"/>
      <c r="P2634" s="490"/>
      <c r="Q2634" s="490"/>
      <c r="R2634" s="490"/>
      <c r="S2634" s="491"/>
      <c r="T2634" s="492"/>
      <c r="U2634" s="125"/>
      <c r="V2634" s="367"/>
      <c r="W2634" s="367"/>
      <c r="X2634" s="367"/>
      <c r="Y2634" s="367"/>
      <c r="Z2634" s="367"/>
      <c r="AA2634" s="367"/>
      <c r="AB2634" s="487"/>
      <c r="AC2634" s="488"/>
      <c r="AD2634" s="124"/>
      <c r="AE2634" s="117"/>
      <c r="AF2634" s="118"/>
      <c r="AG2634" s="493"/>
      <c r="AH2634" s="494"/>
      <c r="AI2634" s="126"/>
      <c r="AJ2634" s="91"/>
      <c r="AK2634" s="91"/>
      <c r="AL2634" s="91"/>
    </row>
    <row r="2635" spans="1:38" ht="16.5" customHeight="1">
      <c r="A2635" s="127"/>
      <c r="B2635" s="128"/>
      <c r="C2635" s="495"/>
      <c r="D2635" s="495"/>
      <c r="E2635" s="495"/>
      <c r="F2635" s="495"/>
      <c r="G2635" s="495"/>
      <c r="H2635" s="495"/>
      <c r="I2635" s="495"/>
      <c r="J2635" s="495"/>
      <c r="K2635" s="495"/>
      <c r="L2635" s="495"/>
      <c r="M2635" s="496"/>
      <c r="N2635" s="495"/>
      <c r="O2635" s="495"/>
      <c r="P2635" s="497"/>
      <c r="Q2635" s="497"/>
      <c r="R2635" s="498"/>
      <c r="S2635" s="499"/>
      <c r="T2635" s="129"/>
      <c r="U2635" s="500"/>
      <c r="V2635" s="367"/>
      <c r="W2635" s="367"/>
      <c r="X2635" s="367"/>
      <c r="Y2635" s="367"/>
      <c r="Z2635" s="367"/>
      <c r="AA2635" s="367"/>
      <c r="AB2635" s="367"/>
      <c r="AC2635" s="367"/>
      <c r="AD2635" s="91"/>
      <c r="AE2635" s="91"/>
      <c r="AF2635" s="91"/>
      <c r="AG2635" s="91"/>
      <c r="AH2635" s="91"/>
      <c r="AI2635" s="91"/>
      <c r="AJ2635" s="91"/>
      <c r="AK2635" s="91"/>
      <c r="AL2635" s="91"/>
    </row>
    <row r="2636" spans="1:38" ht="16.5" customHeight="1">
      <c r="A2636" s="130"/>
      <c r="B2636" s="131"/>
      <c r="C2636" s="131"/>
      <c r="D2636" s="131"/>
      <c r="E2636" s="131"/>
      <c r="F2636" s="131"/>
      <c r="G2636" s="131"/>
      <c r="H2636" s="131"/>
      <c r="I2636" s="131"/>
      <c r="J2636" s="131"/>
      <c r="K2636" s="131"/>
      <c r="L2636" s="131"/>
      <c r="M2636" s="131"/>
      <c r="N2636" s="131"/>
      <c r="O2636" s="131"/>
      <c r="P2636" s="131"/>
      <c r="Q2636" s="131"/>
      <c r="R2636" s="131"/>
      <c r="S2636" s="131"/>
      <c r="T2636" s="91"/>
      <c r="U2636" s="91"/>
      <c r="V2636" s="367"/>
      <c r="W2636" s="367"/>
      <c r="X2636" s="367"/>
      <c r="Y2636" s="367"/>
      <c r="Z2636" s="367"/>
      <c r="AA2636" s="367"/>
      <c r="AB2636" s="367"/>
      <c r="AC2636" s="367"/>
      <c r="AD2636" s="91"/>
      <c r="AE2636" s="91"/>
      <c r="AF2636" s="91"/>
      <c r="AG2636" s="91"/>
      <c r="AH2636" s="91"/>
      <c r="AI2636" s="91"/>
      <c r="AJ2636" s="91"/>
      <c r="AK2636" s="91"/>
      <c r="AL2636" s="91"/>
    </row>
    <row r="2637" spans="1:38" ht="16.5" customHeight="1">
      <c r="A2637" s="92"/>
      <c r="B2637" s="784" t="s">
        <v>623</v>
      </c>
      <c r="C2637" s="636"/>
      <c r="D2637" s="636"/>
      <c r="E2637" s="636"/>
      <c r="F2637" s="636"/>
      <c r="G2637" s="636"/>
      <c r="H2637" s="636"/>
      <c r="I2637" s="636"/>
      <c r="J2637" s="636"/>
      <c r="K2637" s="636"/>
      <c r="L2637" s="636"/>
      <c r="M2637" s="636"/>
      <c r="N2637" s="636"/>
      <c r="O2637" s="636"/>
      <c r="P2637" s="636"/>
      <c r="Q2637" s="636"/>
      <c r="R2637" s="636"/>
      <c r="S2637" s="636"/>
      <c r="T2637" s="636"/>
      <c r="U2637" s="367"/>
      <c r="V2637" s="367"/>
      <c r="W2637" s="367"/>
      <c r="X2637" s="367"/>
      <c r="Y2637" s="367"/>
      <c r="Z2637" s="367"/>
      <c r="AA2637" s="367"/>
      <c r="AB2637" s="367"/>
      <c r="AC2637" s="367"/>
      <c r="AD2637" s="91"/>
      <c r="AE2637" s="91"/>
      <c r="AF2637" s="91"/>
      <c r="AG2637" s="785" t="s">
        <v>288</v>
      </c>
      <c r="AH2637" s="696"/>
      <c r="AI2637" s="697"/>
      <c r="AJ2637" s="91"/>
      <c r="AK2637" s="91"/>
      <c r="AL2637" s="91"/>
    </row>
    <row r="2638" spans="1:38" ht="15.75" customHeight="1">
      <c r="A2638" s="501" t="s">
        <v>1699</v>
      </c>
      <c r="B2638" s="741" t="s">
        <v>289</v>
      </c>
      <c r="C2638" s="740" t="s">
        <v>624</v>
      </c>
      <c r="D2638" s="659"/>
      <c r="E2638" s="659"/>
      <c r="F2638" s="659"/>
      <c r="G2638" s="659"/>
      <c r="H2638" s="659"/>
      <c r="I2638" s="659"/>
      <c r="J2638" s="659"/>
      <c r="K2638" s="659"/>
      <c r="L2638" s="741" t="s">
        <v>291</v>
      </c>
      <c r="M2638" s="743" t="s">
        <v>292</v>
      </c>
      <c r="N2638" s="696"/>
      <c r="O2638" s="696"/>
      <c r="P2638" s="696"/>
      <c r="Q2638" s="697"/>
      <c r="R2638" s="745" t="s">
        <v>293</v>
      </c>
      <c r="S2638" s="697"/>
      <c r="T2638" s="748" t="s">
        <v>799</v>
      </c>
      <c r="U2638" s="367"/>
      <c r="V2638" s="367"/>
      <c r="W2638" s="367"/>
      <c r="X2638" s="367"/>
      <c r="Y2638" s="367"/>
      <c r="Z2638" s="367"/>
      <c r="AA2638" s="367"/>
      <c r="AB2638" s="367"/>
      <c r="AC2638" s="367"/>
      <c r="AD2638" s="91"/>
      <c r="AE2638" s="91"/>
      <c r="AF2638" s="91"/>
      <c r="AG2638" s="133" t="s">
        <v>294</v>
      </c>
      <c r="AH2638" s="134" t="s">
        <v>799</v>
      </c>
      <c r="AI2638" s="135" t="s">
        <v>799</v>
      </c>
      <c r="AJ2638" s="91"/>
      <c r="AK2638" s="91"/>
      <c r="AL2638" s="91"/>
    </row>
    <row r="2639" spans="1:38" ht="16.5" customHeight="1">
      <c r="A2639" s="501" t="s">
        <v>1700</v>
      </c>
      <c r="B2639" s="742"/>
      <c r="C2639" s="740" t="s">
        <v>295</v>
      </c>
      <c r="D2639" s="659"/>
      <c r="E2639" s="660"/>
      <c r="F2639" s="594" t="s">
        <v>237</v>
      </c>
      <c r="G2639" s="751" t="s">
        <v>296</v>
      </c>
      <c r="H2639" s="659"/>
      <c r="I2639" s="752" t="s">
        <v>820</v>
      </c>
      <c r="J2639" s="684"/>
      <c r="K2639" s="753"/>
      <c r="L2639" s="742"/>
      <c r="M2639" s="706"/>
      <c r="N2639" s="706"/>
      <c r="O2639" s="706"/>
      <c r="P2639" s="706"/>
      <c r="Q2639" s="744"/>
      <c r="R2639" s="746"/>
      <c r="S2639" s="744"/>
      <c r="T2639" s="749"/>
      <c r="U2639" s="367"/>
      <c r="V2639" s="367"/>
      <c r="W2639" s="367"/>
      <c r="X2639" s="367"/>
      <c r="Y2639" s="367"/>
      <c r="Z2639" s="367"/>
      <c r="AA2639" s="367"/>
      <c r="AB2639" s="367"/>
      <c r="AC2639" s="367"/>
      <c r="AD2639" s="91"/>
      <c r="AE2639" s="91"/>
      <c r="AF2639" s="91"/>
      <c r="AG2639" s="91"/>
      <c r="AH2639" s="91"/>
      <c r="AI2639" s="91"/>
      <c r="AJ2639" s="91"/>
      <c r="AK2639" s="91"/>
      <c r="AL2639" s="91"/>
    </row>
    <row r="2640" spans="1:38" ht="56.25" customHeight="1">
      <c r="A2640" s="501" t="s">
        <v>1701</v>
      </c>
      <c r="B2640" s="742"/>
      <c r="C2640" s="754" t="s">
        <v>297</v>
      </c>
      <c r="D2640" s="685"/>
      <c r="E2640" s="503" t="s">
        <v>298</v>
      </c>
      <c r="F2640" s="592" t="s">
        <v>299</v>
      </c>
      <c r="G2640" s="97" t="s">
        <v>632</v>
      </c>
      <c r="H2640" s="591" t="s">
        <v>633</v>
      </c>
      <c r="I2640" s="592" t="s">
        <v>634</v>
      </c>
      <c r="J2640" s="97" t="e">
        <v>#NAME?</v>
      </c>
      <c r="K2640" s="592" t="s">
        <v>301</v>
      </c>
      <c r="L2640" s="641"/>
      <c r="M2640" s="755" t="s">
        <v>302</v>
      </c>
      <c r="N2640" s="756"/>
      <c r="O2640" s="756"/>
      <c r="P2640" s="756"/>
      <c r="Q2640" s="158">
        <v>0</v>
      </c>
      <c r="R2640" s="628"/>
      <c r="S2640" s="747"/>
      <c r="T2640" s="750"/>
      <c r="U2640" s="137"/>
      <c r="V2640" s="367"/>
      <c r="W2640" s="367"/>
      <c r="X2640" s="367"/>
      <c r="Y2640" s="367"/>
      <c r="Z2640" s="367"/>
      <c r="AA2640" s="367"/>
      <c r="AB2640" s="367"/>
      <c r="AC2640" s="367"/>
      <c r="AD2640" s="91"/>
      <c r="AE2640" s="91"/>
      <c r="AF2640" s="91"/>
      <c r="AG2640" s="91"/>
      <c r="AH2640" s="91"/>
      <c r="AI2640" s="91"/>
      <c r="AJ2640" s="91"/>
      <c r="AK2640" s="91"/>
      <c r="AL2640" s="91"/>
    </row>
    <row r="2641" spans="1:38" ht="15.75" customHeight="1">
      <c r="A2641" s="501" t="s">
        <v>1702</v>
      </c>
      <c r="B2641" s="742"/>
      <c r="C2641" s="138">
        <v>1</v>
      </c>
      <c r="D2641" s="139" t="s">
        <v>237</v>
      </c>
      <c r="E2641" s="140" t="s">
        <v>237</v>
      </c>
      <c r="F2641" s="141">
        <v>0</v>
      </c>
      <c r="G2641" s="142">
        <v>0</v>
      </c>
      <c r="H2641" s="142" t="s">
        <v>982</v>
      </c>
      <c r="I2641" s="199" t="s">
        <v>49</v>
      </c>
      <c r="J2641" s="143" t="e">
        <v>#NAME?</v>
      </c>
      <c r="K2641" s="144" t="e">
        <v>#NAME?</v>
      </c>
      <c r="L2641" s="741" t="s">
        <v>303</v>
      </c>
      <c r="M2641" s="757" t="s">
        <v>625</v>
      </c>
      <c r="N2641" s="758"/>
      <c r="O2641" s="758"/>
      <c r="P2641" s="758"/>
      <c r="Q2641" s="759"/>
      <c r="R2641" s="745" t="s">
        <v>305</v>
      </c>
      <c r="S2641" s="696"/>
      <c r="T2641" s="697"/>
      <c r="U2641" s="137"/>
      <c r="V2641" s="367"/>
      <c r="W2641" s="367"/>
      <c r="X2641" s="367"/>
      <c r="Y2641" s="367"/>
      <c r="Z2641" s="367"/>
      <c r="AA2641" s="367"/>
      <c r="AB2641" s="367"/>
      <c r="AC2641" s="367"/>
      <c r="AD2641" s="91"/>
      <c r="AE2641" s="91"/>
      <c r="AF2641" s="91"/>
      <c r="AG2641" s="91"/>
      <c r="AH2641" s="91"/>
      <c r="AI2641" s="91"/>
      <c r="AJ2641" s="91"/>
      <c r="AK2641" s="91"/>
      <c r="AL2641" s="91"/>
    </row>
    <row r="2642" spans="1:38" ht="27" customHeight="1">
      <c r="A2642" s="501" t="s">
        <v>1703</v>
      </c>
      <c r="B2642" s="742"/>
      <c r="C2642" s="138">
        <v>2</v>
      </c>
      <c r="D2642" s="139" t="s">
        <v>237</v>
      </c>
      <c r="E2642" s="140" t="s">
        <v>237</v>
      </c>
      <c r="F2642" s="141">
        <v>0</v>
      </c>
      <c r="G2642" s="142">
        <v>0</v>
      </c>
      <c r="H2642" s="142" t="s">
        <v>982</v>
      </c>
      <c r="I2642" s="199" t="s">
        <v>49</v>
      </c>
      <c r="J2642" s="143" t="e">
        <v>#NAME?</v>
      </c>
      <c r="K2642" s="144" t="e">
        <v>#NAME?</v>
      </c>
      <c r="L2642" s="742"/>
      <c r="M2642" s="752" t="s">
        <v>306</v>
      </c>
      <c r="N2642" s="685"/>
      <c r="O2642" s="504" t="s">
        <v>626</v>
      </c>
      <c r="P2642" s="752" t="s">
        <v>627</v>
      </c>
      <c r="Q2642" s="753"/>
      <c r="R2642" s="628"/>
      <c r="S2642" s="636"/>
      <c r="T2642" s="747"/>
      <c r="U2642" s="137"/>
      <c r="V2642" s="367"/>
      <c r="W2642" s="367"/>
      <c r="X2642" s="367"/>
      <c r="Y2642" s="367"/>
      <c r="Z2642" s="367"/>
      <c r="AA2642" s="367"/>
      <c r="AB2642" s="367"/>
      <c r="AC2642" s="367"/>
      <c r="AD2642" s="91"/>
      <c r="AE2642" s="91"/>
      <c r="AF2642" s="91"/>
      <c r="AG2642" s="91"/>
      <c r="AH2642" s="91"/>
      <c r="AI2642" s="91"/>
      <c r="AJ2642" s="91"/>
      <c r="AK2642" s="91"/>
      <c r="AL2642" s="91"/>
    </row>
    <row r="2643" spans="1:38" ht="16.5" customHeight="1">
      <c r="A2643" s="501" t="s">
        <v>1704</v>
      </c>
      <c r="B2643" s="742"/>
      <c r="C2643" s="138">
        <v>3</v>
      </c>
      <c r="D2643" s="139" t="s">
        <v>237</v>
      </c>
      <c r="E2643" s="140" t="s">
        <v>237</v>
      </c>
      <c r="F2643" s="141">
        <v>0</v>
      </c>
      <c r="G2643" s="142">
        <v>0</v>
      </c>
      <c r="H2643" s="142" t="s">
        <v>982</v>
      </c>
      <c r="I2643" s="199" t="s">
        <v>49</v>
      </c>
      <c r="J2643" s="143" t="e">
        <v>#NAME?</v>
      </c>
      <c r="K2643" s="144" t="e">
        <v>#NAME?</v>
      </c>
      <c r="L2643" s="641"/>
      <c r="M2643" s="812" t="e">
        <v>#NAME?</v>
      </c>
      <c r="N2643" s="768"/>
      <c r="O2643" s="146" t="s">
        <v>628</v>
      </c>
      <c r="P2643" s="769" t="e">
        <v>#NAME?</v>
      </c>
      <c r="Q2643" s="770"/>
      <c r="R2643" s="505"/>
      <c r="S2643" s="91"/>
      <c r="T2643" s="506"/>
      <c r="U2643" s="137"/>
      <c r="V2643" s="367"/>
      <c r="W2643" s="367"/>
      <c r="X2643" s="367"/>
      <c r="Y2643" s="367"/>
      <c r="Z2643" s="367"/>
      <c r="AA2643" s="367"/>
      <c r="AB2643" s="367"/>
      <c r="AC2643" s="367"/>
      <c r="AD2643" s="91"/>
      <c r="AE2643" s="91"/>
      <c r="AF2643" s="91"/>
      <c r="AG2643" s="91"/>
      <c r="AH2643" s="91"/>
      <c r="AI2643" s="91"/>
      <c r="AJ2643" s="91"/>
      <c r="AK2643" s="91"/>
      <c r="AL2643" s="91"/>
    </row>
    <row r="2644" spans="1:38" ht="15.75" customHeight="1">
      <c r="A2644" s="501" t="s">
        <v>1705</v>
      </c>
      <c r="B2644" s="742"/>
      <c r="C2644" s="138">
        <v>4</v>
      </c>
      <c r="D2644" s="139" t="s">
        <v>237</v>
      </c>
      <c r="E2644" s="140" t="s">
        <v>237</v>
      </c>
      <c r="F2644" s="141">
        <v>0</v>
      </c>
      <c r="G2644" s="142">
        <v>0</v>
      </c>
      <c r="H2644" s="142" t="s">
        <v>982</v>
      </c>
      <c r="I2644" s="199" t="s">
        <v>49</v>
      </c>
      <c r="J2644" s="143" t="e">
        <v>#NAME?</v>
      </c>
      <c r="K2644" s="144" t="e">
        <v>#NAME?</v>
      </c>
      <c r="L2644" s="813" t="s">
        <v>631</v>
      </c>
      <c r="M2644" s="814" t="s">
        <v>629</v>
      </c>
      <c r="N2644" s="758"/>
      <c r="O2644" s="758"/>
      <c r="P2644" s="758"/>
      <c r="Q2644" s="759"/>
      <c r="R2644" s="505"/>
      <c r="S2644" s="91"/>
      <c r="T2644" s="506"/>
      <c r="U2644" s="137"/>
      <c r="V2644" s="367"/>
      <c r="W2644" s="367"/>
      <c r="X2644" s="367"/>
      <c r="Y2644" s="367"/>
      <c r="Z2644" s="367"/>
      <c r="AA2644" s="367"/>
      <c r="AB2644" s="367"/>
      <c r="AC2644" s="367"/>
      <c r="AD2644" s="91"/>
      <c r="AE2644" s="91"/>
      <c r="AF2644" s="91"/>
      <c r="AG2644" s="91"/>
      <c r="AH2644" s="91"/>
      <c r="AI2644" s="91"/>
      <c r="AJ2644" s="91"/>
      <c r="AK2644" s="91"/>
      <c r="AL2644" s="91"/>
    </row>
    <row r="2645" spans="1:38" ht="27" customHeight="1">
      <c r="A2645" s="501" t="s">
        <v>1706</v>
      </c>
      <c r="B2645" s="742"/>
      <c r="C2645" s="138">
        <v>5</v>
      </c>
      <c r="D2645" s="139" t="s">
        <v>237</v>
      </c>
      <c r="E2645" s="140" t="s">
        <v>237</v>
      </c>
      <c r="F2645" s="141">
        <v>0</v>
      </c>
      <c r="G2645" s="142">
        <v>0</v>
      </c>
      <c r="H2645" s="142" t="s">
        <v>982</v>
      </c>
      <c r="I2645" s="199" t="s">
        <v>49</v>
      </c>
      <c r="J2645" s="143" t="e">
        <v>#NAME?</v>
      </c>
      <c r="K2645" s="144" t="e">
        <v>#NAME?</v>
      </c>
      <c r="L2645" s="746"/>
      <c r="M2645" s="752" t="s">
        <v>306</v>
      </c>
      <c r="N2645" s="685"/>
      <c r="O2645" s="504" t="e">
        <v>#NAME?</v>
      </c>
      <c r="P2645" s="752" t="s">
        <v>630</v>
      </c>
      <c r="Q2645" s="753"/>
      <c r="R2645" s="505"/>
      <c r="S2645" s="91"/>
      <c r="T2645" s="506"/>
      <c r="U2645" s="137"/>
      <c r="V2645" s="367"/>
      <c r="W2645" s="367"/>
      <c r="X2645" s="367"/>
      <c r="Y2645" s="367"/>
      <c r="Z2645" s="367"/>
      <c r="AA2645" s="367"/>
      <c r="AB2645" s="367"/>
      <c r="AC2645" s="367"/>
      <c r="AD2645" s="91"/>
      <c r="AE2645" s="91"/>
      <c r="AF2645" s="91"/>
      <c r="AG2645" s="91"/>
      <c r="AH2645" s="91"/>
      <c r="AI2645" s="91"/>
      <c r="AJ2645" s="91"/>
      <c r="AK2645" s="91"/>
      <c r="AL2645" s="91"/>
    </row>
    <row r="2646" spans="1:38" ht="16.5" customHeight="1">
      <c r="A2646" s="501" t="s">
        <v>1707</v>
      </c>
      <c r="B2646" s="742"/>
      <c r="C2646" s="507">
        <v>6</v>
      </c>
      <c r="D2646" s="145" t="s">
        <v>237</v>
      </c>
      <c r="E2646" s="508" t="s">
        <v>237</v>
      </c>
      <c r="F2646" s="509">
        <v>0</v>
      </c>
      <c r="G2646" s="509">
        <v>0</v>
      </c>
      <c r="H2646" s="509" t="s">
        <v>982</v>
      </c>
      <c r="I2646" s="510" t="s">
        <v>49</v>
      </c>
      <c r="J2646" s="143" t="e">
        <v>#NAME?</v>
      </c>
      <c r="K2646" s="144" t="e">
        <v>#NAME?</v>
      </c>
      <c r="L2646" s="746"/>
      <c r="M2646" s="812" t="e">
        <v>#NAME?</v>
      </c>
      <c r="N2646" s="768"/>
      <c r="O2646" s="146" t="s">
        <v>628</v>
      </c>
      <c r="P2646" s="769" t="e">
        <v>#NAME?</v>
      </c>
      <c r="Q2646" s="770"/>
      <c r="R2646" s="505"/>
      <c r="S2646" s="91"/>
      <c r="T2646" s="506"/>
      <c r="U2646" s="137"/>
      <c r="V2646" s="367"/>
      <c r="W2646" s="367"/>
      <c r="X2646" s="367"/>
      <c r="Y2646" s="367"/>
      <c r="Z2646" s="367"/>
      <c r="AA2646" s="367"/>
      <c r="AB2646" s="367"/>
      <c r="AC2646" s="367"/>
      <c r="AD2646" s="91"/>
      <c r="AE2646" s="91"/>
      <c r="AF2646" s="91"/>
      <c r="AG2646" s="91"/>
      <c r="AH2646" s="91"/>
      <c r="AI2646" s="91"/>
      <c r="AJ2646" s="91"/>
      <c r="AK2646" s="91"/>
      <c r="AL2646" s="91"/>
    </row>
    <row r="2647" spans="1:38" ht="16.5" customHeight="1">
      <c r="A2647" s="501" t="s">
        <v>1708</v>
      </c>
      <c r="B2647" s="641"/>
      <c r="C2647" s="771"/>
      <c r="D2647" s="756"/>
      <c r="E2647" s="756"/>
      <c r="F2647" s="756"/>
      <c r="G2647" s="756"/>
      <c r="H2647" s="771" t="s">
        <v>309</v>
      </c>
      <c r="I2647" s="756"/>
      <c r="J2647" s="756"/>
      <c r="K2647" s="159" t="s">
        <v>777</v>
      </c>
      <c r="L2647" s="816"/>
      <c r="M2647" s="631"/>
      <c r="N2647" s="631"/>
      <c r="O2647" s="631"/>
      <c r="P2647" s="631"/>
      <c r="Q2647" s="632"/>
      <c r="R2647" s="511"/>
      <c r="S2647" s="512"/>
      <c r="T2647" s="148"/>
      <c r="U2647" s="137"/>
      <c r="V2647" s="367"/>
      <c r="W2647" s="367"/>
      <c r="X2647" s="367"/>
      <c r="Y2647" s="367"/>
      <c r="Z2647" s="367"/>
      <c r="AA2647" s="367"/>
      <c r="AB2647" s="367"/>
      <c r="AC2647" s="367"/>
      <c r="AD2647" s="91"/>
      <c r="AE2647" s="91"/>
      <c r="AF2647" s="91"/>
      <c r="AG2647" s="91"/>
      <c r="AH2647" s="91"/>
      <c r="AI2647" s="91"/>
      <c r="AJ2647" s="91"/>
      <c r="AK2647" s="91"/>
      <c r="AL2647" s="91"/>
    </row>
    <row r="2648" spans="1:38" ht="15.75" customHeight="1">
      <c r="A2648" s="130"/>
      <c r="B2648" s="91"/>
      <c r="C2648" s="91"/>
      <c r="D2648" s="91"/>
      <c r="E2648" s="91"/>
      <c r="F2648" s="91"/>
      <c r="G2648" s="91"/>
      <c r="H2648" s="91"/>
      <c r="I2648" s="91"/>
      <c r="J2648" s="91"/>
      <c r="K2648" s="91"/>
      <c r="L2648" s="91"/>
      <c r="M2648" s="91"/>
      <c r="N2648" s="91"/>
      <c r="O2648" s="91"/>
      <c r="P2648" s="91"/>
      <c r="Q2648" s="91"/>
      <c r="R2648" s="91"/>
      <c r="S2648" s="91"/>
      <c r="T2648" s="91"/>
      <c r="U2648" s="367"/>
      <c r="V2648" s="367"/>
      <c r="W2648" s="367"/>
      <c r="X2648" s="367"/>
      <c r="Y2648" s="367"/>
      <c r="Z2648" s="367"/>
      <c r="AA2648" s="367"/>
      <c r="AB2648" s="367"/>
      <c r="AC2648" s="367"/>
      <c r="AD2648" s="91"/>
      <c r="AE2648" s="91"/>
      <c r="AF2648" s="91"/>
      <c r="AG2648" s="91"/>
      <c r="AH2648" s="91"/>
      <c r="AI2648" s="91"/>
      <c r="AJ2648" s="91"/>
      <c r="AK2648" s="91"/>
      <c r="AL2648" s="91"/>
    </row>
    <row r="2649" spans="1:38" ht="15.75" customHeight="1">
      <c r="A2649" s="130"/>
      <c r="B2649" s="91"/>
      <c r="C2649" s="91"/>
      <c r="D2649" s="91"/>
      <c r="E2649" s="91"/>
      <c r="F2649" s="91"/>
      <c r="G2649" s="91"/>
      <c r="H2649" s="91"/>
      <c r="I2649" s="91"/>
      <c r="J2649" s="91"/>
      <c r="K2649" s="91"/>
      <c r="L2649" s="91"/>
      <c r="M2649" s="91"/>
      <c r="N2649" s="91"/>
      <c r="O2649" s="91"/>
      <c r="P2649" s="91"/>
      <c r="Q2649" s="91"/>
      <c r="R2649" s="91"/>
      <c r="S2649" s="91"/>
      <c r="T2649" s="91"/>
      <c r="U2649" s="367"/>
      <c r="V2649" s="367"/>
      <c r="W2649" s="367"/>
      <c r="X2649" s="367"/>
      <c r="Y2649" s="367"/>
      <c r="Z2649" s="367"/>
      <c r="AA2649" s="367"/>
      <c r="AB2649" s="367"/>
      <c r="AC2649" s="367"/>
      <c r="AD2649" s="91"/>
      <c r="AE2649" s="91"/>
      <c r="AF2649" s="91"/>
      <c r="AG2649" s="91"/>
      <c r="AH2649" s="91"/>
      <c r="AI2649" s="91"/>
      <c r="AJ2649" s="91"/>
      <c r="AK2649" s="91"/>
      <c r="AL2649" s="91"/>
    </row>
    <row r="2650" spans="1:38" ht="24" customHeight="1">
      <c r="A2650" s="83">
        <v>85</v>
      </c>
      <c r="B2650" s="807" t="s">
        <v>241</v>
      </c>
      <c r="C2650" s="639"/>
      <c r="D2650" s="639"/>
      <c r="E2650" s="84" t="s">
        <v>237</v>
      </c>
      <c r="F2650" s="87" t="s">
        <v>237</v>
      </c>
      <c r="G2650" s="86"/>
      <c r="H2650" s="86"/>
      <c r="I2650" s="87"/>
      <c r="J2650" s="87"/>
      <c r="K2650" s="88"/>
      <c r="L2650" s="88"/>
      <c r="M2650" s="86"/>
      <c r="N2650" s="86"/>
      <c r="O2650" s="86"/>
      <c r="P2650" s="86"/>
      <c r="Q2650" s="86"/>
      <c r="R2650" s="86"/>
      <c r="S2650" s="89"/>
      <c r="T2650" s="90"/>
      <c r="U2650" s="90"/>
      <c r="V2650" s="367"/>
      <c r="W2650" s="367"/>
      <c r="X2650" s="367"/>
      <c r="Y2650" s="367"/>
      <c r="Z2650" s="367"/>
      <c r="AA2650" s="367"/>
      <c r="AB2650" s="367"/>
      <c r="AC2650" s="367"/>
      <c r="AD2650" s="91"/>
      <c r="AE2650" s="91"/>
      <c r="AF2650" s="91"/>
      <c r="AG2650" s="91"/>
      <c r="AH2650" s="91"/>
      <c r="AI2650" s="91"/>
      <c r="AJ2650" s="91"/>
      <c r="AK2650" s="91"/>
      <c r="AL2650" s="91"/>
    </row>
    <row r="2651" spans="1:38" ht="15.75" customHeight="1">
      <c r="A2651" s="92"/>
      <c r="B2651" s="808" t="s">
        <v>242</v>
      </c>
      <c r="C2651" s="93" t="s">
        <v>243</v>
      </c>
      <c r="D2651" s="774" t="s">
        <v>244</v>
      </c>
      <c r="E2651" s="775"/>
      <c r="F2651" s="774" t="s">
        <v>245</v>
      </c>
      <c r="G2651" s="775"/>
      <c r="H2651" s="810" t="s">
        <v>246</v>
      </c>
      <c r="I2651" s="810" t="s">
        <v>247</v>
      </c>
      <c r="J2651" s="810" t="s">
        <v>248</v>
      </c>
      <c r="K2651" s="810" t="s">
        <v>249</v>
      </c>
      <c r="L2651" s="810" t="s">
        <v>250</v>
      </c>
      <c r="M2651" s="811" t="s">
        <v>251</v>
      </c>
      <c r="N2651" s="810" t="s">
        <v>252</v>
      </c>
      <c r="O2651" s="774" t="s">
        <v>253</v>
      </c>
      <c r="P2651" s="775"/>
      <c r="Q2651" s="94" t="s">
        <v>612</v>
      </c>
      <c r="R2651" s="776" t="s">
        <v>254</v>
      </c>
      <c r="S2651" s="696"/>
      <c r="T2651" s="697"/>
      <c r="U2651" s="778" t="s">
        <v>255</v>
      </c>
      <c r="V2651" s="367"/>
      <c r="W2651" s="779" t="s">
        <v>256</v>
      </c>
      <c r="X2651" s="758"/>
      <c r="Y2651" s="758"/>
      <c r="Z2651" s="759"/>
      <c r="AA2651" s="367"/>
      <c r="AB2651" s="779" t="s">
        <v>257</v>
      </c>
      <c r="AC2651" s="758"/>
      <c r="AD2651" s="759"/>
      <c r="AE2651" s="95"/>
      <c r="AF2651" s="96"/>
      <c r="AG2651" s="779" t="s">
        <v>258</v>
      </c>
      <c r="AH2651" s="758"/>
      <c r="AI2651" s="759"/>
      <c r="AJ2651" s="91"/>
      <c r="AK2651" s="91"/>
      <c r="AL2651" s="91"/>
    </row>
    <row r="2652" spans="1:38" ht="72" customHeight="1">
      <c r="A2652" s="92"/>
      <c r="B2652" s="809"/>
      <c r="C2652" s="97" t="s">
        <v>259</v>
      </c>
      <c r="D2652" s="98" t="s">
        <v>64</v>
      </c>
      <c r="E2652" s="98" t="s">
        <v>261</v>
      </c>
      <c r="F2652" s="98" t="s">
        <v>262</v>
      </c>
      <c r="G2652" s="99" t="s">
        <v>263</v>
      </c>
      <c r="H2652" s="762"/>
      <c r="I2652" s="762"/>
      <c r="J2652" s="762"/>
      <c r="K2652" s="762"/>
      <c r="L2652" s="762"/>
      <c r="M2652" s="762"/>
      <c r="N2652" s="762"/>
      <c r="O2652" s="97" t="s">
        <v>264</v>
      </c>
      <c r="P2652" s="98" t="s">
        <v>265</v>
      </c>
      <c r="Q2652" s="475" t="s">
        <v>613</v>
      </c>
      <c r="R2652" s="658"/>
      <c r="S2652" s="659"/>
      <c r="T2652" s="777"/>
      <c r="U2652" s="746"/>
      <c r="V2652" s="367"/>
      <c r="W2652" s="100" t="s">
        <v>266</v>
      </c>
      <c r="X2652" s="476" t="s">
        <v>267</v>
      </c>
      <c r="Y2652" s="101" t="s">
        <v>268</v>
      </c>
      <c r="Z2652" s="477" t="s">
        <v>269</v>
      </c>
      <c r="AA2652" s="367"/>
      <c r="AB2652" s="100" t="s">
        <v>270</v>
      </c>
      <c r="AC2652" s="101" t="s">
        <v>271</v>
      </c>
      <c r="AD2652" s="477" t="s">
        <v>620</v>
      </c>
      <c r="AE2652" s="95"/>
      <c r="AF2652" s="96"/>
      <c r="AG2652" s="100" t="s">
        <v>621</v>
      </c>
      <c r="AH2652" s="102" t="s">
        <v>622</v>
      </c>
      <c r="AI2652" s="103" t="s">
        <v>275</v>
      </c>
      <c r="AJ2652" s="91"/>
      <c r="AK2652" s="91"/>
      <c r="AL2652" s="91"/>
    </row>
    <row r="2653" spans="1:38" ht="15.75" customHeight="1">
      <c r="A2653" s="92"/>
      <c r="B2653" s="478"/>
      <c r="C2653" s="479"/>
      <c r="D2653" s="479"/>
      <c r="E2653" s="479"/>
      <c r="F2653" s="479"/>
      <c r="G2653" s="479"/>
      <c r="H2653" s="479"/>
      <c r="I2653" s="479"/>
      <c r="J2653" s="479"/>
      <c r="K2653" s="479"/>
      <c r="L2653" s="479"/>
      <c r="M2653" s="479"/>
      <c r="N2653" s="479"/>
      <c r="O2653" s="479"/>
      <c r="P2653" s="479"/>
      <c r="Q2653" s="479"/>
      <c r="R2653" s="479"/>
      <c r="S2653" s="106"/>
      <c r="T2653" s="480"/>
      <c r="U2653" s="96"/>
      <c r="V2653" s="96"/>
      <c r="W2653" s="481"/>
      <c r="X2653" s="58"/>
      <c r="Y2653" s="58"/>
      <c r="Z2653" s="482"/>
      <c r="AA2653" s="96"/>
      <c r="AB2653" s="481"/>
      <c r="AC2653" s="58"/>
      <c r="AD2653" s="482"/>
      <c r="AE2653" s="1"/>
      <c r="AF2653" s="96"/>
      <c r="AG2653" s="441"/>
      <c r="AH2653" s="1"/>
      <c r="AI2653" s="483"/>
      <c r="AJ2653" s="91"/>
      <c r="AK2653" s="91"/>
      <c r="AL2653" s="91"/>
    </row>
    <row r="2654" spans="1:38" ht="15.75" customHeight="1">
      <c r="A2654" s="107" t="s">
        <v>1689</v>
      </c>
      <c r="B2654" s="595">
        <v>1</v>
      </c>
      <c r="C2654" s="160"/>
      <c r="D2654" s="160"/>
      <c r="E2654" s="160"/>
      <c r="F2654" s="160"/>
      <c r="G2654" s="108"/>
      <c r="H2654" s="108"/>
      <c r="I2654" s="197"/>
      <c r="J2654" s="195"/>
      <c r="K2654" s="176"/>
      <c r="L2654" s="195"/>
      <c r="M2654" s="110" t="s">
        <v>286</v>
      </c>
      <c r="N2654" s="121"/>
      <c r="O2654" s="166" t="s">
        <v>286</v>
      </c>
      <c r="P2654" s="111" t="s">
        <v>286</v>
      </c>
      <c r="Q2654" s="112" t="s">
        <v>286</v>
      </c>
      <c r="R2654" s="780"/>
      <c r="S2654" s="684"/>
      <c r="T2654" s="753"/>
      <c r="U2654" s="196"/>
      <c r="V2654" s="113"/>
      <c r="W2654" s="114"/>
      <c r="X2654" s="166" t="s">
        <v>286</v>
      </c>
      <c r="Y2654" s="115" t="s">
        <v>286</v>
      </c>
      <c r="Z2654" s="116" t="s">
        <v>286</v>
      </c>
      <c r="AA2654" s="113"/>
      <c r="AB2654" s="428"/>
      <c r="AC2654" s="119"/>
      <c r="AD2654" s="161"/>
      <c r="AE2654" s="117"/>
      <c r="AF2654" s="118"/>
      <c r="AG2654" s="162"/>
      <c r="AH2654" s="119"/>
      <c r="AI2654" s="484"/>
      <c r="AJ2654" s="91"/>
      <c r="AK2654" s="91"/>
      <c r="AL2654" s="91"/>
    </row>
    <row r="2655" spans="1:38" ht="15.75" customHeight="1">
      <c r="A2655" s="107" t="s">
        <v>1690</v>
      </c>
      <c r="B2655" s="595">
        <v>2</v>
      </c>
      <c r="C2655" s="596"/>
      <c r="D2655" s="596"/>
      <c r="E2655" s="596"/>
      <c r="F2655" s="596"/>
      <c r="G2655" s="108"/>
      <c r="H2655" s="108"/>
      <c r="I2655" s="197"/>
      <c r="J2655" s="195"/>
      <c r="K2655" s="176"/>
      <c r="L2655" s="195"/>
      <c r="M2655" s="110" t="s">
        <v>286</v>
      </c>
      <c r="N2655" s="121"/>
      <c r="O2655" s="166" t="s">
        <v>286</v>
      </c>
      <c r="P2655" s="111" t="s">
        <v>286</v>
      </c>
      <c r="Q2655" s="112" t="s">
        <v>286</v>
      </c>
      <c r="R2655" s="781"/>
      <c r="S2655" s="654"/>
      <c r="T2655" s="782"/>
      <c r="U2655" s="164"/>
      <c r="V2655" s="113"/>
      <c r="W2655" s="114"/>
      <c r="X2655" s="166" t="s">
        <v>286</v>
      </c>
      <c r="Y2655" s="115" t="s">
        <v>286</v>
      </c>
      <c r="Z2655" s="116" t="s">
        <v>286</v>
      </c>
      <c r="AA2655" s="113"/>
      <c r="AB2655" s="428"/>
      <c r="AC2655" s="119"/>
      <c r="AD2655" s="161"/>
      <c r="AE2655" s="117"/>
      <c r="AF2655" s="118"/>
      <c r="AG2655" s="162"/>
      <c r="AH2655" s="119"/>
      <c r="AI2655" s="484"/>
      <c r="AJ2655" s="91"/>
      <c r="AK2655" s="91"/>
      <c r="AL2655" s="91"/>
    </row>
    <row r="2656" spans="1:38" ht="15.75" customHeight="1">
      <c r="A2656" s="107" t="s">
        <v>1691</v>
      </c>
      <c r="B2656" s="120">
        <v>3</v>
      </c>
      <c r="C2656" s="160"/>
      <c r="D2656" s="160"/>
      <c r="E2656" s="160"/>
      <c r="F2656" s="160"/>
      <c r="G2656" s="108"/>
      <c r="H2656" s="108"/>
      <c r="I2656" s="197"/>
      <c r="J2656" s="195"/>
      <c r="K2656" s="176"/>
      <c r="L2656" s="195"/>
      <c r="M2656" s="110" t="s">
        <v>286</v>
      </c>
      <c r="N2656" s="121"/>
      <c r="O2656" s="166" t="s">
        <v>286</v>
      </c>
      <c r="P2656" s="111" t="s">
        <v>286</v>
      </c>
      <c r="Q2656" s="112" t="s">
        <v>286</v>
      </c>
      <c r="R2656" s="783"/>
      <c r="S2656" s="684"/>
      <c r="T2656" s="753"/>
      <c r="U2656" s="122"/>
      <c r="V2656" s="516"/>
      <c r="W2656" s="114"/>
      <c r="X2656" s="166" t="s">
        <v>286</v>
      </c>
      <c r="Y2656" s="115" t="s">
        <v>286</v>
      </c>
      <c r="Z2656" s="116" t="s">
        <v>286</v>
      </c>
      <c r="AA2656" s="516"/>
      <c r="AB2656" s="428"/>
      <c r="AC2656" s="119"/>
      <c r="AD2656" s="161"/>
      <c r="AE2656" s="117"/>
      <c r="AF2656" s="118"/>
      <c r="AG2656" s="162"/>
      <c r="AH2656" s="119"/>
      <c r="AI2656" s="484"/>
      <c r="AJ2656" s="91"/>
      <c r="AK2656" s="91"/>
      <c r="AL2656" s="91"/>
    </row>
    <row r="2657" spans="1:38" ht="15.75" customHeight="1">
      <c r="A2657" s="107" t="s">
        <v>1692</v>
      </c>
      <c r="B2657" s="123">
        <v>4</v>
      </c>
      <c r="C2657" s="157"/>
      <c r="D2657" s="157"/>
      <c r="E2657" s="157"/>
      <c r="F2657" s="157"/>
      <c r="G2657" s="108"/>
      <c r="H2657" s="108"/>
      <c r="I2657" s="197"/>
      <c r="J2657" s="195"/>
      <c r="K2657" s="176"/>
      <c r="L2657" s="195"/>
      <c r="M2657" s="110" t="s">
        <v>286</v>
      </c>
      <c r="N2657" s="121"/>
      <c r="O2657" s="166" t="s">
        <v>286</v>
      </c>
      <c r="P2657" s="111" t="s">
        <v>286</v>
      </c>
      <c r="Q2657" s="112" t="s">
        <v>286</v>
      </c>
      <c r="R2657" s="783"/>
      <c r="S2657" s="684"/>
      <c r="T2657" s="753"/>
      <c r="U2657" s="122"/>
      <c r="V2657" s="516"/>
      <c r="W2657" s="114"/>
      <c r="X2657" s="166" t="s">
        <v>286</v>
      </c>
      <c r="Y2657" s="115" t="s">
        <v>286</v>
      </c>
      <c r="Z2657" s="116" t="s">
        <v>286</v>
      </c>
      <c r="AA2657" s="516"/>
      <c r="AB2657" s="428"/>
      <c r="AC2657" s="119"/>
      <c r="AD2657" s="161"/>
      <c r="AE2657" s="117"/>
      <c r="AF2657" s="118"/>
      <c r="AG2657" s="162"/>
      <c r="AH2657" s="119"/>
      <c r="AI2657" s="484"/>
      <c r="AJ2657" s="91"/>
      <c r="AK2657" s="91"/>
      <c r="AL2657" s="91"/>
    </row>
    <row r="2658" spans="1:38" ht="15.75" customHeight="1">
      <c r="A2658" s="107" t="s">
        <v>1693</v>
      </c>
      <c r="B2658" s="123">
        <v>5</v>
      </c>
      <c r="C2658" s="157"/>
      <c r="D2658" s="157"/>
      <c r="E2658" s="157"/>
      <c r="F2658" s="157"/>
      <c r="G2658" s="108"/>
      <c r="H2658" s="108"/>
      <c r="I2658" s="197"/>
      <c r="J2658" s="195"/>
      <c r="K2658" s="176"/>
      <c r="L2658" s="195"/>
      <c r="M2658" s="110" t="s">
        <v>286</v>
      </c>
      <c r="N2658" s="121"/>
      <c r="O2658" s="166" t="s">
        <v>286</v>
      </c>
      <c r="P2658" s="111" t="s">
        <v>286</v>
      </c>
      <c r="Q2658" s="112" t="s">
        <v>286</v>
      </c>
      <c r="R2658" s="783"/>
      <c r="S2658" s="684"/>
      <c r="T2658" s="753"/>
      <c r="U2658" s="122"/>
      <c r="V2658" s="485"/>
      <c r="W2658" s="114"/>
      <c r="X2658" s="166" t="s">
        <v>286</v>
      </c>
      <c r="Y2658" s="115" t="s">
        <v>286</v>
      </c>
      <c r="Z2658" s="116" t="s">
        <v>286</v>
      </c>
      <c r="AA2658" s="485"/>
      <c r="AB2658" s="428"/>
      <c r="AC2658" s="119"/>
      <c r="AD2658" s="161"/>
      <c r="AE2658" s="117"/>
      <c r="AF2658" s="118"/>
      <c r="AG2658" s="162"/>
      <c r="AH2658" s="119"/>
      <c r="AI2658" s="484"/>
      <c r="AJ2658" s="91"/>
      <c r="AK2658" s="91"/>
      <c r="AL2658" s="91"/>
    </row>
    <row r="2659" spans="1:38" ht="15.75" customHeight="1">
      <c r="A2659" s="107" t="s">
        <v>1694</v>
      </c>
      <c r="B2659" s="123">
        <v>6</v>
      </c>
      <c r="C2659" s="157"/>
      <c r="D2659" s="157"/>
      <c r="E2659" s="157"/>
      <c r="F2659" s="157"/>
      <c r="G2659" s="108"/>
      <c r="H2659" s="108"/>
      <c r="I2659" s="197"/>
      <c r="J2659" s="195"/>
      <c r="K2659" s="176"/>
      <c r="L2659" s="195"/>
      <c r="M2659" s="110" t="s">
        <v>286</v>
      </c>
      <c r="N2659" s="121"/>
      <c r="O2659" s="166" t="s">
        <v>286</v>
      </c>
      <c r="P2659" s="111" t="s">
        <v>286</v>
      </c>
      <c r="Q2659" s="112" t="s">
        <v>286</v>
      </c>
      <c r="R2659" s="783"/>
      <c r="S2659" s="684"/>
      <c r="T2659" s="753"/>
      <c r="U2659" s="122"/>
      <c r="V2659" s="485"/>
      <c r="W2659" s="114"/>
      <c r="X2659" s="166" t="s">
        <v>286</v>
      </c>
      <c r="Y2659" s="115" t="s">
        <v>286</v>
      </c>
      <c r="Z2659" s="116" t="s">
        <v>286</v>
      </c>
      <c r="AA2659" s="485"/>
      <c r="AB2659" s="428"/>
      <c r="AC2659" s="119"/>
      <c r="AD2659" s="161"/>
      <c r="AE2659" s="117"/>
      <c r="AF2659" s="118"/>
      <c r="AG2659" s="162"/>
      <c r="AH2659" s="119"/>
      <c r="AI2659" s="484"/>
      <c r="AJ2659" s="91"/>
      <c r="AK2659" s="91"/>
      <c r="AL2659" s="91"/>
    </row>
    <row r="2660" spans="1:38" ht="15.75" customHeight="1">
      <c r="A2660" s="107" t="s">
        <v>1695</v>
      </c>
      <c r="B2660" s="123">
        <v>7</v>
      </c>
      <c r="C2660" s="157"/>
      <c r="D2660" s="157"/>
      <c r="E2660" s="157"/>
      <c r="F2660" s="157"/>
      <c r="G2660" s="108"/>
      <c r="H2660" s="108"/>
      <c r="I2660" s="197"/>
      <c r="J2660" s="195"/>
      <c r="K2660" s="176"/>
      <c r="L2660" s="195"/>
      <c r="M2660" s="110" t="s">
        <v>286</v>
      </c>
      <c r="N2660" s="121"/>
      <c r="O2660" s="121" t="s">
        <v>286</v>
      </c>
      <c r="P2660" s="111" t="s">
        <v>286</v>
      </c>
      <c r="Q2660" s="112" t="s">
        <v>286</v>
      </c>
      <c r="R2660" s="783"/>
      <c r="S2660" s="684"/>
      <c r="T2660" s="753"/>
      <c r="U2660" s="122"/>
      <c r="V2660" s="485"/>
      <c r="W2660" s="114"/>
      <c r="X2660" s="166" t="s">
        <v>286</v>
      </c>
      <c r="Y2660" s="115" t="s">
        <v>286</v>
      </c>
      <c r="Z2660" s="116" t="s">
        <v>286</v>
      </c>
      <c r="AA2660" s="485"/>
      <c r="AB2660" s="428"/>
      <c r="AC2660" s="119"/>
      <c r="AD2660" s="161"/>
      <c r="AE2660" s="117"/>
      <c r="AF2660" s="118"/>
      <c r="AG2660" s="162"/>
      <c r="AH2660" s="119"/>
      <c r="AI2660" s="484"/>
      <c r="AJ2660" s="91"/>
      <c r="AK2660" s="91"/>
      <c r="AL2660" s="91"/>
    </row>
    <row r="2661" spans="1:38" ht="15.75" customHeight="1">
      <c r="A2661" s="107" t="s">
        <v>1696</v>
      </c>
      <c r="B2661" s="123">
        <v>8</v>
      </c>
      <c r="C2661" s="157"/>
      <c r="D2661" s="157"/>
      <c r="E2661" s="157"/>
      <c r="F2661" s="157"/>
      <c r="G2661" s="108"/>
      <c r="H2661" s="108"/>
      <c r="I2661" s="197"/>
      <c r="J2661" s="195"/>
      <c r="K2661" s="176"/>
      <c r="L2661" s="195"/>
      <c r="M2661" s="110" t="s">
        <v>286</v>
      </c>
      <c r="N2661" s="166"/>
      <c r="O2661" s="121" t="s">
        <v>286</v>
      </c>
      <c r="P2661" s="111" t="s">
        <v>286</v>
      </c>
      <c r="Q2661" s="112" t="s">
        <v>286</v>
      </c>
      <c r="R2661" s="783"/>
      <c r="S2661" s="684"/>
      <c r="T2661" s="753"/>
      <c r="U2661" s="122"/>
      <c r="V2661" s="485"/>
      <c r="W2661" s="114"/>
      <c r="X2661" s="166" t="s">
        <v>286</v>
      </c>
      <c r="Y2661" s="115" t="s">
        <v>286</v>
      </c>
      <c r="Z2661" s="116" t="s">
        <v>286</v>
      </c>
      <c r="AA2661" s="485"/>
      <c r="AB2661" s="428"/>
      <c r="AC2661" s="119"/>
      <c r="AD2661" s="161"/>
      <c r="AE2661" s="117"/>
      <c r="AF2661" s="118"/>
      <c r="AG2661" s="162"/>
      <c r="AH2661" s="119"/>
      <c r="AI2661" s="484"/>
      <c r="AJ2661" s="91"/>
      <c r="AK2661" s="91"/>
      <c r="AL2661" s="91"/>
    </row>
    <row r="2662" spans="1:38" ht="15.75" customHeight="1">
      <c r="A2662" s="107" t="s">
        <v>1697</v>
      </c>
      <c r="B2662" s="123">
        <v>9</v>
      </c>
      <c r="C2662" s="157"/>
      <c r="D2662" s="157"/>
      <c r="E2662" s="157"/>
      <c r="F2662" s="157"/>
      <c r="G2662" s="108"/>
      <c r="H2662" s="108"/>
      <c r="I2662" s="197"/>
      <c r="J2662" s="195"/>
      <c r="K2662" s="176"/>
      <c r="L2662" s="195"/>
      <c r="M2662" s="110" t="s">
        <v>286</v>
      </c>
      <c r="N2662" s="166"/>
      <c r="O2662" s="121" t="s">
        <v>286</v>
      </c>
      <c r="P2662" s="111" t="s">
        <v>286</v>
      </c>
      <c r="Q2662" s="112" t="s">
        <v>286</v>
      </c>
      <c r="R2662" s="783"/>
      <c r="S2662" s="684"/>
      <c r="T2662" s="753"/>
      <c r="U2662" s="122"/>
      <c r="V2662" s="485"/>
      <c r="W2662" s="114"/>
      <c r="X2662" s="166" t="s">
        <v>286</v>
      </c>
      <c r="Y2662" s="115" t="s">
        <v>286</v>
      </c>
      <c r="Z2662" s="116" t="s">
        <v>286</v>
      </c>
      <c r="AA2662" s="485"/>
      <c r="AB2662" s="428"/>
      <c r="AC2662" s="119"/>
      <c r="AD2662" s="161"/>
      <c r="AE2662" s="117"/>
      <c r="AF2662" s="118"/>
      <c r="AG2662" s="162"/>
      <c r="AH2662" s="119"/>
      <c r="AI2662" s="484"/>
      <c r="AJ2662" s="91"/>
      <c r="AK2662" s="91"/>
      <c r="AL2662" s="91"/>
    </row>
    <row r="2663" spans="1:38" ht="16.5" customHeight="1">
      <c r="A2663" s="107" t="s">
        <v>1698</v>
      </c>
      <c r="B2663" s="123">
        <v>10</v>
      </c>
      <c r="C2663" s="157"/>
      <c r="D2663" s="157"/>
      <c r="E2663" s="157"/>
      <c r="F2663" s="157"/>
      <c r="G2663" s="108"/>
      <c r="H2663" s="108"/>
      <c r="I2663" s="197"/>
      <c r="J2663" s="195"/>
      <c r="K2663" s="176"/>
      <c r="L2663" s="195"/>
      <c r="M2663" s="110" t="s">
        <v>286</v>
      </c>
      <c r="N2663" s="166"/>
      <c r="O2663" s="121" t="s">
        <v>286</v>
      </c>
      <c r="P2663" s="111" t="s">
        <v>286</v>
      </c>
      <c r="Q2663" s="112" t="s">
        <v>286</v>
      </c>
      <c r="R2663" s="783"/>
      <c r="S2663" s="684"/>
      <c r="T2663" s="753"/>
      <c r="U2663" s="122"/>
      <c r="V2663" s="485"/>
      <c r="W2663" s="487"/>
      <c r="X2663" s="488"/>
      <c r="Y2663" s="488"/>
      <c r="Z2663" s="124"/>
      <c r="AA2663" s="485"/>
      <c r="AB2663" s="428"/>
      <c r="AC2663" s="119"/>
      <c r="AD2663" s="161"/>
      <c r="AE2663" s="117"/>
      <c r="AF2663" s="118"/>
      <c r="AG2663" s="162"/>
      <c r="AH2663" s="119"/>
      <c r="AI2663" s="484"/>
      <c r="AJ2663" s="91"/>
      <c r="AK2663" s="91"/>
      <c r="AL2663" s="91"/>
    </row>
    <row r="2664" spans="1:38" ht="16.5" customHeight="1">
      <c r="A2664" s="92"/>
      <c r="B2664" s="489"/>
      <c r="C2664" s="490"/>
      <c r="D2664" s="490"/>
      <c r="E2664" s="490"/>
      <c r="F2664" s="490"/>
      <c r="G2664" s="490"/>
      <c r="H2664" s="490"/>
      <c r="I2664" s="490"/>
      <c r="J2664" s="490"/>
      <c r="K2664" s="490"/>
      <c r="L2664" s="490"/>
      <c r="M2664" s="490"/>
      <c r="N2664" s="490"/>
      <c r="O2664" s="490"/>
      <c r="P2664" s="490"/>
      <c r="Q2664" s="490"/>
      <c r="R2664" s="490"/>
      <c r="S2664" s="491"/>
      <c r="T2664" s="492"/>
      <c r="U2664" s="125"/>
      <c r="V2664" s="367"/>
      <c r="W2664" s="367"/>
      <c r="X2664" s="367"/>
      <c r="Y2664" s="367"/>
      <c r="Z2664" s="367"/>
      <c r="AA2664" s="367"/>
      <c r="AB2664" s="487"/>
      <c r="AC2664" s="488"/>
      <c r="AD2664" s="124"/>
      <c r="AE2664" s="117"/>
      <c r="AF2664" s="118"/>
      <c r="AG2664" s="493"/>
      <c r="AH2664" s="494"/>
      <c r="AI2664" s="126"/>
      <c r="AJ2664" s="91"/>
      <c r="AK2664" s="91"/>
      <c r="AL2664" s="91"/>
    </row>
    <row r="2665" spans="1:38" ht="16.5" customHeight="1">
      <c r="A2665" s="127"/>
      <c r="B2665" s="128"/>
      <c r="C2665" s="495"/>
      <c r="D2665" s="495"/>
      <c r="E2665" s="495"/>
      <c r="F2665" s="495"/>
      <c r="G2665" s="495"/>
      <c r="H2665" s="495"/>
      <c r="I2665" s="495"/>
      <c r="J2665" s="495"/>
      <c r="K2665" s="495"/>
      <c r="L2665" s="495"/>
      <c r="M2665" s="496"/>
      <c r="N2665" s="495"/>
      <c r="O2665" s="495"/>
      <c r="P2665" s="497"/>
      <c r="Q2665" s="497"/>
      <c r="R2665" s="498"/>
      <c r="S2665" s="499"/>
      <c r="T2665" s="129"/>
      <c r="U2665" s="500"/>
      <c r="V2665" s="367"/>
      <c r="W2665" s="367"/>
      <c r="X2665" s="367"/>
      <c r="Y2665" s="367"/>
      <c r="Z2665" s="367"/>
      <c r="AA2665" s="367"/>
      <c r="AB2665" s="367"/>
      <c r="AC2665" s="367"/>
      <c r="AD2665" s="91"/>
      <c r="AE2665" s="91"/>
      <c r="AF2665" s="91"/>
      <c r="AG2665" s="91"/>
      <c r="AH2665" s="91"/>
      <c r="AI2665" s="91"/>
      <c r="AJ2665" s="91"/>
      <c r="AK2665" s="91"/>
      <c r="AL2665" s="91"/>
    </row>
    <row r="2666" spans="1:38" ht="16.5" customHeight="1">
      <c r="A2666" s="130"/>
      <c r="B2666" s="131"/>
      <c r="C2666" s="131"/>
      <c r="D2666" s="131"/>
      <c r="E2666" s="131"/>
      <c r="F2666" s="131"/>
      <c r="G2666" s="131"/>
      <c r="H2666" s="131"/>
      <c r="I2666" s="131"/>
      <c r="J2666" s="131"/>
      <c r="K2666" s="131"/>
      <c r="L2666" s="131"/>
      <c r="M2666" s="131"/>
      <c r="N2666" s="131"/>
      <c r="O2666" s="131"/>
      <c r="P2666" s="131"/>
      <c r="Q2666" s="131"/>
      <c r="R2666" s="131"/>
      <c r="S2666" s="131"/>
      <c r="T2666" s="91"/>
      <c r="U2666" s="91"/>
      <c r="V2666" s="367"/>
      <c r="W2666" s="367"/>
      <c r="X2666" s="367"/>
      <c r="Y2666" s="367"/>
      <c r="Z2666" s="367"/>
      <c r="AA2666" s="367"/>
      <c r="AB2666" s="367"/>
      <c r="AC2666" s="367"/>
      <c r="AD2666" s="91"/>
      <c r="AE2666" s="91"/>
      <c r="AF2666" s="91"/>
      <c r="AG2666" s="91"/>
      <c r="AH2666" s="91"/>
      <c r="AI2666" s="91"/>
      <c r="AJ2666" s="91"/>
      <c r="AK2666" s="91"/>
      <c r="AL2666" s="91"/>
    </row>
    <row r="2667" spans="1:38" ht="16.5" customHeight="1">
      <c r="A2667" s="92"/>
      <c r="B2667" s="784" t="s">
        <v>623</v>
      </c>
      <c r="C2667" s="636"/>
      <c r="D2667" s="636"/>
      <c r="E2667" s="636"/>
      <c r="F2667" s="636"/>
      <c r="G2667" s="636"/>
      <c r="H2667" s="636"/>
      <c r="I2667" s="636"/>
      <c r="J2667" s="636"/>
      <c r="K2667" s="636"/>
      <c r="L2667" s="636"/>
      <c r="M2667" s="636"/>
      <c r="N2667" s="636"/>
      <c r="O2667" s="636"/>
      <c r="P2667" s="636"/>
      <c r="Q2667" s="636"/>
      <c r="R2667" s="636"/>
      <c r="S2667" s="636"/>
      <c r="T2667" s="636"/>
      <c r="U2667" s="367"/>
      <c r="V2667" s="367"/>
      <c r="W2667" s="367"/>
      <c r="X2667" s="367"/>
      <c r="Y2667" s="367"/>
      <c r="Z2667" s="367"/>
      <c r="AA2667" s="367"/>
      <c r="AB2667" s="367"/>
      <c r="AC2667" s="367"/>
      <c r="AD2667" s="91"/>
      <c r="AE2667" s="91"/>
      <c r="AF2667" s="91"/>
      <c r="AG2667" s="785" t="s">
        <v>288</v>
      </c>
      <c r="AH2667" s="696"/>
      <c r="AI2667" s="697"/>
      <c r="AJ2667" s="91"/>
      <c r="AK2667" s="91"/>
      <c r="AL2667" s="91"/>
    </row>
    <row r="2668" spans="1:38" ht="15.75" customHeight="1">
      <c r="A2668" s="501" t="s">
        <v>1699</v>
      </c>
      <c r="B2668" s="741" t="s">
        <v>289</v>
      </c>
      <c r="C2668" s="740" t="s">
        <v>624</v>
      </c>
      <c r="D2668" s="659"/>
      <c r="E2668" s="659"/>
      <c r="F2668" s="659"/>
      <c r="G2668" s="659"/>
      <c r="H2668" s="659"/>
      <c r="I2668" s="659"/>
      <c r="J2668" s="659"/>
      <c r="K2668" s="659"/>
      <c r="L2668" s="741" t="s">
        <v>291</v>
      </c>
      <c r="M2668" s="743" t="s">
        <v>292</v>
      </c>
      <c r="N2668" s="696"/>
      <c r="O2668" s="696"/>
      <c r="P2668" s="696"/>
      <c r="Q2668" s="697"/>
      <c r="R2668" s="745" t="s">
        <v>293</v>
      </c>
      <c r="S2668" s="697"/>
      <c r="T2668" s="748" t="s">
        <v>799</v>
      </c>
      <c r="U2668" s="367"/>
      <c r="V2668" s="367"/>
      <c r="W2668" s="367"/>
      <c r="X2668" s="367"/>
      <c r="Y2668" s="367"/>
      <c r="Z2668" s="367"/>
      <c r="AA2668" s="367"/>
      <c r="AB2668" s="367"/>
      <c r="AC2668" s="367"/>
      <c r="AD2668" s="91"/>
      <c r="AE2668" s="91"/>
      <c r="AF2668" s="91"/>
      <c r="AG2668" s="133" t="s">
        <v>294</v>
      </c>
      <c r="AH2668" s="134" t="s">
        <v>799</v>
      </c>
      <c r="AI2668" s="135" t="s">
        <v>799</v>
      </c>
      <c r="AJ2668" s="91"/>
      <c r="AK2668" s="91"/>
      <c r="AL2668" s="91"/>
    </row>
    <row r="2669" spans="1:38" ht="16.5" customHeight="1">
      <c r="A2669" s="501" t="s">
        <v>1700</v>
      </c>
      <c r="B2669" s="742"/>
      <c r="C2669" s="740" t="s">
        <v>295</v>
      </c>
      <c r="D2669" s="659"/>
      <c r="E2669" s="660"/>
      <c r="F2669" s="594" t="s">
        <v>237</v>
      </c>
      <c r="G2669" s="751" t="s">
        <v>296</v>
      </c>
      <c r="H2669" s="659"/>
      <c r="I2669" s="752" t="s">
        <v>820</v>
      </c>
      <c r="J2669" s="684"/>
      <c r="K2669" s="753"/>
      <c r="L2669" s="742"/>
      <c r="M2669" s="706"/>
      <c r="N2669" s="706"/>
      <c r="O2669" s="706"/>
      <c r="P2669" s="706"/>
      <c r="Q2669" s="744"/>
      <c r="R2669" s="746"/>
      <c r="S2669" s="744"/>
      <c r="T2669" s="749"/>
      <c r="U2669" s="367"/>
      <c r="V2669" s="367"/>
      <c r="W2669" s="367"/>
      <c r="X2669" s="367"/>
      <c r="Y2669" s="367"/>
      <c r="Z2669" s="367"/>
      <c r="AA2669" s="367"/>
      <c r="AB2669" s="367"/>
      <c r="AC2669" s="367"/>
      <c r="AD2669" s="91"/>
      <c r="AE2669" s="91"/>
      <c r="AF2669" s="91"/>
      <c r="AG2669" s="91"/>
      <c r="AH2669" s="91"/>
      <c r="AI2669" s="91"/>
      <c r="AJ2669" s="91"/>
      <c r="AK2669" s="91"/>
      <c r="AL2669" s="91"/>
    </row>
    <row r="2670" spans="1:38" ht="56.25" customHeight="1">
      <c r="A2670" s="501" t="s">
        <v>1701</v>
      </c>
      <c r="B2670" s="742"/>
      <c r="C2670" s="754" t="s">
        <v>297</v>
      </c>
      <c r="D2670" s="685"/>
      <c r="E2670" s="503" t="s">
        <v>298</v>
      </c>
      <c r="F2670" s="592" t="s">
        <v>299</v>
      </c>
      <c r="G2670" s="97" t="s">
        <v>632</v>
      </c>
      <c r="H2670" s="591" t="s">
        <v>633</v>
      </c>
      <c r="I2670" s="592" t="s">
        <v>634</v>
      </c>
      <c r="J2670" s="97" t="e">
        <v>#NAME?</v>
      </c>
      <c r="K2670" s="592" t="s">
        <v>301</v>
      </c>
      <c r="L2670" s="641"/>
      <c r="M2670" s="755" t="s">
        <v>302</v>
      </c>
      <c r="N2670" s="756"/>
      <c r="O2670" s="756"/>
      <c r="P2670" s="756"/>
      <c r="Q2670" s="158">
        <v>0</v>
      </c>
      <c r="R2670" s="628"/>
      <c r="S2670" s="747"/>
      <c r="T2670" s="750"/>
      <c r="U2670" s="137"/>
      <c r="V2670" s="367"/>
      <c r="W2670" s="367"/>
      <c r="X2670" s="367"/>
      <c r="Y2670" s="367"/>
      <c r="Z2670" s="367"/>
      <c r="AA2670" s="367"/>
      <c r="AB2670" s="367"/>
      <c r="AC2670" s="367"/>
      <c r="AD2670" s="91"/>
      <c r="AE2670" s="91"/>
      <c r="AF2670" s="91"/>
      <c r="AG2670" s="91"/>
      <c r="AH2670" s="91"/>
      <c r="AI2670" s="91"/>
      <c r="AJ2670" s="91"/>
      <c r="AK2670" s="91"/>
      <c r="AL2670" s="91"/>
    </row>
    <row r="2671" spans="1:38" ht="15.75" customHeight="1">
      <c r="A2671" s="501" t="s">
        <v>1702</v>
      </c>
      <c r="B2671" s="742"/>
      <c r="C2671" s="138">
        <v>1</v>
      </c>
      <c r="D2671" s="139" t="s">
        <v>237</v>
      </c>
      <c r="E2671" s="140" t="s">
        <v>237</v>
      </c>
      <c r="F2671" s="141">
        <v>0</v>
      </c>
      <c r="G2671" s="142">
        <v>0</v>
      </c>
      <c r="H2671" s="142" t="s">
        <v>982</v>
      </c>
      <c r="I2671" s="199" t="s">
        <v>49</v>
      </c>
      <c r="J2671" s="143" t="e">
        <v>#NAME?</v>
      </c>
      <c r="K2671" s="144" t="e">
        <v>#NAME?</v>
      </c>
      <c r="L2671" s="741" t="s">
        <v>303</v>
      </c>
      <c r="M2671" s="757" t="s">
        <v>625</v>
      </c>
      <c r="N2671" s="758"/>
      <c r="O2671" s="758"/>
      <c r="P2671" s="758"/>
      <c r="Q2671" s="759"/>
      <c r="R2671" s="745" t="s">
        <v>305</v>
      </c>
      <c r="S2671" s="696"/>
      <c r="T2671" s="697"/>
      <c r="U2671" s="137"/>
      <c r="V2671" s="367"/>
      <c r="W2671" s="367"/>
      <c r="X2671" s="367"/>
      <c r="Y2671" s="367"/>
      <c r="Z2671" s="367"/>
      <c r="AA2671" s="367"/>
      <c r="AB2671" s="367"/>
      <c r="AC2671" s="367"/>
      <c r="AD2671" s="91"/>
      <c r="AE2671" s="91"/>
      <c r="AF2671" s="91"/>
      <c r="AG2671" s="91"/>
      <c r="AH2671" s="91"/>
      <c r="AI2671" s="91"/>
      <c r="AJ2671" s="91"/>
      <c r="AK2671" s="91"/>
      <c r="AL2671" s="91"/>
    </row>
    <row r="2672" spans="1:38" ht="27" customHeight="1">
      <c r="A2672" s="501" t="s">
        <v>1703</v>
      </c>
      <c r="B2672" s="742"/>
      <c r="C2672" s="138">
        <v>2</v>
      </c>
      <c r="D2672" s="139" t="s">
        <v>237</v>
      </c>
      <c r="E2672" s="140" t="s">
        <v>237</v>
      </c>
      <c r="F2672" s="141">
        <v>0</v>
      </c>
      <c r="G2672" s="142">
        <v>0</v>
      </c>
      <c r="H2672" s="142" t="s">
        <v>982</v>
      </c>
      <c r="I2672" s="199" t="s">
        <v>49</v>
      </c>
      <c r="J2672" s="143" t="e">
        <v>#NAME?</v>
      </c>
      <c r="K2672" s="144" t="e">
        <v>#NAME?</v>
      </c>
      <c r="L2672" s="742"/>
      <c r="M2672" s="752" t="s">
        <v>306</v>
      </c>
      <c r="N2672" s="685"/>
      <c r="O2672" s="504" t="s">
        <v>626</v>
      </c>
      <c r="P2672" s="752" t="s">
        <v>627</v>
      </c>
      <c r="Q2672" s="753"/>
      <c r="R2672" s="628"/>
      <c r="S2672" s="636"/>
      <c r="T2672" s="747"/>
      <c r="U2672" s="137"/>
      <c r="V2672" s="367"/>
      <c r="W2672" s="367"/>
      <c r="X2672" s="367"/>
      <c r="Y2672" s="367"/>
      <c r="Z2672" s="367"/>
      <c r="AA2672" s="367"/>
      <c r="AB2672" s="367"/>
      <c r="AC2672" s="367"/>
      <c r="AD2672" s="91"/>
      <c r="AE2672" s="91"/>
      <c r="AF2672" s="91"/>
      <c r="AG2672" s="91"/>
      <c r="AH2672" s="91"/>
      <c r="AI2672" s="91"/>
      <c r="AJ2672" s="91"/>
      <c r="AK2672" s="91"/>
      <c r="AL2672" s="91"/>
    </row>
    <row r="2673" spans="1:38" ht="16.5" customHeight="1">
      <c r="A2673" s="501" t="s">
        <v>1704</v>
      </c>
      <c r="B2673" s="742"/>
      <c r="C2673" s="138">
        <v>3</v>
      </c>
      <c r="D2673" s="139" t="s">
        <v>237</v>
      </c>
      <c r="E2673" s="140" t="s">
        <v>237</v>
      </c>
      <c r="F2673" s="141">
        <v>0</v>
      </c>
      <c r="G2673" s="142">
        <v>0</v>
      </c>
      <c r="H2673" s="142" t="s">
        <v>982</v>
      </c>
      <c r="I2673" s="199" t="s">
        <v>49</v>
      </c>
      <c r="J2673" s="143" t="e">
        <v>#NAME?</v>
      </c>
      <c r="K2673" s="144" t="e">
        <v>#NAME?</v>
      </c>
      <c r="L2673" s="641"/>
      <c r="M2673" s="812" t="e">
        <v>#NAME?</v>
      </c>
      <c r="N2673" s="768"/>
      <c r="O2673" s="146" t="s">
        <v>628</v>
      </c>
      <c r="P2673" s="769" t="e">
        <v>#NAME?</v>
      </c>
      <c r="Q2673" s="770"/>
      <c r="R2673" s="505"/>
      <c r="S2673" s="91"/>
      <c r="T2673" s="506"/>
      <c r="U2673" s="137"/>
      <c r="V2673" s="367"/>
      <c r="W2673" s="367"/>
      <c r="X2673" s="367"/>
      <c r="Y2673" s="367"/>
      <c r="Z2673" s="367"/>
      <c r="AA2673" s="367"/>
      <c r="AB2673" s="367"/>
      <c r="AC2673" s="367"/>
      <c r="AD2673" s="91"/>
      <c r="AE2673" s="91"/>
      <c r="AF2673" s="91"/>
      <c r="AG2673" s="91"/>
      <c r="AH2673" s="91"/>
      <c r="AI2673" s="91"/>
      <c r="AJ2673" s="91"/>
      <c r="AK2673" s="91"/>
      <c r="AL2673" s="91"/>
    </row>
    <row r="2674" spans="1:38" ht="15.75" customHeight="1">
      <c r="A2674" s="501" t="s">
        <v>1705</v>
      </c>
      <c r="B2674" s="742"/>
      <c r="C2674" s="138">
        <v>4</v>
      </c>
      <c r="D2674" s="139" t="s">
        <v>237</v>
      </c>
      <c r="E2674" s="140" t="s">
        <v>237</v>
      </c>
      <c r="F2674" s="141">
        <v>0</v>
      </c>
      <c r="G2674" s="142">
        <v>0</v>
      </c>
      <c r="H2674" s="142" t="s">
        <v>982</v>
      </c>
      <c r="I2674" s="199" t="s">
        <v>49</v>
      </c>
      <c r="J2674" s="143" t="e">
        <v>#NAME?</v>
      </c>
      <c r="K2674" s="144" t="e">
        <v>#NAME?</v>
      </c>
      <c r="L2674" s="813" t="s">
        <v>631</v>
      </c>
      <c r="M2674" s="814" t="s">
        <v>629</v>
      </c>
      <c r="N2674" s="758"/>
      <c r="O2674" s="758"/>
      <c r="P2674" s="758"/>
      <c r="Q2674" s="759"/>
      <c r="R2674" s="505"/>
      <c r="S2674" s="91"/>
      <c r="T2674" s="506"/>
      <c r="U2674" s="137"/>
      <c r="V2674" s="367"/>
      <c r="W2674" s="367"/>
      <c r="X2674" s="367"/>
      <c r="Y2674" s="367"/>
      <c r="Z2674" s="367"/>
      <c r="AA2674" s="367"/>
      <c r="AB2674" s="367"/>
      <c r="AC2674" s="367"/>
      <c r="AD2674" s="91"/>
      <c r="AE2674" s="91"/>
      <c r="AF2674" s="91"/>
      <c r="AG2674" s="91"/>
      <c r="AH2674" s="91"/>
      <c r="AI2674" s="91"/>
      <c r="AJ2674" s="91"/>
      <c r="AK2674" s="91"/>
      <c r="AL2674" s="91"/>
    </row>
    <row r="2675" spans="1:38" ht="27" customHeight="1">
      <c r="A2675" s="501" t="s">
        <v>1706</v>
      </c>
      <c r="B2675" s="742"/>
      <c r="C2675" s="138">
        <v>5</v>
      </c>
      <c r="D2675" s="139" t="s">
        <v>237</v>
      </c>
      <c r="E2675" s="140" t="s">
        <v>237</v>
      </c>
      <c r="F2675" s="141">
        <v>0</v>
      </c>
      <c r="G2675" s="142">
        <v>0</v>
      </c>
      <c r="H2675" s="142" t="s">
        <v>982</v>
      </c>
      <c r="I2675" s="199" t="s">
        <v>49</v>
      </c>
      <c r="J2675" s="143" t="e">
        <v>#NAME?</v>
      </c>
      <c r="K2675" s="144" t="e">
        <v>#NAME?</v>
      </c>
      <c r="L2675" s="746"/>
      <c r="M2675" s="752" t="s">
        <v>306</v>
      </c>
      <c r="N2675" s="685"/>
      <c r="O2675" s="504" t="e">
        <v>#NAME?</v>
      </c>
      <c r="P2675" s="752" t="s">
        <v>630</v>
      </c>
      <c r="Q2675" s="753"/>
      <c r="R2675" s="505"/>
      <c r="S2675" s="91"/>
      <c r="T2675" s="506"/>
      <c r="U2675" s="137"/>
      <c r="V2675" s="367"/>
      <c r="W2675" s="367"/>
      <c r="X2675" s="367"/>
      <c r="Y2675" s="367"/>
      <c r="Z2675" s="367"/>
      <c r="AA2675" s="367"/>
      <c r="AB2675" s="367"/>
      <c r="AC2675" s="367"/>
      <c r="AD2675" s="91"/>
      <c r="AE2675" s="91"/>
      <c r="AF2675" s="91"/>
      <c r="AG2675" s="91"/>
      <c r="AH2675" s="91"/>
      <c r="AI2675" s="91"/>
      <c r="AJ2675" s="91"/>
      <c r="AK2675" s="91"/>
      <c r="AL2675" s="91"/>
    </row>
    <row r="2676" spans="1:38" ht="16.5" customHeight="1">
      <c r="A2676" s="501" t="s">
        <v>1707</v>
      </c>
      <c r="B2676" s="742"/>
      <c r="C2676" s="507">
        <v>6</v>
      </c>
      <c r="D2676" s="145" t="s">
        <v>237</v>
      </c>
      <c r="E2676" s="508" t="s">
        <v>237</v>
      </c>
      <c r="F2676" s="509">
        <v>0</v>
      </c>
      <c r="G2676" s="509">
        <v>0</v>
      </c>
      <c r="H2676" s="509" t="s">
        <v>982</v>
      </c>
      <c r="I2676" s="510" t="s">
        <v>49</v>
      </c>
      <c r="J2676" s="143" t="e">
        <v>#NAME?</v>
      </c>
      <c r="K2676" s="144" t="e">
        <v>#NAME?</v>
      </c>
      <c r="L2676" s="746"/>
      <c r="M2676" s="812" t="e">
        <v>#NAME?</v>
      </c>
      <c r="N2676" s="768"/>
      <c r="O2676" s="146" t="s">
        <v>628</v>
      </c>
      <c r="P2676" s="769" t="e">
        <v>#NAME?</v>
      </c>
      <c r="Q2676" s="770"/>
      <c r="R2676" s="505"/>
      <c r="S2676" s="91"/>
      <c r="T2676" s="506"/>
      <c r="U2676" s="137"/>
      <c r="V2676" s="367"/>
      <c r="W2676" s="367"/>
      <c r="X2676" s="367"/>
      <c r="Y2676" s="367"/>
      <c r="Z2676" s="367"/>
      <c r="AA2676" s="367"/>
      <c r="AB2676" s="367"/>
      <c r="AC2676" s="367"/>
      <c r="AD2676" s="91"/>
      <c r="AE2676" s="91"/>
      <c r="AF2676" s="91"/>
      <c r="AG2676" s="91"/>
      <c r="AH2676" s="91"/>
      <c r="AI2676" s="91"/>
      <c r="AJ2676" s="91"/>
      <c r="AK2676" s="91"/>
      <c r="AL2676" s="91"/>
    </row>
    <row r="2677" spans="1:38" ht="16.5" customHeight="1">
      <c r="A2677" s="501" t="s">
        <v>1708</v>
      </c>
      <c r="B2677" s="641"/>
      <c r="C2677" s="771"/>
      <c r="D2677" s="756"/>
      <c r="E2677" s="756"/>
      <c r="F2677" s="756"/>
      <c r="G2677" s="756"/>
      <c r="H2677" s="771" t="s">
        <v>309</v>
      </c>
      <c r="I2677" s="756"/>
      <c r="J2677" s="756"/>
      <c r="K2677" s="159" t="s">
        <v>777</v>
      </c>
      <c r="L2677" s="816"/>
      <c r="M2677" s="631"/>
      <c r="N2677" s="631"/>
      <c r="O2677" s="631"/>
      <c r="P2677" s="631"/>
      <c r="Q2677" s="632"/>
      <c r="R2677" s="511"/>
      <c r="S2677" s="512"/>
      <c r="T2677" s="148"/>
      <c r="U2677" s="137"/>
      <c r="V2677" s="367"/>
      <c r="W2677" s="367"/>
      <c r="X2677" s="367"/>
      <c r="Y2677" s="367"/>
      <c r="Z2677" s="367"/>
      <c r="AA2677" s="367"/>
      <c r="AB2677" s="367"/>
      <c r="AC2677" s="367"/>
      <c r="AD2677" s="91"/>
      <c r="AE2677" s="91"/>
      <c r="AF2677" s="91"/>
      <c r="AG2677" s="91"/>
      <c r="AH2677" s="91"/>
      <c r="AI2677" s="91"/>
      <c r="AJ2677" s="91"/>
      <c r="AK2677" s="91"/>
      <c r="AL2677" s="91"/>
    </row>
    <row r="2678" spans="1:38" ht="15.75" customHeight="1">
      <c r="A2678" s="92"/>
      <c r="B2678" s="149"/>
      <c r="C2678" s="149"/>
      <c r="D2678" s="149"/>
      <c r="E2678" s="149"/>
      <c r="F2678" s="149"/>
      <c r="G2678" s="149"/>
      <c r="H2678" s="149"/>
      <c r="I2678" s="149"/>
      <c r="J2678" s="149"/>
      <c r="K2678" s="513"/>
      <c r="L2678" s="513"/>
      <c r="M2678" s="513"/>
      <c r="N2678" s="514"/>
      <c r="O2678" s="513"/>
      <c r="P2678" s="513"/>
      <c r="Q2678" s="513"/>
      <c r="R2678" s="149"/>
      <c r="S2678" s="149"/>
      <c r="T2678" s="149"/>
      <c r="U2678" s="515"/>
      <c r="V2678" s="367"/>
      <c r="W2678" s="367"/>
      <c r="X2678" s="367"/>
      <c r="Y2678" s="367"/>
      <c r="Z2678" s="367"/>
      <c r="AA2678" s="367"/>
      <c r="AB2678" s="367"/>
      <c r="AC2678" s="367"/>
      <c r="AD2678" s="91"/>
      <c r="AE2678" s="91"/>
      <c r="AF2678" s="91"/>
      <c r="AG2678" s="91"/>
      <c r="AH2678" s="91"/>
      <c r="AI2678" s="91"/>
      <c r="AJ2678" s="91"/>
      <c r="AK2678" s="91"/>
      <c r="AL2678" s="91"/>
    </row>
    <row r="2679" spans="1:38" ht="15.75" customHeight="1">
      <c r="A2679" s="130"/>
      <c r="B2679" s="91"/>
      <c r="C2679" s="91"/>
      <c r="D2679" s="91"/>
      <c r="E2679" s="91"/>
      <c r="F2679" s="91"/>
      <c r="G2679" s="91"/>
      <c r="H2679" s="150"/>
      <c r="I2679" s="91"/>
      <c r="J2679" s="91"/>
      <c r="K2679" s="91"/>
      <c r="L2679" s="91"/>
      <c r="M2679" s="91"/>
      <c r="N2679" s="91"/>
      <c r="O2679" s="91"/>
      <c r="P2679" s="91"/>
      <c r="Q2679" s="91"/>
      <c r="R2679" s="91"/>
      <c r="S2679" s="91"/>
      <c r="T2679" s="91"/>
      <c r="U2679" s="367"/>
      <c r="V2679" s="367"/>
      <c r="W2679" s="367"/>
      <c r="X2679" s="367"/>
      <c r="Y2679" s="367"/>
      <c r="Z2679" s="367"/>
      <c r="AA2679" s="367"/>
      <c r="AB2679" s="367"/>
      <c r="AC2679" s="367"/>
      <c r="AD2679" s="91"/>
      <c r="AE2679" s="91"/>
      <c r="AF2679" s="91"/>
      <c r="AG2679" s="91"/>
      <c r="AH2679" s="91"/>
      <c r="AI2679" s="91"/>
      <c r="AJ2679" s="91"/>
      <c r="AK2679" s="91"/>
      <c r="AL2679" s="91"/>
    </row>
    <row r="2680" spans="1:38" ht="24" customHeight="1">
      <c r="A2680" s="83">
        <v>86</v>
      </c>
      <c r="B2680" s="807" t="s">
        <v>241</v>
      </c>
      <c r="C2680" s="639"/>
      <c r="D2680" s="639"/>
      <c r="E2680" s="84" t="s">
        <v>237</v>
      </c>
      <c r="F2680" s="87" t="s">
        <v>237</v>
      </c>
      <c r="G2680" s="86"/>
      <c r="H2680" s="86"/>
      <c r="I2680" s="87"/>
      <c r="J2680" s="87"/>
      <c r="K2680" s="88"/>
      <c r="L2680" s="88"/>
      <c r="M2680" s="86"/>
      <c r="N2680" s="86"/>
      <c r="O2680" s="86"/>
      <c r="P2680" s="86"/>
      <c r="Q2680" s="86"/>
      <c r="R2680" s="86"/>
      <c r="S2680" s="89"/>
      <c r="T2680" s="90"/>
      <c r="U2680" s="90"/>
      <c r="V2680" s="367"/>
      <c r="W2680" s="367"/>
      <c r="X2680" s="367"/>
      <c r="Y2680" s="367"/>
      <c r="Z2680" s="367"/>
      <c r="AA2680" s="367"/>
      <c r="AB2680" s="367"/>
      <c r="AC2680" s="367"/>
      <c r="AD2680" s="91"/>
      <c r="AE2680" s="91"/>
      <c r="AF2680" s="91"/>
      <c r="AG2680" s="91"/>
      <c r="AH2680" s="91"/>
      <c r="AI2680" s="91"/>
      <c r="AJ2680" s="91"/>
      <c r="AK2680" s="91"/>
      <c r="AL2680" s="91"/>
    </row>
    <row r="2681" spans="1:38" ht="15.75" customHeight="1">
      <c r="A2681" s="92"/>
      <c r="B2681" s="808" t="s">
        <v>242</v>
      </c>
      <c r="C2681" s="93" t="s">
        <v>243</v>
      </c>
      <c r="D2681" s="774" t="s">
        <v>244</v>
      </c>
      <c r="E2681" s="775"/>
      <c r="F2681" s="774" t="s">
        <v>245</v>
      </c>
      <c r="G2681" s="775"/>
      <c r="H2681" s="810" t="s">
        <v>246</v>
      </c>
      <c r="I2681" s="810" t="s">
        <v>247</v>
      </c>
      <c r="J2681" s="810" t="s">
        <v>248</v>
      </c>
      <c r="K2681" s="810" t="s">
        <v>249</v>
      </c>
      <c r="L2681" s="810" t="s">
        <v>250</v>
      </c>
      <c r="M2681" s="811" t="s">
        <v>251</v>
      </c>
      <c r="N2681" s="810" t="s">
        <v>252</v>
      </c>
      <c r="O2681" s="774" t="s">
        <v>253</v>
      </c>
      <c r="P2681" s="775"/>
      <c r="Q2681" s="94" t="s">
        <v>612</v>
      </c>
      <c r="R2681" s="776" t="s">
        <v>254</v>
      </c>
      <c r="S2681" s="696"/>
      <c r="T2681" s="697"/>
      <c r="U2681" s="778" t="s">
        <v>255</v>
      </c>
      <c r="V2681" s="367"/>
      <c r="W2681" s="779" t="s">
        <v>256</v>
      </c>
      <c r="X2681" s="758"/>
      <c r="Y2681" s="758"/>
      <c r="Z2681" s="759"/>
      <c r="AA2681" s="367"/>
      <c r="AB2681" s="779" t="s">
        <v>257</v>
      </c>
      <c r="AC2681" s="758"/>
      <c r="AD2681" s="759"/>
      <c r="AE2681" s="95"/>
      <c r="AF2681" s="96"/>
      <c r="AG2681" s="779" t="s">
        <v>258</v>
      </c>
      <c r="AH2681" s="758"/>
      <c r="AI2681" s="759"/>
      <c r="AJ2681" s="91"/>
      <c r="AK2681" s="91"/>
      <c r="AL2681" s="91"/>
    </row>
    <row r="2682" spans="1:38" ht="72" customHeight="1">
      <c r="A2682" s="92"/>
      <c r="B2682" s="809"/>
      <c r="C2682" s="97" t="s">
        <v>259</v>
      </c>
      <c r="D2682" s="98" t="s">
        <v>64</v>
      </c>
      <c r="E2682" s="98" t="s">
        <v>261</v>
      </c>
      <c r="F2682" s="98" t="s">
        <v>262</v>
      </c>
      <c r="G2682" s="99" t="s">
        <v>263</v>
      </c>
      <c r="H2682" s="762"/>
      <c r="I2682" s="762"/>
      <c r="J2682" s="762"/>
      <c r="K2682" s="762"/>
      <c r="L2682" s="762"/>
      <c r="M2682" s="762"/>
      <c r="N2682" s="762"/>
      <c r="O2682" s="97" t="s">
        <v>264</v>
      </c>
      <c r="P2682" s="98" t="s">
        <v>265</v>
      </c>
      <c r="Q2682" s="475" t="s">
        <v>613</v>
      </c>
      <c r="R2682" s="658"/>
      <c r="S2682" s="659"/>
      <c r="T2682" s="777"/>
      <c r="U2682" s="746"/>
      <c r="V2682" s="367"/>
      <c r="W2682" s="100" t="s">
        <v>266</v>
      </c>
      <c r="X2682" s="476" t="s">
        <v>267</v>
      </c>
      <c r="Y2682" s="101" t="s">
        <v>268</v>
      </c>
      <c r="Z2682" s="477" t="s">
        <v>269</v>
      </c>
      <c r="AA2682" s="367"/>
      <c r="AB2682" s="100" t="s">
        <v>270</v>
      </c>
      <c r="AC2682" s="101" t="s">
        <v>271</v>
      </c>
      <c r="AD2682" s="477" t="s">
        <v>620</v>
      </c>
      <c r="AE2682" s="95"/>
      <c r="AF2682" s="96"/>
      <c r="AG2682" s="100" t="s">
        <v>621</v>
      </c>
      <c r="AH2682" s="102" t="s">
        <v>622</v>
      </c>
      <c r="AI2682" s="103" t="s">
        <v>275</v>
      </c>
      <c r="AJ2682" s="91"/>
      <c r="AK2682" s="91"/>
      <c r="AL2682" s="91"/>
    </row>
    <row r="2683" spans="1:38" ht="15.75" customHeight="1">
      <c r="A2683" s="92"/>
      <c r="B2683" s="478"/>
      <c r="C2683" s="479"/>
      <c r="D2683" s="479"/>
      <c r="E2683" s="479"/>
      <c r="F2683" s="479"/>
      <c r="G2683" s="479"/>
      <c r="H2683" s="479"/>
      <c r="I2683" s="479"/>
      <c r="J2683" s="479"/>
      <c r="K2683" s="479"/>
      <c r="L2683" s="479"/>
      <c r="M2683" s="479"/>
      <c r="N2683" s="479"/>
      <c r="O2683" s="479"/>
      <c r="P2683" s="479"/>
      <c r="Q2683" s="479"/>
      <c r="R2683" s="479"/>
      <c r="S2683" s="106"/>
      <c r="T2683" s="480"/>
      <c r="U2683" s="96"/>
      <c r="V2683" s="96"/>
      <c r="W2683" s="481"/>
      <c r="X2683" s="58"/>
      <c r="Y2683" s="58"/>
      <c r="Z2683" s="482"/>
      <c r="AA2683" s="96"/>
      <c r="AB2683" s="481"/>
      <c r="AC2683" s="58"/>
      <c r="AD2683" s="482"/>
      <c r="AE2683" s="1"/>
      <c r="AF2683" s="96"/>
      <c r="AG2683" s="441"/>
      <c r="AH2683" s="1"/>
      <c r="AI2683" s="483"/>
      <c r="AJ2683" s="91"/>
      <c r="AK2683" s="91"/>
      <c r="AL2683" s="91"/>
    </row>
    <row r="2684" spans="1:38" ht="15.75" customHeight="1">
      <c r="A2684" s="107" t="s">
        <v>1689</v>
      </c>
      <c r="B2684" s="595">
        <v>1</v>
      </c>
      <c r="C2684" s="160"/>
      <c r="D2684" s="160"/>
      <c r="E2684" s="160"/>
      <c r="F2684" s="160"/>
      <c r="G2684" s="108"/>
      <c r="H2684" s="108"/>
      <c r="I2684" s="197"/>
      <c r="J2684" s="195"/>
      <c r="K2684" s="176"/>
      <c r="L2684" s="195"/>
      <c r="M2684" s="110" t="s">
        <v>286</v>
      </c>
      <c r="N2684" s="121"/>
      <c r="O2684" s="166" t="s">
        <v>286</v>
      </c>
      <c r="P2684" s="111" t="s">
        <v>286</v>
      </c>
      <c r="Q2684" s="112" t="s">
        <v>286</v>
      </c>
      <c r="R2684" s="780"/>
      <c r="S2684" s="684"/>
      <c r="T2684" s="753"/>
      <c r="U2684" s="196"/>
      <c r="V2684" s="113"/>
      <c r="W2684" s="114"/>
      <c r="X2684" s="166" t="s">
        <v>286</v>
      </c>
      <c r="Y2684" s="115" t="s">
        <v>286</v>
      </c>
      <c r="Z2684" s="116" t="s">
        <v>286</v>
      </c>
      <c r="AA2684" s="113"/>
      <c r="AB2684" s="428"/>
      <c r="AC2684" s="119"/>
      <c r="AD2684" s="161"/>
      <c r="AE2684" s="117"/>
      <c r="AF2684" s="118"/>
      <c r="AG2684" s="162"/>
      <c r="AH2684" s="119"/>
      <c r="AI2684" s="484"/>
      <c r="AJ2684" s="91"/>
      <c r="AK2684" s="91"/>
      <c r="AL2684" s="91"/>
    </row>
    <row r="2685" spans="1:38" ht="15.75" customHeight="1">
      <c r="A2685" s="107" t="s">
        <v>1690</v>
      </c>
      <c r="B2685" s="595">
        <v>2</v>
      </c>
      <c r="C2685" s="596"/>
      <c r="D2685" s="596"/>
      <c r="E2685" s="596"/>
      <c r="F2685" s="596"/>
      <c r="G2685" s="108"/>
      <c r="H2685" s="108"/>
      <c r="I2685" s="197"/>
      <c r="J2685" s="195"/>
      <c r="K2685" s="176"/>
      <c r="L2685" s="195"/>
      <c r="M2685" s="110" t="s">
        <v>286</v>
      </c>
      <c r="N2685" s="121"/>
      <c r="O2685" s="166" t="s">
        <v>286</v>
      </c>
      <c r="P2685" s="111" t="s">
        <v>286</v>
      </c>
      <c r="Q2685" s="112" t="s">
        <v>286</v>
      </c>
      <c r="R2685" s="781"/>
      <c r="S2685" s="654"/>
      <c r="T2685" s="782"/>
      <c r="U2685" s="164"/>
      <c r="V2685" s="113"/>
      <c r="W2685" s="114"/>
      <c r="X2685" s="166" t="s">
        <v>286</v>
      </c>
      <c r="Y2685" s="115" t="s">
        <v>286</v>
      </c>
      <c r="Z2685" s="116" t="s">
        <v>286</v>
      </c>
      <c r="AA2685" s="113"/>
      <c r="AB2685" s="428"/>
      <c r="AC2685" s="119"/>
      <c r="AD2685" s="161"/>
      <c r="AE2685" s="117"/>
      <c r="AF2685" s="118"/>
      <c r="AG2685" s="162"/>
      <c r="AH2685" s="119"/>
      <c r="AI2685" s="484"/>
      <c r="AJ2685" s="91"/>
      <c r="AK2685" s="91"/>
      <c r="AL2685" s="91"/>
    </row>
    <row r="2686" spans="1:38" ht="15.75" customHeight="1">
      <c r="A2686" s="107" t="s">
        <v>1691</v>
      </c>
      <c r="B2686" s="120">
        <v>3</v>
      </c>
      <c r="C2686" s="160"/>
      <c r="D2686" s="160"/>
      <c r="E2686" s="160"/>
      <c r="F2686" s="160"/>
      <c r="G2686" s="108"/>
      <c r="H2686" s="108"/>
      <c r="I2686" s="197"/>
      <c r="J2686" s="195"/>
      <c r="K2686" s="176"/>
      <c r="L2686" s="195"/>
      <c r="M2686" s="110" t="s">
        <v>286</v>
      </c>
      <c r="N2686" s="121"/>
      <c r="O2686" s="166" t="s">
        <v>286</v>
      </c>
      <c r="P2686" s="111" t="s">
        <v>286</v>
      </c>
      <c r="Q2686" s="112" t="s">
        <v>286</v>
      </c>
      <c r="R2686" s="783"/>
      <c r="S2686" s="684"/>
      <c r="T2686" s="753"/>
      <c r="U2686" s="122"/>
      <c r="V2686" s="516"/>
      <c r="W2686" s="114"/>
      <c r="X2686" s="166" t="s">
        <v>286</v>
      </c>
      <c r="Y2686" s="115" t="s">
        <v>286</v>
      </c>
      <c r="Z2686" s="116" t="s">
        <v>286</v>
      </c>
      <c r="AA2686" s="516"/>
      <c r="AB2686" s="428"/>
      <c r="AC2686" s="119"/>
      <c r="AD2686" s="161"/>
      <c r="AE2686" s="117"/>
      <c r="AF2686" s="118"/>
      <c r="AG2686" s="162"/>
      <c r="AH2686" s="119"/>
      <c r="AI2686" s="484"/>
      <c r="AJ2686" s="91"/>
      <c r="AK2686" s="91"/>
      <c r="AL2686" s="91"/>
    </row>
    <row r="2687" spans="1:38" ht="15.75" customHeight="1">
      <c r="A2687" s="107" t="s">
        <v>1692</v>
      </c>
      <c r="B2687" s="123">
        <v>4</v>
      </c>
      <c r="C2687" s="157"/>
      <c r="D2687" s="157"/>
      <c r="E2687" s="157"/>
      <c r="F2687" s="157"/>
      <c r="G2687" s="108"/>
      <c r="H2687" s="108"/>
      <c r="I2687" s="197"/>
      <c r="J2687" s="195"/>
      <c r="K2687" s="176"/>
      <c r="L2687" s="195"/>
      <c r="M2687" s="110" t="s">
        <v>286</v>
      </c>
      <c r="N2687" s="121"/>
      <c r="O2687" s="166" t="s">
        <v>286</v>
      </c>
      <c r="P2687" s="111" t="s">
        <v>286</v>
      </c>
      <c r="Q2687" s="112" t="s">
        <v>286</v>
      </c>
      <c r="R2687" s="783"/>
      <c r="S2687" s="684"/>
      <c r="T2687" s="753"/>
      <c r="U2687" s="122"/>
      <c r="V2687" s="516"/>
      <c r="W2687" s="114"/>
      <c r="X2687" s="166" t="s">
        <v>286</v>
      </c>
      <c r="Y2687" s="115" t="s">
        <v>286</v>
      </c>
      <c r="Z2687" s="116" t="s">
        <v>286</v>
      </c>
      <c r="AA2687" s="516"/>
      <c r="AB2687" s="428"/>
      <c r="AC2687" s="119"/>
      <c r="AD2687" s="161"/>
      <c r="AE2687" s="117"/>
      <c r="AF2687" s="118"/>
      <c r="AG2687" s="162"/>
      <c r="AH2687" s="119"/>
      <c r="AI2687" s="484"/>
      <c r="AJ2687" s="91"/>
      <c r="AK2687" s="91"/>
      <c r="AL2687" s="91"/>
    </row>
    <row r="2688" spans="1:38" ht="15.75" customHeight="1">
      <c r="A2688" s="107" t="s">
        <v>1693</v>
      </c>
      <c r="B2688" s="123">
        <v>5</v>
      </c>
      <c r="C2688" s="157"/>
      <c r="D2688" s="157"/>
      <c r="E2688" s="157"/>
      <c r="F2688" s="157"/>
      <c r="G2688" s="108"/>
      <c r="H2688" s="108"/>
      <c r="I2688" s="197"/>
      <c r="J2688" s="195"/>
      <c r="K2688" s="176"/>
      <c r="L2688" s="195"/>
      <c r="M2688" s="110" t="s">
        <v>286</v>
      </c>
      <c r="N2688" s="121"/>
      <c r="O2688" s="166" t="s">
        <v>286</v>
      </c>
      <c r="P2688" s="111" t="s">
        <v>286</v>
      </c>
      <c r="Q2688" s="112" t="s">
        <v>286</v>
      </c>
      <c r="R2688" s="783"/>
      <c r="S2688" s="684"/>
      <c r="T2688" s="753"/>
      <c r="U2688" s="122"/>
      <c r="V2688" s="485"/>
      <c r="W2688" s="114"/>
      <c r="X2688" s="166" t="s">
        <v>286</v>
      </c>
      <c r="Y2688" s="115" t="s">
        <v>286</v>
      </c>
      <c r="Z2688" s="116" t="s">
        <v>286</v>
      </c>
      <c r="AA2688" s="485"/>
      <c r="AB2688" s="428"/>
      <c r="AC2688" s="119"/>
      <c r="AD2688" s="161"/>
      <c r="AE2688" s="117"/>
      <c r="AF2688" s="118"/>
      <c r="AG2688" s="162"/>
      <c r="AH2688" s="119"/>
      <c r="AI2688" s="484"/>
      <c r="AJ2688" s="91"/>
      <c r="AK2688" s="91"/>
      <c r="AL2688" s="91"/>
    </row>
    <row r="2689" spans="1:38" ht="15.75" customHeight="1">
      <c r="A2689" s="107" t="s">
        <v>1694</v>
      </c>
      <c r="B2689" s="123">
        <v>6</v>
      </c>
      <c r="C2689" s="157"/>
      <c r="D2689" s="157"/>
      <c r="E2689" s="157"/>
      <c r="F2689" s="157"/>
      <c r="G2689" s="108"/>
      <c r="H2689" s="108"/>
      <c r="I2689" s="197"/>
      <c r="J2689" s="195"/>
      <c r="K2689" s="176"/>
      <c r="L2689" s="195"/>
      <c r="M2689" s="110" t="s">
        <v>286</v>
      </c>
      <c r="N2689" s="121"/>
      <c r="O2689" s="166" t="s">
        <v>286</v>
      </c>
      <c r="P2689" s="111" t="s">
        <v>286</v>
      </c>
      <c r="Q2689" s="112" t="s">
        <v>286</v>
      </c>
      <c r="R2689" s="783"/>
      <c r="S2689" s="684"/>
      <c r="T2689" s="753"/>
      <c r="U2689" s="122"/>
      <c r="V2689" s="485"/>
      <c r="W2689" s="114"/>
      <c r="X2689" s="166" t="s">
        <v>286</v>
      </c>
      <c r="Y2689" s="115" t="s">
        <v>286</v>
      </c>
      <c r="Z2689" s="116" t="s">
        <v>286</v>
      </c>
      <c r="AA2689" s="485"/>
      <c r="AB2689" s="428"/>
      <c r="AC2689" s="119"/>
      <c r="AD2689" s="161"/>
      <c r="AE2689" s="117"/>
      <c r="AF2689" s="118"/>
      <c r="AG2689" s="162"/>
      <c r="AH2689" s="119"/>
      <c r="AI2689" s="484"/>
      <c r="AJ2689" s="91"/>
      <c r="AK2689" s="91"/>
      <c r="AL2689" s="91"/>
    </row>
    <row r="2690" spans="1:38" ht="15.75" customHeight="1">
      <c r="A2690" s="107" t="s">
        <v>1695</v>
      </c>
      <c r="B2690" s="123">
        <v>7</v>
      </c>
      <c r="C2690" s="157"/>
      <c r="D2690" s="157"/>
      <c r="E2690" s="157"/>
      <c r="F2690" s="157"/>
      <c r="G2690" s="108"/>
      <c r="H2690" s="108"/>
      <c r="I2690" s="197"/>
      <c r="J2690" s="195"/>
      <c r="K2690" s="176"/>
      <c r="L2690" s="195"/>
      <c r="M2690" s="110" t="s">
        <v>286</v>
      </c>
      <c r="N2690" s="121"/>
      <c r="O2690" s="121" t="s">
        <v>286</v>
      </c>
      <c r="P2690" s="111" t="s">
        <v>286</v>
      </c>
      <c r="Q2690" s="112" t="s">
        <v>286</v>
      </c>
      <c r="R2690" s="783"/>
      <c r="S2690" s="684"/>
      <c r="T2690" s="753"/>
      <c r="U2690" s="122"/>
      <c r="V2690" s="485"/>
      <c r="W2690" s="114"/>
      <c r="X2690" s="166" t="s">
        <v>286</v>
      </c>
      <c r="Y2690" s="115" t="s">
        <v>286</v>
      </c>
      <c r="Z2690" s="116" t="s">
        <v>286</v>
      </c>
      <c r="AA2690" s="485"/>
      <c r="AB2690" s="428"/>
      <c r="AC2690" s="119"/>
      <c r="AD2690" s="161"/>
      <c r="AE2690" s="117"/>
      <c r="AF2690" s="118"/>
      <c r="AG2690" s="162"/>
      <c r="AH2690" s="119"/>
      <c r="AI2690" s="484"/>
      <c r="AJ2690" s="91"/>
      <c r="AK2690" s="91"/>
      <c r="AL2690" s="91"/>
    </row>
    <row r="2691" spans="1:38" ht="15.75" customHeight="1">
      <c r="A2691" s="107" t="s">
        <v>1696</v>
      </c>
      <c r="B2691" s="123">
        <v>8</v>
      </c>
      <c r="C2691" s="157"/>
      <c r="D2691" s="157"/>
      <c r="E2691" s="157"/>
      <c r="F2691" s="157"/>
      <c r="G2691" s="108"/>
      <c r="H2691" s="108"/>
      <c r="I2691" s="197"/>
      <c r="J2691" s="195"/>
      <c r="K2691" s="176"/>
      <c r="L2691" s="195"/>
      <c r="M2691" s="110" t="s">
        <v>286</v>
      </c>
      <c r="N2691" s="166"/>
      <c r="O2691" s="121" t="s">
        <v>286</v>
      </c>
      <c r="P2691" s="111" t="s">
        <v>286</v>
      </c>
      <c r="Q2691" s="112" t="s">
        <v>286</v>
      </c>
      <c r="R2691" s="783"/>
      <c r="S2691" s="684"/>
      <c r="T2691" s="753"/>
      <c r="U2691" s="122"/>
      <c r="V2691" s="485"/>
      <c r="W2691" s="114"/>
      <c r="X2691" s="166" t="s">
        <v>286</v>
      </c>
      <c r="Y2691" s="115" t="s">
        <v>286</v>
      </c>
      <c r="Z2691" s="116" t="s">
        <v>286</v>
      </c>
      <c r="AA2691" s="485"/>
      <c r="AB2691" s="428"/>
      <c r="AC2691" s="119"/>
      <c r="AD2691" s="161"/>
      <c r="AE2691" s="117"/>
      <c r="AF2691" s="118"/>
      <c r="AG2691" s="162"/>
      <c r="AH2691" s="119"/>
      <c r="AI2691" s="484"/>
      <c r="AJ2691" s="91"/>
      <c r="AK2691" s="91"/>
      <c r="AL2691" s="91"/>
    </row>
    <row r="2692" spans="1:38" ht="15.75" customHeight="1">
      <c r="A2692" s="107" t="s">
        <v>1697</v>
      </c>
      <c r="B2692" s="123">
        <v>9</v>
      </c>
      <c r="C2692" s="157"/>
      <c r="D2692" s="157"/>
      <c r="E2692" s="157"/>
      <c r="F2692" s="157"/>
      <c r="G2692" s="108"/>
      <c r="H2692" s="108"/>
      <c r="I2692" s="197"/>
      <c r="J2692" s="195"/>
      <c r="K2692" s="176"/>
      <c r="L2692" s="195"/>
      <c r="M2692" s="110" t="s">
        <v>286</v>
      </c>
      <c r="N2692" s="166"/>
      <c r="O2692" s="121" t="s">
        <v>286</v>
      </c>
      <c r="P2692" s="111" t="s">
        <v>286</v>
      </c>
      <c r="Q2692" s="112" t="s">
        <v>286</v>
      </c>
      <c r="R2692" s="783"/>
      <c r="S2692" s="684"/>
      <c r="T2692" s="753"/>
      <c r="U2692" s="122"/>
      <c r="V2692" s="485"/>
      <c r="W2692" s="114"/>
      <c r="X2692" s="166" t="s">
        <v>286</v>
      </c>
      <c r="Y2692" s="115" t="s">
        <v>286</v>
      </c>
      <c r="Z2692" s="116" t="s">
        <v>286</v>
      </c>
      <c r="AA2692" s="485"/>
      <c r="AB2692" s="428"/>
      <c r="AC2692" s="119"/>
      <c r="AD2692" s="161"/>
      <c r="AE2692" s="117"/>
      <c r="AF2692" s="118"/>
      <c r="AG2692" s="162"/>
      <c r="AH2692" s="119"/>
      <c r="AI2692" s="484"/>
      <c r="AJ2692" s="91"/>
      <c r="AK2692" s="91"/>
      <c r="AL2692" s="91"/>
    </row>
    <row r="2693" spans="1:38" ht="16.5" customHeight="1">
      <c r="A2693" s="107" t="s">
        <v>1698</v>
      </c>
      <c r="B2693" s="123">
        <v>10</v>
      </c>
      <c r="C2693" s="157"/>
      <c r="D2693" s="157"/>
      <c r="E2693" s="157"/>
      <c r="F2693" s="157"/>
      <c r="G2693" s="108"/>
      <c r="H2693" s="108"/>
      <c r="I2693" s="197"/>
      <c r="J2693" s="195"/>
      <c r="K2693" s="176"/>
      <c r="L2693" s="195"/>
      <c r="M2693" s="110" t="s">
        <v>286</v>
      </c>
      <c r="N2693" s="166"/>
      <c r="O2693" s="121" t="s">
        <v>286</v>
      </c>
      <c r="P2693" s="111" t="s">
        <v>286</v>
      </c>
      <c r="Q2693" s="112" t="s">
        <v>286</v>
      </c>
      <c r="R2693" s="783"/>
      <c r="S2693" s="684"/>
      <c r="T2693" s="753"/>
      <c r="U2693" s="122"/>
      <c r="V2693" s="485"/>
      <c r="W2693" s="487"/>
      <c r="X2693" s="488"/>
      <c r="Y2693" s="488"/>
      <c r="Z2693" s="124"/>
      <c r="AA2693" s="485"/>
      <c r="AB2693" s="428"/>
      <c r="AC2693" s="119"/>
      <c r="AD2693" s="161"/>
      <c r="AE2693" s="117"/>
      <c r="AF2693" s="118"/>
      <c r="AG2693" s="162"/>
      <c r="AH2693" s="119"/>
      <c r="AI2693" s="484"/>
      <c r="AJ2693" s="91"/>
      <c r="AK2693" s="91"/>
      <c r="AL2693" s="91"/>
    </row>
    <row r="2694" spans="1:38" ht="16.5" customHeight="1">
      <c r="A2694" s="92"/>
      <c r="B2694" s="489"/>
      <c r="C2694" s="490"/>
      <c r="D2694" s="490"/>
      <c r="E2694" s="490"/>
      <c r="F2694" s="490"/>
      <c r="G2694" s="490"/>
      <c r="H2694" s="490"/>
      <c r="I2694" s="490"/>
      <c r="J2694" s="490"/>
      <c r="K2694" s="490"/>
      <c r="L2694" s="490"/>
      <c r="M2694" s="490"/>
      <c r="N2694" s="490"/>
      <c r="O2694" s="490"/>
      <c r="P2694" s="490"/>
      <c r="Q2694" s="490"/>
      <c r="R2694" s="490"/>
      <c r="S2694" s="491"/>
      <c r="T2694" s="492"/>
      <c r="U2694" s="125"/>
      <c r="V2694" s="367"/>
      <c r="W2694" s="367"/>
      <c r="X2694" s="367"/>
      <c r="Y2694" s="367"/>
      <c r="Z2694" s="367"/>
      <c r="AA2694" s="367"/>
      <c r="AB2694" s="487"/>
      <c r="AC2694" s="488"/>
      <c r="AD2694" s="124"/>
      <c r="AE2694" s="117"/>
      <c r="AF2694" s="118"/>
      <c r="AG2694" s="493"/>
      <c r="AH2694" s="494"/>
      <c r="AI2694" s="126"/>
      <c r="AJ2694" s="91"/>
      <c r="AK2694" s="91"/>
      <c r="AL2694" s="91"/>
    </row>
    <row r="2695" spans="1:38" ht="16.5" customHeight="1">
      <c r="A2695" s="127"/>
      <c r="B2695" s="128"/>
      <c r="C2695" s="495"/>
      <c r="D2695" s="495"/>
      <c r="E2695" s="495"/>
      <c r="F2695" s="495"/>
      <c r="G2695" s="495"/>
      <c r="H2695" s="495"/>
      <c r="I2695" s="495"/>
      <c r="J2695" s="495"/>
      <c r="K2695" s="495"/>
      <c r="L2695" s="495"/>
      <c r="M2695" s="496"/>
      <c r="N2695" s="495"/>
      <c r="O2695" s="495"/>
      <c r="P2695" s="497"/>
      <c r="Q2695" s="497"/>
      <c r="R2695" s="498"/>
      <c r="S2695" s="499"/>
      <c r="T2695" s="129"/>
      <c r="U2695" s="500"/>
      <c r="V2695" s="367"/>
      <c r="W2695" s="367"/>
      <c r="X2695" s="367"/>
      <c r="Y2695" s="367"/>
      <c r="Z2695" s="367"/>
      <c r="AA2695" s="367"/>
      <c r="AB2695" s="367"/>
      <c r="AC2695" s="367"/>
      <c r="AD2695" s="91"/>
      <c r="AE2695" s="91"/>
      <c r="AF2695" s="91"/>
      <c r="AG2695" s="91"/>
      <c r="AH2695" s="91"/>
      <c r="AI2695" s="91"/>
      <c r="AJ2695" s="91"/>
      <c r="AK2695" s="91"/>
      <c r="AL2695" s="91"/>
    </row>
    <row r="2696" spans="1:38" ht="16.5" customHeight="1">
      <c r="A2696" s="130"/>
      <c r="B2696" s="131"/>
      <c r="C2696" s="131"/>
      <c r="D2696" s="131"/>
      <c r="E2696" s="131"/>
      <c r="F2696" s="131"/>
      <c r="G2696" s="131"/>
      <c r="H2696" s="131"/>
      <c r="I2696" s="131"/>
      <c r="J2696" s="131"/>
      <c r="K2696" s="131"/>
      <c r="L2696" s="131"/>
      <c r="M2696" s="131"/>
      <c r="N2696" s="131"/>
      <c r="O2696" s="131"/>
      <c r="P2696" s="131"/>
      <c r="Q2696" s="131"/>
      <c r="R2696" s="131"/>
      <c r="S2696" s="131"/>
      <c r="T2696" s="91"/>
      <c r="U2696" s="91"/>
      <c r="V2696" s="367"/>
      <c r="W2696" s="367"/>
      <c r="X2696" s="367"/>
      <c r="Y2696" s="367"/>
      <c r="Z2696" s="367"/>
      <c r="AA2696" s="367"/>
      <c r="AB2696" s="367"/>
      <c r="AC2696" s="367"/>
      <c r="AD2696" s="91"/>
      <c r="AE2696" s="91"/>
      <c r="AF2696" s="91"/>
      <c r="AG2696" s="91"/>
      <c r="AH2696" s="91"/>
      <c r="AI2696" s="91"/>
      <c r="AJ2696" s="91"/>
      <c r="AK2696" s="91"/>
      <c r="AL2696" s="91"/>
    </row>
    <row r="2697" spans="1:38" ht="16.5" customHeight="1">
      <c r="A2697" s="92"/>
      <c r="B2697" s="784" t="s">
        <v>623</v>
      </c>
      <c r="C2697" s="636"/>
      <c r="D2697" s="636"/>
      <c r="E2697" s="636"/>
      <c r="F2697" s="636"/>
      <c r="G2697" s="636"/>
      <c r="H2697" s="636"/>
      <c r="I2697" s="636"/>
      <c r="J2697" s="636"/>
      <c r="K2697" s="636"/>
      <c r="L2697" s="636"/>
      <c r="M2697" s="636"/>
      <c r="N2697" s="636"/>
      <c r="O2697" s="636"/>
      <c r="P2697" s="636"/>
      <c r="Q2697" s="636"/>
      <c r="R2697" s="636"/>
      <c r="S2697" s="636"/>
      <c r="T2697" s="636"/>
      <c r="U2697" s="367"/>
      <c r="V2697" s="367"/>
      <c r="W2697" s="367"/>
      <c r="X2697" s="367"/>
      <c r="Y2697" s="367"/>
      <c r="Z2697" s="367"/>
      <c r="AA2697" s="367"/>
      <c r="AB2697" s="367"/>
      <c r="AC2697" s="367"/>
      <c r="AD2697" s="91"/>
      <c r="AE2697" s="91"/>
      <c r="AF2697" s="91"/>
      <c r="AG2697" s="785" t="s">
        <v>288</v>
      </c>
      <c r="AH2697" s="696"/>
      <c r="AI2697" s="697"/>
      <c r="AJ2697" s="91"/>
      <c r="AK2697" s="91"/>
      <c r="AL2697" s="91"/>
    </row>
    <row r="2698" spans="1:38" ht="15.75" customHeight="1">
      <c r="A2698" s="501" t="s">
        <v>1699</v>
      </c>
      <c r="B2698" s="741" t="s">
        <v>289</v>
      </c>
      <c r="C2698" s="740" t="s">
        <v>624</v>
      </c>
      <c r="D2698" s="659"/>
      <c r="E2698" s="659"/>
      <c r="F2698" s="659"/>
      <c r="G2698" s="659"/>
      <c r="H2698" s="659"/>
      <c r="I2698" s="659"/>
      <c r="J2698" s="659"/>
      <c r="K2698" s="659"/>
      <c r="L2698" s="741" t="s">
        <v>291</v>
      </c>
      <c r="M2698" s="743" t="s">
        <v>292</v>
      </c>
      <c r="N2698" s="696"/>
      <c r="O2698" s="696"/>
      <c r="P2698" s="696"/>
      <c r="Q2698" s="697"/>
      <c r="R2698" s="745" t="s">
        <v>293</v>
      </c>
      <c r="S2698" s="697"/>
      <c r="T2698" s="748" t="s">
        <v>799</v>
      </c>
      <c r="U2698" s="367"/>
      <c r="V2698" s="367"/>
      <c r="W2698" s="367"/>
      <c r="X2698" s="367"/>
      <c r="Y2698" s="367"/>
      <c r="Z2698" s="367"/>
      <c r="AA2698" s="367"/>
      <c r="AB2698" s="367"/>
      <c r="AC2698" s="367"/>
      <c r="AD2698" s="91"/>
      <c r="AE2698" s="91"/>
      <c r="AF2698" s="91"/>
      <c r="AG2698" s="133" t="s">
        <v>294</v>
      </c>
      <c r="AH2698" s="134" t="s">
        <v>799</v>
      </c>
      <c r="AI2698" s="135" t="s">
        <v>799</v>
      </c>
      <c r="AJ2698" s="91"/>
      <c r="AK2698" s="91"/>
      <c r="AL2698" s="91"/>
    </row>
    <row r="2699" spans="1:38" ht="16.5" customHeight="1">
      <c r="A2699" s="501" t="s">
        <v>1700</v>
      </c>
      <c r="B2699" s="742"/>
      <c r="C2699" s="740" t="s">
        <v>295</v>
      </c>
      <c r="D2699" s="659"/>
      <c r="E2699" s="660"/>
      <c r="F2699" s="594" t="s">
        <v>237</v>
      </c>
      <c r="G2699" s="751" t="s">
        <v>296</v>
      </c>
      <c r="H2699" s="659"/>
      <c r="I2699" s="752" t="s">
        <v>820</v>
      </c>
      <c r="J2699" s="684"/>
      <c r="K2699" s="753"/>
      <c r="L2699" s="742"/>
      <c r="M2699" s="706"/>
      <c r="N2699" s="706"/>
      <c r="O2699" s="706"/>
      <c r="P2699" s="706"/>
      <c r="Q2699" s="744"/>
      <c r="R2699" s="746"/>
      <c r="S2699" s="744"/>
      <c r="T2699" s="749"/>
      <c r="U2699" s="367"/>
      <c r="V2699" s="367"/>
      <c r="W2699" s="367"/>
      <c r="X2699" s="367"/>
      <c r="Y2699" s="367"/>
      <c r="Z2699" s="367"/>
      <c r="AA2699" s="367"/>
      <c r="AB2699" s="367"/>
      <c r="AC2699" s="367"/>
      <c r="AD2699" s="91"/>
      <c r="AE2699" s="91"/>
      <c r="AF2699" s="91"/>
      <c r="AG2699" s="91"/>
      <c r="AH2699" s="91"/>
      <c r="AI2699" s="91"/>
      <c r="AJ2699" s="91"/>
      <c r="AK2699" s="91"/>
      <c r="AL2699" s="91"/>
    </row>
    <row r="2700" spans="1:38" ht="56.25" customHeight="1">
      <c r="A2700" s="501" t="s">
        <v>1701</v>
      </c>
      <c r="B2700" s="742"/>
      <c r="C2700" s="754" t="s">
        <v>297</v>
      </c>
      <c r="D2700" s="685"/>
      <c r="E2700" s="503" t="s">
        <v>298</v>
      </c>
      <c r="F2700" s="592" t="s">
        <v>299</v>
      </c>
      <c r="G2700" s="97" t="s">
        <v>632</v>
      </c>
      <c r="H2700" s="591" t="s">
        <v>633</v>
      </c>
      <c r="I2700" s="592" t="s">
        <v>634</v>
      </c>
      <c r="J2700" s="97" t="e">
        <v>#NAME?</v>
      </c>
      <c r="K2700" s="592" t="s">
        <v>301</v>
      </c>
      <c r="L2700" s="641"/>
      <c r="M2700" s="755" t="s">
        <v>302</v>
      </c>
      <c r="N2700" s="756"/>
      <c r="O2700" s="756"/>
      <c r="P2700" s="756"/>
      <c r="Q2700" s="158">
        <v>0</v>
      </c>
      <c r="R2700" s="628"/>
      <c r="S2700" s="747"/>
      <c r="T2700" s="750"/>
      <c r="U2700" s="137"/>
      <c r="V2700" s="367"/>
      <c r="W2700" s="367"/>
      <c r="X2700" s="367"/>
      <c r="Y2700" s="367"/>
      <c r="Z2700" s="367"/>
      <c r="AA2700" s="367"/>
      <c r="AB2700" s="367"/>
      <c r="AC2700" s="367"/>
      <c r="AD2700" s="91"/>
      <c r="AE2700" s="91"/>
      <c r="AF2700" s="91"/>
      <c r="AG2700" s="91"/>
      <c r="AH2700" s="91"/>
      <c r="AI2700" s="91"/>
      <c r="AJ2700" s="91"/>
      <c r="AK2700" s="91"/>
      <c r="AL2700" s="91"/>
    </row>
    <row r="2701" spans="1:38" ht="15.75" customHeight="1">
      <c r="A2701" s="501" t="s">
        <v>1702</v>
      </c>
      <c r="B2701" s="742"/>
      <c r="C2701" s="138">
        <v>1</v>
      </c>
      <c r="D2701" s="139" t="s">
        <v>237</v>
      </c>
      <c r="E2701" s="140" t="s">
        <v>237</v>
      </c>
      <c r="F2701" s="141">
        <v>0</v>
      </c>
      <c r="G2701" s="142">
        <v>0</v>
      </c>
      <c r="H2701" s="142" t="s">
        <v>982</v>
      </c>
      <c r="I2701" s="199" t="s">
        <v>49</v>
      </c>
      <c r="J2701" s="143" t="e">
        <v>#NAME?</v>
      </c>
      <c r="K2701" s="144" t="e">
        <v>#NAME?</v>
      </c>
      <c r="L2701" s="741" t="s">
        <v>303</v>
      </c>
      <c r="M2701" s="757" t="s">
        <v>625</v>
      </c>
      <c r="N2701" s="758"/>
      <c r="O2701" s="758"/>
      <c r="P2701" s="758"/>
      <c r="Q2701" s="759"/>
      <c r="R2701" s="745" t="s">
        <v>305</v>
      </c>
      <c r="S2701" s="696"/>
      <c r="T2701" s="697"/>
      <c r="U2701" s="137"/>
      <c r="V2701" s="367"/>
      <c r="W2701" s="367"/>
      <c r="X2701" s="367"/>
      <c r="Y2701" s="367"/>
      <c r="Z2701" s="367"/>
      <c r="AA2701" s="367"/>
      <c r="AB2701" s="367"/>
      <c r="AC2701" s="367"/>
      <c r="AD2701" s="91"/>
      <c r="AE2701" s="91"/>
      <c r="AF2701" s="91"/>
      <c r="AG2701" s="91"/>
      <c r="AH2701" s="91"/>
      <c r="AI2701" s="91"/>
      <c r="AJ2701" s="91"/>
      <c r="AK2701" s="91"/>
      <c r="AL2701" s="91"/>
    </row>
    <row r="2702" spans="1:38" ht="27" customHeight="1">
      <c r="A2702" s="501" t="s">
        <v>1703</v>
      </c>
      <c r="B2702" s="742"/>
      <c r="C2702" s="138">
        <v>2</v>
      </c>
      <c r="D2702" s="139" t="s">
        <v>237</v>
      </c>
      <c r="E2702" s="140" t="s">
        <v>237</v>
      </c>
      <c r="F2702" s="141">
        <v>0</v>
      </c>
      <c r="G2702" s="142">
        <v>0</v>
      </c>
      <c r="H2702" s="142" t="s">
        <v>982</v>
      </c>
      <c r="I2702" s="199" t="s">
        <v>49</v>
      </c>
      <c r="J2702" s="143" t="e">
        <v>#NAME?</v>
      </c>
      <c r="K2702" s="144" t="e">
        <v>#NAME?</v>
      </c>
      <c r="L2702" s="742"/>
      <c r="M2702" s="752" t="s">
        <v>306</v>
      </c>
      <c r="N2702" s="685"/>
      <c r="O2702" s="504" t="s">
        <v>626</v>
      </c>
      <c r="P2702" s="752" t="s">
        <v>627</v>
      </c>
      <c r="Q2702" s="753"/>
      <c r="R2702" s="628"/>
      <c r="S2702" s="636"/>
      <c r="T2702" s="747"/>
      <c r="U2702" s="137"/>
      <c r="V2702" s="367"/>
      <c r="W2702" s="367"/>
      <c r="X2702" s="367"/>
      <c r="Y2702" s="367"/>
      <c r="Z2702" s="367"/>
      <c r="AA2702" s="367"/>
      <c r="AB2702" s="367"/>
      <c r="AC2702" s="367"/>
      <c r="AD2702" s="91"/>
      <c r="AE2702" s="91"/>
      <c r="AF2702" s="91"/>
      <c r="AG2702" s="91"/>
      <c r="AH2702" s="91"/>
      <c r="AI2702" s="91"/>
      <c r="AJ2702" s="91"/>
      <c r="AK2702" s="91"/>
      <c r="AL2702" s="91"/>
    </row>
    <row r="2703" spans="1:38" ht="16.5" customHeight="1">
      <c r="A2703" s="501" t="s">
        <v>1704</v>
      </c>
      <c r="B2703" s="742"/>
      <c r="C2703" s="138">
        <v>3</v>
      </c>
      <c r="D2703" s="139" t="s">
        <v>237</v>
      </c>
      <c r="E2703" s="140" t="s">
        <v>237</v>
      </c>
      <c r="F2703" s="141">
        <v>0</v>
      </c>
      <c r="G2703" s="142">
        <v>0</v>
      </c>
      <c r="H2703" s="142" t="s">
        <v>982</v>
      </c>
      <c r="I2703" s="199" t="s">
        <v>49</v>
      </c>
      <c r="J2703" s="143" t="e">
        <v>#NAME?</v>
      </c>
      <c r="K2703" s="144" t="e">
        <v>#NAME?</v>
      </c>
      <c r="L2703" s="641"/>
      <c r="M2703" s="812" t="e">
        <v>#NAME?</v>
      </c>
      <c r="N2703" s="768"/>
      <c r="O2703" s="146" t="s">
        <v>628</v>
      </c>
      <c r="P2703" s="769" t="e">
        <v>#NAME?</v>
      </c>
      <c r="Q2703" s="770"/>
      <c r="R2703" s="505"/>
      <c r="S2703" s="91"/>
      <c r="T2703" s="506"/>
      <c r="U2703" s="137"/>
      <c r="V2703" s="367"/>
      <c r="W2703" s="367"/>
      <c r="X2703" s="367"/>
      <c r="Y2703" s="367"/>
      <c r="Z2703" s="367"/>
      <c r="AA2703" s="367"/>
      <c r="AB2703" s="367"/>
      <c r="AC2703" s="367"/>
      <c r="AD2703" s="91"/>
      <c r="AE2703" s="91"/>
      <c r="AF2703" s="91"/>
      <c r="AG2703" s="91"/>
      <c r="AH2703" s="91"/>
      <c r="AI2703" s="91"/>
      <c r="AJ2703" s="91"/>
      <c r="AK2703" s="91"/>
      <c r="AL2703" s="91"/>
    </row>
    <row r="2704" spans="1:38" ht="15.75" customHeight="1">
      <c r="A2704" s="501" t="s">
        <v>1705</v>
      </c>
      <c r="B2704" s="742"/>
      <c r="C2704" s="138">
        <v>4</v>
      </c>
      <c r="D2704" s="139" t="s">
        <v>237</v>
      </c>
      <c r="E2704" s="140" t="s">
        <v>237</v>
      </c>
      <c r="F2704" s="141">
        <v>0</v>
      </c>
      <c r="G2704" s="142">
        <v>0</v>
      </c>
      <c r="H2704" s="142" t="s">
        <v>982</v>
      </c>
      <c r="I2704" s="199" t="s">
        <v>49</v>
      </c>
      <c r="J2704" s="143" t="e">
        <v>#NAME?</v>
      </c>
      <c r="K2704" s="144" t="e">
        <v>#NAME?</v>
      </c>
      <c r="L2704" s="813" t="s">
        <v>631</v>
      </c>
      <c r="M2704" s="814" t="s">
        <v>629</v>
      </c>
      <c r="N2704" s="758"/>
      <c r="O2704" s="758"/>
      <c r="P2704" s="758"/>
      <c r="Q2704" s="759"/>
      <c r="R2704" s="505"/>
      <c r="S2704" s="91"/>
      <c r="T2704" s="506"/>
      <c r="U2704" s="137"/>
      <c r="V2704" s="367"/>
      <c r="W2704" s="367"/>
      <c r="X2704" s="367"/>
      <c r="Y2704" s="367"/>
      <c r="Z2704" s="367"/>
      <c r="AA2704" s="367"/>
      <c r="AB2704" s="367"/>
      <c r="AC2704" s="367"/>
      <c r="AD2704" s="91"/>
      <c r="AE2704" s="91"/>
      <c r="AF2704" s="91"/>
      <c r="AG2704" s="91"/>
      <c r="AH2704" s="91"/>
      <c r="AI2704" s="91"/>
      <c r="AJ2704" s="91"/>
      <c r="AK2704" s="91"/>
      <c r="AL2704" s="91"/>
    </row>
    <row r="2705" spans="1:38" ht="27" customHeight="1">
      <c r="A2705" s="501" t="s">
        <v>1706</v>
      </c>
      <c r="B2705" s="742"/>
      <c r="C2705" s="138">
        <v>5</v>
      </c>
      <c r="D2705" s="139" t="s">
        <v>237</v>
      </c>
      <c r="E2705" s="140" t="s">
        <v>237</v>
      </c>
      <c r="F2705" s="141">
        <v>0</v>
      </c>
      <c r="G2705" s="142">
        <v>0</v>
      </c>
      <c r="H2705" s="142" t="s">
        <v>982</v>
      </c>
      <c r="I2705" s="199" t="s">
        <v>49</v>
      </c>
      <c r="J2705" s="143" t="e">
        <v>#NAME?</v>
      </c>
      <c r="K2705" s="144" t="e">
        <v>#NAME?</v>
      </c>
      <c r="L2705" s="746"/>
      <c r="M2705" s="752" t="s">
        <v>306</v>
      </c>
      <c r="N2705" s="685"/>
      <c r="O2705" s="504" t="e">
        <v>#NAME?</v>
      </c>
      <c r="P2705" s="752" t="s">
        <v>630</v>
      </c>
      <c r="Q2705" s="753"/>
      <c r="R2705" s="505"/>
      <c r="S2705" s="91"/>
      <c r="T2705" s="506"/>
      <c r="U2705" s="137"/>
      <c r="V2705" s="367"/>
      <c r="W2705" s="367"/>
      <c r="X2705" s="367"/>
      <c r="Y2705" s="367"/>
      <c r="Z2705" s="367"/>
      <c r="AA2705" s="367"/>
      <c r="AB2705" s="367"/>
      <c r="AC2705" s="367"/>
      <c r="AD2705" s="91"/>
      <c r="AE2705" s="91"/>
      <c r="AF2705" s="91"/>
      <c r="AG2705" s="91"/>
      <c r="AH2705" s="91"/>
      <c r="AI2705" s="91"/>
      <c r="AJ2705" s="91"/>
      <c r="AK2705" s="91"/>
      <c r="AL2705" s="91"/>
    </row>
    <row r="2706" spans="1:38" ht="16.5" customHeight="1">
      <c r="A2706" s="501" t="s">
        <v>1707</v>
      </c>
      <c r="B2706" s="742"/>
      <c r="C2706" s="507">
        <v>6</v>
      </c>
      <c r="D2706" s="145" t="s">
        <v>237</v>
      </c>
      <c r="E2706" s="508" t="s">
        <v>237</v>
      </c>
      <c r="F2706" s="509">
        <v>0</v>
      </c>
      <c r="G2706" s="509">
        <v>0</v>
      </c>
      <c r="H2706" s="509" t="s">
        <v>982</v>
      </c>
      <c r="I2706" s="510" t="s">
        <v>49</v>
      </c>
      <c r="J2706" s="143" t="e">
        <v>#NAME?</v>
      </c>
      <c r="K2706" s="144" t="e">
        <v>#NAME?</v>
      </c>
      <c r="L2706" s="746"/>
      <c r="M2706" s="812" t="e">
        <v>#NAME?</v>
      </c>
      <c r="N2706" s="768"/>
      <c r="O2706" s="146" t="s">
        <v>628</v>
      </c>
      <c r="P2706" s="769" t="e">
        <v>#NAME?</v>
      </c>
      <c r="Q2706" s="770"/>
      <c r="R2706" s="505"/>
      <c r="S2706" s="91"/>
      <c r="T2706" s="506"/>
      <c r="U2706" s="137"/>
      <c r="V2706" s="367"/>
      <c r="W2706" s="367"/>
      <c r="X2706" s="367"/>
      <c r="Y2706" s="367"/>
      <c r="Z2706" s="367"/>
      <c r="AA2706" s="367"/>
      <c r="AB2706" s="367"/>
      <c r="AC2706" s="367"/>
      <c r="AD2706" s="91"/>
      <c r="AE2706" s="91"/>
      <c r="AF2706" s="91"/>
      <c r="AG2706" s="91"/>
      <c r="AH2706" s="91"/>
      <c r="AI2706" s="91"/>
      <c r="AJ2706" s="91"/>
      <c r="AK2706" s="91"/>
      <c r="AL2706" s="91"/>
    </row>
    <row r="2707" spans="1:38" ht="16.5" customHeight="1">
      <c r="A2707" s="501" t="s">
        <v>1708</v>
      </c>
      <c r="B2707" s="641"/>
      <c r="C2707" s="771"/>
      <c r="D2707" s="756"/>
      <c r="E2707" s="756"/>
      <c r="F2707" s="756"/>
      <c r="G2707" s="756"/>
      <c r="H2707" s="771" t="s">
        <v>309</v>
      </c>
      <c r="I2707" s="756"/>
      <c r="J2707" s="756"/>
      <c r="K2707" s="159" t="s">
        <v>777</v>
      </c>
      <c r="L2707" s="816"/>
      <c r="M2707" s="631"/>
      <c r="N2707" s="631"/>
      <c r="O2707" s="631"/>
      <c r="P2707" s="631"/>
      <c r="Q2707" s="632"/>
      <c r="R2707" s="511"/>
      <c r="S2707" s="512"/>
      <c r="T2707" s="148"/>
      <c r="U2707" s="137"/>
      <c r="V2707" s="367"/>
      <c r="W2707" s="367"/>
      <c r="X2707" s="367"/>
      <c r="Y2707" s="367"/>
      <c r="Z2707" s="367"/>
      <c r="AA2707" s="367"/>
      <c r="AB2707" s="367"/>
      <c r="AC2707" s="367"/>
      <c r="AD2707" s="91"/>
      <c r="AE2707" s="91"/>
      <c r="AF2707" s="91"/>
      <c r="AG2707" s="91"/>
      <c r="AH2707" s="91"/>
      <c r="AI2707" s="91"/>
      <c r="AJ2707" s="91"/>
      <c r="AK2707" s="91"/>
      <c r="AL2707" s="91"/>
    </row>
    <row r="2708" spans="1:38" ht="15.75" customHeight="1">
      <c r="A2708" s="130"/>
      <c r="B2708" s="91"/>
      <c r="C2708" s="91"/>
      <c r="D2708" s="91"/>
      <c r="E2708" s="91"/>
      <c r="F2708" s="91"/>
      <c r="G2708" s="91"/>
      <c r="H2708" s="91"/>
      <c r="I2708" s="91"/>
      <c r="J2708" s="91"/>
      <c r="K2708" s="91"/>
      <c r="L2708" s="91"/>
      <c r="M2708" s="91"/>
      <c r="N2708" s="91"/>
      <c r="O2708" s="91"/>
      <c r="P2708" s="91"/>
      <c r="Q2708" s="91"/>
      <c r="R2708" s="91"/>
      <c r="S2708" s="91"/>
      <c r="T2708" s="91"/>
      <c r="U2708" s="367"/>
      <c r="V2708" s="367"/>
      <c r="W2708" s="367"/>
      <c r="X2708" s="367"/>
      <c r="Y2708" s="367"/>
      <c r="Z2708" s="367"/>
      <c r="AA2708" s="367"/>
      <c r="AB2708" s="367"/>
      <c r="AC2708" s="367"/>
      <c r="AD2708" s="91"/>
      <c r="AE2708" s="91"/>
      <c r="AF2708" s="91"/>
      <c r="AG2708" s="91"/>
      <c r="AH2708" s="91"/>
      <c r="AI2708" s="91"/>
      <c r="AJ2708" s="91"/>
      <c r="AK2708" s="91"/>
      <c r="AL2708" s="91"/>
    </row>
    <row r="2709" spans="1:38" ht="15.75" customHeight="1">
      <c r="A2709" s="130"/>
      <c r="B2709" s="91"/>
      <c r="C2709" s="91"/>
      <c r="D2709" s="91"/>
      <c r="E2709" s="91"/>
      <c r="F2709" s="91"/>
      <c r="G2709" s="91"/>
      <c r="H2709" s="91"/>
      <c r="I2709" s="91"/>
      <c r="J2709" s="91"/>
      <c r="K2709" s="91"/>
      <c r="L2709" s="91"/>
      <c r="M2709" s="91"/>
      <c r="N2709" s="91"/>
      <c r="O2709" s="91"/>
      <c r="P2709" s="91"/>
      <c r="Q2709" s="91"/>
      <c r="R2709" s="91"/>
      <c r="S2709" s="91"/>
      <c r="T2709" s="91"/>
      <c r="U2709" s="367"/>
      <c r="V2709" s="367"/>
      <c r="W2709" s="367"/>
      <c r="X2709" s="367"/>
      <c r="Y2709" s="367"/>
      <c r="Z2709" s="367"/>
      <c r="AA2709" s="367"/>
      <c r="AB2709" s="367"/>
      <c r="AC2709" s="367"/>
      <c r="AD2709" s="91"/>
      <c r="AE2709" s="91"/>
      <c r="AF2709" s="91"/>
      <c r="AG2709" s="91"/>
      <c r="AH2709" s="91"/>
      <c r="AI2709" s="91"/>
      <c r="AJ2709" s="91"/>
      <c r="AK2709" s="91"/>
      <c r="AL2709" s="91"/>
    </row>
    <row r="2710" spans="1:38" ht="24" customHeight="1">
      <c r="A2710" s="83">
        <v>87</v>
      </c>
      <c r="B2710" s="807" t="s">
        <v>241</v>
      </c>
      <c r="C2710" s="639"/>
      <c r="D2710" s="639"/>
      <c r="E2710" s="84" t="s">
        <v>237</v>
      </c>
      <c r="F2710" s="87" t="s">
        <v>237</v>
      </c>
      <c r="G2710" s="86"/>
      <c r="H2710" s="86"/>
      <c r="I2710" s="87"/>
      <c r="J2710" s="87"/>
      <c r="K2710" s="88"/>
      <c r="L2710" s="88"/>
      <c r="M2710" s="86"/>
      <c r="N2710" s="86"/>
      <c r="O2710" s="86"/>
      <c r="P2710" s="86"/>
      <c r="Q2710" s="86"/>
      <c r="R2710" s="86"/>
      <c r="S2710" s="89"/>
      <c r="T2710" s="90"/>
      <c r="U2710" s="90"/>
      <c r="V2710" s="367"/>
      <c r="W2710" s="367"/>
      <c r="X2710" s="367"/>
      <c r="Y2710" s="367"/>
      <c r="Z2710" s="367"/>
      <c r="AA2710" s="367"/>
      <c r="AB2710" s="367"/>
      <c r="AC2710" s="367"/>
      <c r="AD2710" s="91"/>
      <c r="AE2710" s="91"/>
      <c r="AF2710" s="91"/>
      <c r="AG2710" s="91"/>
      <c r="AH2710" s="91"/>
      <c r="AI2710" s="91"/>
      <c r="AJ2710" s="91"/>
      <c r="AK2710" s="91"/>
      <c r="AL2710" s="91"/>
    </row>
    <row r="2711" spans="1:38" ht="15.75" customHeight="1">
      <c r="A2711" s="92"/>
      <c r="B2711" s="808" t="s">
        <v>242</v>
      </c>
      <c r="C2711" s="93" t="s">
        <v>243</v>
      </c>
      <c r="D2711" s="774" t="s">
        <v>244</v>
      </c>
      <c r="E2711" s="775"/>
      <c r="F2711" s="774" t="s">
        <v>245</v>
      </c>
      <c r="G2711" s="775"/>
      <c r="H2711" s="810" t="s">
        <v>246</v>
      </c>
      <c r="I2711" s="810" t="s">
        <v>247</v>
      </c>
      <c r="J2711" s="810" t="s">
        <v>248</v>
      </c>
      <c r="K2711" s="810" t="s">
        <v>249</v>
      </c>
      <c r="L2711" s="810" t="s">
        <v>250</v>
      </c>
      <c r="M2711" s="811" t="s">
        <v>251</v>
      </c>
      <c r="N2711" s="810" t="s">
        <v>252</v>
      </c>
      <c r="O2711" s="774" t="s">
        <v>253</v>
      </c>
      <c r="P2711" s="775"/>
      <c r="Q2711" s="94" t="s">
        <v>612</v>
      </c>
      <c r="R2711" s="776" t="s">
        <v>254</v>
      </c>
      <c r="S2711" s="696"/>
      <c r="T2711" s="697"/>
      <c r="U2711" s="778" t="s">
        <v>255</v>
      </c>
      <c r="V2711" s="367"/>
      <c r="W2711" s="779" t="s">
        <v>256</v>
      </c>
      <c r="X2711" s="758"/>
      <c r="Y2711" s="758"/>
      <c r="Z2711" s="759"/>
      <c r="AA2711" s="367"/>
      <c r="AB2711" s="779" t="s">
        <v>257</v>
      </c>
      <c r="AC2711" s="758"/>
      <c r="AD2711" s="759"/>
      <c r="AE2711" s="95"/>
      <c r="AF2711" s="96"/>
      <c r="AG2711" s="779" t="s">
        <v>258</v>
      </c>
      <c r="AH2711" s="758"/>
      <c r="AI2711" s="759"/>
      <c r="AJ2711" s="91"/>
      <c r="AK2711" s="91"/>
      <c r="AL2711" s="91"/>
    </row>
    <row r="2712" spans="1:38" ht="72" customHeight="1">
      <c r="A2712" s="92"/>
      <c r="B2712" s="809"/>
      <c r="C2712" s="97" t="s">
        <v>259</v>
      </c>
      <c r="D2712" s="98" t="s">
        <v>64</v>
      </c>
      <c r="E2712" s="98" t="s">
        <v>261</v>
      </c>
      <c r="F2712" s="98" t="s">
        <v>262</v>
      </c>
      <c r="G2712" s="99" t="s">
        <v>263</v>
      </c>
      <c r="H2712" s="762"/>
      <c r="I2712" s="762"/>
      <c r="J2712" s="762"/>
      <c r="K2712" s="762"/>
      <c r="L2712" s="762"/>
      <c r="M2712" s="762"/>
      <c r="N2712" s="762"/>
      <c r="O2712" s="97" t="s">
        <v>264</v>
      </c>
      <c r="P2712" s="98" t="s">
        <v>265</v>
      </c>
      <c r="Q2712" s="475" t="s">
        <v>613</v>
      </c>
      <c r="R2712" s="658"/>
      <c r="S2712" s="659"/>
      <c r="T2712" s="777"/>
      <c r="U2712" s="746"/>
      <c r="V2712" s="367"/>
      <c r="W2712" s="100" t="s">
        <v>266</v>
      </c>
      <c r="X2712" s="476" t="s">
        <v>267</v>
      </c>
      <c r="Y2712" s="101" t="s">
        <v>268</v>
      </c>
      <c r="Z2712" s="477" t="s">
        <v>269</v>
      </c>
      <c r="AA2712" s="367"/>
      <c r="AB2712" s="100" t="s">
        <v>270</v>
      </c>
      <c r="AC2712" s="101" t="s">
        <v>271</v>
      </c>
      <c r="AD2712" s="477" t="s">
        <v>620</v>
      </c>
      <c r="AE2712" s="95"/>
      <c r="AF2712" s="96"/>
      <c r="AG2712" s="100" t="s">
        <v>621</v>
      </c>
      <c r="AH2712" s="102" t="s">
        <v>622</v>
      </c>
      <c r="AI2712" s="103" t="s">
        <v>275</v>
      </c>
      <c r="AJ2712" s="91"/>
      <c r="AK2712" s="91"/>
      <c r="AL2712" s="91"/>
    </row>
    <row r="2713" spans="1:38" ht="15.75" customHeight="1">
      <c r="A2713" s="92"/>
      <c r="B2713" s="478"/>
      <c r="C2713" s="479"/>
      <c r="D2713" s="479"/>
      <c r="E2713" s="479"/>
      <c r="F2713" s="479"/>
      <c r="G2713" s="479"/>
      <c r="H2713" s="479"/>
      <c r="I2713" s="479"/>
      <c r="J2713" s="479"/>
      <c r="K2713" s="479"/>
      <c r="L2713" s="479"/>
      <c r="M2713" s="479"/>
      <c r="N2713" s="479"/>
      <c r="O2713" s="479"/>
      <c r="P2713" s="479"/>
      <c r="Q2713" s="479"/>
      <c r="R2713" s="479"/>
      <c r="S2713" s="106"/>
      <c r="T2713" s="480"/>
      <c r="U2713" s="96"/>
      <c r="V2713" s="96"/>
      <c r="W2713" s="481"/>
      <c r="X2713" s="58"/>
      <c r="Y2713" s="58"/>
      <c r="Z2713" s="482"/>
      <c r="AA2713" s="96"/>
      <c r="AB2713" s="481"/>
      <c r="AC2713" s="58"/>
      <c r="AD2713" s="482"/>
      <c r="AE2713" s="1"/>
      <c r="AF2713" s="96"/>
      <c r="AG2713" s="441"/>
      <c r="AH2713" s="1"/>
      <c r="AI2713" s="483"/>
      <c r="AJ2713" s="91"/>
      <c r="AK2713" s="91"/>
      <c r="AL2713" s="91"/>
    </row>
    <row r="2714" spans="1:38" ht="15.75" customHeight="1">
      <c r="A2714" s="107" t="s">
        <v>1689</v>
      </c>
      <c r="B2714" s="595">
        <v>1</v>
      </c>
      <c r="C2714" s="160"/>
      <c r="D2714" s="160"/>
      <c r="E2714" s="160"/>
      <c r="F2714" s="160"/>
      <c r="G2714" s="108"/>
      <c r="H2714" s="108"/>
      <c r="I2714" s="197"/>
      <c r="J2714" s="195"/>
      <c r="K2714" s="176"/>
      <c r="L2714" s="195"/>
      <c r="M2714" s="110" t="s">
        <v>286</v>
      </c>
      <c r="N2714" s="121"/>
      <c r="O2714" s="166" t="s">
        <v>286</v>
      </c>
      <c r="P2714" s="111" t="s">
        <v>286</v>
      </c>
      <c r="Q2714" s="112" t="s">
        <v>286</v>
      </c>
      <c r="R2714" s="780"/>
      <c r="S2714" s="684"/>
      <c r="T2714" s="753"/>
      <c r="U2714" s="196"/>
      <c r="V2714" s="113"/>
      <c r="W2714" s="114"/>
      <c r="X2714" s="166" t="s">
        <v>286</v>
      </c>
      <c r="Y2714" s="115" t="s">
        <v>286</v>
      </c>
      <c r="Z2714" s="116" t="s">
        <v>286</v>
      </c>
      <c r="AA2714" s="113"/>
      <c r="AB2714" s="428"/>
      <c r="AC2714" s="119"/>
      <c r="AD2714" s="161"/>
      <c r="AE2714" s="117"/>
      <c r="AF2714" s="118"/>
      <c r="AG2714" s="162"/>
      <c r="AH2714" s="119"/>
      <c r="AI2714" s="484"/>
      <c r="AJ2714" s="91"/>
      <c r="AK2714" s="91"/>
      <c r="AL2714" s="91"/>
    </row>
    <row r="2715" spans="1:38" ht="15.75" customHeight="1">
      <c r="A2715" s="107" t="s">
        <v>1690</v>
      </c>
      <c r="B2715" s="595">
        <v>2</v>
      </c>
      <c r="C2715" s="596"/>
      <c r="D2715" s="596"/>
      <c r="E2715" s="596"/>
      <c r="F2715" s="596"/>
      <c r="G2715" s="108"/>
      <c r="H2715" s="108"/>
      <c r="I2715" s="197"/>
      <c r="J2715" s="195"/>
      <c r="K2715" s="176"/>
      <c r="L2715" s="195"/>
      <c r="M2715" s="110" t="s">
        <v>286</v>
      </c>
      <c r="N2715" s="121"/>
      <c r="O2715" s="166" t="s">
        <v>286</v>
      </c>
      <c r="P2715" s="111" t="s">
        <v>286</v>
      </c>
      <c r="Q2715" s="112" t="s">
        <v>286</v>
      </c>
      <c r="R2715" s="781"/>
      <c r="S2715" s="654"/>
      <c r="T2715" s="782"/>
      <c r="U2715" s="164"/>
      <c r="V2715" s="113"/>
      <c r="W2715" s="114"/>
      <c r="X2715" s="166" t="s">
        <v>286</v>
      </c>
      <c r="Y2715" s="115" t="s">
        <v>286</v>
      </c>
      <c r="Z2715" s="116" t="s">
        <v>286</v>
      </c>
      <c r="AA2715" s="113"/>
      <c r="AB2715" s="428"/>
      <c r="AC2715" s="119"/>
      <c r="AD2715" s="161"/>
      <c r="AE2715" s="117"/>
      <c r="AF2715" s="118"/>
      <c r="AG2715" s="162"/>
      <c r="AH2715" s="119"/>
      <c r="AI2715" s="484"/>
      <c r="AJ2715" s="91"/>
      <c r="AK2715" s="91"/>
      <c r="AL2715" s="91"/>
    </row>
    <row r="2716" spans="1:38" ht="15.75" customHeight="1">
      <c r="A2716" s="107" t="s">
        <v>1691</v>
      </c>
      <c r="B2716" s="120">
        <v>3</v>
      </c>
      <c r="C2716" s="160"/>
      <c r="D2716" s="160"/>
      <c r="E2716" s="160"/>
      <c r="F2716" s="160"/>
      <c r="G2716" s="108"/>
      <c r="H2716" s="108"/>
      <c r="I2716" s="197"/>
      <c r="J2716" s="195"/>
      <c r="K2716" s="176"/>
      <c r="L2716" s="195"/>
      <c r="M2716" s="110" t="s">
        <v>286</v>
      </c>
      <c r="N2716" s="121"/>
      <c r="O2716" s="166" t="s">
        <v>286</v>
      </c>
      <c r="P2716" s="111" t="s">
        <v>286</v>
      </c>
      <c r="Q2716" s="112" t="s">
        <v>286</v>
      </c>
      <c r="R2716" s="783"/>
      <c r="S2716" s="684"/>
      <c r="T2716" s="753"/>
      <c r="U2716" s="122"/>
      <c r="V2716" s="516"/>
      <c r="W2716" s="114"/>
      <c r="X2716" s="166" t="s">
        <v>286</v>
      </c>
      <c r="Y2716" s="115" t="s">
        <v>286</v>
      </c>
      <c r="Z2716" s="116" t="s">
        <v>286</v>
      </c>
      <c r="AA2716" s="516"/>
      <c r="AB2716" s="428"/>
      <c r="AC2716" s="119"/>
      <c r="AD2716" s="161"/>
      <c r="AE2716" s="117"/>
      <c r="AF2716" s="118"/>
      <c r="AG2716" s="162"/>
      <c r="AH2716" s="119"/>
      <c r="AI2716" s="484"/>
      <c r="AJ2716" s="91"/>
      <c r="AK2716" s="91"/>
      <c r="AL2716" s="91"/>
    </row>
    <row r="2717" spans="1:38" ht="15.75" customHeight="1">
      <c r="A2717" s="107" t="s">
        <v>1692</v>
      </c>
      <c r="B2717" s="123">
        <v>4</v>
      </c>
      <c r="C2717" s="157"/>
      <c r="D2717" s="157"/>
      <c r="E2717" s="157"/>
      <c r="F2717" s="157"/>
      <c r="G2717" s="108"/>
      <c r="H2717" s="108"/>
      <c r="I2717" s="197"/>
      <c r="J2717" s="195"/>
      <c r="K2717" s="176"/>
      <c r="L2717" s="195"/>
      <c r="M2717" s="110" t="s">
        <v>286</v>
      </c>
      <c r="N2717" s="121"/>
      <c r="O2717" s="166" t="s">
        <v>286</v>
      </c>
      <c r="P2717" s="111" t="s">
        <v>286</v>
      </c>
      <c r="Q2717" s="112" t="s">
        <v>286</v>
      </c>
      <c r="R2717" s="783"/>
      <c r="S2717" s="684"/>
      <c r="T2717" s="753"/>
      <c r="U2717" s="122"/>
      <c r="V2717" s="516"/>
      <c r="W2717" s="114"/>
      <c r="X2717" s="166" t="s">
        <v>286</v>
      </c>
      <c r="Y2717" s="115" t="s">
        <v>286</v>
      </c>
      <c r="Z2717" s="116" t="s">
        <v>286</v>
      </c>
      <c r="AA2717" s="516"/>
      <c r="AB2717" s="428"/>
      <c r="AC2717" s="119"/>
      <c r="AD2717" s="161"/>
      <c r="AE2717" s="117"/>
      <c r="AF2717" s="118"/>
      <c r="AG2717" s="162"/>
      <c r="AH2717" s="119"/>
      <c r="AI2717" s="484"/>
      <c r="AJ2717" s="91"/>
      <c r="AK2717" s="91"/>
      <c r="AL2717" s="91"/>
    </row>
    <row r="2718" spans="1:38" ht="15.75" customHeight="1">
      <c r="A2718" s="107" t="s">
        <v>1693</v>
      </c>
      <c r="B2718" s="123">
        <v>5</v>
      </c>
      <c r="C2718" s="157"/>
      <c r="D2718" s="157"/>
      <c r="E2718" s="157"/>
      <c r="F2718" s="157"/>
      <c r="G2718" s="108"/>
      <c r="H2718" s="108"/>
      <c r="I2718" s="197"/>
      <c r="J2718" s="195"/>
      <c r="K2718" s="176"/>
      <c r="L2718" s="195"/>
      <c r="M2718" s="110" t="s">
        <v>286</v>
      </c>
      <c r="N2718" s="121"/>
      <c r="O2718" s="166" t="s">
        <v>286</v>
      </c>
      <c r="P2718" s="111" t="s">
        <v>286</v>
      </c>
      <c r="Q2718" s="112" t="s">
        <v>286</v>
      </c>
      <c r="R2718" s="783"/>
      <c r="S2718" s="684"/>
      <c r="T2718" s="753"/>
      <c r="U2718" s="122"/>
      <c r="V2718" s="485"/>
      <c r="W2718" s="114"/>
      <c r="X2718" s="166" t="s">
        <v>286</v>
      </c>
      <c r="Y2718" s="115" t="s">
        <v>286</v>
      </c>
      <c r="Z2718" s="116" t="s">
        <v>286</v>
      </c>
      <c r="AA2718" s="485"/>
      <c r="AB2718" s="428"/>
      <c r="AC2718" s="119"/>
      <c r="AD2718" s="161"/>
      <c r="AE2718" s="117"/>
      <c r="AF2718" s="118"/>
      <c r="AG2718" s="162"/>
      <c r="AH2718" s="119"/>
      <c r="AI2718" s="484"/>
      <c r="AJ2718" s="91"/>
      <c r="AK2718" s="91"/>
      <c r="AL2718" s="91"/>
    </row>
    <row r="2719" spans="1:38" ht="15.75" customHeight="1">
      <c r="A2719" s="107" t="s">
        <v>1694</v>
      </c>
      <c r="B2719" s="123">
        <v>6</v>
      </c>
      <c r="C2719" s="157"/>
      <c r="D2719" s="157"/>
      <c r="E2719" s="157"/>
      <c r="F2719" s="157"/>
      <c r="G2719" s="108"/>
      <c r="H2719" s="108"/>
      <c r="I2719" s="197"/>
      <c r="J2719" s="195"/>
      <c r="K2719" s="176"/>
      <c r="L2719" s="195"/>
      <c r="M2719" s="110" t="s">
        <v>286</v>
      </c>
      <c r="N2719" s="121"/>
      <c r="O2719" s="166" t="s">
        <v>286</v>
      </c>
      <c r="P2719" s="111" t="s">
        <v>286</v>
      </c>
      <c r="Q2719" s="112" t="s">
        <v>286</v>
      </c>
      <c r="R2719" s="783"/>
      <c r="S2719" s="684"/>
      <c r="T2719" s="753"/>
      <c r="U2719" s="122"/>
      <c r="V2719" s="485"/>
      <c r="W2719" s="114"/>
      <c r="X2719" s="166" t="s">
        <v>286</v>
      </c>
      <c r="Y2719" s="115" t="s">
        <v>286</v>
      </c>
      <c r="Z2719" s="116" t="s">
        <v>286</v>
      </c>
      <c r="AA2719" s="485"/>
      <c r="AB2719" s="428"/>
      <c r="AC2719" s="119"/>
      <c r="AD2719" s="161"/>
      <c r="AE2719" s="117"/>
      <c r="AF2719" s="118"/>
      <c r="AG2719" s="162"/>
      <c r="AH2719" s="119"/>
      <c r="AI2719" s="484"/>
      <c r="AJ2719" s="91"/>
      <c r="AK2719" s="91"/>
      <c r="AL2719" s="91"/>
    </row>
    <row r="2720" spans="1:38" ht="15.75" customHeight="1">
      <c r="A2720" s="107" t="s">
        <v>1695</v>
      </c>
      <c r="B2720" s="123">
        <v>7</v>
      </c>
      <c r="C2720" s="157"/>
      <c r="D2720" s="157"/>
      <c r="E2720" s="157"/>
      <c r="F2720" s="157"/>
      <c r="G2720" s="108"/>
      <c r="H2720" s="108"/>
      <c r="I2720" s="197"/>
      <c r="J2720" s="195"/>
      <c r="K2720" s="176"/>
      <c r="L2720" s="195"/>
      <c r="M2720" s="110" t="s">
        <v>286</v>
      </c>
      <c r="N2720" s="121"/>
      <c r="O2720" s="121" t="s">
        <v>286</v>
      </c>
      <c r="P2720" s="111" t="s">
        <v>286</v>
      </c>
      <c r="Q2720" s="112" t="s">
        <v>286</v>
      </c>
      <c r="R2720" s="783"/>
      <c r="S2720" s="684"/>
      <c r="T2720" s="753"/>
      <c r="U2720" s="122"/>
      <c r="V2720" s="485"/>
      <c r="W2720" s="114"/>
      <c r="X2720" s="166" t="s">
        <v>286</v>
      </c>
      <c r="Y2720" s="115" t="s">
        <v>286</v>
      </c>
      <c r="Z2720" s="116" t="s">
        <v>286</v>
      </c>
      <c r="AA2720" s="485"/>
      <c r="AB2720" s="428"/>
      <c r="AC2720" s="119"/>
      <c r="AD2720" s="161"/>
      <c r="AE2720" s="117"/>
      <c r="AF2720" s="118"/>
      <c r="AG2720" s="162"/>
      <c r="AH2720" s="119"/>
      <c r="AI2720" s="484"/>
      <c r="AJ2720" s="91"/>
      <c r="AK2720" s="91"/>
      <c r="AL2720" s="91"/>
    </row>
    <row r="2721" spans="1:38" ht="15.75" customHeight="1">
      <c r="A2721" s="107" t="s">
        <v>1696</v>
      </c>
      <c r="B2721" s="123">
        <v>8</v>
      </c>
      <c r="C2721" s="157"/>
      <c r="D2721" s="157"/>
      <c r="E2721" s="157"/>
      <c r="F2721" s="157"/>
      <c r="G2721" s="108"/>
      <c r="H2721" s="108"/>
      <c r="I2721" s="197"/>
      <c r="J2721" s="195"/>
      <c r="K2721" s="176"/>
      <c r="L2721" s="195"/>
      <c r="M2721" s="110" t="s">
        <v>286</v>
      </c>
      <c r="N2721" s="166"/>
      <c r="O2721" s="121" t="s">
        <v>286</v>
      </c>
      <c r="P2721" s="111" t="s">
        <v>286</v>
      </c>
      <c r="Q2721" s="112" t="s">
        <v>286</v>
      </c>
      <c r="R2721" s="783"/>
      <c r="S2721" s="684"/>
      <c r="T2721" s="753"/>
      <c r="U2721" s="122"/>
      <c r="V2721" s="485"/>
      <c r="W2721" s="114"/>
      <c r="X2721" s="166" t="s">
        <v>286</v>
      </c>
      <c r="Y2721" s="115" t="s">
        <v>286</v>
      </c>
      <c r="Z2721" s="116" t="s">
        <v>286</v>
      </c>
      <c r="AA2721" s="485"/>
      <c r="AB2721" s="428"/>
      <c r="AC2721" s="119"/>
      <c r="AD2721" s="161"/>
      <c r="AE2721" s="117"/>
      <c r="AF2721" s="118"/>
      <c r="AG2721" s="162"/>
      <c r="AH2721" s="119"/>
      <c r="AI2721" s="484"/>
      <c r="AJ2721" s="91"/>
      <c r="AK2721" s="91"/>
      <c r="AL2721" s="91"/>
    </row>
    <row r="2722" spans="1:38" ht="15.75" customHeight="1">
      <c r="A2722" s="107" t="s">
        <v>1697</v>
      </c>
      <c r="B2722" s="123">
        <v>9</v>
      </c>
      <c r="C2722" s="157"/>
      <c r="D2722" s="157"/>
      <c r="E2722" s="157"/>
      <c r="F2722" s="157"/>
      <c r="G2722" s="108"/>
      <c r="H2722" s="108"/>
      <c r="I2722" s="197"/>
      <c r="J2722" s="195"/>
      <c r="K2722" s="176"/>
      <c r="L2722" s="195"/>
      <c r="M2722" s="110" t="s">
        <v>286</v>
      </c>
      <c r="N2722" s="166"/>
      <c r="O2722" s="121" t="s">
        <v>286</v>
      </c>
      <c r="P2722" s="111" t="s">
        <v>286</v>
      </c>
      <c r="Q2722" s="112" t="s">
        <v>286</v>
      </c>
      <c r="R2722" s="783"/>
      <c r="S2722" s="684"/>
      <c r="T2722" s="753"/>
      <c r="U2722" s="122"/>
      <c r="V2722" s="485"/>
      <c r="W2722" s="114"/>
      <c r="X2722" s="166" t="s">
        <v>286</v>
      </c>
      <c r="Y2722" s="115" t="s">
        <v>286</v>
      </c>
      <c r="Z2722" s="116" t="s">
        <v>286</v>
      </c>
      <c r="AA2722" s="485"/>
      <c r="AB2722" s="428"/>
      <c r="AC2722" s="119"/>
      <c r="AD2722" s="161"/>
      <c r="AE2722" s="117"/>
      <c r="AF2722" s="118"/>
      <c r="AG2722" s="162"/>
      <c r="AH2722" s="119"/>
      <c r="AI2722" s="484"/>
      <c r="AJ2722" s="91"/>
      <c r="AK2722" s="91"/>
      <c r="AL2722" s="91"/>
    </row>
    <row r="2723" spans="1:38" ht="16.5" customHeight="1">
      <c r="A2723" s="107" t="s">
        <v>1698</v>
      </c>
      <c r="B2723" s="123">
        <v>10</v>
      </c>
      <c r="C2723" s="157"/>
      <c r="D2723" s="157"/>
      <c r="E2723" s="157"/>
      <c r="F2723" s="157"/>
      <c r="G2723" s="108"/>
      <c r="H2723" s="108"/>
      <c r="I2723" s="197"/>
      <c r="J2723" s="195"/>
      <c r="K2723" s="176"/>
      <c r="L2723" s="195"/>
      <c r="M2723" s="110" t="s">
        <v>286</v>
      </c>
      <c r="N2723" s="166"/>
      <c r="O2723" s="121" t="s">
        <v>286</v>
      </c>
      <c r="P2723" s="111" t="s">
        <v>286</v>
      </c>
      <c r="Q2723" s="112" t="s">
        <v>286</v>
      </c>
      <c r="R2723" s="783"/>
      <c r="S2723" s="684"/>
      <c r="T2723" s="753"/>
      <c r="U2723" s="122"/>
      <c r="V2723" s="485"/>
      <c r="W2723" s="487"/>
      <c r="X2723" s="488"/>
      <c r="Y2723" s="488"/>
      <c r="Z2723" s="124"/>
      <c r="AA2723" s="485"/>
      <c r="AB2723" s="428"/>
      <c r="AC2723" s="119"/>
      <c r="AD2723" s="161"/>
      <c r="AE2723" s="117"/>
      <c r="AF2723" s="118"/>
      <c r="AG2723" s="162"/>
      <c r="AH2723" s="119"/>
      <c r="AI2723" s="484"/>
      <c r="AJ2723" s="91"/>
      <c r="AK2723" s="91"/>
      <c r="AL2723" s="91"/>
    </row>
    <row r="2724" spans="1:38" ht="16.5" customHeight="1">
      <c r="A2724" s="92"/>
      <c r="B2724" s="489"/>
      <c r="C2724" s="490"/>
      <c r="D2724" s="490"/>
      <c r="E2724" s="490"/>
      <c r="F2724" s="490"/>
      <c r="G2724" s="490"/>
      <c r="H2724" s="490"/>
      <c r="I2724" s="490"/>
      <c r="J2724" s="490"/>
      <c r="K2724" s="490"/>
      <c r="L2724" s="490"/>
      <c r="M2724" s="490"/>
      <c r="N2724" s="490"/>
      <c r="O2724" s="490"/>
      <c r="P2724" s="490"/>
      <c r="Q2724" s="490"/>
      <c r="R2724" s="490"/>
      <c r="S2724" s="491"/>
      <c r="T2724" s="492"/>
      <c r="U2724" s="125"/>
      <c r="V2724" s="367"/>
      <c r="W2724" s="367"/>
      <c r="X2724" s="367"/>
      <c r="Y2724" s="367"/>
      <c r="Z2724" s="367"/>
      <c r="AA2724" s="367"/>
      <c r="AB2724" s="487"/>
      <c r="AC2724" s="488"/>
      <c r="AD2724" s="124"/>
      <c r="AE2724" s="117"/>
      <c r="AF2724" s="118"/>
      <c r="AG2724" s="493"/>
      <c r="AH2724" s="494"/>
      <c r="AI2724" s="126"/>
      <c r="AJ2724" s="91"/>
      <c r="AK2724" s="91"/>
      <c r="AL2724" s="91"/>
    </row>
    <row r="2725" spans="1:38" ht="16.5" customHeight="1">
      <c r="A2725" s="127"/>
      <c r="B2725" s="128"/>
      <c r="C2725" s="495"/>
      <c r="D2725" s="495"/>
      <c r="E2725" s="495"/>
      <c r="F2725" s="495"/>
      <c r="G2725" s="495"/>
      <c r="H2725" s="495"/>
      <c r="I2725" s="495"/>
      <c r="J2725" s="495"/>
      <c r="K2725" s="495"/>
      <c r="L2725" s="495"/>
      <c r="M2725" s="496"/>
      <c r="N2725" s="495"/>
      <c r="O2725" s="495"/>
      <c r="P2725" s="497"/>
      <c r="Q2725" s="497"/>
      <c r="R2725" s="498"/>
      <c r="S2725" s="499"/>
      <c r="T2725" s="129"/>
      <c r="U2725" s="500"/>
      <c r="V2725" s="367"/>
      <c r="W2725" s="367"/>
      <c r="X2725" s="367"/>
      <c r="Y2725" s="367"/>
      <c r="Z2725" s="367"/>
      <c r="AA2725" s="367"/>
      <c r="AB2725" s="367"/>
      <c r="AC2725" s="367"/>
      <c r="AD2725" s="91"/>
      <c r="AE2725" s="91"/>
      <c r="AF2725" s="91"/>
      <c r="AG2725" s="91"/>
      <c r="AH2725" s="91"/>
      <c r="AI2725" s="91"/>
      <c r="AJ2725" s="91"/>
      <c r="AK2725" s="91"/>
      <c r="AL2725" s="91"/>
    </row>
    <row r="2726" spans="1:38" ht="16.5" customHeight="1">
      <c r="A2726" s="130"/>
      <c r="B2726" s="131"/>
      <c r="C2726" s="131"/>
      <c r="D2726" s="131"/>
      <c r="E2726" s="131"/>
      <c r="F2726" s="131"/>
      <c r="G2726" s="131"/>
      <c r="H2726" s="131"/>
      <c r="I2726" s="131"/>
      <c r="J2726" s="131"/>
      <c r="K2726" s="131"/>
      <c r="L2726" s="131"/>
      <c r="M2726" s="131"/>
      <c r="N2726" s="131"/>
      <c r="O2726" s="131"/>
      <c r="P2726" s="131"/>
      <c r="Q2726" s="131"/>
      <c r="R2726" s="131"/>
      <c r="S2726" s="131"/>
      <c r="T2726" s="91"/>
      <c r="U2726" s="91"/>
      <c r="V2726" s="367"/>
      <c r="W2726" s="367"/>
      <c r="X2726" s="367"/>
      <c r="Y2726" s="367"/>
      <c r="Z2726" s="367"/>
      <c r="AA2726" s="367"/>
      <c r="AB2726" s="367"/>
      <c r="AC2726" s="367"/>
      <c r="AD2726" s="91"/>
      <c r="AE2726" s="91"/>
      <c r="AF2726" s="91"/>
      <c r="AG2726" s="91"/>
      <c r="AH2726" s="91"/>
      <c r="AI2726" s="91"/>
      <c r="AJ2726" s="91"/>
      <c r="AK2726" s="91"/>
      <c r="AL2726" s="91"/>
    </row>
    <row r="2727" spans="1:38" ht="16.5" customHeight="1">
      <c r="A2727" s="92"/>
      <c r="B2727" s="784" t="s">
        <v>623</v>
      </c>
      <c r="C2727" s="636"/>
      <c r="D2727" s="636"/>
      <c r="E2727" s="636"/>
      <c r="F2727" s="636"/>
      <c r="G2727" s="636"/>
      <c r="H2727" s="636"/>
      <c r="I2727" s="636"/>
      <c r="J2727" s="636"/>
      <c r="K2727" s="636"/>
      <c r="L2727" s="636"/>
      <c r="M2727" s="636"/>
      <c r="N2727" s="636"/>
      <c r="O2727" s="636"/>
      <c r="P2727" s="636"/>
      <c r="Q2727" s="636"/>
      <c r="R2727" s="636"/>
      <c r="S2727" s="636"/>
      <c r="T2727" s="636"/>
      <c r="U2727" s="367"/>
      <c r="V2727" s="367"/>
      <c r="W2727" s="367"/>
      <c r="X2727" s="367"/>
      <c r="Y2727" s="367"/>
      <c r="Z2727" s="367"/>
      <c r="AA2727" s="367"/>
      <c r="AB2727" s="367"/>
      <c r="AC2727" s="367"/>
      <c r="AD2727" s="91"/>
      <c r="AE2727" s="91"/>
      <c r="AF2727" s="91"/>
      <c r="AG2727" s="785" t="s">
        <v>288</v>
      </c>
      <c r="AH2727" s="696"/>
      <c r="AI2727" s="697"/>
      <c r="AJ2727" s="91"/>
      <c r="AK2727" s="91"/>
      <c r="AL2727" s="91"/>
    </row>
    <row r="2728" spans="1:38" ht="15.75" customHeight="1">
      <c r="A2728" s="501" t="s">
        <v>1699</v>
      </c>
      <c r="B2728" s="741" t="s">
        <v>289</v>
      </c>
      <c r="C2728" s="740" t="s">
        <v>624</v>
      </c>
      <c r="D2728" s="659"/>
      <c r="E2728" s="659"/>
      <c r="F2728" s="659"/>
      <c r="G2728" s="659"/>
      <c r="H2728" s="659"/>
      <c r="I2728" s="659"/>
      <c r="J2728" s="659"/>
      <c r="K2728" s="659"/>
      <c r="L2728" s="741" t="s">
        <v>291</v>
      </c>
      <c r="M2728" s="743" t="s">
        <v>292</v>
      </c>
      <c r="N2728" s="696"/>
      <c r="O2728" s="696"/>
      <c r="P2728" s="696"/>
      <c r="Q2728" s="697"/>
      <c r="R2728" s="745" t="s">
        <v>293</v>
      </c>
      <c r="S2728" s="697"/>
      <c r="T2728" s="748" t="s">
        <v>799</v>
      </c>
      <c r="U2728" s="367"/>
      <c r="V2728" s="367"/>
      <c r="W2728" s="367"/>
      <c r="X2728" s="367"/>
      <c r="Y2728" s="367"/>
      <c r="Z2728" s="367"/>
      <c r="AA2728" s="367"/>
      <c r="AB2728" s="367"/>
      <c r="AC2728" s="367"/>
      <c r="AD2728" s="91"/>
      <c r="AE2728" s="91"/>
      <c r="AF2728" s="91"/>
      <c r="AG2728" s="133" t="s">
        <v>294</v>
      </c>
      <c r="AH2728" s="134" t="s">
        <v>799</v>
      </c>
      <c r="AI2728" s="135" t="s">
        <v>799</v>
      </c>
      <c r="AJ2728" s="91"/>
      <c r="AK2728" s="91"/>
      <c r="AL2728" s="91"/>
    </row>
    <row r="2729" spans="1:38" ht="16.5" customHeight="1">
      <c r="A2729" s="501" t="s">
        <v>1700</v>
      </c>
      <c r="B2729" s="742"/>
      <c r="C2729" s="740" t="s">
        <v>295</v>
      </c>
      <c r="D2729" s="659"/>
      <c r="E2729" s="660"/>
      <c r="F2729" s="594" t="s">
        <v>237</v>
      </c>
      <c r="G2729" s="751" t="s">
        <v>296</v>
      </c>
      <c r="H2729" s="659"/>
      <c r="I2729" s="752" t="s">
        <v>820</v>
      </c>
      <c r="J2729" s="684"/>
      <c r="K2729" s="753"/>
      <c r="L2729" s="742"/>
      <c r="M2729" s="706"/>
      <c r="N2729" s="706"/>
      <c r="O2729" s="706"/>
      <c r="P2729" s="706"/>
      <c r="Q2729" s="744"/>
      <c r="R2729" s="746"/>
      <c r="S2729" s="744"/>
      <c r="T2729" s="749"/>
      <c r="U2729" s="367"/>
      <c r="V2729" s="367"/>
      <c r="W2729" s="367"/>
      <c r="X2729" s="367"/>
      <c r="Y2729" s="367"/>
      <c r="Z2729" s="367"/>
      <c r="AA2729" s="367"/>
      <c r="AB2729" s="367"/>
      <c r="AC2729" s="367"/>
      <c r="AD2729" s="91"/>
      <c r="AE2729" s="91"/>
      <c r="AF2729" s="91"/>
      <c r="AG2729" s="91"/>
      <c r="AH2729" s="91"/>
      <c r="AI2729" s="91"/>
      <c r="AJ2729" s="91"/>
      <c r="AK2729" s="91"/>
      <c r="AL2729" s="91"/>
    </row>
    <row r="2730" spans="1:38" ht="56.25" customHeight="1">
      <c r="A2730" s="501" t="s">
        <v>1701</v>
      </c>
      <c r="B2730" s="742"/>
      <c r="C2730" s="754" t="s">
        <v>297</v>
      </c>
      <c r="D2730" s="685"/>
      <c r="E2730" s="503" t="s">
        <v>298</v>
      </c>
      <c r="F2730" s="592" t="s">
        <v>299</v>
      </c>
      <c r="G2730" s="97" t="s">
        <v>632</v>
      </c>
      <c r="H2730" s="591" t="s">
        <v>633</v>
      </c>
      <c r="I2730" s="592" t="s">
        <v>634</v>
      </c>
      <c r="J2730" s="97" t="e">
        <v>#NAME?</v>
      </c>
      <c r="K2730" s="592" t="s">
        <v>301</v>
      </c>
      <c r="L2730" s="641"/>
      <c r="M2730" s="755" t="s">
        <v>302</v>
      </c>
      <c r="N2730" s="756"/>
      <c r="O2730" s="756"/>
      <c r="P2730" s="756"/>
      <c r="Q2730" s="158">
        <v>0</v>
      </c>
      <c r="R2730" s="628"/>
      <c r="S2730" s="747"/>
      <c r="T2730" s="750"/>
      <c r="U2730" s="137"/>
      <c r="V2730" s="367"/>
      <c r="W2730" s="367"/>
      <c r="X2730" s="367"/>
      <c r="Y2730" s="367"/>
      <c r="Z2730" s="367"/>
      <c r="AA2730" s="367"/>
      <c r="AB2730" s="367"/>
      <c r="AC2730" s="367"/>
      <c r="AD2730" s="91"/>
      <c r="AE2730" s="91"/>
      <c r="AF2730" s="91"/>
      <c r="AG2730" s="91"/>
      <c r="AH2730" s="91"/>
      <c r="AI2730" s="91"/>
      <c r="AJ2730" s="91"/>
      <c r="AK2730" s="91"/>
      <c r="AL2730" s="91"/>
    </row>
    <row r="2731" spans="1:38" ht="15.75" customHeight="1">
      <c r="A2731" s="501" t="s">
        <v>1702</v>
      </c>
      <c r="B2731" s="742"/>
      <c r="C2731" s="138">
        <v>1</v>
      </c>
      <c r="D2731" s="139" t="s">
        <v>237</v>
      </c>
      <c r="E2731" s="140" t="s">
        <v>237</v>
      </c>
      <c r="F2731" s="141">
        <v>0</v>
      </c>
      <c r="G2731" s="142">
        <v>0</v>
      </c>
      <c r="H2731" s="142" t="s">
        <v>982</v>
      </c>
      <c r="I2731" s="199" t="s">
        <v>49</v>
      </c>
      <c r="J2731" s="143" t="e">
        <v>#NAME?</v>
      </c>
      <c r="K2731" s="144" t="e">
        <v>#NAME?</v>
      </c>
      <c r="L2731" s="741" t="s">
        <v>303</v>
      </c>
      <c r="M2731" s="757" t="s">
        <v>625</v>
      </c>
      <c r="N2731" s="758"/>
      <c r="O2731" s="758"/>
      <c r="P2731" s="758"/>
      <c r="Q2731" s="759"/>
      <c r="R2731" s="745" t="s">
        <v>305</v>
      </c>
      <c r="S2731" s="696"/>
      <c r="T2731" s="697"/>
      <c r="U2731" s="137"/>
      <c r="V2731" s="367"/>
      <c r="W2731" s="367"/>
      <c r="X2731" s="367"/>
      <c r="Y2731" s="367"/>
      <c r="Z2731" s="367"/>
      <c r="AA2731" s="367"/>
      <c r="AB2731" s="367"/>
      <c r="AC2731" s="367"/>
      <c r="AD2731" s="91"/>
      <c r="AE2731" s="91"/>
      <c r="AF2731" s="91"/>
      <c r="AG2731" s="91"/>
      <c r="AH2731" s="91"/>
      <c r="AI2731" s="91"/>
      <c r="AJ2731" s="91"/>
      <c r="AK2731" s="91"/>
      <c r="AL2731" s="91"/>
    </row>
    <row r="2732" spans="1:38" ht="27" customHeight="1">
      <c r="A2732" s="501" t="s">
        <v>1703</v>
      </c>
      <c r="B2732" s="742"/>
      <c r="C2732" s="138">
        <v>2</v>
      </c>
      <c r="D2732" s="139" t="s">
        <v>237</v>
      </c>
      <c r="E2732" s="140" t="s">
        <v>237</v>
      </c>
      <c r="F2732" s="141">
        <v>0</v>
      </c>
      <c r="G2732" s="142">
        <v>0</v>
      </c>
      <c r="H2732" s="142" t="s">
        <v>982</v>
      </c>
      <c r="I2732" s="199" t="s">
        <v>49</v>
      </c>
      <c r="J2732" s="143" t="e">
        <v>#NAME?</v>
      </c>
      <c r="K2732" s="144" t="e">
        <v>#NAME?</v>
      </c>
      <c r="L2732" s="742"/>
      <c r="M2732" s="752" t="s">
        <v>306</v>
      </c>
      <c r="N2732" s="685"/>
      <c r="O2732" s="504" t="s">
        <v>626</v>
      </c>
      <c r="P2732" s="752" t="s">
        <v>627</v>
      </c>
      <c r="Q2732" s="753"/>
      <c r="R2732" s="628"/>
      <c r="S2732" s="636"/>
      <c r="T2732" s="747"/>
      <c r="U2732" s="137"/>
      <c r="V2732" s="367"/>
      <c r="W2732" s="367"/>
      <c r="X2732" s="367"/>
      <c r="Y2732" s="367"/>
      <c r="Z2732" s="367"/>
      <c r="AA2732" s="367"/>
      <c r="AB2732" s="367"/>
      <c r="AC2732" s="367"/>
      <c r="AD2732" s="91"/>
      <c r="AE2732" s="91"/>
      <c r="AF2732" s="91"/>
      <c r="AG2732" s="91"/>
      <c r="AH2732" s="91"/>
      <c r="AI2732" s="91"/>
      <c r="AJ2732" s="91"/>
      <c r="AK2732" s="91"/>
      <c r="AL2732" s="91"/>
    </row>
    <row r="2733" spans="1:38" ht="16.5" customHeight="1">
      <c r="A2733" s="501" t="s">
        <v>1704</v>
      </c>
      <c r="B2733" s="742"/>
      <c r="C2733" s="138">
        <v>3</v>
      </c>
      <c r="D2733" s="139" t="s">
        <v>237</v>
      </c>
      <c r="E2733" s="140" t="s">
        <v>237</v>
      </c>
      <c r="F2733" s="141">
        <v>0</v>
      </c>
      <c r="G2733" s="142">
        <v>0</v>
      </c>
      <c r="H2733" s="142" t="s">
        <v>982</v>
      </c>
      <c r="I2733" s="199" t="s">
        <v>49</v>
      </c>
      <c r="J2733" s="143" t="e">
        <v>#NAME?</v>
      </c>
      <c r="K2733" s="144" t="e">
        <v>#NAME?</v>
      </c>
      <c r="L2733" s="641"/>
      <c r="M2733" s="812" t="e">
        <v>#NAME?</v>
      </c>
      <c r="N2733" s="768"/>
      <c r="O2733" s="146" t="s">
        <v>628</v>
      </c>
      <c r="P2733" s="769" t="e">
        <v>#NAME?</v>
      </c>
      <c r="Q2733" s="770"/>
      <c r="R2733" s="505"/>
      <c r="S2733" s="91"/>
      <c r="T2733" s="506"/>
      <c r="U2733" s="137"/>
      <c r="V2733" s="367"/>
      <c r="W2733" s="367"/>
      <c r="X2733" s="367"/>
      <c r="Y2733" s="367"/>
      <c r="Z2733" s="367"/>
      <c r="AA2733" s="367"/>
      <c r="AB2733" s="367"/>
      <c r="AC2733" s="367"/>
      <c r="AD2733" s="91"/>
      <c r="AE2733" s="91"/>
      <c r="AF2733" s="91"/>
      <c r="AG2733" s="91"/>
      <c r="AH2733" s="91"/>
      <c r="AI2733" s="91"/>
      <c r="AJ2733" s="91"/>
      <c r="AK2733" s="91"/>
      <c r="AL2733" s="91"/>
    </row>
    <row r="2734" spans="1:38" ht="15.75" customHeight="1">
      <c r="A2734" s="501" t="s">
        <v>1705</v>
      </c>
      <c r="B2734" s="742"/>
      <c r="C2734" s="138">
        <v>4</v>
      </c>
      <c r="D2734" s="139" t="s">
        <v>237</v>
      </c>
      <c r="E2734" s="140" t="s">
        <v>237</v>
      </c>
      <c r="F2734" s="141">
        <v>0</v>
      </c>
      <c r="G2734" s="142">
        <v>0</v>
      </c>
      <c r="H2734" s="142" t="s">
        <v>982</v>
      </c>
      <c r="I2734" s="199" t="s">
        <v>49</v>
      </c>
      <c r="J2734" s="143" t="e">
        <v>#NAME?</v>
      </c>
      <c r="K2734" s="144" t="e">
        <v>#NAME?</v>
      </c>
      <c r="L2734" s="813" t="s">
        <v>631</v>
      </c>
      <c r="M2734" s="814" t="s">
        <v>629</v>
      </c>
      <c r="N2734" s="758"/>
      <c r="O2734" s="758"/>
      <c r="P2734" s="758"/>
      <c r="Q2734" s="759"/>
      <c r="R2734" s="505"/>
      <c r="S2734" s="91"/>
      <c r="T2734" s="506"/>
      <c r="U2734" s="137"/>
      <c r="V2734" s="367"/>
      <c r="W2734" s="367"/>
      <c r="X2734" s="367"/>
      <c r="Y2734" s="367"/>
      <c r="Z2734" s="367"/>
      <c r="AA2734" s="367"/>
      <c r="AB2734" s="367"/>
      <c r="AC2734" s="367"/>
      <c r="AD2734" s="91"/>
      <c r="AE2734" s="91"/>
      <c r="AF2734" s="91"/>
      <c r="AG2734" s="91"/>
      <c r="AH2734" s="91"/>
      <c r="AI2734" s="91"/>
      <c r="AJ2734" s="91"/>
      <c r="AK2734" s="91"/>
      <c r="AL2734" s="91"/>
    </row>
    <row r="2735" spans="1:38" ht="27" customHeight="1">
      <c r="A2735" s="501" t="s">
        <v>1706</v>
      </c>
      <c r="B2735" s="742"/>
      <c r="C2735" s="138">
        <v>5</v>
      </c>
      <c r="D2735" s="139" t="s">
        <v>237</v>
      </c>
      <c r="E2735" s="140" t="s">
        <v>237</v>
      </c>
      <c r="F2735" s="141">
        <v>0</v>
      </c>
      <c r="G2735" s="142">
        <v>0</v>
      </c>
      <c r="H2735" s="142" t="s">
        <v>982</v>
      </c>
      <c r="I2735" s="199" t="s">
        <v>49</v>
      </c>
      <c r="J2735" s="143" t="e">
        <v>#NAME?</v>
      </c>
      <c r="K2735" s="144" t="e">
        <v>#NAME?</v>
      </c>
      <c r="L2735" s="746"/>
      <c r="M2735" s="752" t="s">
        <v>306</v>
      </c>
      <c r="N2735" s="685"/>
      <c r="O2735" s="504" t="e">
        <v>#NAME?</v>
      </c>
      <c r="P2735" s="752" t="s">
        <v>630</v>
      </c>
      <c r="Q2735" s="753"/>
      <c r="R2735" s="505"/>
      <c r="S2735" s="91"/>
      <c r="T2735" s="506"/>
      <c r="U2735" s="137"/>
      <c r="V2735" s="367"/>
      <c r="W2735" s="367"/>
      <c r="X2735" s="367"/>
      <c r="Y2735" s="367"/>
      <c r="Z2735" s="367"/>
      <c r="AA2735" s="367"/>
      <c r="AB2735" s="367"/>
      <c r="AC2735" s="367"/>
      <c r="AD2735" s="91"/>
      <c r="AE2735" s="91"/>
      <c r="AF2735" s="91"/>
      <c r="AG2735" s="91"/>
      <c r="AH2735" s="91"/>
      <c r="AI2735" s="91"/>
      <c r="AJ2735" s="91"/>
      <c r="AK2735" s="91"/>
      <c r="AL2735" s="91"/>
    </row>
    <row r="2736" spans="1:38" ht="16.5" customHeight="1">
      <c r="A2736" s="501" t="s">
        <v>1707</v>
      </c>
      <c r="B2736" s="742"/>
      <c r="C2736" s="507">
        <v>6</v>
      </c>
      <c r="D2736" s="145" t="s">
        <v>237</v>
      </c>
      <c r="E2736" s="508" t="s">
        <v>237</v>
      </c>
      <c r="F2736" s="509">
        <v>0</v>
      </c>
      <c r="G2736" s="509">
        <v>0</v>
      </c>
      <c r="H2736" s="509" t="s">
        <v>982</v>
      </c>
      <c r="I2736" s="510" t="s">
        <v>49</v>
      </c>
      <c r="J2736" s="143" t="e">
        <v>#NAME?</v>
      </c>
      <c r="K2736" s="144" t="e">
        <v>#NAME?</v>
      </c>
      <c r="L2736" s="746"/>
      <c r="M2736" s="812" t="e">
        <v>#NAME?</v>
      </c>
      <c r="N2736" s="768"/>
      <c r="O2736" s="146" t="s">
        <v>628</v>
      </c>
      <c r="P2736" s="769" t="e">
        <v>#NAME?</v>
      </c>
      <c r="Q2736" s="770"/>
      <c r="R2736" s="505"/>
      <c r="S2736" s="91"/>
      <c r="T2736" s="506"/>
      <c r="U2736" s="137"/>
      <c r="V2736" s="367"/>
      <c r="W2736" s="367"/>
      <c r="X2736" s="367"/>
      <c r="Y2736" s="367"/>
      <c r="Z2736" s="367"/>
      <c r="AA2736" s="367"/>
      <c r="AB2736" s="367"/>
      <c r="AC2736" s="367"/>
      <c r="AD2736" s="91"/>
      <c r="AE2736" s="91"/>
      <c r="AF2736" s="91"/>
      <c r="AG2736" s="91"/>
      <c r="AH2736" s="91"/>
      <c r="AI2736" s="91"/>
      <c r="AJ2736" s="91"/>
      <c r="AK2736" s="91"/>
      <c r="AL2736" s="91"/>
    </row>
    <row r="2737" spans="1:38" ht="16.5" customHeight="1">
      <c r="A2737" s="501" t="s">
        <v>1708</v>
      </c>
      <c r="B2737" s="641"/>
      <c r="C2737" s="771"/>
      <c r="D2737" s="756"/>
      <c r="E2737" s="756"/>
      <c r="F2737" s="756"/>
      <c r="G2737" s="756"/>
      <c r="H2737" s="771" t="s">
        <v>309</v>
      </c>
      <c r="I2737" s="756"/>
      <c r="J2737" s="756"/>
      <c r="K2737" s="159" t="s">
        <v>777</v>
      </c>
      <c r="L2737" s="816"/>
      <c r="M2737" s="631"/>
      <c r="N2737" s="631"/>
      <c r="O2737" s="631"/>
      <c r="P2737" s="631"/>
      <c r="Q2737" s="632"/>
      <c r="R2737" s="511"/>
      <c r="S2737" s="512"/>
      <c r="T2737" s="148"/>
      <c r="U2737" s="137"/>
      <c r="V2737" s="367"/>
      <c r="W2737" s="367"/>
      <c r="X2737" s="367"/>
      <c r="Y2737" s="367"/>
      <c r="Z2737" s="367"/>
      <c r="AA2737" s="367"/>
      <c r="AB2737" s="367"/>
      <c r="AC2737" s="367"/>
      <c r="AD2737" s="91"/>
      <c r="AE2737" s="91"/>
      <c r="AF2737" s="91"/>
      <c r="AG2737" s="91"/>
      <c r="AH2737" s="91"/>
      <c r="AI2737" s="91"/>
      <c r="AJ2737" s="91"/>
      <c r="AK2737" s="91"/>
      <c r="AL2737" s="91"/>
    </row>
    <row r="2738" spans="1:38" ht="15.75" customHeight="1">
      <c r="A2738" s="92"/>
      <c r="B2738" s="149"/>
      <c r="C2738" s="149"/>
      <c r="D2738" s="149"/>
      <c r="E2738" s="149"/>
      <c r="F2738" s="149"/>
      <c r="G2738" s="149"/>
      <c r="H2738" s="149"/>
      <c r="I2738" s="149"/>
      <c r="J2738" s="149"/>
      <c r="K2738" s="513"/>
      <c r="L2738" s="513"/>
      <c r="M2738" s="513"/>
      <c r="N2738" s="514"/>
      <c r="O2738" s="513"/>
      <c r="P2738" s="513"/>
      <c r="Q2738" s="513"/>
      <c r="R2738" s="149"/>
      <c r="S2738" s="149"/>
      <c r="T2738" s="149"/>
      <c r="U2738" s="515"/>
      <c r="V2738" s="367"/>
      <c r="W2738" s="367"/>
      <c r="X2738" s="367"/>
      <c r="Y2738" s="367"/>
      <c r="Z2738" s="367"/>
      <c r="AA2738" s="367"/>
      <c r="AB2738" s="367"/>
      <c r="AC2738" s="367"/>
      <c r="AD2738" s="91"/>
      <c r="AE2738" s="91"/>
      <c r="AF2738" s="91"/>
      <c r="AG2738" s="91"/>
      <c r="AH2738" s="91"/>
      <c r="AI2738" s="91"/>
      <c r="AJ2738" s="91"/>
      <c r="AK2738" s="91"/>
      <c r="AL2738" s="91"/>
    </row>
    <row r="2739" spans="1:38" ht="15.75" customHeight="1">
      <c r="A2739" s="130"/>
      <c r="B2739" s="91"/>
      <c r="C2739" s="91"/>
      <c r="D2739" s="91"/>
      <c r="E2739" s="91"/>
      <c r="F2739" s="91"/>
      <c r="G2739" s="91"/>
      <c r="H2739" s="150"/>
      <c r="I2739" s="91"/>
      <c r="J2739" s="91"/>
      <c r="K2739" s="91"/>
      <c r="L2739" s="91"/>
      <c r="M2739" s="91"/>
      <c r="N2739" s="91"/>
      <c r="O2739" s="91"/>
      <c r="P2739" s="91"/>
      <c r="Q2739" s="91"/>
      <c r="R2739" s="91"/>
      <c r="S2739" s="91"/>
      <c r="T2739" s="91"/>
      <c r="U2739" s="367"/>
      <c r="V2739" s="367"/>
      <c r="W2739" s="367"/>
      <c r="X2739" s="367"/>
      <c r="Y2739" s="367"/>
      <c r="Z2739" s="367"/>
      <c r="AA2739" s="367"/>
      <c r="AB2739" s="367"/>
      <c r="AC2739" s="367"/>
      <c r="AD2739" s="91"/>
      <c r="AE2739" s="91"/>
      <c r="AF2739" s="91"/>
      <c r="AG2739" s="91"/>
      <c r="AH2739" s="91"/>
      <c r="AI2739" s="91"/>
      <c r="AJ2739" s="91"/>
      <c r="AK2739" s="91"/>
      <c r="AL2739" s="91"/>
    </row>
    <row r="2740" spans="1:38" ht="24" customHeight="1">
      <c r="A2740" s="83">
        <v>88</v>
      </c>
      <c r="B2740" s="807" t="s">
        <v>241</v>
      </c>
      <c r="C2740" s="639"/>
      <c r="D2740" s="639"/>
      <c r="E2740" s="84" t="s">
        <v>237</v>
      </c>
      <c r="F2740" s="87" t="s">
        <v>237</v>
      </c>
      <c r="G2740" s="86"/>
      <c r="H2740" s="86"/>
      <c r="I2740" s="87"/>
      <c r="J2740" s="87"/>
      <c r="K2740" s="88"/>
      <c r="L2740" s="88"/>
      <c r="M2740" s="86"/>
      <c r="N2740" s="86"/>
      <c r="O2740" s="86"/>
      <c r="P2740" s="86"/>
      <c r="Q2740" s="86"/>
      <c r="R2740" s="86"/>
      <c r="S2740" s="89"/>
      <c r="T2740" s="90"/>
      <c r="U2740" s="90"/>
      <c r="V2740" s="367"/>
      <c r="W2740" s="367"/>
      <c r="X2740" s="367"/>
      <c r="Y2740" s="367"/>
      <c r="Z2740" s="367"/>
      <c r="AA2740" s="367"/>
      <c r="AB2740" s="367"/>
      <c r="AC2740" s="367"/>
      <c r="AD2740" s="91"/>
      <c r="AE2740" s="91"/>
      <c r="AF2740" s="91"/>
      <c r="AG2740" s="91"/>
      <c r="AH2740" s="91"/>
      <c r="AI2740" s="91"/>
      <c r="AJ2740" s="91"/>
      <c r="AK2740" s="91"/>
      <c r="AL2740" s="91"/>
    </row>
    <row r="2741" spans="1:38" ht="15.75" customHeight="1">
      <c r="A2741" s="92"/>
      <c r="B2741" s="808" t="s">
        <v>242</v>
      </c>
      <c r="C2741" s="93" t="s">
        <v>243</v>
      </c>
      <c r="D2741" s="774" t="s">
        <v>244</v>
      </c>
      <c r="E2741" s="775"/>
      <c r="F2741" s="774" t="s">
        <v>245</v>
      </c>
      <c r="G2741" s="775"/>
      <c r="H2741" s="810" t="s">
        <v>246</v>
      </c>
      <c r="I2741" s="810" t="s">
        <v>247</v>
      </c>
      <c r="J2741" s="810" t="s">
        <v>248</v>
      </c>
      <c r="K2741" s="810" t="s">
        <v>249</v>
      </c>
      <c r="L2741" s="810" t="s">
        <v>250</v>
      </c>
      <c r="M2741" s="811" t="s">
        <v>251</v>
      </c>
      <c r="N2741" s="810" t="s">
        <v>252</v>
      </c>
      <c r="O2741" s="774" t="s">
        <v>253</v>
      </c>
      <c r="P2741" s="775"/>
      <c r="Q2741" s="94" t="s">
        <v>612</v>
      </c>
      <c r="R2741" s="776" t="s">
        <v>254</v>
      </c>
      <c r="S2741" s="696"/>
      <c r="T2741" s="697"/>
      <c r="U2741" s="778" t="s">
        <v>255</v>
      </c>
      <c r="V2741" s="367"/>
      <c r="W2741" s="779" t="s">
        <v>256</v>
      </c>
      <c r="X2741" s="758"/>
      <c r="Y2741" s="758"/>
      <c r="Z2741" s="759"/>
      <c r="AA2741" s="367"/>
      <c r="AB2741" s="779" t="s">
        <v>257</v>
      </c>
      <c r="AC2741" s="758"/>
      <c r="AD2741" s="759"/>
      <c r="AE2741" s="95"/>
      <c r="AF2741" s="96"/>
      <c r="AG2741" s="779" t="s">
        <v>258</v>
      </c>
      <c r="AH2741" s="758"/>
      <c r="AI2741" s="759"/>
      <c r="AJ2741" s="91"/>
      <c r="AK2741" s="91"/>
      <c r="AL2741" s="91"/>
    </row>
    <row r="2742" spans="1:38" ht="72" customHeight="1">
      <c r="A2742" s="92"/>
      <c r="B2742" s="809"/>
      <c r="C2742" s="97" t="s">
        <v>259</v>
      </c>
      <c r="D2742" s="98" t="s">
        <v>64</v>
      </c>
      <c r="E2742" s="98" t="s">
        <v>261</v>
      </c>
      <c r="F2742" s="98" t="s">
        <v>262</v>
      </c>
      <c r="G2742" s="99" t="s">
        <v>263</v>
      </c>
      <c r="H2742" s="762"/>
      <c r="I2742" s="762"/>
      <c r="J2742" s="762"/>
      <c r="K2742" s="762"/>
      <c r="L2742" s="762"/>
      <c r="M2742" s="762"/>
      <c r="N2742" s="762"/>
      <c r="O2742" s="97" t="s">
        <v>264</v>
      </c>
      <c r="P2742" s="98" t="s">
        <v>265</v>
      </c>
      <c r="Q2742" s="475" t="s">
        <v>613</v>
      </c>
      <c r="R2742" s="658"/>
      <c r="S2742" s="659"/>
      <c r="T2742" s="777"/>
      <c r="U2742" s="746"/>
      <c r="V2742" s="367"/>
      <c r="W2742" s="100" t="s">
        <v>266</v>
      </c>
      <c r="X2742" s="476" t="s">
        <v>267</v>
      </c>
      <c r="Y2742" s="101" t="s">
        <v>268</v>
      </c>
      <c r="Z2742" s="477" t="s">
        <v>269</v>
      </c>
      <c r="AA2742" s="367"/>
      <c r="AB2742" s="100" t="s">
        <v>270</v>
      </c>
      <c r="AC2742" s="101" t="s">
        <v>271</v>
      </c>
      <c r="AD2742" s="477" t="s">
        <v>620</v>
      </c>
      <c r="AE2742" s="95"/>
      <c r="AF2742" s="96"/>
      <c r="AG2742" s="100" t="s">
        <v>621</v>
      </c>
      <c r="AH2742" s="102" t="s">
        <v>622</v>
      </c>
      <c r="AI2742" s="103" t="s">
        <v>275</v>
      </c>
      <c r="AJ2742" s="91"/>
      <c r="AK2742" s="91"/>
      <c r="AL2742" s="91"/>
    </row>
    <row r="2743" spans="1:38" ht="15.75" customHeight="1">
      <c r="A2743" s="92"/>
      <c r="B2743" s="478"/>
      <c r="C2743" s="479"/>
      <c r="D2743" s="479"/>
      <c r="E2743" s="479"/>
      <c r="F2743" s="479"/>
      <c r="G2743" s="479"/>
      <c r="H2743" s="479"/>
      <c r="I2743" s="479"/>
      <c r="J2743" s="479"/>
      <c r="K2743" s="479"/>
      <c r="L2743" s="479"/>
      <c r="M2743" s="479"/>
      <c r="N2743" s="479"/>
      <c r="O2743" s="479"/>
      <c r="P2743" s="479"/>
      <c r="Q2743" s="479"/>
      <c r="R2743" s="479"/>
      <c r="S2743" s="106"/>
      <c r="T2743" s="480"/>
      <c r="U2743" s="96"/>
      <c r="V2743" s="96"/>
      <c r="W2743" s="481"/>
      <c r="X2743" s="58"/>
      <c r="Y2743" s="58"/>
      <c r="Z2743" s="482"/>
      <c r="AA2743" s="96"/>
      <c r="AB2743" s="481"/>
      <c r="AC2743" s="58"/>
      <c r="AD2743" s="482"/>
      <c r="AE2743" s="1"/>
      <c r="AF2743" s="96"/>
      <c r="AG2743" s="441"/>
      <c r="AH2743" s="1"/>
      <c r="AI2743" s="483"/>
      <c r="AJ2743" s="91"/>
      <c r="AK2743" s="91"/>
      <c r="AL2743" s="91"/>
    </row>
    <row r="2744" spans="1:38" ht="15.75" customHeight="1">
      <c r="A2744" s="107" t="s">
        <v>1689</v>
      </c>
      <c r="B2744" s="595">
        <v>1</v>
      </c>
      <c r="C2744" s="160"/>
      <c r="D2744" s="160"/>
      <c r="E2744" s="160"/>
      <c r="F2744" s="160"/>
      <c r="G2744" s="108"/>
      <c r="H2744" s="108"/>
      <c r="I2744" s="197"/>
      <c r="J2744" s="195"/>
      <c r="K2744" s="176"/>
      <c r="L2744" s="195"/>
      <c r="M2744" s="110" t="s">
        <v>286</v>
      </c>
      <c r="N2744" s="121"/>
      <c r="O2744" s="166" t="s">
        <v>286</v>
      </c>
      <c r="P2744" s="111" t="s">
        <v>286</v>
      </c>
      <c r="Q2744" s="112" t="s">
        <v>286</v>
      </c>
      <c r="R2744" s="780"/>
      <c r="S2744" s="684"/>
      <c r="T2744" s="753"/>
      <c r="U2744" s="196"/>
      <c r="V2744" s="113"/>
      <c r="W2744" s="114"/>
      <c r="X2744" s="166" t="s">
        <v>286</v>
      </c>
      <c r="Y2744" s="115" t="s">
        <v>286</v>
      </c>
      <c r="Z2744" s="116" t="s">
        <v>286</v>
      </c>
      <c r="AA2744" s="113"/>
      <c r="AB2744" s="428"/>
      <c r="AC2744" s="119"/>
      <c r="AD2744" s="161"/>
      <c r="AE2744" s="117"/>
      <c r="AF2744" s="118"/>
      <c r="AG2744" s="162"/>
      <c r="AH2744" s="119"/>
      <c r="AI2744" s="484"/>
      <c r="AJ2744" s="91"/>
      <c r="AK2744" s="91"/>
      <c r="AL2744" s="91"/>
    </row>
    <row r="2745" spans="1:38" ht="15.75" customHeight="1">
      <c r="A2745" s="107" t="s">
        <v>1690</v>
      </c>
      <c r="B2745" s="595">
        <v>2</v>
      </c>
      <c r="C2745" s="596"/>
      <c r="D2745" s="596"/>
      <c r="E2745" s="596"/>
      <c r="F2745" s="596"/>
      <c r="G2745" s="108"/>
      <c r="H2745" s="108"/>
      <c r="I2745" s="197"/>
      <c r="J2745" s="195"/>
      <c r="K2745" s="176"/>
      <c r="L2745" s="195"/>
      <c r="M2745" s="110" t="s">
        <v>286</v>
      </c>
      <c r="N2745" s="121"/>
      <c r="O2745" s="166" t="s">
        <v>286</v>
      </c>
      <c r="P2745" s="111" t="s">
        <v>286</v>
      </c>
      <c r="Q2745" s="112" t="s">
        <v>286</v>
      </c>
      <c r="R2745" s="781"/>
      <c r="S2745" s="654"/>
      <c r="T2745" s="782"/>
      <c r="U2745" s="164"/>
      <c r="V2745" s="113"/>
      <c r="W2745" s="114"/>
      <c r="X2745" s="166" t="s">
        <v>286</v>
      </c>
      <c r="Y2745" s="115" t="s">
        <v>286</v>
      </c>
      <c r="Z2745" s="116" t="s">
        <v>286</v>
      </c>
      <c r="AA2745" s="113"/>
      <c r="AB2745" s="428"/>
      <c r="AC2745" s="119"/>
      <c r="AD2745" s="161"/>
      <c r="AE2745" s="117"/>
      <c r="AF2745" s="118"/>
      <c r="AG2745" s="162"/>
      <c r="AH2745" s="119"/>
      <c r="AI2745" s="484"/>
      <c r="AJ2745" s="91"/>
      <c r="AK2745" s="91"/>
      <c r="AL2745" s="91"/>
    </row>
    <row r="2746" spans="1:38" ht="15.75" customHeight="1">
      <c r="A2746" s="107" t="s">
        <v>1691</v>
      </c>
      <c r="B2746" s="120">
        <v>3</v>
      </c>
      <c r="C2746" s="160"/>
      <c r="D2746" s="160"/>
      <c r="E2746" s="160"/>
      <c r="F2746" s="160"/>
      <c r="G2746" s="108"/>
      <c r="H2746" s="108"/>
      <c r="I2746" s="197"/>
      <c r="J2746" s="195"/>
      <c r="K2746" s="176"/>
      <c r="L2746" s="195"/>
      <c r="M2746" s="110" t="s">
        <v>286</v>
      </c>
      <c r="N2746" s="121"/>
      <c r="O2746" s="166" t="s">
        <v>286</v>
      </c>
      <c r="P2746" s="111" t="s">
        <v>286</v>
      </c>
      <c r="Q2746" s="112" t="s">
        <v>286</v>
      </c>
      <c r="R2746" s="783"/>
      <c r="S2746" s="684"/>
      <c r="T2746" s="753"/>
      <c r="U2746" s="122"/>
      <c r="V2746" s="516"/>
      <c r="W2746" s="114"/>
      <c r="X2746" s="166" t="s">
        <v>286</v>
      </c>
      <c r="Y2746" s="115" t="s">
        <v>286</v>
      </c>
      <c r="Z2746" s="116" t="s">
        <v>286</v>
      </c>
      <c r="AA2746" s="516"/>
      <c r="AB2746" s="428"/>
      <c r="AC2746" s="119"/>
      <c r="AD2746" s="161"/>
      <c r="AE2746" s="117"/>
      <c r="AF2746" s="118"/>
      <c r="AG2746" s="162"/>
      <c r="AH2746" s="119"/>
      <c r="AI2746" s="484"/>
      <c r="AJ2746" s="91"/>
      <c r="AK2746" s="91"/>
      <c r="AL2746" s="91"/>
    </row>
    <row r="2747" spans="1:38" ht="15.75" customHeight="1">
      <c r="A2747" s="107" t="s">
        <v>1692</v>
      </c>
      <c r="B2747" s="123">
        <v>4</v>
      </c>
      <c r="C2747" s="157"/>
      <c r="D2747" s="157"/>
      <c r="E2747" s="157"/>
      <c r="F2747" s="157"/>
      <c r="G2747" s="108"/>
      <c r="H2747" s="108"/>
      <c r="I2747" s="197"/>
      <c r="J2747" s="195"/>
      <c r="K2747" s="176"/>
      <c r="L2747" s="195"/>
      <c r="M2747" s="110" t="s">
        <v>286</v>
      </c>
      <c r="N2747" s="121"/>
      <c r="O2747" s="166" t="s">
        <v>286</v>
      </c>
      <c r="P2747" s="111" t="s">
        <v>286</v>
      </c>
      <c r="Q2747" s="112" t="s">
        <v>286</v>
      </c>
      <c r="R2747" s="783"/>
      <c r="S2747" s="684"/>
      <c r="T2747" s="753"/>
      <c r="U2747" s="122"/>
      <c r="V2747" s="516"/>
      <c r="W2747" s="114"/>
      <c r="X2747" s="166" t="s">
        <v>286</v>
      </c>
      <c r="Y2747" s="115" t="s">
        <v>286</v>
      </c>
      <c r="Z2747" s="116" t="s">
        <v>286</v>
      </c>
      <c r="AA2747" s="516"/>
      <c r="AB2747" s="428"/>
      <c r="AC2747" s="119"/>
      <c r="AD2747" s="161"/>
      <c r="AE2747" s="117"/>
      <c r="AF2747" s="118"/>
      <c r="AG2747" s="162"/>
      <c r="AH2747" s="119"/>
      <c r="AI2747" s="484"/>
      <c r="AJ2747" s="91"/>
      <c r="AK2747" s="91"/>
      <c r="AL2747" s="91"/>
    </row>
    <row r="2748" spans="1:38" ht="15.75" customHeight="1">
      <c r="A2748" s="107" t="s">
        <v>1693</v>
      </c>
      <c r="B2748" s="123">
        <v>5</v>
      </c>
      <c r="C2748" s="157"/>
      <c r="D2748" s="157"/>
      <c r="E2748" s="157"/>
      <c r="F2748" s="157"/>
      <c r="G2748" s="108"/>
      <c r="H2748" s="108"/>
      <c r="I2748" s="197"/>
      <c r="J2748" s="195"/>
      <c r="K2748" s="176"/>
      <c r="L2748" s="195"/>
      <c r="M2748" s="110" t="s">
        <v>286</v>
      </c>
      <c r="N2748" s="121"/>
      <c r="O2748" s="166" t="s">
        <v>286</v>
      </c>
      <c r="P2748" s="111" t="s">
        <v>286</v>
      </c>
      <c r="Q2748" s="112" t="s">
        <v>286</v>
      </c>
      <c r="R2748" s="783"/>
      <c r="S2748" s="684"/>
      <c r="T2748" s="753"/>
      <c r="U2748" s="122"/>
      <c r="V2748" s="485"/>
      <c r="W2748" s="114"/>
      <c r="X2748" s="166" t="s">
        <v>286</v>
      </c>
      <c r="Y2748" s="115" t="s">
        <v>286</v>
      </c>
      <c r="Z2748" s="116" t="s">
        <v>286</v>
      </c>
      <c r="AA2748" s="485"/>
      <c r="AB2748" s="428"/>
      <c r="AC2748" s="119"/>
      <c r="AD2748" s="161"/>
      <c r="AE2748" s="117"/>
      <c r="AF2748" s="118"/>
      <c r="AG2748" s="162"/>
      <c r="AH2748" s="119"/>
      <c r="AI2748" s="484"/>
      <c r="AJ2748" s="91"/>
      <c r="AK2748" s="91"/>
      <c r="AL2748" s="91"/>
    </row>
    <row r="2749" spans="1:38" ht="15.75" customHeight="1">
      <c r="A2749" s="107" t="s">
        <v>1694</v>
      </c>
      <c r="B2749" s="123">
        <v>6</v>
      </c>
      <c r="C2749" s="157"/>
      <c r="D2749" s="157"/>
      <c r="E2749" s="157"/>
      <c r="F2749" s="157"/>
      <c r="G2749" s="108"/>
      <c r="H2749" s="108"/>
      <c r="I2749" s="197"/>
      <c r="J2749" s="195"/>
      <c r="K2749" s="176"/>
      <c r="L2749" s="195"/>
      <c r="M2749" s="110" t="s">
        <v>286</v>
      </c>
      <c r="N2749" s="121"/>
      <c r="O2749" s="166" t="s">
        <v>286</v>
      </c>
      <c r="P2749" s="111" t="s">
        <v>286</v>
      </c>
      <c r="Q2749" s="112" t="s">
        <v>286</v>
      </c>
      <c r="R2749" s="783"/>
      <c r="S2749" s="684"/>
      <c r="T2749" s="753"/>
      <c r="U2749" s="122"/>
      <c r="V2749" s="485"/>
      <c r="W2749" s="114"/>
      <c r="X2749" s="166" t="s">
        <v>286</v>
      </c>
      <c r="Y2749" s="115" t="s">
        <v>286</v>
      </c>
      <c r="Z2749" s="116" t="s">
        <v>286</v>
      </c>
      <c r="AA2749" s="485"/>
      <c r="AB2749" s="428"/>
      <c r="AC2749" s="119"/>
      <c r="AD2749" s="161"/>
      <c r="AE2749" s="117"/>
      <c r="AF2749" s="118"/>
      <c r="AG2749" s="162"/>
      <c r="AH2749" s="119"/>
      <c r="AI2749" s="484"/>
      <c r="AJ2749" s="91"/>
      <c r="AK2749" s="91"/>
      <c r="AL2749" s="91"/>
    </row>
    <row r="2750" spans="1:38" ht="15.75" customHeight="1">
      <c r="A2750" s="107" t="s">
        <v>1695</v>
      </c>
      <c r="B2750" s="123">
        <v>7</v>
      </c>
      <c r="C2750" s="157"/>
      <c r="D2750" s="157"/>
      <c r="E2750" s="157"/>
      <c r="F2750" s="157"/>
      <c r="G2750" s="108"/>
      <c r="H2750" s="108"/>
      <c r="I2750" s="197"/>
      <c r="J2750" s="195"/>
      <c r="K2750" s="176"/>
      <c r="L2750" s="195"/>
      <c r="M2750" s="110" t="s">
        <v>286</v>
      </c>
      <c r="N2750" s="121"/>
      <c r="O2750" s="121" t="s">
        <v>286</v>
      </c>
      <c r="P2750" s="111" t="s">
        <v>286</v>
      </c>
      <c r="Q2750" s="112" t="s">
        <v>286</v>
      </c>
      <c r="R2750" s="783"/>
      <c r="S2750" s="684"/>
      <c r="T2750" s="753"/>
      <c r="U2750" s="122"/>
      <c r="V2750" s="485"/>
      <c r="W2750" s="114"/>
      <c r="X2750" s="166" t="s">
        <v>286</v>
      </c>
      <c r="Y2750" s="115" t="s">
        <v>286</v>
      </c>
      <c r="Z2750" s="116" t="s">
        <v>286</v>
      </c>
      <c r="AA2750" s="485"/>
      <c r="AB2750" s="428"/>
      <c r="AC2750" s="119"/>
      <c r="AD2750" s="161"/>
      <c r="AE2750" s="117"/>
      <c r="AF2750" s="118"/>
      <c r="AG2750" s="162"/>
      <c r="AH2750" s="119"/>
      <c r="AI2750" s="484"/>
      <c r="AJ2750" s="91"/>
      <c r="AK2750" s="91"/>
      <c r="AL2750" s="91"/>
    </row>
    <row r="2751" spans="1:38" ht="15.75" customHeight="1">
      <c r="A2751" s="107" t="s">
        <v>1696</v>
      </c>
      <c r="B2751" s="123">
        <v>8</v>
      </c>
      <c r="C2751" s="157"/>
      <c r="D2751" s="157"/>
      <c r="E2751" s="157"/>
      <c r="F2751" s="157"/>
      <c r="G2751" s="108"/>
      <c r="H2751" s="108"/>
      <c r="I2751" s="197"/>
      <c r="J2751" s="195"/>
      <c r="K2751" s="176"/>
      <c r="L2751" s="195"/>
      <c r="M2751" s="110" t="s">
        <v>286</v>
      </c>
      <c r="N2751" s="166"/>
      <c r="O2751" s="121" t="s">
        <v>286</v>
      </c>
      <c r="P2751" s="111" t="s">
        <v>286</v>
      </c>
      <c r="Q2751" s="112" t="s">
        <v>286</v>
      </c>
      <c r="R2751" s="783"/>
      <c r="S2751" s="684"/>
      <c r="T2751" s="753"/>
      <c r="U2751" s="122"/>
      <c r="V2751" s="485"/>
      <c r="W2751" s="114"/>
      <c r="X2751" s="166" t="s">
        <v>286</v>
      </c>
      <c r="Y2751" s="115" t="s">
        <v>286</v>
      </c>
      <c r="Z2751" s="116" t="s">
        <v>286</v>
      </c>
      <c r="AA2751" s="485"/>
      <c r="AB2751" s="428"/>
      <c r="AC2751" s="119"/>
      <c r="AD2751" s="161"/>
      <c r="AE2751" s="117"/>
      <c r="AF2751" s="118"/>
      <c r="AG2751" s="162"/>
      <c r="AH2751" s="119"/>
      <c r="AI2751" s="484"/>
      <c r="AJ2751" s="91"/>
      <c r="AK2751" s="91"/>
      <c r="AL2751" s="91"/>
    </row>
    <row r="2752" spans="1:38" ht="15.75" customHeight="1">
      <c r="A2752" s="107" t="s">
        <v>1697</v>
      </c>
      <c r="B2752" s="123">
        <v>9</v>
      </c>
      <c r="C2752" s="157"/>
      <c r="D2752" s="157"/>
      <c r="E2752" s="157"/>
      <c r="F2752" s="157"/>
      <c r="G2752" s="108"/>
      <c r="H2752" s="108"/>
      <c r="I2752" s="197"/>
      <c r="J2752" s="195"/>
      <c r="K2752" s="176"/>
      <c r="L2752" s="195"/>
      <c r="M2752" s="110" t="s">
        <v>286</v>
      </c>
      <c r="N2752" s="166"/>
      <c r="O2752" s="121" t="s">
        <v>286</v>
      </c>
      <c r="P2752" s="111" t="s">
        <v>286</v>
      </c>
      <c r="Q2752" s="112" t="s">
        <v>286</v>
      </c>
      <c r="R2752" s="783"/>
      <c r="S2752" s="684"/>
      <c r="T2752" s="753"/>
      <c r="U2752" s="122"/>
      <c r="V2752" s="485"/>
      <c r="W2752" s="114"/>
      <c r="X2752" s="166" t="s">
        <v>286</v>
      </c>
      <c r="Y2752" s="115" t="s">
        <v>286</v>
      </c>
      <c r="Z2752" s="116" t="s">
        <v>286</v>
      </c>
      <c r="AA2752" s="485"/>
      <c r="AB2752" s="428"/>
      <c r="AC2752" s="119"/>
      <c r="AD2752" s="161"/>
      <c r="AE2752" s="117"/>
      <c r="AF2752" s="118"/>
      <c r="AG2752" s="162"/>
      <c r="AH2752" s="119"/>
      <c r="AI2752" s="484"/>
      <c r="AJ2752" s="91"/>
      <c r="AK2752" s="91"/>
      <c r="AL2752" s="91"/>
    </row>
    <row r="2753" spans="1:38" ht="16.5" customHeight="1">
      <c r="A2753" s="107" t="s">
        <v>1698</v>
      </c>
      <c r="B2753" s="123">
        <v>10</v>
      </c>
      <c r="C2753" s="157"/>
      <c r="D2753" s="157"/>
      <c r="E2753" s="157"/>
      <c r="F2753" s="157"/>
      <c r="G2753" s="108"/>
      <c r="H2753" s="108"/>
      <c r="I2753" s="197"/>
      <c r="J2753" s="195"/>
      <c r="K2753" s="176"/>
      <c r="L2753" s="195"/>
      <c r="M2753" s="110" t="s">
        <v>286</v>
      </c>
      <c r="N2753" s="166"/>
      <c r="O2753" s="121" t="s">
        <v>286</v>
      </c>
      <c r="P2753" s="111" t="s">
        <v>286</v>
      </c>
      <c r="Q2753" s="112" t="s">
        <v>286</v>
      </c>
      <c r="R2753" s="783"/>
      <c r="S2753" s="684"/>
      <c r="T2753" s="753"/>
      <c r="U2753" s="122"/>
      <c r="V2753" s="485"/>
      <c r="W2753" s="487"/>
      <c r="X2753" s="488"/>
      <c r="Y2753" s="488"/>
      <c r="Z2753" s="124"/>
      <c r="AA2753" s="485"/>
      <c r="AB2753" s="428"/>
      <c r="AC2753" s="119"/>
      <c r="AD2753" s="161"/>
      <c r="AE2753" s="117"/>
      <c r="AF2753" s="118"/>
      <c r="AG2753" s="162"/>
      <c r="AH2753" s="119"/>
      <c r="AI2753" s="484"/>
      <c r="AJ2753" s="91"/>
      <c r="AK2753" s="91"/>
      <c r="AL2753" s="91"/>
    </row>
    <row r="2754" spans="1:38" ht="16.5" customHeight="1">
      <c r="A2754" s="92"/>
      <c r="B2754" s="489"/>
      <c r="C2754" s="490"/>
      <c r="D2754" s="490"/>
      <c r="E2754" s="490"/>
      <c r="F2754" s="490"/>
      <c r="G2754" s="490"/>
      <c r="H2754" s="490"/>
      <c r="I2754" s="490"/>
      <c r="J2754" s="490"/>
      <c r="K2754" s="490"/>
      <c r="L2754" s="490"/>
      <c r="M2754" s="490"/>
      <c r="N2754" s="490"/>
      <c r="O2754" s="490"/>
      <c r="P2754" s="490"/>
      <c r="Q2754" s="490"/>
      <c r="R2754" s="490"/>
      <c r="S2754" s="491"/>
      <c r="T2754" s="492"/>
      <c r="U2754" s="125"/>
      <c r="V2754" s="367"/>
      <c r="W2754" s="367"/>
      <c r="X2754" s="367"/>
      <c r="Y2754" s="367"/>
      <c r="Z2754" s="367"/>
      <c r="AA2754" s="367"/>
      <c r="AB2754" s="487"/>
      <c r="AC2754" s="488"/>
      <c r="AD2754" s="124"/>
      <c r="AE2754" s="117"/>
      <c r="AF2754" s="118"/>
      <c r="AG2754" s="493"/>
      <c r="AH2754" s="494"/>
      <c r="AI2754" s="126"/>
      <c r="AJ2754" s="91"/>
      <c r="AK2754" s="91"/>
      <c r="AL2754" s="91"/>
    </row>
    <row r="2755" spans="1:38" ht="16.5" customHeight="1">
      <c r="A2755" s="127"/>
      <c r="B2755" s="128"/>
      <c r="C2755" s="495"/>
      <c r="D2755" s="495"/>
      <c r="E2755" s="495"/>
      <c r="F2755" s="495"/>
      <c r="G2755" s="495"/>
      <c r="H2755" s="495"/>
      <c r="I2755" s="495"/>
      <c r="J2755" s="495"/>
      <c r="K2755" s="495"/>
      <c r="L2755" s="495"/>
      <c r="M2755" s="496"/>
      <c r="N2755" s="495"/>
      <c r="O2755" s="495"/>
      <c r="P2755" s="497"/>
      <c r="Q2755" s="497"/>
      <c r="R2755" s="498"/>
      <c r="S2755" s="499"/>
      <c r="T2755" s="129"/>
      <c r="U2755" s="500"/>
      <c r="V2755" s="367"/>
      <c r="W2755" s="367"/>
      <c r="X2755" s="367"/>
      <c r="Y2755" s="367"/>
      <c r="Z2755" s="367"/>
      <c r="AA2755" s="367"/>
      <c r="AB2755" s="367"/>
      <c r="AC2755" s="367"/>
      <c r="AD2755" s="91"/>
      <c r="AE2755" s="91"/>
      <c r="AF2755" s="91"/>
      <c r="AG2755" s="91"/>
      <c r="AH2755" s="91"/>
      <c r="AI2755" s="91"/>
      <c r="AJ2755" s="91"/>
      <c r="AK2755" s="91"/>
      <c r="AL2755" s="91"/>
    </row>
    <row r="2756" spans="1:38" ht="16.5" customHeight="1">
      <c r="A2756" s="130"/>
      <c r="B2756" s="131"/>
      <c r="C2756" s="131"/>
      <c r="D2756" s="131"/>
      <c r="E2756" s="131"/>
      <c r="F2756" s="131"/>
      <c r="G2756" s="131"/>
      <c r="H2756" s="131"/>
      <c r="I2756" s="131"/>
      <c r="J2756" s="131"/>
      <c r="K2756" s="131"/>
      <c r="L2756" s="131"/>
      <c r="M2756" s="131"/>
      <c r="N2756" s="131"/>
      <c r="O2756" s="131"/>
      <c r="P2756" s="131"/>
      <c r="Q2756" s="131"/>
      <c r="R2756" s="131"/>
      <c r="S2756" s="131"/>
      <c r="T2756" s="91"/>
      <c r="U2756" s="91"/>
      <c r="V2756" s="367"/>
      <c r="W2756" s="367"/>
      <c r="X2756" s="367"/>
      <c r="Y2756" s="367"/>
      <c r="Z2756" s="367"/>
      <c r="AA2756" s="367"/>
      <c r="AB2756" s="367"/>
      <c r="AC2756" s="367"/>
      <c r="AD2756" s="91"/>
      <c r="AE2756" s="91"/>
      <c r="AF2756" s="91"/>
      <c r="AG2756" s="91"/>
      <c r="AH2756" s="91"/>
      <c r="AI2756" s="91"/>
      <c r="AJ2756" s="91"/>
      <c r="AK2756" s="91"/>
      <c r="AL2756" s="91"/>
    </row>
    <row r="2757" spans="1:38" ht="16.5" customHeight="1">
      <c r="A2757" s="92"/>
      <c r="B2757" s="784" t="s">
        <v>623</v>
      </c>
      <c r="C2757" s="636"/>
      <c r="D2757" s="636"/>
      <c r="E2757" s="636"/>
      <c r="F2757" s="636"/>
      <c r="G2757" s="636"/>
      <c r="H2757" s="636"/>
      <c r="I2757" s="636"/>
      <c r="J2757" s="636"/>
      <c r="K2757" s="636"/>
      <c r="L2757" s="636"/>
      <c r="M2757" s="636"/>
      <c r="N2757" s="636"/>
      <c r="O2757" s="636"/>
      <c r="P2757" s="636"/>
      <c r="Q2757" s="636"/>
      <c r="R2757" s="636"/>
      <c r="S2757" s="636"/>
      <c r="T2757" s="636"/>
      <c r="U2757" s="367"/>
      <c r="V2757" s="367"/>
      <c r="W2757" s="367"/>
      <c r="X2757" s="367"/>
      <c r="Y2757" s="367"/>
      <c r="Z2757" s="367"/>
      <c r="AA2757" s="367"/>
      <c r="AB2757" s="367"/>
      <c r="AC2757" s="367"/>
      <c r="AD2757" s="91"/>
      <c r="AE2757" s="91"/>
      <c r="AF2757" s="91"/>
      <c r="AG2757" s="785" t="s">
        <v>288</v>
      </c>
      <c r="AH2757" s="696"/>
      <c r="AI2757" s="697"/>
      <c r="AJ2757" s="91"/>
      <c r="AK2757" s="91"/>
      <c r="AL2757" s="91"/>
    </row>
    <row r="2758" spans="1:38" ht="15.75" customHeight="1">
      <c r="A2758" s="501" t="s">
        <v>1699</v>
      </c>
      <c r="B2758" s="741" t="s">
        <v>289</v>
      </c>
      <c r="C2758" s="740" t="s">
        <v>624</v>
      </c>
      <c r="D2758" s="659"/>
      <c r="E2758" s="659"/>
      <c r="F2758" s="659"/>
      <c r="G2758" s="659"/>
      <c r="H2758" s="659"/>
      <c r="I2758" s="659"/>
      <c r="J2758" s="659"/>
      <c r="K2758" s="659"/>
      <c r="L2758" s="741" t="s">
        <v>291</v>
      </c>
      <c r="M2758" s="743" t="s">
        <v>292</v>
      </c>
      <c r="N2758" s="696"/>
      <c r="O2758" s="696"/>
      <c r="P2758" s="696"/>
      <c r="Q2758" s="697"/>
      <c r="R2758" s="745" t="s">
        <v>293</v>
      </c>
      <c r="S2758" s="697"/>
      <c r="T2758" s="748" t="s">
        <v>799</v>
      </c>
      <c r="U2758" s="367"/>
      <c r="V2758" s="367"/>
      <c r="W2758" s="367"/>
      <c r="X2758" s="367"/>
      <c r="Y2758" s="367"/>
      <c r="Z2758" s="367"/>
      <c r="AA2758" s="367"/>
      <c r="AB2758" s="367"/>
      <c r="AC2758" s="367"/>
      <c r="AD2758" s="91"/>
      <c r="AE2758" s="91"/>
      <c r="AF2758" s="91"/>
      <c r="AG2758" s="133" t="s">
        <v>294</v>
      </c>
      <c r="AH2758" s="134" t="s">
        <v>799</v>
      </c>
      <c r="AI2758" s="135" t="s">
        <v>799</v>
      </c>
      <c r="AJ2758" s="91"/>
      <c r="AK2758" s="91"/>
      <c r="AL2758" s="91"/>
    </row>
    <row r="2759" spans="1:38" ht="16.5" customHeight="1">
      <c r="A2759" s="501" t="s">
        <v>1700</v>
      </c>
      <c r="B2759" s="742"/>
      <c r="C2759" s="740" t="s">
        <v>295</v>
      </c>
      <c r="D2759" s="659"/>
      <c r="E2759" s="660"/>
      <c r="F2759" s="594" t="s">
        <v>237</v>
      </c>
      <c r="G2759" s="751" t="s">
        <v>296</v>
      </c>
      <c r="H2759" s="659"/>
      <c r="I2759" s="752" t="s">
        <v>820</v>
      </c>
      <c r="J2759" s="684"/>
      <c r="K2759" s="753"/>
      <c r="L2759" s="742"/>
      <c r="M2759" s="706"/>
      <c r="N2759" s="706"/>
      <c r="O2759" s="706"/>
      <c r="P2759" s="706"/>
      <c r="Q2759" s="744"/>
      <c r="R2759" s="746"/>
      <c r="S2759" s="744"/>
      <c r="T2759" s="749"/>
      <c r="U2759" s="367"/>
      <c r="V2759" s="367"/>
      <c r="W2759" s="367"/>
      <c r="X2759" s="367"/>
      <c r="Y2759" s="367"/>
      <c r="Z2759" s="367"/>
      <c r="AA2759" s="367"/>
      <c r="AB2759" s="367"/>
      <c r="AC2759" s="367"/>
      <c r="AD2759" s="91"/>
      <c r="AE2759" s="91"/>
      <c r="AF2759" s="91"/>
      <c r="AG2759" s="91"/>
      <c r="AH2759" s="91"/>
      <c r="AI2759" s="91"/>
      <c r="AJ2759" s="91"/>
      <c r="AK2759" s="91"/>
      <c r="AL2759" s="91"/>
    </row>
    <row r="2760" spans="1:38" ht="56.25" customHeight="1">
      <c r="A2760" s="501" t="s">
        <v>1701</v>
      </c>
      <c r="B2760" s="742"/>
      <c r="C2760" s="754" t="s">
        <v>297</v>
      </c>
      <c r="D2760" s="685"/>
      <c r="E2760" s="503" t="s">
        <v>298</v>
      </c>
      <c r="F2760" s="592" t="s">
        <v>299</v>
      </c>
      <c r="G2760" s="97" t="s">
        <v>632</v>
      </c>
      <c r="H2760" s="591" t="s">
        <v>633</v>
      </c>
      <c r="I2760" s="592" t="s">
        <v>634</v>
      </c>
      <c r="J2760" s="97" t="e">
        <v>#NAME?</v>
      </c>
      <c r="K2760" s="592" t="s">
        <v>301</v>
      </c>
      <c r="L2760" s="641"/>
      <c r="M2760" s="755" t="s">
        <v>302</v>
      </c>
      <c r="N2760" s="756"/>
      <c r="O2760" s="756"/>
      <c r="P2760" s="756"/>
      <c r="Q2760" s="158">
        <v>0</v>
      </c>
      <c r="R2760" s="628"/>
      <c r="S2760" s="747"/>
      <c r="T2760" s="750"/>
      <c r="U2760" s="137"/>
      <c r="V2760" s="367"/>
      <c r="W2760" s="367"/>
      <c r="X2760" s="367"/>
      <c r="Y2760" s="367"/>
      <c r="Z2760" s="367"/>
      <c r="AA2760" s="367"/>
      <c r="AB2760" s="367"/>
      <c r="AC2760" s="367"/>
      <c r="AD2760" s="91"/>
      <c r="AE2760" s="91"/>
      <c r="AF2760" s="91"/>
      <c r="AG2760" s="91"/>
      <c r="AH2760" s="91"/>
      <c r="AI2760" s="91"/>
      <c r="AJ2760" s="91"/>
      <c r="AK2760" s="91"/>
      <c r="AL2760" s="91"/>
    </row>
    <row r="2761" spans="1:38" ht="15.75" customHeight="1">
      <c r="A2761" s="501" t="s">
        <v>1702</v>
      </c>
      <c r="B2761" s="742"/>
      <c r="C2761" s="138">
        <v>1</v>
      </c>
      <c r="D2761" s="139" t="s">
        <v>237</v>
      </c>
      <c r="E2761" s="140" t="s">
        <v>237</v>
      </c>
      <c r="F2761" s="141">
        <v>0</v>
      </c>
      <c r="G2761" s="142">
        <v>0</v>
      </c>
      <c r="H2761" s="142" t="s">
        <v>982</v>
      </c>
      <c r="I2761" s="199" t="s">
        <v>49</v>
      </c>
      <c r="J2761" s="143" t="e">
        <v>#NAME?</v>
      </c>
      <c r="K2761" s="144" t="e">
        <v>#NAME?</v>
      </c>
      <c r="L2761" s="741" t="s">
        <v>303</v>
      </c>
      <c r="M2761" s="757" t="s">
        <v>625</v>
      </c>
      <c r="N2761" s="758"/>
      <c r="O2761" s="758"/>
      <c r="P2761" s="758"/>
      <c r="Q2761" s="759"/>
      <c r="R2761" s="745" t="s">
        <v>305</v>
      </c>
      <c r="S2761" s="696"/>
      <c r="T2761" s="697"/>
      <c r="U2761" s="137"/>
      <c r="V2761" s="367"/>
      <c r="W2761" s="367"/>
      <c r="X2761" s="367"/>
      <c r="Y2761" s="367"/>
      <c r="Z2761" s="367"/>
      <c r="AA2761" s="367"/>
      <c r="AB2761" s="367"/>
      <c r="AC2761" s="367"/>
      <c r="AD2761" s="91"/>
      <c r="AE2761" s="91"/>
      <c r="AF2761" s="91"/>
      <c r="AG2761" s="91"/>
      <c r="AH2761" s="91"/>
      <c r="AI2761" s="91"/>
      <c r="AJ2761" s="91"/>
      <c r="AK2761" s="91"/>
      <c r="AL2761" s="91"/>
    </row>
    <row r="2762" spans="1:38" ht="27" customHeight="1">
      <c r="A2762" s="501" t="s">
        <v>1703</v>
      </c>
      <c r="B2762" s="742"/>
      <c r="C2762" s="138">
        <v>2</v>
      </c>
      <c r="D2762" s="139" t="s">
        <v>237</v>
      </c>
      <c r="E2762" s="140" t="s">
        <v>237</v>
      </c>
      <c r="F2762" s="141">
        <v>0</v>
      </c>
      <c r="G2762" s="142">
        <v>0</v>
      </c>
      <c r="H2762" s="142" t="s">
        <v>982</v>
      </c>
      <c r="I2762" s="199" t="s">
        <v>49</v>
      </c>
      <c r="J2762" s="143" t="e">
        <v>#NAME?</v>
      </c>
      <c r="K2762" s="144" t="e">
        <v>#NAME?</v>
      </c>
      <c r="L2762" s="742"/>
      <c r="M2762" s="752" t="s">
        <v>306</v>
      </c>
      <c r="N2762" s="685"/>
      <c r="O2762" s="504" t="s">
        <v>626</v>
      </c>
      <c r="P2762" s="752" t="s">
        <v>627</v>
      </c>
      <c r="Q2762" s="753"/>
      <c r="R2762" s="628"/>
      <c r="S2762" s="636"/>
      <c r="T2762" s="747"/>
      <c r="U2762" s="137"/>
      <c r="V2762" s="367"/>
      <c r="W2762" s="367"/>
      <c r="X2762" s="367"/>
      <c r="Y2762" s="367"/>
      <c r="Z2762" s="367"/>
      <c r="AA2762" s="367"/>
      <c r="AB2762" s="367"/>
      <c r="AC2762" s="367"/>
      <c r="AD2762" s="91"/>
      <c r="AE2762" s="91"/>
      <c r="AF2762" s="91"/>
      <c r="AG2762" s="91"/>
      <c r="AH2762" s="91"/>
      <c r="AI2762" s="91"/>
      <c r="AJ2762" s="91"/>
      <c r="AK2762" s="91"/>
      <c r="AL2762" s="91"/>
    </row>
    <row r="2763" spans="1:38" ht="16.5" customHeight="1">
      <c r="A2763" s="501" t="s">
        <v>1704</v>
      </c>
      <c r="B2763" s="742"/>
      <c r="C2763" s="138">
        <v>3</v>
      </c>
      <c r="D2763" s="139" t="s">
        <v>237</v>
      </c>
      <c r="E2763" s="140" t="s">
        <v>237</v>
      </c>
      <c r="F2763" s="141">
        <v>0</v>
      </c>
      <c r="G2763" s="142">
        <v>0</v>
      </c>
      <c r="H2763" s="142" t="s">
        <v>982</v>
      </c>
      <c r="I2763" s="199" t="s">
        <v>49</v>
      </c>
      <c r="J2763" s="143" t="e">
        <v>#NAME?</v>
      </c>
      <c r="K2763" s="144" t="e">
        <v>#NAME?</v>
      </c>
      <c r="L2763" s="641"/>
      <c r="M2763" s="812" t="e">
        <v>#NAME?</v>
      </c>
      <c r="N2763" s="768"/>
      <c r="O2763" s="146" t="s">
        <v>628</v>
      </c>
      <c r="P2763" s="769" t="e">
        <v>#NAME?</v>
      </c>
      <c r="Q2763" s="770"/>
      <c r="R2763" s="505"/>
      <c r="S2763" s="91"/>
      <c r="T2763" s="506"/>
      <c r="U2763" s="137"/>
      <c r="V2763" s="367"/>
      <c r="W2763" s="367"/>
      <c r="X2763" s="367"/>
      <c r="Y2763" s="367"/>
      <c r="Z2763" s="367"/>
      <c r="AA2763" s="367"/>
      <c r="AB2763" s="367"/>
      <c r="AC2763" s="367"/>
      <c r="AD2763" s="91"/>
      <c r="AE2763" s="91"/>
      <c r="AF2763" s="91"/>
      <c r="AG2763" s="91"/>
      <c r="AH2763" s="91"/>
      <c r="AI2763" s="91"/>
      <c r="AJ2763" s="91"/>
      <c r="AK2763" s="91"/>
      <c r="AL2763" s="91"/>
    </row>
    <row r="2764" spans="1:38" ht="15.75" customHeight="1">
      <c r="A2764" s="501" t="s">
        <v>1705</v>
      </c>
      <c r="B2764" s="742"/>
      <c r="C2764" s="138">
        <v>4</v>
      </c>
      <c r="D2764" s="139" t="s">
        <v>237</v>
      </c>
      <c r="E2764" s="140" t="s">
        <v>237</v>
      </c>
      <c r="F2764" s="141">
        <v>0</v>
      </c>
      <c r="G2764" s="142">
        <v>0</v>
      </c>
      <c r="H2764" s="142" t="s">
        <v>982</v>
      </c>
      <c r="I2764" s="199" t="s">
        <v>49</v>
      </c>
      <c r="J2764" s="143" t="e">
        <v>#NAME?</v>
      </c>
      <c r="K2764" s="144" t="e">
        <v>#NAME?</v>
      </c>
      <c r="L2764" s="813" t="s">
        <v>631</v>
      </c>
      <c r="M2764" s="814" t="s">
        <v>629</v>
      </c>
      <c r="N2764" s="758"/>
      <c r="O2764" s="758"/>
      <c r="P2764" s="758"/>
      <c r="Q2764" s="759"/>
      <c r="R2764" s="505"/>
      <c r="S2764" s="91"/>
      <c r="T2764" s="506"/>
      <c r="U2764" s="137"/>
      <c r="V2764" s="367"/>
      <c r="W2764" s="367"/>
      <c r="X2764" s="367"/>
      <c r="Y2764" s="367"/>
      <c r="Z2764" s="367"/>
      <c r="AA2764" s="367"/>
      <c r="AB2764" s="367"/>
      <c r="AC2764" s="367"/>
      <c r="AD2764" s="91"/>
      <c r="AE2764" s="91"/>
      <c r="AF2764" s="91"/>
      <c r="AG2764" s="91"/>
      <c r="AH2764" s="91"/>
      <c r="AI2764" s="91"/>
      <c r="AJ2764" s="91"/>
      <c r="AK2764" s="91"/>
      <c r="AL2764" s="91"/>
    </row>
    <row r="2765" spans="1:38" ht="27" customHeight="1">
      <c r="A2765" s="501" t="s">
        <v>1706</v>
      </c>
      <c r="B2765" s="742"/>
      <c r="C2765" s="138">
        <v>5</v>
      </c>
      <c r="D2765" s="139" t="s">
        <v>237</v>
      </c>
      <c r="E2765" s="140" t="s">
        <v>237</v>
      </c>
      <c r="F2765" s="141">
        <v>0</v>
      </c>
      <c r="G2765" s="142">
        <v>0</v>
      </c>
      <c r="H2765" s="142" t="s">
        <v>982</v>
      </c>
      <c r="I2765" s="199" t="s">
        <v>49</v>
      </c>
      <c r="J2765" s="143" t="e">
        <v>#NAME?</v>
      </c>
      <c r="K2765" s="144" t="e">
        <v>#NAME?</v>
      </c>
      <c r="L2765" s="746"/>
      <c r="M2765" s="752" t="s">
        <v>306</v>
      </c>
      <c r="N2765" s="685"/>
      <c r="O2765" s="504" t="e">
        <v>#NAME?</v>
      </c>
      <c r="P2765" s="752" t="s">
        <v>630</v>
      </c>
      <c r="Q2765" s="753"/>
      <c r="R2765" s="505"/>
      <c r="S2765" s="91"/>
      <c r="T2765" s="506"/>
      <c r="U2765" s="137"/>
      <c r="V2765" s="367"/>
      <c r="W2765" s="367"/>
      <c r="X2765" s="367"/>
      <c r="Y2765" s="367"/>
      <c r="Z2765" s="367"/>
      <c r="AA2765" s="367"/>
      <c r="AB2765" s="367"/>
      <c r="AC2765" s="367"/>
      <c r="AD2765" s="91"/>
      <c r="AE2765" s="91"/>
      <c r="AF2765" s="91"/>
      <c r="AG2765" s="91"/>
      <c r="AH2765" s="91"/>
      <c r="AI2765" s="91"/>
      <c r="AJ2765" s="91"/>
      <c r="AK2765" s="91"/>
      <c r="AL2765" s="91"/>
    </row>
    <row r="2766" spans="1:38" ht="16.5" customHeight="1">
      <c r="A2766" s="501" t="s">
        <v>1707</v>
      </c>
      <c r="B2766" s="742"/>
      <c r="C2766" s="507">
        <v>6</v>
      </c>
      <c r="D2766" s="145" t="s">
        <v>237</v>
      </c>
      <c r="E2766" s="508" t="s">
        <v>237</v>
      </c>
      <c r="F2766" s="509">
        <v>0</v>
      </c>
      <c r="G2766" s="509">
        <v>0</v>
      </c>
      <c r="H2766" s="509" t="s">
        <v>982</v>
      </c>
      <c r="I2766" s="510" t="s">
        <v>49</v>
      </c>
      <c r="J2766" s="143" t="e">
        <v>#NAME?</v>
      </c>
      <c r="K2766" s="144" t="e">
        <v>#NAME?</v>
      </c>
      <c r="L2766" s="746"/>
      <c r="M2766" s="812" t="e">
        <v>#NAME?</v>
      </c>
      <c r="N2766" s="768"/>
      <c r="O2766" s="146" t="s">
        <v>628</v>
      </c>
      <c r="P2766" s="769" t="e">
        <v>#NAME?</v>
      </c>
      <c r="Q2766" s="770"/>
      <c r="R2766" s="505"/>
      <c r="S2766" s="91"/>
      <c r="T2766" s="506"/>
      <c r="U2766" s="137"/>
      <c r="V2766" s="367"/>
      <c r="W2766" s="367"/>
      <c r="X2766" s="367"/>
      <c r="Y2766" s="367"/>
      <c r="Z2766" s="367"/>
      <c r="AA2766" s="367"/>
      <c r="AB2766" s="367"/>
      <c r="AC2766" s="367"/>
      <c r="AD2766" s="91"/>
      <c r="AE2766" s="91"/>
      <c r="AF2766" s="91"/>
      <c r="AG2766" s="91"/>
      <c r="AH2766" s="91"/>
      <c r="AI2766" s="91"/>
      <c r="AJ2766" s="91"/>
      <c r="AK2766" s="91"/>
      <c r="AL2766" s="91"/>
    </row>
    <row r="2767" spans="1:38" ht="16.5" customHeight="1">
      <c r="A2767" s="501" t="s">
        <v>1708</v>
      </c>
      <c r="B2767" s="641"/>
      <c r="C2767" s="771"/>
      <c r="D2767" s="756"/>
      <c r="E2767" s="756"/>
      <c r="F2767" s="756"/>
      <c r="G2767" s="756"/>
      <c r="H2767" s="771" t="s">
        <v>309</v>
      </c>
      <c r="I2767" s="756"/>
      <c r="J2767" s="756"/>
      <c r="K2767" s="159" t="s">
        <v>777</v>
      </c>
      <c r="L2767" s="816"/>
      <c r="M2767" s="631"/>
      <c r="N2767" s="631"/>
      <c r="O2767" s="631"/>
      <c r="P2767" s="631"/>
      <c r="Q2767" s="632"/>
      <c r="R2767" s="511"/>
      <c r="S2767" s="512"/>
      <c r="T2767" s="148"/>
      <c r="U2767" s="137"/>
      <c r="V2767" s="367"/>
      <c r="W2767" s="367"/>
      <c r="X2767" s="367"/>
      <c r="Y2767" s="367"/>
      <c r="Z2767" s="367"/>
      <c r="AA2767" s="367"/>
      <c r="AB2767" s="367"/>
      <c r="AC2767" s="367"/>
      <c r="AD2767" s="91"/>
      <c r="AE2767" s="91"/>
      <c r="AF2767" s="91"/>
      <c r="AG2767" s="91"/>
      <c r="AH2767" s="91"/>
      <c r="AI2767" s="91"/>
      <c r="AJ2767" s="91"/>
      <c r="AK2767" s="91"/>
      <c r="AL2767" s="91"/>
    </row>
    <row r="2768" spans="1:38" ht="15.75" customHeight="1">
      <c r="A2768" s="130"/>
      <c r="B2768" s="91"/>
      <c r="C2768" s="91"/>
      <c r="D2768" s="91"/>
      <c r="E2768" s="91"/>
      <c r="F2768" s="91"/>
      <c r="G2768" s="91"/>
      <c r="H2768" s="91"/>
      <c r="I2768" s="91"/>
      <c r="J2768" s="91"/>
      <c r="K2768" s="91"/>
      <c r="L2768" s="91"/>
      <c r="M2768" s="91"/>
      <c r="N2768" s="91"/>
      <c r="O2768" s="91"/>
      <c r="P2768" s="91"/>
      <c r="Q2768" s="91"/>
      <c r="R2768" s="91"/>
      <c r="S2768" s="91"/>
      <c r="T2768" s="91"/>
      <c r="U2768" s="367"/>
      <c r="V2768" s="367"/>
      <c r="W2768" s="367"/>
      <c r="X2768" s="367"/>
      <c r="Y2768" s="367"/>
      <c r="Z2768" s="367"/>
      <c r="AA2768" s="367"/>
      <c r="AB2768" s="367"/>
      <c r="AC2768" s="367"/>
      <c r="AD2768" s="91"/>
      <c r="AE2768" s="91"/>
      <c r="AF2768" s="91"/>
      <c r="AG2768" s="91"/>
      <c r="AH2768" s="91"/>
      <c r="AI2768" s="91"/>
      <c r="AJ2768" s="91"/>
      <c r="AK2768" s="91"/>
      <c r="AL2768" s="91"/>
    </row>
    <row r="2769" spans="1:38" ht="15.75" customHeight="1">
      <c r="A2769" s="130"/>
      <c r="B2769" s="91"/>
      <c r="C2769" s="91"/>
      <c r="D2769" s="91"/>
      <c r="E2769" s="91"/>
      <c r="F2769" s="91"/>
      <c r="G2769" s="91"/>
      <c r="H2769" s="91"/>
      <c r="I2769" s="91"/>
      <c r="J2769" s="91"/>
      <c r="K2769" s="91"/>
      <c r="L2769" s="91"/>
      <c r="M2769" s="91"/>
      <c r="N2769" s="91"/>
      <c r="O2769" s="91"/>
      <c r="P2769" s="91"/>
      <c r="Q2769" s="91"/>
      <c r="R2769" s="91"/>
      <c r="S2769" s="91"/>
      <c r="T2769" s="91"/>
      <c r="U2769" s="367"/>
      <c r="V2769" s="367"/>
      <c r="W2769" s="367"/>
      <c r="X2769" s="367"/>
      <c r="Y2769" s="367"/>
      <c r="Z2769" s="367"/>
      <c r="AA2769" s="367"/>
      <c r="AB2769" s="367"/>
      <c r="AC2769" s="367"/>
      <c r="AD2769" s="91"/>
      <c r="AE2769" s="91"/>
      <c r="AF2769" s="91"/>
      <c r="AG2769" s="91"/>
      <c r="AH2769" s="91"/>
      <c r="AI2769" s="91"/>
      <c r="AJ2769" s="91"/>
      <c r="AK2769" s="91"/>
      <c r="AL2769" s="91"/>
    </row>
    <row r="2770" spans="1:38" ht="24" customHeight="1">
      <c r="A2770" s="83">
        <v>89</v>
      </c>
      <c r="B2770" s="807" t="s">
        <v>241</v>
      </c>
      <c r="C2770" s="639"/>
      <c r="D2770" s="639"/>
      <c r="E2770" s="84" t="s">
        <v>237</v>
      </c>
      <c r="F2770" s="87" t="s">
        <v>237</v>
      </c>
      <c r="G2770" s="86"/>
      <c r="H2770" s="86"/>
      <c r="I2770" s="87"/>
      <c r="J2770" s="87"/>
      <c r="K2770" s="88"/>
      <c r="L2770" s="88"/>
      <c r="M2770" s="86"/>
      <c r="N2770" s="86"/>
      <c r="O2770" s="86"/>
      <c r="P2770" s="86"/>
      <c r="Q2770" s="86"/>
      <c r="R2770" s="86"/>
      <c r="S2770" s="89"/>
      <c r="T2770" s="90"/>
      <c r="U2770" s="90"/>
      <c r="V2770" s="367"/>
      <c r="W2770" s="367"/>
      <c r="X2770" s="367"/>
      <c r="Y2770" s="367"/>
      <c r="Z2770" s="367"/>
      <c r="AA2770" s="367"/>
      <c r="AB2770" s="367"/>
      <c r="AC2770" s="367"/>
      <c r="AD2770" s="91"/>
      <c r="AE2770" s="91"/>
      <c r="AF2770" s="91"/>
      <c r="AG2770" s="91"/>
      <c r="AH2770" s="91"/>
      <c r="AI2770" s="91"/>
      <c r="AJ2770" s="91"/>
      <c r="AK2770" s="91"/>
      <c r="AL2770" s="91"/>
    </row>
    <row r="2771" spans="1:38" ht="15.75" customHeight="1">
      <c r="A2771" s="92"/>
      <c r="B2771" s="808" t="s">
        <v>242</v>
      </c>
      <c r="C2771" s="93" t="s">
        <v>243</v>
      </c>
      <c r="D2771" s="774" t="s">
        <v>244</v>
      </c>
      <c r="E2771" s="775"/>
      <c r="F2771" s="774" t="s">
        <v>245</v>
      </c>
      <c r="G2771" s="775"/>
      <c r="H2771" s="810" t="s">
        <v>246</v>
      </c>
      <c r="I2771" s="810" t="s">
        <v>247</v>
      </c>
      <c r="J2771" s="810" t="s">
        <v>248</v>
      </c>
      <c r="K2771" s="810" t="s">
        <v>249</v>
      </c>
      <c r="L2771" s="810" t="s">
        <v>250</v>
      </c>
      <c r="M2771" s="811" t="s">
        <v>251</v>
      </c>
      <c r="N2771" s="810" t="s">
        <v>252</v>
      </c>
      <c r="O2771" s="774" t="s">
        <v>253</v>
      </c>
      <c r="P2771" s="775"/>
      <c r="Q2771" s="94" t="s">
        <v>612</v>
      </c>
      <c r="R2771" s="776" t="s">
        <v>254</v>
      </c>
      <c r="S2771" s="696"/>
      <c r="T2771" s="697"/>
      <c r="U2771" s="778" t="s">
        <v>255</v>
      </c>
      <c r="V2771" s="367"/>
      <c r="W2771" s="779" t="s">
        <v>256</v>
      </c>
      <c r="X2771" s="758"/>
      <c r="Y2771" s="758"/>
      <c r="Z2771" s="759"/>
      <c r="AA2771" s="367"/>
      <c r="AB2771" s="779" t="s">
        <v>257</v>
      </c>
      <c r="AC2771" s="758"/>
      <c r="AD2771" s="759"/>
      <c r="AE2771" s="95"/>
      <c r="AF2771" s="96"/>
      <c r="AG2771" s="779" t="s">
        <v>258</v>
      </c>
      <c r="AH2771" s="758"/>
      <c r="AI2771" s="759"/>
      <c r="AJ2771" s="91"/>
      <c r="AK2771" s="91"/>
      <c r="AL2771" s="91"/>
    </row>
    <row r="2772" spans="1:38" ht="72" customHeight="1">
      <c r="A2772" s="92"/>
      <c r="B2772" s="809"/>
      <c r="C2772" s="97" t="s">
        <v>259</v>
      </c>
      <c r="D2772" s="98" t="s">
        <v>64</v>
      </c>
      <c r="E2772" s="98" t="s">
        <v>261</v>
      </c>
      <c r="F2772" s="98" t="s">
        <v>262</v>
      </c>
      <c r="G2772" s="99" t="s">
        <v>263</v>
      </c>
      <c r="H2772" s="762"/>
      <c r="I2772" s="762"/>
      <c r="J2772" s="762"/>
      <c r="K2772" s="762"/>
      <c r="L2772" s="762"/>
      <c r="M2772" s="762"/>
      <c r="N2772" s="762"/>
      <c r="O2772" s="97" t="s">
        <v>264</v>
      </c>
      <c r="P2772" s="98" t="s">
        <v>265</v>
      </c>
      <c r="Q2772" s="475" t="s">
        <v>613</v>
      </c>
      <c r="R2772" s="658"/>
      <c r="S2772" s="659"/>
      <c r="T2772" s="777"/>
      <c r="U2772" s="746"/>
      <c r="V2772" s="367"/>
      <c r="W2772" s="100" t="s">
        <v>266</v>
      </c>
      <c r="X2772" s="476" t="s">
        <v>267</v>
      </c>
      <c r="Y2772" s="101" t="s">
        <v>268</v>
      </c>
      <c r="Z2772" s="477" t="s">
        <v>269</v>
      </c>
      <c r="AA2772" s="367"/>
      <c r="AB2772" s="100" t="s">
        <v>270</v>
      </c>
      <c r="AC2772" s="101" t="s">
        <v>271</v>
      </c>
      <c r="AD2772" s="477" t="s">
        <v>620</v>
      </c>
      <c r="AE2772" s="95"/>
      <c r="AF2772" s="96"/>
      <c r="AG2772" s="100" t="s">
        <v>621</v>
      </c>
      <c r="AH2772" s="102" t="s">
        <v>622</v>
      </c>
      <c r="AI2772" s="103" t="s">
        <v>275</v>
      </c>
      <c r="AJ2772" s="91"/>
      <c r="AK2772" s="91"/>
      <c r="AL2772" s="91"/>
    </row>
    <row r="2773" spans="1:38" ht="15.75" customHeight="1">
      <c r="A2773" s="92"/>
      <c r="B2773" s="478"/>
      <c r="C2773" s="479"/>
      <c r="D2773" s="479"/>
      <c r="E2773" s="479"/>
      <c r="F2773" s="479"/>
      <c r="G2773" s="479"/>
      <c r="H2773" s="479"/>
      <c r="I2773" s="479"/>
      <c r="J2773" s="479"/>
      <c r="K2773" s="479"/>
      <c r="L2773" s="479"/>
      <c r="M2773" s="479"/>
      <c r="N2773" s="479"/>
      <c r="O2773" s="479"/>
      <c r="P2773" s="479"/>
      <c r="Q2773" s="479"/>
      <c r="R2773" s="479"/>
      <c r="S2773" s="106"/>
      <c r="T2773" s="480"/>
      <c r="U2773" s="96"/>
      <c r="V2773" s="96"/>
      <c r="W2773" s="481"/>
      <c r="X2773" s="58"/>
      <c r="Y2773" s="58"/>
      <c r="Z2773" s="482"/>
      <c r="AA2773" s="96"/>
      <c r="AB2773" s="481"/>
      <c r="AC2773" s="58"/>
      <c r="AD2773" s="482"/>
      <c r="AE2773" s="1"/>
      <c r="AF2773" s="96"/>
      <c r="AG2773" s="441"/>
      <c r="AH2773" s="1"/>
      <c r="AI2773" s="483"/>
      <c r="AJ2773" s="91"/>
      <c r="AK2773" s="91"/>
      <c r="AL2773" s="91"/>
    </row>
    <row r="2774" spans="1:38" ht="15.75" customHeight="1">
      <c r="A2774" s="107" t="s">
        <v>1689</v>
      </c>
      <c r="B2774" s="595">
        <v>1</v>
      </c>
      <c r="C2774" s="160"/>
      <c r="D2774" s="160"/>
      <c r="E2774" s="160"/>
      <c r="F2774" s="160"/>
      <c r="G2774" s="108"/>
      <c r="H2774" s="108"/>
      <c r="I2774" s="197"/>
      <c r="J2774" s="195"/>
      <c r="K2774" s="176"/>
      <c r="L2774" s="195"/>
      <c r="M2774" s="110" t="s">
        <v>286</v>
      </c>
      <c r="N2774" s="121"/>
      <c r="O2774" s="166" t="s">
        <v>286</v>
      </c>
      <c r="P2774" s="111" t="s">
        <v>286</v>
      </c>
      <c r="Q2774" s="112" t="s">
        <v>286</v>
      </c>
      <c r="R2774" s="780"/>
      <c r="S2774" s="684"/>
      <c r="T2774" s="753"/>
      <c r="U2774" s="196"/>
      <c r="V2774" s="113"/>
      <c r="W2774" s="114"/>
      <c r="X2774" s="166" t="s">
        <v>286</v>
      </c>
      <c r="Y2774" s="115" t="s">
        <v>286</v>
      </c>
      <c r="Z2774" s="116" t="s">
        <v>286</v>
      </c>
      <c r="AA2774" s="113"/>
      <c r="AB2774" s="428"/>
      <c r="AC2774" s="119"/>
      <c r="AD2774" s="161"/>
      <c r="AE2774" s="117"/>
      <c r="AF2774" s="118"/>
      <c r="AG2774" s="162"/>
      <c r="AH2774" s="119"/>
      <c r="AI2774" s="484"/>
      <c r="AJ2774" s="91"/>
      <c r="AK2774" s="91"/>
      <c r="AL2774" s="91"/>
    </row>
    <row r="2775" spans="1:38" ht="15.75" customHeight="1">
      <c r="A2775" s="107" t="s">
        <v>1690</v>
      </c>
      <c r="B2775" s="595">
        <v>2</v>
      </c>
      <c r="C2775" s="596"/>
      <c r="D2775" s="596"/>
      <c r="E2775" s="596"/>
      <c r="F2775" s="596"/>
      <c r="G2775" s="108"/>
      <c r="H2775" s="108"/>
      <c r="I2775" s="197"/>
      <c r="J2775" s="195"/>
      <c r="K2775" s="176"/>
      <c r="L2775" s="195"/>
      <c r="M2775" s="110" t="s">
        <v>286</v>
      </c>
      <c r="N2775" s="121"/>
      <c r="O2775" s="166" t="s">
        <v>286</v>
      </c>
      <c r="P2775" s="111" t="s">
        <v>286</v>
      </c>
      <c r="Q2775" s="112" t="s">
        <v>286</v>
      </c>
      <c r="R2775" s="781"/>
      <c r="S2775" s="654"/>
      <c r="T2775" s="782"/>
      <c r="U2775" s="164"/>
      <c r="V2775" s="113"/>
      <c r="W2775" s="114"/>
      <c r="X2775" s="166" t="s">
        <v>286</v>
      </c>
      <c r="Y2775" s="115" t="s">
        <v>286</v>
      </c>
      <c r="Z2775" s="116" t="s">
        <v>286</v>
      </c>
      <c r="AA2775" s="113"/>
      <c r="AB2775" s="428"/>
      <c r="AC2775" s="119"/>
      <c r="AD2775" s="161"/>
      <c r="AE2775" s="117"/>
      <c r="AF2775" s="118"/>
      <c r="AG2775" s="162"/>
      <c r="AH2775" s="119"/>
      <c r="AI2775" s="484"/>
      <c r="AJ2775" s="91"/>
      <c r="AK2775" s="91"/>
      <c r="AL2775" s="91"/>
    </row>
    <row r="2776" spans="1:38" ht="15.75" customHeight="1">
      <c r="A2776" s="107" t="s">
        <v>1691</v>
      </c>
      <c r="B2776" s="120">
        <v>3</v>
      </c>
      <c r="C2776" s="160"/>
      <c r="D2776" s="160"/>
      <c r="E2776" s="160"/>
      <c r="F2776" s="160"/>
      <c r="G2776" s="108"/>
      <c r="H2776" s="108"/>
      <c r="I2776" s="197"/>
      <c r="J2776" s="195"/>
      <c r="K2776" s="176"/>
      <c r="L2776" s="195"/>
      <c r="M2776" s="110" t="s">
        <v>286</v>
      </c>
      <c r="N2776" s="121"/>
      <c r="O2776" s="166" t="s">
        <v>286</v>
      </c>
      <c r="P2776" s="111" t="s">
        <v>286</v>
      </c>
      <c r="Q2776" s="112" t="s">
        <v>286</v>
      </c>
      <c r="R2776" s="783"/>
      <c r="S2776" s="684"/>
      <c r="T2776" s="753"/>
      <c r="U2776" s="122"/>
      <c r="V2776" s="516"/>
      <c r="W2776" s="114"/>
      <c r="X2776" s="166" t="s">
        <v>286</v>
      </c>
      <c r="Y2776" s="115" t="s">
        <v>286</v>
      </c>
      <c r="Z2776" s="116" t="s">
        <v>286</v>
      </c>
      <c r="AA2776" s="516"/>
      <c r="AB2776" s="428"/>
      <c r="AC2776" s="119"/>
      <c r="AD2776" s="161"/>
      <c r="AE2776" s="117"/>
      <c r="AF2776" s="118"/>
      <c r="AG2776" s="162"/>
      <c r="AH2776" s="119"/>
      <c r="AI2776" s="484"/>
      <c r="AJ2776" s="91"/>
      <c r="AK2776" s="91"/>
      <c r="AL2776" s="91"/>
    </row>
    <row r="2777" spans="1:38" ht="15.75" customHeight="1">
      <c r="A2777" s="107" t="s">
        <v>1692</v>
      </c>
      <c r="B2777" s="123">
        <v>4</v>
      </c>
      <c r="C2777" s="157"/>
      <c r="D2777" s="157"/>
      <c r="E2777" s="157"/>
      <c r="F2777" s="157"/>
      <c r="G2777" s="108"/>
      <c r="H2777" s="108"/>
      <c r="I2777" s="197"/>
      <c r="J2777" s="195"/>
      <c r="K2777" s="176"/>
      <c r="L2777" s="195"/>
      <c r="M2777" s="110" t="s">
        <v>286</v>
      </c>
      <c r="N2777" s="121"/>
      <c r="O2777" s="166" t="s">
        <v>286</v>
      </c>
      <c r="P2777" s="111" t="s">
        <v>286</v>
      </c>
      <c r="Q2777" s="112" t="s">
        <v>286</v>
      </c>
      <c r="R2777" s="783"/>
      <c r="S2777" s="684"/>
      <c r="T2777" s="753"/>
      <c r="U2777" s="122"/>
      <c r="V2777" s="516"/>
      <c r="W2777" s="114"/>
      <c r="X2777" s="166" t="s">
        <v>286</v>
      </c>
      <c r="Y2777" s="115" t="s">
        <v>286</v>
      </c>
      <c r="Z2777" s="116" t="s">
        <v>286</v>
      </c>
      <c r="AA2777" s="516"/>
      <c r="AB2777" s="428"/>
      <c r="AC2777" s="119"/>
      <c r="AD2777" s="161"/>
      <c r="AE2777" s="117"/>
      <c r="AF2777" s="118"/>
      <c r="AG2777" s="162"/>
      <c r="AH2777" s="119"/>
      <c r="AI2777" s="484"/>
      <c r="AJ2777" s="91"/>
      <c r="AK2777" s="91"/>
      <c r="AL2777" s="91"/>
    </row>
    <row r="2778" spans="1:38" ht="15.75" customHeight="1">
      <c r="A2778" s="107" t="s">
        <v>1693</v>
      </c>
      <c r="B2778" s="123">
        <v>5</v>
      </c>
      <c r="C2778" s="157"/>
      <c r="D2778" s="157"/>
      <c r="E2778" s="157"/>
      <c r="F2778" s="157"/>
      <c r="G2778" s="108"/>
      <c r="H2778" s="108"/>
      <c r="I2778" s="197"/>
      <c r="J2778" s="195"/>
      <c r="K2778" s="176"/>
      <c r="L2778" s="195"/>
      <c r="M2778" s="110" t="s">
        <v>286</v>
      </c>
      <c r="N2778" s="121"/>
      <c r="O2778" s="166" t="s">
        <v>286</v>
      </c>
      <c r="P2778" s="111" t="s">
        <v>286</v>
      </c>
      <c r="Q2778" s="112" t="s">
        <v>286</v>
      </c>
      <c r="R2778" s="783"/>
      <c r="S2778" s="684"/>
      <c r="T2778" s="753"/>
      <c r="U2778" s="122"/>
      <c r="V2778" s="485"/>
      <c r="W2778" s="114"/>
      <c r="X2778" s="166" t="s">
        <v>286</v>
      </c>
      <c r="Y2778" s="115" t="s">
        <v>286</v>
      </c>
      <c r="Z2778" s="116" t="s">
        <v>286</v>
      </c>
      <c r="AA2778" s="485"/>
      <c r="AB2778" s="428"/>
      <c r="AC2778" s="119"/>
      <c r="AD2778" s="161"/>
      <c r="AE2778" s="117"/>
      <c r="AF2778" s="118"/>
      <c r="AG2778" s="162"/>
      <c r="AH2778" s="119"/>
      <c r="AI2778" s="484"/>
      <c r="AJ2778" s="91"/>
      <c r="AK2778" s="91"/>
      <c r="AL2778" s="91"/>
    </row>
    <row r="2779" spans="1:38" ht="15.75" customHeight="1">
      <c r="A2779" s="107" t="s">
        <v>1694</v>
      </c>
      <c r="B2779" s="123">
        <v>6</v>
      </c>
      <c r="C2779" s="157"/>
      <c r="D2779" s="157"/>
      <c r="E2779" s="157"/>
      <c r="F2779" s="157"/>
      <c r="G2779" s="108"/>
      <c r="H2779" s="108"/>
      <c r="I2779" s="197"/>
      <c r="J2779" s="195"/>
      <c r="K2779" s="176"/>
      <c r="L2779" s="195"/>
      <c r="M2779" s="110" t="s">
        <v>286</v>
      </c>
      <c r="N2779" s="121"/>
      <c r="O2779" s="166" t="s">
        <v>286</v>
      </c>
      <c r="P2779" s="111" t="s">
        <v>286</v>
      </c>
      <c r="Q2779" s="112" t="s">
        <v>286</v>
      </c>
      <c r="R2779" s="783"/>
      <c r="S2779" s="684"/>
      <c r="T2779" s="753"/>
      <c r="U2779" s="122"/>
      <c r="V2779" s="485"/>
      <c r="W2779" s="114"/>
      <c r="X2779" s="166" t="s">
        <v>286</v>
      </c>
      <c r="Y2779" s="115" t="s">
        <v>286</v>
      </c>
      <c r="Z2779" s="116" t="s">
        <v>286</v>
      </c>
      <c r="AA2779" s="485"/>
      <c r="AB2779" s="428"/>
      <c r="AC2779" s="119"/>
      <c r="AD2779" s="161"/>
      <c r="AE2779" s="117"/>
      <c r="AF2779" s="118"/>
      <c r="AG2779" s="162"/>
      <c r="AH2779" s="119"/>
      <c r="AI2779" s="484"/>
      <c r="AJ2779" s="91"/>
      <c r="AK2779" s="91"/>
      <c r="AL2779" s="91"/>
    </row>
    <row r="2780" spans="1:38" ht="15.75" customHeight="1">
      <c r="A2780" s="107" t="s">
        <v>1695</v>
      </c>
      <c r="B2780" s="123">
        <v>7</v>
      </c>
      <c r="C2780" s="157"/>
      <c r="D2780" s="157"/>
      <c r="E2780" s="157"/>
      <c r="F2780" s="157"/>
      <c r="G2780" s="108"/>
      <c r="H2780" s="108"/>
      <c r="I2780" s="197"/>
      <c r="J2780" s="195"/>
      <c r="K2780" s="176"/>
      <c r="L2780" s="195"/>
      <c r="M2780" s="110" t="s">
        <v>286</v>
      </c>
      <c r="N2780" s="121"/>
      <c r="O2780" s="121" t="s">
        <v>286</v>
      </c>
      <c r="P2780" s="111" t="s">
        <v>286</v>
      </c>
      <c r="Q2780" s="112" t="s">
        <v>286</v>
      </c>
      <c r="R2780" s="783"/>
      <c r="S2780" s="684"/>
      <c r="T2780" s="753"/>
      <c r="U2780" s="122"/>
      <c r="V2780" s="485"/>
      <c r="W2780" s="114"/>
      <c r="X2780" s="166" t="s">
        <v>286</v>
      </c>
      <c r="Y2780" s="115" t="s">
        <v>286</v>
      </c>
      <c r="Z2780" s="116" t="s">
        <v>286</v>
      </c>
      <c r="AA2780" s="485"/>
      <c r="AB2780" s="428"/>
      <c r="AC2780" s="119"/>
      <c r="AD2780" s="161"/>
      <c r="AE2780" s="117"/>
      <c r="AF2780" s="118"/>
      <c r="AG2780" s="162"/>
      <c r="AH2780" s="119"/>
      <c r="AI2780" s="484"/>
      <c r="AJ2780" s="91"/>
      <c r="AK2780" s="91"/>
      <c r="AL2780" s="91"/>
    </row>
    <row r="2781" spans="1:38" ht="15.75" customHeight="1">
      <c r="A2781" s="107" t="s">
        <v>1696</v>
      </c>
      <c r="B2781" s="123">
        <v>8</v>
      </c>
      <c r="C2781" s="157"/>
      <c r="D2781" s="157"/>
      <c r="E2781" s="157"/>
      <c r="F2781" s="157"/>
      <c r="G2781" s="108"/>
      <c r="H2781" s="108"/>
      <c r="I2781" s="197"/>
      <c r="J2781" s="195"/>
      <c r="K2781" s="176"/>
      <c r="L2781" s="195"/>
      <c r="M2781" s="110" t="s">
        <v>286</v>
      </c>
      <c r="N2781" s="166"/>
      <c r="O2781" s="121" t="s">
        <v>286</v>
      </c>
      <c r="P2781" s="111" t="s">
        <v>286</v>
      </c>
      <c r="Q2781" s="112" t="s">
        <v>286</v>
      </c>
      <c r="R2781" s="783"/>
      <c r="S2781" s="684"/>
      <c r="T2781" s="753"/>
      <c r="U2781" s="122"/>
      <c r="V2781" s="485"/>
      <c r="W2781" s="114"/>
      <c r="X2781" s="166" t="s">
        <v>286</v>
      </c>
      <c r="Y2781" s="115" t="s">
        <v>286</v>
      </c>
      <c r="Z2781" s="116" t="s">
        <v>286</v>
      </c>
      <c r="AA2781" s="485"/>
      <c r="AB2781" s="428"/>
      <c r="AC2781" s="119"/>
      <c r="AD2781" s="161"/>
      <c r="AE2781" s="117"/>
      <c r="AF2781" s="118"/>
      <c r="AG2781" s="162"/>
      <c r="AH2781" s="119"/>
      <c r="AI2781" s="484"/>
      <c r="AJ2781" s="91"/>
      <c r="AK2781" s="91"/>
      <c r="AL2781" s="91"/>
    </row>
    <row r="2782" spans="1:38" ht="15.75" customHeight="1">
      <c r="A2782" s="107" t="s">
        <v>1697</v>
      </c>
      <c r="B2782" s="123">
        <v>9</v>
      </c>
      <c r="C2782" s="157"/>
      <c r="D2782" s="157"/>
      <c r="E2782" s="157"/>
      <c r="F2782" s="157"/>
      <c r="G2782" s="108"/>
      <c r="H2782" s="108"/>
      <c r="I2782" s="197"/>
      <c r="J2782" s="195"/>
      <c r="K2782" s="176"/>
      <c r="L2782" s="195"/>
      <c r="M2782" s="110" t="s">
        <v>286</v>
      </c>
      <c r="N2782" s="166"/>
      <c r="O2782" s="121" t="s">
        <v>286</v>
      </c>
      <c r="P2782" s="111" t="s">
        <v>286</v>
      </c>
      <c r="Q2782" s="112" t="s">
        <v>286</v>
      </c>
      <c r="R2782" s="783"/>
      <c r="S2782" s="684"/>
      <c r="T2782" s="753"/>
      <c r="U2782" s="122"/>
      <c r="V2782" s="485"/>
      <c r="W2782" s="114"/>
      <c r="X2782" s="166" t="s">
        <v>286</v>
      </c>
      <c r="Y2782" s="115" t="s">
        <v>286</v>
      </c>
      <c r="Z2782" s="116" t="s">
        <v>286</v>
      </c>
      <c r="AA2782" s="485"/>
      <c r="AB2782" s="428"/>
      <c r="AC2782" s="119"/>
      <c r="AD2782" s="161"/>
      <c r="AE2782" s="117"/>
      <c r="AF2782" s="118"/>
      <c r="AG2782" s="162"/>
      <c r="AH2782" s="119"/>
      <c r="AI2782" s="484"/>
      <c r="AJ2782" s="91"/>
      <c r="AK2782" s="91"/>
      <c r="AL2782" s="91"/>
    </row>
    <row r="2783" spans="1:38" ht="16.5" customHeight="1">
      <c r="A2783" s="107" t="s">
        <v>1698</v>
      </c>
      <c r="B2783" s="123">
        <v>10</v>
      </c>
      <c r="C2783" s="157"/>
      <c r="D2783" s="157"/>
      <c r="E2783" s="157"/>
      <c r="F2783" s="157"/>
      <c r="G2783" s="108"/>
      <c r="H2783" s="108"/>
      <c r="I2783" s="197"/>
      <c r="J2783" s="195"/>
      <c r="K2783" s="176"/>
      <c r="L2783" s="195"/>
      <c r="M2783" s="110" t="s">
        <v>286</v>
      </c>
      <c r="N2783" s="166"/>
      <c r="O2783" s="121" t="s">
        <v>286</v>
      </c>
      <c r="P2783" s="111" t="s">
        <v>286</v>
      </c>
      <c r="Q2783" s="112" t="s">
        <v>286</v>
      </c>
      <c r="R2783" s="783"/>
      <c r="S2783" s="684"/>
      <c r="T2783" s="753"/>
      <c r="U2783" s="122"/>
      <c r="V2783" s="485"/>
      <c r="W2783" s="487"/>
      <c r="X2783" s="488"/>
      <c r="Y2783" s="488"/>
      <c r="Z2783" s="124"/>
      <c r="AA2783" s="485"/>
      <c r="AB2783" s="428"/>
      <c r="AC2783" s="119"/>
      <c r="AD2783" s="161"/>
      <c r="AE2783" s="117"/>
      <c r="AF2783" s="118"/>
      <c r="AG2783" s="162"/>
      <c r="AH2783" s="119"/>
      <c r="AI2783" s="484"/>
      <c r="AJ2783" s="91"/>
      <c r="AK2783" s="91"/>
      <c r="AL2783" s="91"/>
    </row>
    <row r="2784" spans="1:38" ht="16.5" customHeight="1">
      <c r="A2784" s="92"/>
      <c r="B2784" s="489"/>
      <c r="C2784" s="490"/>
      <c r="D2784" s="490"/>
      <c r="E2784" s="490"/>
      <c r="F2784" s="490"/>
      <c r="G2784" s="490"/>
      <c r="H2784" s="490"/>
      <c r="I2784" s="490"/>
      <c r="J2784" s="490"/>
      <c r="K2784" s="490"/>
      <c r="L2784" s="490"/>
      <c r="M2784" s="490"/>
      <c r="N2784" s="490"/>
      <c r="O2784" s="490"/>
      <c r="P2784" s="490"/>
      <c r="Q2784" s="490"/>
      <c r="R2784" s="490"/>
      <c r="S2784" s="491"/>
      <c r="T2784" s="492"/>
      <c r="U2784" s="125"/>
      <c r="V2784" s="367"/>
      <c r="W2784" s="367"/>
      <c r="X2784" s="367"/>
      <c r="Y2784" s="367"/>
      <c r="Z2784" s="367"/>
      <c r="AA2784" s="367"/>
      <c r="AB2784" s="487"/>
      <c r="AC2784" s="488"/>
      <c r="AD2784" s="124"/>
      <c r="AE2784" s="117"/>
      <c r="AF2784" s="118"/>
      <c r="AG2784" s="493"/>
      <c r="AH2784" s="494"/>
      <c r="AI2784" s="126"/>
      <c r="AJ2784" s="91"/>
      <c r="AK2784" s="91"/>
      <c r="AL2784" s="91"/>
    </row>
    <row r="2785" spans="1:38" ht="16.5" customHeight="1">
      <c r="A2785" s="127"/>
      <c r="B2785" s="128"/>
      <c r="C2785" s="495"/>
      <c r="D2785" s="495"/>
      <c r="E2785" s="495"/>
      <c r="F2785" s="495"/>
      <c r="G2785" s="495"/>
      <c r="H2785" s="495"/>
      <c r="I2785" s="495"/>
      <c r="J2785" s="495"/>
      <c r="K2785" s="495"/>
      <c r="L2785" s="495"/>
      <c r="M2785" s="496"/>
      <c r="N2785" s="495"/>
      <c r="O2785" s="495"/>
      <c r="P2785" s="497"/>
      <c r="Q2785" s="497"/>
      <c r="R2785" s="498"/>
      <c r="S2785" s="499"/>
      <c r="T2785" s="129"/>
      <c r="U2785" s="500"/>
      <c r="V2785" s="367"/>
      <c r="W2785" s="367"/>
      <c r="X2785" s="367"/>
      <c r="Y2785" s="367"/>
      <c r="Z2785" s="367"/>
      <c r="AA2785" s="367"/>
      <c r="AB2785" s="367"/>
      <c r="AC2785" s="367"/>
      <c r="AD2785" s="91"/>
      <c r="AE2785" s="91"/>
      <c r="AF2785" s="91"/>
      <c r="AG2785" s="91"/>
      <c r="AH2785" s="91"/>
      <c r="AI2785" s="91"/>
      <c r="AJ2785" s="91"/>
      <c r="AK2785" s="91"/>
      <c r="AL2785" s="91"/>
    </row>
    <row r="2786" spans="1:38" ht="16.5" customHeight="1">
      <c r="A2786" s="130"/>
      <c r="B2786" s="131"/>
      <c r="C2786" s="131"/>
      <c r="D2786" s="131"/>
      <c r="E2786" s="131"/>
      <c r="F2786" s="131"/>
      <c r="G2786" s="131"/>
      <c r="H2786" s="131"/>
      <c r="I2786" s="131"/>
      <c r="J2786" s="131"/>
      <c r="K2786" s="131"/>
      <c r="L2786" s="131"/>
      <c r="M2786" s="131"/>
      <c r="N2786" s="131"/>
      <c r="O2786" s="131"/>
      <c r="P2786" s="131"/>
      <c r="Q2786" s="131"/>
      <c r="R2786" s="131"/>
      <c r="S2786" s="131"/>
      <c r="T2786" s="91"/>
      <c r="U2786" s="91"/>
      <c r="V2786" s="367"/>
      <c r="W2786" s="367"/>
      <c r="X2786" s="367"/>
      <c r="Y2786" s="367"/>
      <c r="Z2786" s="367"/>
      <c r="AA2786" s="367"/>
      <c r="AB2786" s="367"/>
      <c r="AC2786" s="367"/>
      <c r="AD2786" s="91"/>
      <c r="AE2786" s="91"/>
      <c r="AF2786" s="91"/>
      <c r="AG2786" s="91"/>
      <c r="AH2786" s="91"/>
      <c r="AI2786" s="91"/>
      <c r="AJ2786" s="91"/>
      <c r="AK2786" s="91"/>
      <c r="AL2786" s="91"/>
    </row>
    <row r="2787" spans="1:38" ht="16.5" customHeight="1">
      <c r="A2787" s="92"/>
      <c r="B2787" s="784" t="s">
        <v>623</v>
      </c>
      <c r="C2787" s="636"/>
      <c r="D2787" s="636"/>
      <c r="E2787" s="636"/>
      <c r="F2787" s="636"/>
      <c r="G2787" s="636"/>
      <c r="H2787" s="636"/>
      <c r="I2787" s="636"/>
      <c r="J2787" s="636"/>
      <c r="K2787" s="636"/>
      <c r="L2787" s="636"/>
      <c r="M2787" s="636"/>
      <c r="N2787" s="636"/>
      <c r="O2787" s="636"/>
      <c r="P2787" s="636"/>
      <c r="Q2787" s="636"/>
      <c r="R2787" s="636"/>
      <c r="S2787" s="636"/>
      <c r="T2787" s="636"/>
      <c r="U2787" s="367"/>
      <c r="V2787" s="367"/>
      <c r="W2787" s="367"/>
      <c r="X2787" s="367"/>
      <c r="Y2787" s="367"/>
      <c r="Z2787" s="367"/>
      <c r="AA2787" s="367"/>
      <c r="AB2787" s="367"/>
      <c r="AC2787" s="367"/>
      <c r="AD2787" s="91"/>
      <c r="AE2787" s="91"/>
      <c r="AF2787" s="91"/>
      <c r="AG2787" s="785" t="s">
        <v>288</v>
      </c>
      <c r="AH2787" s="696"/>
      <c r="AI2787" s="697"/>
      <c r="AJ2787" s="91"/>
      <c r="AK2787" s="91"/>
      <c r="AL2787" s="91"/>
    </row>
    <row r="2788" spans="1:38" ht="15.75" customHeight="1">
      <c r="A2788" s="501" t="s">
        <v>1699</v>
      </c>
      <c r="B2788" s="741" t="s">
        <v>289</v>
      </c>
      <c r="C2788" s="740" t="s">
        <v>624</v>
      </c>
      <c r="D2788" s="659"/>
      <c r="E2788" s="659"/>
      <c r="F2788" s="659"/>
      <c r="G2788" s="659"/>
      <c r="H2788" s="659"/>
      <c r="I2788" s="659"/>
      <c r="J2788" s="659"/>
      <c r="K2788" s="659"/>
      <c r="L2788" s="741" t="s">
        <v>291</v>
      </c>
      <c r="M2788" s="743" t="s">
        <v>292</v>
      </c>
      <c r="N2788" s="696"/>
      <c r="O2788" s="696"/>
      <c r="P2788" s="696"/>
      <c r="Q2788" s="697"/>
      <c r="R2788" s="745" t="s">
        <v>293</v>
      </c>
      <c r="S2788" s="697"/>
      <c r="T2788" s="748" t="s">
        <v>799</v>
      </c>
      <c r="U2788" s="367"/>
      <c r="V2788" s="367"/>
      <c r="W2788" s="367"/>
      <c r="X2788" s="367"/>
      <c r="Y2788" s="367"/>
      <c r="Z2788" s="367"/>
      <c r="AA2788" s="367"/>
      <c r="AB2788" s="367"/>
      <c r="AC2788" s="367"/>
      <c r="AD2788" s="91"/>
      <c r="AE2788" s="91"/>
      <c r="AF2788" s="91"/>
      <c r="AG2788" s="133" t="s">
        <v>294</v>
      </c>
      <c r="AH2788" s="134" t="s">
        <v>799</v>
      </c>
      <c r="AI2788" s="135" t="s">
        <v>799</v>
      </c>
      <c r="AJ2788" s="91"/>
      <c r="AK2788" s="91"/>
      <c r="AL2788" s="91"/>
    </row>
    <row r="2789" spans="1:38" ht="16.5" customHeight="1">
      <c r="A2789" s="501" t="s">
        <v>1700</v>
      </c>
      <c r="B2789" s="742"/>
      <c r="C2789" s="740" t="s">
        <v>295</v>
      </c>
      <c r="D2789" s="659"/>
      <c r="E2789" s="660"/>
      <c r="F2789" s="594" t="s">
        <v>237</v>
      </c>
      <c r="G2789" s="751" t="s">
        <v>296</v>
      </c>
      <c r="H2789" s="659"/>
      <c r="I2789" s="752" t="s">
        <v>820</v>
      </c>
      <c r="J2789" s="684"/>
      <c r="K2789" s="753"/>
      <c r="L2789" s="742"/>
      <c r="M2789" s="706"/>
      <c r="N2789" s="706"/>
      <c r="O2789" s="706"/>
      <c r="P2789" s="706"/>
      <c r="Q2789" s="744"/>
      <c r="R2789" s="746"/>
      <c r="S2789" s="744"/>
      <c r="T2789" s="749"/>
      <c r="U2789" s="367"/>
      <c r="V2789" s="367"/>
      <c r="W2789" s="367"/>
      <c r="X2789" s="367"/>
      <c r="Y2789" s="367"/>
      <c r="Z2789" s="367"/>
      <c r="AA2789" s="367"/>
      <c r="AB2789" s="367"/>
      <c r="AC2789" s="367"/>
      <c r="AD2789" s="91"/>
      <c r="AE2789" s="91"/>
      <c r="AF2789" s="91"/>
      <c r="AG2789" s="91"/>
      <c r="AH2789" s="91"/>
      <c r="AI2789" s="91"/>
      <c r="AJ2789" s="91"/>
      <c r="AK2789" s="91"/>
      <c r="AL2789" s="91"/>
    </row>
    <row r="2790" spans="1:38" ht="56.25" customHeight="1">
      <c r="A2790" s="501" t="s">
        <v>1701</v>
      </c>
      <c r="B2790" s="742"/>
      <c r="C2790" s="754" t="s">
        <v>297</v>
      </c>
      <c r="D2790" s="685"/>
      <c r="E2790" s="503" t="s">
        <v>298</v>
      </c>
      <c r="F2790" s="592" t="s">
        <v>299</v>
      </c>
      <c r="G2790" s="97" t="s">
        <v>632</v>
      </c>
      <c r="H2790" s="591" t="s">
        <v>633</v>
      </c>
      <c r="I2790" s="592" t="s">
        <v>634</v>
      </c>
      <c r="J2790" s="97" t="e">
        <v>#NAME?</v>
      </c>
      <c r="K2790" s="592" t="s">
        <v>301</v>
      </c>
      <c r="L2790" s="641"/>
      <c r="M2790" s="755" t="s">
        <v>302</v>
      </c>
      <c r="N2790" s="756"/>
      <c r="O2790" s="756"/>
      <c r="P2790" s="756"/>
      <c r="Q2790" s="158">
        <v>0</v>
      </c>
      <c r="R2790" s="628"/>
      <c r="S2790" s="747"/>
      <c r="T2790" s="750"/>
      <c r="U2790" s="137"/>
      <c r="V2790" s="367"/>
      <c r="W2790" s="367"/>
      <c r="X2790" s="367"/>
      <c r="Y2790" s="367"/>
      <c r="Z2790" s="367"/>
      <c r="AA2790" s="367"/>
      <c r="AB2790" s="367"/>
      <c r="AC2790" s="367"/>
      <c r="AD2790" s="91"/>
      <c r="AE2790" s="91"/>
      <c r="AF2790" s="91"/>
      <c r="AG2790" s="91"/>
      <c r="AH2790" s="91"/>
      <c r="AI2790" s="91"/>
      <c r="AJ2790" s="91"/>
      <c r="AK2790" s="91"/>
      <c r="AL2790" s="91"/>
    </row>
    <row r="2791" spans="1:38" ht="15.75" customHeight="1">
      <c r="A2791" s="501" t="s">
        <v>1702</v>
      </c>
      <c r="B2791" s="742"/>
      <c r="C2791" s="138">
        <v>1</v>
      </c>
      <c r="D2791" s="139" t="s">
        <v>237</v>
      </c>
      <c r="E2791" s="140" t="s">
        <v>237</v>
      </c>
      <c r="F2791" s="141">
        <v>0</v>
      </c>
      <c r="G2791" s="142">
        <v>0</v>
      </c>
      <c r="H2791" s="142" t="s">
        <v>982</v>
      </c>
      <c r="I2791" s="199" t="s">
        <v>49</v>
      </c>
      <c r="J2791" s="143" t="e">
        <v>#NAME?</v>
      </c>
      <c r="K2791" s="144" t="e">
        <v>#NAME?</v>
      </c>
      <c r="L2791" s="741" t="s">
        <v>303</v>
      </c>
      <c r="M2791" s="757" t="s">
        <v>625</v>
      </c>
      <c r="N2791" s="758"/>
      <c r="O2791" s="758"/>
      <c r="P2791" s="758"/>
      <c r="Q2791" s="759"/>
      <c r="R2791" s="745" t="s">
        <v>305</v>
      </c>
      <c r="S2791" s="696"/>
      <c r="T2791" s="697"/>
      <c r="U2791" s="137"/>
      <c r="V2791" s="367"/>
      <c r="W2791" s="367"/>
      <c r="X2791" s="367"/>
      <c r="Y2791" s="367"/>
      <c r="Z2791" s="367"/>
      <c r="AA2791" s="367"/>
      <c r="AB2791" s="367"/>
      <c r="AC2791" s="367"/>
      <c r="AD2791" s="91"/>
      <c r="AE2791" s="91"/>
      <c r="AF2791" s="91"/>
      <c r="AG2791" s="91"/>
      <c r="AH2791" s="91"/>
      <c r="AI2791" s="91"/>
      <c r="AJ2791" s="91"/>
      <c r="AK2791" s="91"/>
      <c r="AL2791" s="91"/>
    </row>
    <row r="2792" spans="1:38" ht="27" customHeight="1">
      <c r="A2792" s="501" t="s">
        <v>1703</v>
      </c>
      <c r="B2792" s="742"/>
      <c r="C2792" s="138">
        <v>2</v>
      </c>
      <c r="D2792" s="139" t="s">
        <v>237</v>
      </c>
      <c r="E2792" s="140" t="s">
        <v>237</v>
      </c>
      <c r="F2792" s="141">
        <v>0</v>
      </c>
      <c r="G2792" s="142">
        <v>0</v>
      </c>
      <c r="H2792" s="142" t="s">
        <v>982</v>
      </c>
      <c r="I2792" s="199" t="s">
        <v>49</v>
      </c>
      <c r="J2792" s="143" t="e">
        <v>#NAME?</v>
      </c>
      <c r="K2792" s="144" t="e">
        <v>#NAME?</v>
      </c>
      <c r="L2792" s="742"/>
      <c r="M2792" s="752" t="s">
        <v>306</v>
      </c>
      <c r="N2792" s="685"/>
      <c r="O2792" s="504" t="s">
        <v>626</v>
      </c>
      <c r="P2792" s="752" t="s">
        <v>627</v>
      </c>
      <c r="Q2792" s="753"/>
      <c r="R2792" s="628"/>
      <c r="S2792" s="636"/>
      <c r="T2792" s="747"/>
      <c r="U2792" s="137"/>
      <c r="V2792" s="367"/>
      <c r="W2792" s="367"/>
      <c r="X2792" s="367"/>
      <c r="Y2792" s="367"/>
      <c r="Z2792" s="367"/>
      <c r="AA2792" s="367"/>
      <c r="AB2792" s="367"/>
      <c r="AC2792" s="367"/>
      <c r="AD2792" s="91"/>
      <c r="AE2792" s="91"/>
      <c r="AF2792" s="91"/>
      <c r="AG2792" s="91"/>
      <c r="AH2792" s="91"/>
      <c r="AI2792" s="91"/>
      <c r="AJ2792" s="91"/>
      <c r="AK2792" s="91"/>
      <c r="AL2792" s="91"/>
    </row>
    <row r="2793" spans="1:38" ht="16.5" customHeight="1">
      <c r="A2793" s="501" t="s">
        <v>1704</v>
      </c>
      <c r="B2793" s="742"/>
      <c r="C2793" s="138">
        <v>3</v>
      </c>
      <c r="D2793" s="139" t="s">
        <v>237</v>
      </c>
      <c r="E2793" s="140" t="s">
        <v>237</v>
      </c>
      <c r="F2793" s="141">
        <v>0</v>
      </c>
      <c r="G2793" s="142">
        <v>0</v>
      </c>
      <c r="H2793" s="142" t="s">
        <v>982</v>
      </c>
      <c r="I2793" s="199" t="s">
        <v>49</v>
      </c>
      <c r="J2793" s="143" t="e">
        <v>#NAME?</v>
      </c>
      <c r="K2793" s="144" t="e">
        <v>#NAME?</v>
      </c>
      <c r="L2793" s="641"/>
      <c r="M2793" s="812" t="e">
        <v>#NAME?</v>
      </c>
      <c r="N2793" s="768"/>
      <c r="O2793" s="146" t="s">
        <v>628</v>
      </c>
      <c r="P2793" s="769" t="e">
        <v>#NAME?</v>
      </c>
      <c r="Q2793" s="770"/>
      <c r="R2793" s="505"/>
      <c r="S2793" s="91"/>
      <c r="T2793" s="506"/>
      <c r="U2793" s="137"/>
      <c r="V2793" s="367"/>
      <c r="W2793" s="367"/>
      <c r="X2793" s="367"/>
      <c r="Y2793" s="367"/>
      <c r="Z2793" s="367"/>
      <c r="AA2793" s="367"/>
      <c r="AB2793" s="367"/>
      <c r="AC2793" s="367"/>
      <c r="AD2793" s="91"/>
      <c r="AE2793" s="91"/>
      <c r="AF2793" s="91"/>
      <c r="AG2793" s="91"/>
      <c r="AH2793" s="91"/>
      <c r="AI2793" s="91"/>
      <c r="AJ2793" s="91"/>
      <c r="AK2793" s="91"/>
      <c r="AL2793" s="91"/>
    </row>
    <row r="2794" spans="1:38" ht="15.75" customHeight="1">
      <c r="A2794" s="501" t="s">
        <v>1705</v>
      </c>
      <c r="B2794" s="742"/>
      <c r="C2794" s="138">
        <v>4</v>
      </c>
      <c r="D2794" s="139" t="s">
        <v>237</v>
      </c>
      <c r="E2794" s="140" t="s">
        <v>237</v>
      </c>
      <c r="F2794" s="141">
        <v>0</v>
      </c>
      <c r="G2794" s="142">
        <v>0</v>
      </c>
      <c r="H2794" s="142" t="s">
        <v>982</v>
      </c>
      <c r="I2794" s="199" t="s">
        <v>49</v>
      </c>
      <c r="J2794" s="143" t="e">
        <v>#NAME?</v>
      </c>
      <c r="K2794" s="144" t="e">
        <v>#NAME?</v>
      </c>
      <c r="L2794" s="813" t="s">
        <v>631</v>
      </c>
      <c r="M2794" s="814" t="s">
        <v>629</v>
      </c>
      <c r="N2794" s="758"/>
      <c r="O2794" s="758"/>
      <c r="P2794" s="758"/>
      <c r="Q2794" s="759"/>
      <c r="R2794" s="505"/>
      <c r="S2794" s="91"/>
      <c r="T2794" s="506"/>
      <c r="U2794" s="137"/>
      <c r="V2794" s="367"/>
      <c r="W2794" s="367"/>
      <c r="X2794" s="367"/>
      <c r="Y2794" s="367"/>
      <c r="Z2794" s="367"/>
      <c r="AA2794" s="367"/>
      <c r="AB2794" s="367"/>
      <c r="AC2794" s="367"/>
      <c r="AD2794" s="91"/>
      <c r="AE2794" s="91"/>
      <c r="AF2794" s="91"/>
      <c r="AG2794" s="91"/>
      <c r="AH2794" s="91"/>
      <c r="AI2794" s="91"/>
      <c r="AJ2794" s="91"/>
      <c r="AK2794" s="91"/>
      <c r="AL2794" s="91"/>
    </row>
    <row r="2795" spans="1:38" ht="27" customHeight="1">
      <c r="A2795" s="501" t="s">
        <v>1706</v>
      </c>
      <c r="B2795" s="742"/>
      <c r="C2795" s="138">
        <v>5</v>
      </c>
      <c r="D2795" s="139" t="s">
        <v>237</v>
      </c>
      <c r="E2795" s="140" t="s">
        <v>237</v>
      </c>
      <c r="F2795" s="141">
        <v>0</v>
      </c>
      <c r="G2795" s="142">
        <v>0</v>
      </c>
      <c r="H2795" s="142" t="s">
        <v>982</v>
      </c>
      <c r="I2795" s="199" t="s">
        <v>49</v>
      </c>
      <c r="J2795" s="143" t="e">
        <v>#NAME?</v>
      </c>
      <c r="K2795" s="144" t="e">
        <v>#NAME?</v>
      </c>
      <c r="L2795" s="746"/>
      <c r="M2795" s="752" t="s">
        <v>306</v>
      </c>
      <c r="N2795" s="685"/>
      <c r="O2795" s="504" t="e">
        <v>#NAME?</v>
      </c>
      <c r="P2795" s="752" t="s">
        <v>630</v>
      </c>
      <c r="Q2795" s="753"/>
      <c r="R2795" s="505"/>
      <c r="S2795" s="91"/>
      <c r="T2795" s="506"/>
      <c r="U2795" s="137"/>
      <c r="V2795" s="367"/>
      <c r="W2795" s="367"/>
      <c r="X2795" s="367"/>
      <c r="Y2795" s="367"/>
      <c r="Z2795" s="367"/>
      <c r="AA2795" s="367"/>
      <c r="AB2795" s="367"/>
      <c r="AC2795" s="367"/>
      <c r="AD2795" s="91"/>
      <c r="AE2795" s="91"/>
      <c r="AF2795" s="91"/>
      <c r="AG2795" s="91"/>
      <c r="AH2795" s="91"/>
      <c r="AI2795" s="91"/>
      <c r="AJ2795" s="91"/>
      <c r="AK2795" s="91"/>
      <c r="AL2795" s="91"/>
    </row>
    <row r="2796" spans="1:38" ht="16.5" customHeight="1">
      <c r="A2796" s="501" t="s">
        <v>1707</v>
      </c>
      <c r="B2796" s="742"/>
      <c r="C2796" s="507">
        <v>6</v>
      </c>
      <c r="D2796" s="145" t="s">
        <v>237</v>
      </c>
      <c r="E2796" s="508" t="s">
        <v>237</v>
      </c>
      <c r="F2796" s="509">
        <v>0</v>
      </c>
      <c r="G2796" s="509">
        <v>0</v>
      </c>
      <c r="H2796" s="509" t="s">
        <v>982</v>
      </c>
      <c r="I2796" s="510" t="s">
        <v>49</v>
      </c>
      <c r="J2796" s="143" t="e">
        <v>#NAME?</v>
      </c>
      <c r="K2796" s="144" t="e">
        <v>#NAME?</v>
      </c>
      <c r="L2796" s="746"/>
      <c r="M2796" s="812" t="e">
        <v>#NAME?</v>
      </c>
      <c r="N2796" s="768"/>
      <c r="O2796" s="146" t="s">
        <v>628</v>
      </c>
      <c r="P2796" s="769" t="e">
        <v>#NAME?</v>
      </c>
      <c r="Q2796" s="770"/>
      <c r="R2796" s="505"/>
      <c r="S2796" s="91"/>
      <c r="T2796" s="506"/>
      <c r="U2796" s="137"/>
      <c r="V2796" s="367"/>
      <c r="W2796" s="367"/>
      <c r="X2796" s="367"/>
      <c r="Y2796" s="367"/>
      <c r="Z2796" s="367"/>
      <c r="AA2796" s="367"/>
      <c r="AB2796" s="367"/>
      <c r="AC2796" s="367"/>
      <c r="AD2796" s="91"/>
      <c r="AE2796" s="91"/>
      <c r="AF2796" s="91"/>
      <c r="AG2796" s="91"/>
      <c r="AH2796" s="91"/>
      <c r="AI2796" s="91"/>
      <c r="AJ2796" s="91"/>
      <c r="AK2796" s="91"/>
      <c r="AL2796" s="91"/>
    </row>
    <row r="2797" spans="1:38" ht="16.5" customHeight="1">
      <c r="A2797" s="501" t="s">
        <v>1708</v>
      </c>
      <c r="B2797" s="641"/>
      <c r="C2797" s="771"/>
      <c r="D2797" s="756"/>
      <c r="E2797" s="756"/>
      <c r="F2797" s="756"/>
      <c r="G2797" s="756"/>
      <c r="H2797" s="771" t="s">
        <v>309</v>
      </c>
      <c r="I2797" s="756"/>
      <c r="J2797" s="756"/>
      <c r="K2797" s="159" t="s">
        <v>777</v>
      </c>
      <c r="L2797" s="816"/>
      <c r="M2797" s="631"/>
      <c r="N2797" s="631"/>
      <c r="O2797" s="631"/>
      <c r="P2797" s="631"/>
      <c r="Q2797" s="632"/>
      <c r="R2797" s="511"/>
      <c r="S2797" s="512"/>
      <c r="T2797" s="148"/>
      <c r="U2797" s="137"/>
      <c r="V2797" s="367"/>
      <c r="W2797" s="367"/>
      <c r="X2797" s="367"/>
      <c r="Y2797" s="367"/>
      <c r="Z2797" s="367"/>
      <c r="AA2797" s="367"/>
      <c r="AB2797" s="367"/>
      <c r="AC2797" s="367"/>
      <c r="AD2797" s="91"/>
      <c r="AE2797" s="91"/>
      <c r="AF2797" s="91"/>
      <c r="AG2797" s="91"/>
      <c r="AH2797" s="91"/>
      <c r="AI2797" s="91"/>
      <c r="AJ2797" s="91"/>
      <c r="AK2797" s="91"/>
      <c r="AL2797" s="91"/>
    </row>
    <row r="2798" spans="1:38" ht="15.75" customHeight="1">
      <c r="A2798" s="92"/>
      <c r="B2798" s="149"/>
      <c r="C2798" s="149"/>
      <c r="D2798" s="149"/>
      <c r="E2798" s="149"/>
      <c r="F2798" s="149"/>
      <c r="G2798" s="149"/>
      <c r="H2798" s="149"/>
      <c r="I2798" s="149"/>
      <c r="J2798" s="149"/>
      <c r="K2798" s="513"/>
      <c r="L2798" s="513"/>
      <c r="M2798" s="513"/>
      <c r="N2798" s="514"/>
      <c r="O2798" s="513"/>
      <c r="P2798" s="513"/>
      <c r="Q2798" s="513"/>
      <c r="R2798" s="149"/>
      <c r="S2798" s="149"/>
      <c r="T2798" s="149"/>
      <c r="U2798" s="515"/>
      <c r="V2798" s="367"/>
      <c r="W2798" s="367"/>
      <c r="X2798" s="367"/>
      <c r="Y2798" s="367"/>
      <c r="Z2798" s="367"/>
      <c r="AA2798" s="367"/>
      <c r="AB2798" s="367"/>
      <c r="AC2798" s="367"/>
      <c r="AD2798" s="91"/>
      <c r="AE2798" s="91"/>
      <c r="AF2798" s="91"/>
      <c r="AG2798" s="91"/>
      <c r="AH2798" s="91"/>
      <c r="AI2798" s="91"/>
      <c r="AJ2798" s="91"/>
      <c r="AK2798" s="91"/>
      <c r="AL2798" s="91"/>
    </row>
    <row r="2799" spans="1:38" ht="15.75" customHeight="1">
      <c r="A2799" s="130"/>
      <c r="B2799" s="91"/>
      <c r="C2799" s="91"/>
      <c r="D2799" s="91"/>
      <c r="E2799" s="91"/>
      <c r="F2799" s="91"/>
      <c r="G2799" s="91"/>
      <c r="H2799" s="150"/>
      <c r="I2799" s="91"/>
      <c r="J2799" s="91"/>
      <c r="K2799" s="91"/>
      <c r="L2799" s="91"/>
      <c r="M2799" s="91"/>
      <c r="N2799" s="91"/>
      <c r="O2799" s="91"/>
      <c r="P2799" s="91"/>
      <c r="Q2799" s="91"/>
      <c r="R2799" s="91"/>
      <c r="S2799" s="91"/>
      <c r="T2799" s="91"/>
      <c r="U2799" s="367"/>
      <c r="V2799" s="367"/>
      <c r="W2799" s="367"/>
      <c r="X2799" s="367"/>
      <c r="Y2799" s="367"/>
      <c r="Z2799" s="367"/>
      <c r="AA2799" s="367"/>
      <c r="AB2799" s="367"/>
      <c r="AC2799" s="367"/>
      <c r="AD2799" s="91"/>
      <c r="AE2799" s="91"/>
      <c r="AF2799" s="91"/>
      <c r="AG2799" s="91"/>
      <c r="AH2799" s="91"/>
      <c r="AI2799" s="91"/>
      <c r="AJ2799" s="91"/>
      <c r="AK2799" s="91"/>
      <c r="AL2799" s="91"/>
    </row>
    <row r="2800" spans="1:38" ht="24" customHeight="1">
      <c r="A2800" s="83">
        <v>90</v>
      </c>
      <c r="B2800" s="807" t="s">
        <v>241</v>
      </c>
      <c r="C2800" s="639"/>
      <c r="D2800" s="639"/>
      <c r="E2800" s="84" t="s">
        <v>237</v>
      </c>
      <c r="F2800" s="87" t="s">
        <v>237</v>
      </c>
      <c r="G2800" s="86"/>
      <c r="H2800" s="86"/>
      <c r="I2800" s="87"/>
      <c r="J2800" s="87"/>
      <c r="K2800" s="88"/>
      <c r="L2800" s="88"/>
      <c r="M2800" s="86"/>
      <c r="N2800" s="86"/>
      <c r="O2800" s="86"/>
      <c r="P2800" s="86"/>
      <c r="Q2800" s="86"/>
      <c r="R2800" s="86"/>
      <c r="S2800" s="89"/>
      <c r="T2800" s="90"/>
      <c r="U2800" s="90"/>
      <c r="V2800" s="367"/>
      <c r="W2800" s="367"/>
      <c r="X2800" s="367"/>
      <c r="Y2800" s="367"/>
      <c r="Z2800" s="367"/>
      <c r="AA2800" s="367"/>
      <c r="AB2800" s="367"/>
      <c r="AC2800" s="367"/>
      <c r="AD2800" s="91"/>
      <c r="AE2800" s="91"/>
      <c r="AF2800" s="91"/>
      <c r="AG2800" s="91"/>
      <c r="AH2800" s="91"/>
      <c r="AI2800" s="91"/>
      <c r="AJ2800" s="91"/>
      <c r="AK2800" s="91"/>
      <c r="AL2800" s="91"/>
    </row>
    <row r="2801" spans="1:38" ht="15.75" customHeight="1">
      <c r="A2801" s="92"/>
      <c r="B2801" s="808" t="s">
        <v>242</v>
      </c>
      <c r="C2801" s="93" t="s">
        <v>243</v>
      </c>
      <c r="D2801" s="774" t="s">
        <v>244</v>
      </c>
      <c r="E2801" s="775"/>
      <c r="F2801" s="774" t="s">
        <v>245</v>
      </c>
      <c r="G2801" s="775"/>
      <c r="H2801" s="810" t="s">
        <v>246</v>
      </c>
      <c r="I2801" s="810" t="s">
        <v>247</v>
      </c>
      <c r="J2801" s="810" t="s">
        <v>248</v>
      </c>
      <c r="K2801" s="810" t="s">
        <v>249</v>
      </c>
      <c r="L2801" s="810" t="s">
        <v>250</v>
      </c>
      <c r="M2801" s="811" t="s">
        <v>251</v>
      </c>
      <c r="N2801" s="810" t="s">
        <v>252</v>
      </c>
      <c r="O2801" s="774" t="s">
        <v>253</v>
      </c>
      <c r="P2801" s="775"/>
      <c r="Q2801" s="94" t="s">
        <v>612</v>
      </c>
      <c r="R2801" s="776" t="s">
        <v>254</v>
      </c>
      <c r="S2801" s="696"/>
      <c r="T2801" s="697"/>
      <c r="U2801" s="778" t="s">
        <v>255</v>
      </c>
      <c r="V2801" s="367"/>
      <c r="W2801" s="779" t="s">
        <v>256</v>
      </c>
      <c r="X2801" s="758"/>
      <c r="Y2801" s="758"/>
      <c r="Z2801" s="759"/>
      <c r="AA2801" s="367"/>
      <c r="AB2801" s="779" t="s">
        <v>257</v>
      </c>
      <c r="AC2801" s="758"/>
      <c r="AD2801" s="759"/>
      <c r="AE2801" s="95"/>
      <c r="AF2801" s="96"/>
      <c r="AG2801" s="779" t="s">
        <v>258</v>
      </c>
      <c r="AH2801" s="758"/>
      <c r="AI2801" s="759"/>
      <c r="AJ2801" s="91"/>
      <c r="AK2801" s="91"/>
      <c r="AL2801" s="91"/>
    </row>
    <row r="2802" spans="1:38" ht="72" customHeight="1">
      <c r="A2802" s="92"/>
      <c r="B2802" s="809"/>
      <c r="C2802" s="97" t="s">
        <v>259</v>
      </c>
      <c r="D2802" s="98" t="s">
        <v>64</v>
      </c>
      <c r="E2802" s="98" t="s">
        <v>261</v>
      </c>
      <c r="F2802" s="98" t="s">
        <v>262</v>
      </c>
      <c r="G2802" s="99" t="s">
        <v>263</v>
      </c>
      <c r="H2802" s="762"/>
      <c r="I2802" s="762"/>
      <c r="J2802" s="762"/>
      <c r="K2802" s="762"/>
      <c r="L2802" s="762"/>
      <c r="M2802" s="762"/>
      <c r="N2802" s="762"/>
      <c r="O2802" s="97" t="s">
        <v>264</v>
      </c>
      <c r="P2802" s="98" t="s">
        <v>265</v>
      </c>
      <c r="Q2802" s="475" t="s">
        <v>613</v>
      </c>
      <c r="R2802" s="658"/>
      <c r="S2802" s="659"/>
      <c r="T2802" s="777"/>
      <c r="U2802" s="746"/>
      <c r="V2802" s="367"/>
      <c r="W2802" s="100" t="s">
        <v>266</v>
      </c>
      <c r="X2802" s="476" t="s">
        <v>267</v>
      </c>
      <c r="Y2802" s="101" t="s">
        <v>268</v>
      </c>
      <c r="Z2802" s="477" t="s">
        <v>269</v>
      </c>
      <c r="AA2802" s="367"/>
      <c r="AB2802" s="100" t="s">
        <v>270</v>
      </c>
      <c r="AC2802" s="101" t="s">
        <v>271</v>
      </c>
      <c r="AD2802" s="477" t="s">
        <v>620</v>
      </c>
      <c r="AE2802" s="95"/>
      <c r="AF2802" s="96"/>
      <c r="AG2802" s="100" t="s">
        <v>621</v>
      </c>
      <c r="AH2802" s="102" t="s">
        <v>622</v>
      </c>
      <c r="AI2802" s="103" t="s">
        <v>275</v>
      </c>
      <c r="AJ2802" s="91"/>
      <c r="AK2802" s="91"/>
      <c r="AL2802" s="91"/>
    </row>
    <row r="2803" spans="1:38" ht="15.75" customHeight="1">
      <c r="A2803" s="92"/>
      <c r="B2803" s="478"/>
      <c r="C2803" s="479"/>
      <c r="D2803" s="479"/>
      <c r="E2803" s="479"/>
      <c r="F2803" s="479"/>
      <c r="G2803" s="479"/>
      <c r="H2803" s="479"/>
      <c r="I2803" s="479"/>
      <c r="J2803" s="479"/>
      <c r="K2803" s="479"/>
      <c r="L2803" s="479"/>
      <c r="M2803" s="479"/>
      <c r="N2803" s="479"/>
      <c r="O2803" s="479"/>
      <c r="P2803" s="479"/>
      <c r="Q2803" s="479"/>
      <c r="R2803" s="479"/>
      <c r="S2803" s="106"/>
      <c r="T2803" s="480"/>
      <c r="U2803" s="96"/>
      <c r="V2803" s="96"/>
      <c r="W2803" s="481"/>
      <c r="X2803" s="58"/>
      <c r="Y2803" s="58"/>
      <c r="Z2803" s="482"/>
      <c r="AA2803" s="96"/>
      <c r="AB2803" s="481"/>
      <c r="AC2803" s="58"/>
      <c r="AD2803" s="482"/>
      <c r="AE2803" s="1"/>
      <c r="AF2803" s="96"/>
      <c r="AG2803" s="441"/>
      <c r="AH2803" s="1"/>
      <c r="AI2803" s="483"/>
      <c r="AJ2803" s="91"/>
      <c r="AK2803" s="91"/>
      <c r="AL2803" s="91"/>
    </row>
    <row r="2804" spans="1:38" ht="15.75" customHeight="1">
      <c r="A2804" s="107" t="s">
        <v>1689</v>
      </c>
      <c r="B2804" s="595">
        <v>1</v>
      </c>
      <c r="C2804" s="160"/>
      <c r="D2804" s="160"/>
      <c r="E2804" s="160"/>
      <c r="F2804" s="160"/>
      <c r="G2804" s="108"/>
      <c r="H2804" s="108"/>
      <c r="I2804" s="197"/>
      <c r="J2804" s="195"/>
      <c r="K2804" s="176"/>
      <c r="L2804" s="195"/>
      <c r="M2804" s="110" t="s">
        <v>286</v>
      </c>
      <c r="N2804" s="121"/>
      <c r="O2804" s="166" t="s">
        <v>286</v>
      </c>
      <c r="P2804" s="111" t="s">
        <v>286</v>
      </c>
      <c r="Q2804" s="112" t="s">
        <v>286</v>
      </c>
      <c r="R2804" s="780"/>
      <c r="S2804" s="684"/>
      <c r="T2804" s="753"/>
      <c r="U2804" s="196"/>
      <c r="V2804" s="113"/>
      <c r="W2804" s="114"/>
      <c r="X2804" s="166" t="s">
        <v>286</v>
      </c>
      <c r="Y2804" s="115" t="s">
        <v>286</v>
      </c>
      <c r="Z2804" s="116" t="s">
        <v>286</v>
      </c>
      <c r="AA2804" s="113"/>
      <c r="AB2804" s="428"/>
      <c r="AC2804" s="119"/>
      <c r="AD2804" s="161"/>
      <c r="AE2804" s="117"/>
      <c r="AF2804" s="118"/>
      <c r="AG2804" s="162"/>
      <c r="AH2804" s="119"/>
      <c r="AI2804" s="484"/>
      <c r="AJ2804" s="91"/>
      <c r="AK2804" s="91"/>
      <c r="AL2804" s="91"/>
    </row>
    <row r="2805" spans="1:38" ht="15.75" customHeight="1">
      <c r="A2805" s="107" t="s">
        <v>1690</v>
      </c>
      <c r="B2805" s="595">
        <v>2</v>
      </c>
      <c r="C2805" s="596"/>
      <c r="D2805" s="596"/>
      <c r="E2805" s="596"/>
      <c r="F2805" s="596"/>
      <c r="G2805" s="108"/>
      <c r="H2805" s="108"/>
      <c r="I2805" s="197"/>
      <c r="J2805" s="195"/>
      <c r="K2805" s="176"/>
      <c r="L2805" s="195"/>
      <c r="M2805" s="110" t="s">
        <v>286</v>
      </c>
      <c r="N2805" s="121"/>
      <c r="O2805" s="166" t="s">
        <v>286</v>
      </c>
      <c r="P2805" s="111" t="s">
        <v>286</v>
      </c>
      <c r="Q2805" s="112" t="s">
        <v>286</v>
      </c>
      <c r="R2805" s="781"/>
      <c r="S2805" s="654"/>
      <c r="T2805" s="782"/>
      <c r="U2805" s="164"/>
      <c r="V2805" s="113"/>
      <c r="W2805" s="114"/>
      <c r="X2805" s="166" t="s">
        <v>286</v>
      </c>
      <c r="Y2805" s="115" t="s">
        <v>286</v>
      </c>
      <c r="Z2805" s="116" t="s">
        <v>286</v>
      </c>
      <c r="AA2805" s="113"/>
      <c r="AB2805" s="428"/>
      <c r="AC2805" s="119"/>
      <c r="AD2805" s="161"/>
      <c r="AE2805" s="117"/>
      <c r="AF2805" s="118"/>
      <c r="AG2805" s="162"/>
      <c r="AH2805" s="119"/>
      <c r="AI2805" s="484"/>
      <c r="AJ2805" s="91"/>
      <c r="AK2805" s="91"/>
      <c r="AL2805" s="91"/>
    </row>
    <row r="2806" spans="1:38" ht="15.75" customHeight="1">
      <c r="A2806" s="107" t="s">
        <v>1691</v>
      </c>
      <c r="B2806" s="120">
        <v>3</v>
      </c>
      <c r="C2806" s="160"/>
      <c r="D2806" s="160"/>
      <c r="E2806" s="160"/>
      <c r="F2806" s="160"/>
      <c r="G2806" s="108"/>
      <c r="H2806" s="108"/>
      <c r="I2806" s="197"/>
      <c r="J2806" s="195"/>
      <c r="K2806" s="176"/>
      <c r="L2806" s="195"/>
      <c r="M2806" s="110" t="s">
        <v>286</v>
      </c>
      <c r="N2806" s="121"/>
      <c r="O2806" s="166" t="s">
        <v>286</v>
      </c>
      <c r="P2806" s="111" t="s">
        <v>286</v>
      </c>
      <c r="Q2806" s="112" t="s">
        <v>286</v>
      </c>
      <c r="R2806" s="783"/>
      <c r="S2806" s="684"/>
      <c r="T2806" s="753"/>
      <c r="U2806" s="122"/>
      <c r="V2806" s="516"/>
      <c r="W2806" s="114"/>
      <c r="X2806" s="166" t="s">
        <v>286</v>
      </c>
      <c r="Y2806" s="115" t="s">
        <v>286</v>
      </c>
      <c r="Z2806" s="116" t="s">
        <v>286</v>
      </c>
      <c r="AA2806" s="516"/>
      <c r="AB2806" s="428"/>
      <c r="AC2806" s="119"/>
      <c r="AD2806" s="161"/>
      <c r="AE2806" s="117"/>
      <c r="AF2806" s="118"/>
      <c r="AG2806" s="162"/>
      <c r="AH2806" s="119"/>
      <c r="AI2806" s="484"/>
      <c r="AJ2806" s="91"/>
      <c r="AK2806" s="91"/>
      <c r="AL2806" s="91"/>
    </row>
    <row r="2807" spans="1:38" ht="15.75" customHeight="1">
      <c r="A2807" s="107" t="s">
        <v>1692</v>
      </c>
      <c r="B2807" s="123">
        <v>4</v>
      </c>
      <c r="C2807" s="157"/>
      <c r="D2807" s="157"/>
      <c r="E2807" s="157"/>
      <c r="F2807" s="157"/>
      <c r="G2807" s="108"/>
      <c r="H2807" s="108"/>
      <c r="I2807" s="197"/>
      <c r="J2807" s="195"/>
      <c r="K2807" s="176"/>
      <c r="L2807" s="195"/>
      <c r="M2807" s="110" t="s">
        <v>286</v>
      </c>
      <c r="N2807" s="121"/>
      <c r="O2807" s="166" t="s">
        <v>286</v>
      </c>
      <c r="P2807" s="111" t="s">
        <v>286</v>
      </c>
      <c r="Q2807" s="112" t="s">
        <v>286</v>
      </c>
      <c r="R2807" s="783"/>
      <c r="S2807" s="684"/>
      <c r="T2807" s="753"/>
      <c r="U2807" s="122"/>
      <c r="V2807" s="516"/>
      <c r="W2807" s="114"/>
      <c r="X2807" s="166" t="s">
        <v>286</v>
      </c>
      <c r="Y2807" s="115" t="s">
        <v>286</v>
      </c>
      <c r="Z2807" s="116" t="s">
        <v>286</v>
      </c>
      <c r="AA2807" s="516"/>
      <c r="AB2807" s="428"/>
      <c r="AC2807" s="119"/>
      <c r="AD2807" s="161"/>
      <c r="AE2807" s="117"/>
      <c r="AF2807" s="118"/>
      <c r="AG2807" s="162"/>
      <c r="AH2807" s="119"/>
      <c r="AI2807" s="484"/>
      <c r="AJ2807" s="91"/>
      <c r="AK2807" s="91"/>
      <c r="AL2807" s="91"/>
    </row>
    <row r="2808" spans="1:38" ht="15.75" customHeight="1">
      <c r="A2808" s="107" t="s">
        <v>1693</v>
      </c>
      <c r="B2808" s="123">
        <v>5</v>
      </c>
      <c r="C2808" s="157"/>
      <c r="D2808" s="157"/>
      <c r="E2808" s="157"/>
      <c r="F2808" s="157"/>
      <c r="G2808" s="108"/>
      <c r="H2808" s="108"/>
      <c r="I2808" s="197"/>
      <c r="J2808" s="195"/>
      <c r="K2808" s="176"/>
      <c r="L2808" s="195"/>
      <c r="M2808" s="110" t="s">
        <v>286</v>
      </c>
      <c r="N2808" s="121"/>
      <c r="O2808" s="166" t="s">
        <v>286</v>
      </c>
      <c r="P2808" s="111" t="s">
        <v>286</v>
      </c>
      <c r="Q2808" s="112" t="s">
        <v>286</v>
      </c>
      <c r="R2808" s="783"/>
      <c r="S2808" s="684"/>
      <c r="T2808" s="753"/>
      <c r="U2808" s="122"/>
      <c r="V2808" s="485"/>
      <c r="W2808" s="114"/>
      <c r="X2808" s="166" t="s">
        <v>286</v>
      </c>
      <c r="Y2808" s="115" t="s">
        <v>286</v>
      </c>
      <c r="Z2808" s="116" t="s">
        <v>286</v>
      </c>
      <c r="AA2808" s="485"/>
      <c r="AB2808" s="428"/>
      <c r="AC2808" s="119"/>
      <c r="AD2808" s="161"/>
      <c r="AE2808" s="117"/>
      <c r="AF2808" s="118"/>
      <c r="AG2808" s="162"/>
      <c r="AH2808" s="119"/>
      <c r="AI2808" s="484"/>
      <c r="AJ2808" s="91"/>
      <c r="AK2808" s="91"/>
      <c r="AL2808" s="91"/>
    </row>
    <row r="2809" spans="1:38" ht="15.75" customHeight="1">
      <c r="A2809" s="107" t="s">
        <v>1694</v>
      </c>
      <c r="B2809" s="123">
        <v>6</v>
      </c>
      <c r="C2809" s="157"/>
      <c r="D2809" s="157"/>
      <c r="E2809" s="157"/>
      <c r="F2809" s="157"/>
      <c r="G2809" s="108"/>
      <c r="H2809" s="108"/>
      <c r="I2809" s="197"/>
      <c r="J2809" s="195"/>
      <c r="K2809" s="176"/>
      <c r="L2809" s="195"/>
      <c r="M2809" s="110" t="s">
        <v>286</v>
      </c>
      <c r="N2809" s="121"/>
      <c r="O2809" s="166" t="s">
        <v>286</v>
      </c>
      <c r="P2809" s="111" t="s">
        <v>286</v>
      </c>
      <c r="Q2809" s="112" t="s">
        <v>286</v>
      </c>
      <c r="R2809" s="783"/>
      <c r="S2809" s="684"/>
      <c r="T2809" s="753"/>
      <c r="U2809" s="122"/>
      <c r="V2809" s="485"/>
      <c r="W2809" s="114"/>
      <c r="X2809" s="166" t="s">
        <v>286</v>
      </c>
      <c r="Y2809" s="115" t="s">
        <v>286</v>
      </c>
      <c r="Z2809" s="116" t="s">
        <v>286</v>
      </c>
      <c r="AA2809" s="485"/>
      <c r="AB2809" s="428"/>
      <c r="AC2809" s="119"/>
      <c r="AD2809" s="161"/>
      <c r="AE2809" s="117"/>
      <c r="AF2809" s="118"/>
      <c r="AG2809" s="162"/>
      <c r="AH2809" s="119"/>
      <c r="AI2809" s="484"/>
      <c r="AJ2809" s="91"/>
      <c r="AK2809" s="91"/>
      <c r="AL2809" s="91"/>
    </row>
    <row r="2810" spans="1:38" ht="15.75" customHeight="1">
      <c r="A2810" s="107" t="s">
        <v>1695</v>
      </c>
      <c r="B2810" s="123">
        <v>7</v>
      </c>
      <c r="C2810" s="157"/>
      <c r="D2810" s="157"/>
      <c r="E2810" s="157"/>
      <c r="F2810" s="157"/>
      <c r="G2810" s="108"/>
      <c r="H2810" s="108"/>
      <c r="I2810" s="197"/>
      <c r="J2810" s="195"/>
      <c r="K2810" s="176"/>
      <c r="L2810" s="195"/>
      <c r="M2810" s="110" t="s">
        <v>286</v>
      </c>
      <c r="N2810" s="121"/>
      <c r="O2810" s="121" t="s">
        <v>286</v>
      </c>
      <c r="P2810" s="111" t="s">
        <v>286</v>
      </c>
      <c r="Q2810" s="112" t="s">
        <v>286</v>
      </c>
      <c r="R2810" s="783"/>
      <c r="S2810" s="684"/>
      <c r="T2810" s="753"/>
      <c r="U2810" s="122"/>
      <c r="V2810" s="485"/>
      <c r="W2810" s="114"/>
      <c r="X2810" s="166" t="s">
        <v>286</v>
      </c>
      <c r="Y2810" s="115" t="s">
        <v>286</v>
      </c>
      <c r="Z2810" s="116" t="s">
        <v>286</v>
      </c>
      <c r="AA2810" s="485"/>
      <c r="AB2810" s="428"/>
      <c r="AC2810" s="119"/>
      <c r="AD2810" s="161"/>
      <c r="AE2810" s="117"/>
      <c r="AF2810" s="118"/>
      <c r="AG2810" s="162"/>
      <c r="AH2810" s="119"/>
      <c r="AI2810" s="484"/>
      <c r="AJ2810" s="91"/>
      <c r="AK2810" s="91"/>
      <c r="AL2810" s="91"/>
    </row>
    <row r="2811" spans="1:38" ht="15.75" customHeight="1">
      <c r="A2811" s="107" t="s">
        <v>1696</v>
      </c>
      <c r="B2811" s="123">
        <v>8</v>
      </c>
      <c r="C2811" s="157"/>
      <c r="D2811" s="157"/>
      <c r="E2811" s="157"/>
      <c r="F2811" s="157"/>
      <c r="G2811" s="108"/>
      <c r="H2811" s="108"/>
      <c r="I2811" s="197"/>
      <c r="J2811" s="195"/>
      <c r="K2811" s="176"/>
      <c r="L2811" s="195"/>
      <c r="M2811" s="110" t="s">
        <v>286</v>
      </c>
      <c r="N2811" s="166"/>
      <c r="O2811" s="121" t="s">
        <v>286</v>
      </c>
      <c r="P2811" s="111" t="s">
        <v>286</v>
      </c>
      <c r="Q2811" s="112" t="s">
        <v>286</v>
      </c>
      <c r="R2811" s="783"/>
      <c r="S2811" s="684"/>
      <c r="T2811" s="753"/>
      <c r="U2811" s="122"/>
      <c r="V2811" s="485"/>
      <c r="W2811" s="114"/>
      <c r="X2811" s="166" t="s">
        <v>286</v>
      </c>
      <c r="Y2811" s="115" t="s">
        <v>286</v>
      </c>
      <c r="Z2811" s="116" t="s">
        <v>286</v>
      </c>
      <c r="AA2811" s="485"/>
      <c r="AB2811" s="428"/>
      <c r="AC2811" s="119"/>
      <c r="AD2811" s="161"/>
      <c r="AE2811" s="117"/>
      <c r="AF2811" s="118"/>
      <c r="AG2811" s="162"/>
      <c r="AH2811" s="119"/>
      <c r="AI2811" s="484"/>
      <c r="AJ2811" s="91"/>
      <c r="AK2811" s="91"/>
      <c r="AL2811" s="91"/>
    </row>
    <row r="2812" spans="1:38" ht="15.75" customHeight="1">
      <c r="A2812" s="107" t="s">
        <v>1697</v>
      </c>
      <c r="B2812" s="123">
        <v>9</v>
      </c>
      <c r="C2812" s="157"/>
      <c r="D2812" s="157"/>
      <c r="E2812" s="157"/>
      <c r="F2812" s="157"/>
      <c r="G2812" s="108"/>
      <c r="H2812" s="108"/>
      <c r="I2812" s="197"/>
      <c r="J2812" s="195"/>
      <c r="K2812" s="176"/>
      <c r="L2812" s="195"/>
      <c r="M2812" s="110" t="s">
        <v>286</v>
      </c>
      <c r="N2812" s="166"/>
      <c r="O2812" s="121" t="s">
        <v>286</v>
      </c>
      <c r="P2812" s="111" t="s">
        <v>286</v>
      </c>
      <c r="Q2812" s="112" t="s">
        <v>286</v>
      </c>
      <c r="R2812" s="783"/>
      <c r="S2812" s="684"/>
      <c r="T2812" s="753"/>
      <c r="U2812" s="122"/>
      <c r="V2812" s="485"/>
      <c r="W2812" s="114"/>
      <c r="X2812" s="166" t="s">
        <v>286</v>
      </c>
      <c r="Y2812" s="115" t="s">
        <v>286</v>
      </c>
      <c r="Z2812" s="116" t="s">
        <v>286</v>
      </c>
      <c r="AA2812" s="485"/>
      <c r="AB2812" s="428"/>
      <c r="AC2812" s="119"/>
      <c r="AD2812" s="161"/>
      <c r="AE2812" s="117"/>
      <c r="AF2812" s="118"/>
      <c r="AG2812" s="162"/>
      <c r="AH2812" s="119"/>
      <c r="AI2812" s="484"/>
      <c r="AJ2812" s="91"/>
      <c r="AK2812" s="91"/>
      <c r="AL2812" s="91"/>
    </row>
    <row r="2813" spans="1:38" ht="16.5" customHeight="1">
      <c r="A2813" s="107" t="s">
        <v>1698</v>
      </c>
      <c r="B2813" s="123">
        <v>10</v>
      </c>
      <c r="C2813" s="157"/>
      <c r="D2813" s="157"/>
      <c r="E2813" s="157"/>
      <c r="F2813" s="157"/>
      <c r="G2813" s="108"/>
      <c r="H2813" s="108"/>
      <c r="I2813" s="197"/>
      <c r="J2813" s="195"/>
      <c r="K2813" s="176"/>
      <c r="L2813" s="195"/>
      <c r="M2813" s="110" t="s">
        <v>286</v>
      </c>
      <c r="N2813" s="166"/>
      <c r="O2813" s="121" t="s">
        <v>286</v>
      </c>
      <c r="P2813" s="111" t="s">
        <v>286</v>
      </c>
      <c r="Q2813" s="112" t="s">
        <v>286</v>
      </c>
      <c r="R2813" s="783"/>
      <c r="S2813" s="684"/>
      <c r="T2813" s="753"/>
      <c r="U2813" s="122"/>
      <c r="V2813" s="485"/>
      <c r="W2813" s="487"/>
      <c r="X2813" s="488"/>
      <c r="Y2813" s="488"/>
      <c r="Z2813" s="124"/>
      <c r="AA2813" s="485"/>
      <c r="AB2813" s="428"/>
      <c r="AC2813" s="119"/>
      <c r="AD2813" s="161"/>
      <c r="AE2813" s="117"/>
      <c r="AF2813" s="118"/>
      <c r="AG2813" s="162"/>
      <c r="AH2813" s="119"/>
      <c r="AI2813" s="484"/>
      <c r="AJ2813" s="91"/>
      <c r="AK2813" s="91"/>
      <c r="AL2813" s="91"/>
    </row>
    <row r="2814" spans="1:38" ht="16.5" customHeight="1">
      <c r="A2814" s="92"/>
      <c r="B2814" s="489"/>
      <c r="C2814" s="490"/>
      <c r="D2814" s="490"/>
      <c r="E2814" s="490"/>
      <c r="F2814" s="490"/>
      <c r="G2814" s="490"/>
      <c r="H2814" s="490"/>
      <c r="I2814" s="490"/>
      <c r="J2814" s="490"/>
      <c r="K2814" s="490"/>
      <c r="L2814" s="490"/>
      <c r="M2814" s="490"/>
      <c r="N2814" s="490"/>
      <c r="O2814" s="490"/>
      <c r="P2814" s="490"/>
      <c r="Q2814" s="490"/>
      <c r="R2814" s="490"/>
      <c r="S2814" s="491"/>
      <c r="T2814" s="492"/>
      <c r="U2814" s="125"/>
      <c r="V2814" s="367"/>
      <c r="W2814" s="367"/>
      <c r="X2814" s="367"/>
      <c r="Y2814" s="367"/>
      <c r="Z2814" s="367"/>
      <c r="AA2814" s="367"/>
      <c r="AB2814" s="487"/>
      <c r="AC2814" s="488"/>
      <c r="AD2814" s="124"/>
      <c r="AE2814" s="117"/>
      <c r="AF2814" s="118"/>
      <c r="AG2814" s="493"/>
      <c r="AH2814" s="494"/>
      <c r="AI2814" s="126"/>
      <c r="AJ2814" s="91"/>
      <c r="AK2814" s="91"/>
      <c r="AL2814" s="91"/>
    </row>
    <row r="2815" spans="1:38" ht="16.5" customHeight="1">
      <c r="A2815" s="127"/>
      <c r="B2815" s="128"/>
      <c r="C2815" s="495"/>
      <c r="D2815" s="495"/>
      <c r="E2815" s="495"/>
      <c r="F2815" s="495"/>
      <c r="G2815" s="495"/>
      <c r="H2815" s="495"/>
      <c r="I2815" s="495"/>
      <c r="J2815" s="495"/>
      <c r="K2815" s="495"/>
      <c r="L2815" s="495"/>
      <c r="M2815" s="496"/>
      <c r="N2815" s="495"/>
      <c r="O2815" s="495"/>
      <c r="P2815" s="497"/>
      <c r="Q2815" s="497"/>
      <c r="R2815" s="498"/>
      <c r="S2815" s="499"/>
      <c r="T2815" s="129"/>
      <c r="U2815" s="500"/>
      <c r="V2815" s="367"/>
      <c r="W2815" s="367"/>
      <c r="X2815" s="367"/>
      <c r="Y2815" s="367"/>
      <c r="Z2815" s="367"/>
      <c r="AA2815" s="367"/>
      <c r="AB2815" s="367"/>
      <c r="AC2815" s="367"/>
      <c r="AD2815" s="91"/>
      <c r="AE2815" s="91"/>
      <c r="AF2815" s="91"/>
      <c r="AG2815" s="91"/>
      <c r="AH2815" s="91"/>
      <c r="AI2815" s="91"/>
      <c r="AJ2815" s="91"/>
      <c r="AK2815" s="91"/>
      <c r="AL2815" s="91"/>
    </row>
    <row r="2816" spans="1:38" ht="16.5" customHeight="1">
      <c r="A2816" s="130"/>
      <c r="B2816" s="131"/>
      <c r="C2816" s="131"/>
      <c r="D2816" s="131"/>
      <c r="E2816" s="131"/>
      <c r="F2816" s="131"/>
      <c r="G2816" s="131"/>
      <c r="H2816" s="131"/>
      <c r="I2816" s="131"/>
      <c r="J2816" s="131"/>
      <c r="K2816" s="131"/>
      <c r="L2816" s="131"/>
      <c r="M2816" s="131"/>
      <c r="N2816" s="131"/>
      <c r="O2816" s="131"/>
      <c r="P2816" s="131"/>
      <c r="Q2816" s="131"/>
      <c r="R2816" s="131"/>
      <c r="S2816" s="131"/>
      <c r="T2816" s="91"/>
      <c r="U2816" s="91"/>
      <c r="V2816" s="367"/>
      <c r="W2816" s="367"/>
      <c r="X2816" s="367"/>
      <c r="Y2816" s="367"/>
      <c r="Z2816" s="367"/>
      <c r="AA2816" s="367"/>
      <c r="AB2816" s="367"/>
      <c r="AC2816" s="367"/>
      <c r="AD2816" s="91"/>
      <c r="AE2816" s="91"/>
      <c r="AF2816" s="91"/>
      <c r="AG2816" s="91"/>
      <c r="AH2816" s="91"/>
      <c r="AI2816" s="91"/>
      <c r="AJ2816" s="91"/>
      <c r="AK2816" s="91"/>
      <c r="AL2816" s="91"/>
    </row>
    <row r="2817" spans="1:38" ht="16.5" customHeight="1">
      <c r="A2817" s="92"/>
      <c r="B2817" s="784" t="s">
        <v>623</v>
      </c>
      <c r="C2817" s="636"/>
      <c r="D2817" s="636"/>
      <c r="E2817" s="636"/>
      <c r="F2817" s="636"/>
      <c r="G2817" s="636"/>
      <c r="H2817" s="636"/>
      <c r="I2817" s="636"/>
      <c r="J2817" s="636"/>
      <c r="K2817" s="636"/>
      <c r="L2817" s="636"/>
      <c r="M2817" s="636"/>
      <c r="N2817" s="636"/>
      <c r="O2817" s="636"/>
      <c r="P2817" s="636"/>
      <c r="Q2817" s="636"/>
      <c r="R2817" s="636"/>
      <c r="S2817" s="636"/>
      <c r="T2817" s="636"/>
      <c r="U2817" s="367"/>
      <c r="V2817" s="367"/>
      <c r="W2817" s="367"/>
      <c r="X2817" s="367"/>
      <c r="Y2817" s="367"/>
      <c r="Z2817" s="367"/>
      <c r="AA2817" s="367"/>
      <c r="AB2817" s="367"/>
      <c r="AC2817" s="367"/>
      <c r="AD2817" s="91"/>
      <c r="AE2817" s="91"/>
      <c r="AF2817" s="91"/>
      <c r="AG2817" s="785" t="s">
        <v>288</v>
      </c>
      <c r="AH2817" s="696"/>
      <c r="AI2817" s="697"/>
      <c r="AJ2817" s="91"/>
      <c r="AK2817" s="91"/>
      <c r="AL2817" s="91"/>
    </row>
    <row r="2818" spans="1:38" ht="15.75" customHeight="1">
      <c r="A2818" s="501" t="s">
        <v>1699</v>
      </c>
      <c r="B2818" s="741" t="s">
        <v>289</v>
      </c>
      <c r="C2818" s="740" t="s">
        <v>624</v>
      </c>
      <c r="D2818" s="659"/>
      <c r="E2818" s="659"/>
      <c r="F2818" s="659"/>
      <c r="G2818" s="659"/>
      <c r="H2818" s="659"/>
      <c r="I2818" s="659"/>
      <c r="J2818" s="659"/>
      <c r="K2818" s="659"/>
      <c r="L2818" s="741" t="s">
        <v>291</v>
      </c>
      <c r="M2818" s="743" t="s">
        <v>292</v>
      </c>
      <c r="N2818" s="696"/>
      <c r="O2818" s="696"/>
      <c r="P2818" s="696"/>
      <c r="Q2818" s="697"/>
      <c r="R2818" s="745" t="s">
        <v>293</v>
      </c>
      <c r="S2818" s="697"/>
      <c r="T2818" s="748" t="s">
        <v>799</v>
      </c>
      <c r="U2818" s="367"/>
      <c r="V2818" s="367"/>
      <c r="W2818" s="367"/>
      <c r="X2818" s="367"/>
      <c r="Y2818" s="367"/>
      <c r="Z2818" s="367"/>
      <c r="AA2818" s="367"/>
      <c r="AB2818" s="367"/>
      <c r="AC2818" s="367"/>
      <c r="AD2818" s="91"/>
      <c r="AE2818" s="91"/>
      <c r="AF2818" s="91"/>
      <c r="AG2818" s="133" t="s">
        <v>294</v>
      </c>
      <c r="AH2818" s="134" t="s">
        <v>799</v>
      </c>
      <c r="AI2818" s="135" t="s">
        <v>799</v>
      </c>
      <c r="AJ2818" s="91"/>
      <c r="AK2818" s="91"/>
      <c r="AL2818" s="91"/>
    </row>
    <row r="2819" spans="1:38" ht="16.5" customHeight="1">
      <c r="A2819" s="501" t="s">
        <v>1700</v>
      </c>
      <c r="B2819" s="742"/>
      <c r="C2819" s="740" t="s">
        <v>295</v>
      </c>
      <c r="D2819" s="659"/>
      <c r="E2819" s="660"/>
      <c r="F2819" s="594" t="s">
        <v>237</v>
      </c>
      <c r="G2819" s="751" t="s">
        <v>296</v>
      </c>
      <c r="H2819" s="659"/>
      <c r="I2819" s="752" t="s">
        <v>820</v>
      </c>
      <c r="J2819" s="684"/>
      <c r="K2819" s="753"/>
      <c r="L2819" s="742"/>
      <c r="M2819" s="706"/>
      <c r="N2819" s="706"/>
      <c r="O2819" s="706"/>
      <c r="P2819" s="706"/>
      <c r="Q2819" s="744"/>
      <c r="R2819" s="746"/>
      <c r="S2819" s="744"/>
      <c r="T2819" s="749"/>
      <c r="U2819" s="367"/>
      <c r="V2819" s="367"/>
      <c r="W2819" s="367"/>
      <c r="X2819" s="367"/>
      <c r="Y2819" s="367"/>
      <c r="Z2819" s="367"/>
      <c r="AA2819" s="367"/>
      <c r="AB2819" s="367"/>
      <c r="AC2819" s="367"/>
      <c r="AD2819" s="91"/>
      <c r="AE2819" s="91"/>
      <c r="AF2819" s="91"/>
      <c r="AG2819" s="91"/>
      <c r="AH2819" s="91"/>
      <c r="AI2819" s="91"/>
      <c r="AJ2819" s="91"/>
      <c r="AK2819" s="91"/>
      <c r="AL2819" s="91"/>
    </row>
    <row r="2820" spans="1:38" ht="56.25" customHeight="1">
      <c r="A2820" s="501" t="s">
        <v>1701</v>
      </c>
      <c r="B2820" s="742"/>
      <c r="C2820" s="754" t="s">
        <v>297</v>
      </c>
      <c r="D2820" s="685"/>
      <c r="E2820" s="503" t="s">
        <v>298</v>
      </c>
      <c r="F2820" s="592" t="s">
        <v>299</v>
      </c>
      <c r="G2820" s="97" t="s">
        <v>632</v>
      </c>
      <c r="H2820" s="591" t="s">
        <v>633</v>
      </c>
      <c r="I2820" s="592" t="s">
        <v>634</v>
      </c>
      <c r="J2820" s="97" t="e">
        <v>#NAME?</v>
      </c>
      <c r="K2820" s="592" t="s">
        <v>301</v>
      </c>
      <c r="L2820" s="641"/>
      <c r="M2820" s="755" t="s">
        <v>302</v>
      </c>
      <c r="N2820" s="756"/>
      <c r="O2820" s="756"/>
      <c r="P2820" s="756"/>
      <c r="Q2820" s="158">
        <v>0</v>
      </c>
      <c r="R2820" s="628"/>
      <c r="S2820" s="747"/>
      <c r="T2820" s="750"/>
      <c r="U2820" s="137"/>
      <c r="V2820" s="367"/>
      <c r="W2820" s="367"/>
      <c r="X2820" s="367"/>
      <c r="Y2820" s="367"/>
      <c r="Z2820" s="367"/>
      <c r="AA2820" s="367"/>
      <c r="AB2820" s="367"/>
      <c r="AC2820" s="367"/>
      <c r="AD2820" s="91"/>
      <c r="AE2820" s="91"/>
      <c r="AF2820" s="91"/>
      <c r="AG2820" s="91"/>
      <c r="AH2820" s="91"/>
      <c r="AI2820" s="91"/>
      <c r="AJ2820" s="91"/>
      <c r="AK2820" s="91"/>
      <c r="AL2820" s="91"/>
    </row>
    <row r="2821" spans="1:38" ht="15.75" customHeight="1">
      <c r="A2821" s="501" t="s">
        <v>1702</v>
      </c>
      <c r="B2821" s="742"/>
      <c r="C2821" s="138">
        <v>1</v>
      </c>
      <c r="D2821" s="139" t="s">
        <v>237</v>
      </c>
      <c r="E2821" s="140" t="s">
        <v>237</v>
      </c>
      <c r="F2821" s="141">
        <v>0</v>
      </c>
      <c r="G2821" s="142">
        <v>0</v>
      </c>
      <c r="H2821" s="142" t="s">
        <v>982</v>
      </c>
      <c r="I2821" s="199" t="s">
        <v>49</v>
      </c>
      <c r="J2821" s="143" t="e">
        <v>#NAME?</v>
      </c>
      <c r="K2821" s="144" t="e">
        <v>#NAME?</v>
      </c>
      <c r="L2821" s="741" t="s">
        <v>303</v>
      </c>
      <c r="M2821" s="757" t="s">
        <v>625</v>
      </c>
      <c r="N2821" s="758"/>
      <c r="O2821" s="758"/>
      <c r="P2821" s="758"/>
      <c r="Q2821" s="759"/>
      <c r="R2821" s="745" t="s">
        <v>305</v>
      </c>
      <c r="S2821" s="696"/>
      <c r="T2821" s="697"/>
      <c r="U2821" s="137"/>
      <c r="V2821" s="367"/>
      <c r="W2821" s="367"/>
      <c r="X2821" s="367"/>
      <c r="Y2821" s="367"/>
      <c r="Z2821" s="367"/>
      <c r="AA2821" s="367"/>
      <c r="AB2821" s="367"/>
      <c r="AC2821" s="367"/>
      <c r="AD2821" s="91"/>
      <c r="AE2821" s="91"/>
      <c r="AF2821" s="91"/>
      <c r="AG2821" s="91"/>
      <c r="AH2821" s="91"/>
      <c r="AI2821" s="91"/>
      <c r="AJ2821" s="91"/>
      <c r="AK2821" s="91"/>
      <c r="AL2821" s="91"/>
    </row>
    <row r="2822" spans="1:38" ht="27" customHeight="1">
      <c r="A2822" s="501" t="s">
        <v>1703</v>
      </c>
      <c r="B2822" s="742"/>
      <c r="C2822" s="138">
        <v>2</v>
      </c>
      <c r="D2822" s="139" t="s">
        <v>237</v>
      </c>
      <c r="E2822" s="140" t="s">
        <v>237</v>
      </c>
      <c r="F2822" s="141">
        <v>0</v>
      </c>
      <c r="G2822" s="142">
        <v>0</v>
      </c>
      <c r="H2822" s="142" t="s">
        <v>982</v>
      </c>
      <c r="I2822" s="199" t="s">
        <v>49</v>
      </c>
      <c r="J2822" s="143" t="e">
        <v>#NAME?</v>
      </c>
      <c r="K2822" s="144" t="e">
        <v>#NAME?</v>
      </c>
      <c r="L2822" s="742"/>
      <c r="M2822" s="752" t="s">
        <v>306</v>
      </c>
      <c r="N2822" s="685"/>
      <c r="O2822" s="504" t="s">
        <v>626</v>
      </c>
      <c r="P2822" s="752" t="s">
        <v>627</v>
      </c>
      <c r="Q2822" s="753"/>
      <c r="R2822" s="628"/>
      <c r="S2822" s="636"/>
      <c r="T2822" s="747"/>
      <c r="U2822" s="137"/>
      <c r="V2822" s="367"/>
      <c r="W2822" s="367"/>
      <c r="X2822" s="367"/>
      <c r="Y2822" s="367"/>
      <c r="Z2822" s="367"/>
      <c r="AA2822" s="367"/>
      <c r="AB2822" s="367"/>
      <c r="AC2822" s="367"/>
      <c r="AD2822" s="91"/>
      <c r="AE2822" s="91"/>
      <c r="AF2822" s="91"/>
      <c r="AG2822" s="91"/>
      <c r="AH2822" s="91"/>
      <c r="AI2822" s="91"/>
      <c r="AJ2822" s="91"/>
      <c r="AK2822" s="91"/>
      <c r="AL2822" s="91"/>
    </row>
    <row r="2823" spans="1:38" ht="16.5" customHeight="1">
      <c r="A2823" s="501" t="s">
        <v>1704</v>
      </c>
      <c r="B2823" s="742"/>
      <c r="C2823" s="138">
        <v>3</v>
      </c>
      <c r="D2823" s="139" t="s">
        <v>237</v>
      </c>
      <c r="E2823" s="140" t="s">
        <v>237</v>
      </c>
      <c r="F2823" s="141">
        <v>0</v>
      </c>
      <c r="G2823" s="142">
        <v>0</v>
      </c>
      <c r="H2823" s="142" t="s">
        <v>982</v>
      </c>
      <c r="I2823" s="199" t="s">
        <v>49</v>
      </c>
      <c r="J2823" s="143" t="e">
        <v>#NAME?</v>
      </c>
      <c r="K2823" s="144" t="e">
        <v>#NAME?</v>
      </c>
      <c r="L2823" s="641"/>
      <c r="M2823" s="812" t="e">
        <v>#NAME?</v>
      </c>
      <c r="N2823" s="768"/>
      <c r="O2823" s="146" t="s">
        <v>628</v>
      </c>
      <c r="P2823" s="769" t="e">
        <v>#NAME?</v>
      </c>
      <c r="Q2823" s="770"/>
      <c r="R2823" s="505"/>
      <c r="S2823" s="91"/>
      <c r="T2823" s="506"/>
      <c r="U2823" s="137"/>
      <c r="V2823" s="367"/>
      <c r="W2823" s="367"/>
      <c r="X2823" s="367"/>
      <c r="Y2823" s="367"/>
      <c r="Z2823" s="367"/>
      <c r="AA2823" s="367"/>
      <c r="AB2823" s="367"/>
      <c r="AC2823" s="367"/>
      <c r="AD2823" s="91"/>
      <c r="AE2823" s="91"/>
      <c r="AF2823" s="91"/>
      <c r="AG2823" s="91"/>
      <c r="AH2823" s="91"/>
      <c r="AI2823" s="91"/>
      <c r="AJ2823" s="91"/>
      <c r="AK2823" s="91"/>
      <c r="AL2823" s="91"/>
    </row>
    <row r="2824" spans="1:38" ht="15.75" customHeight="1">
      <c r="A2824" s="501" t="s">
        <v>1705</v>
      </c>
      <c r="B2824" s="742"/>
      <c r="C2824" s="138">
        <v>4</v>
      </c>
      <c r="D2824" s="139" t="s">
        <v>237</v>
      </c>
      <c r="E2824" s="140" t="s">
        <v>237</v>
      </c>
      <c r="F2824" s="141">
        <v>0</v>
      </c>
      <c r="G2824" s="142">
        <v>0</v>
      </c>
      <c r="H2824" s="142" t="s">
        <v>982</v>
      </c>
      <c r="I2824" s="199" t="s">
        <v>49</v>
      </c>
      <c r="J2824" s="143" t="e">
        <v>#NAME?</v>
      </c>
      <c r="K2824" s="144" t="e">
        <v>#NAME?</v>
      </c>
      <c r="L2824" s="813" t="s">
        <v>631</v>
      </c>
      <c r="M2824" s="814" t="s">
        <v>629</v>
      </c>
      <c r="N2824" s="758"/>
      <c r="O2824" s="758"/>
      <c r="P2824" s="758"/>
      <c r="Q2824" s="759"/>
      <c r="R2824" s="505"/>
      <c r="S2824" s="91"/>
      <c r="T2824" s="506"/>
      <c r="U2824" s="137"/>
      <c r="V2824" s="367"/>
      <c r="W2824" s="367"/>
      <c r="X2824" s="367"/>
      <c r="Y2824" s="367"/>
      <c r="Z2824" s="367"/>
      <c r="AA2824" s="367"/>
      <c r="AB2824" s="367"/>
      <c r="AC2824" s="367"/>
      <c r="AD2824" s="91"/>
      <c r="AE2824" s="91"/>
      <c r="AF2824" s="91"/>
      <c r="AG2824" s="91"/>
      <c r="AH2824" s="91"/>
      <c r="AI2824" s="91"/>
      <c r="AJ2824" s="91"/>
      <c r="AK2824" s="91"/>
      <c r="AL2824" s="91"/>
    </row>
    <row r="2825" spans="1:38" ht="27" customHeight="1">
      <c r="A2825" s="501" t="s">
        <v>1706</v>
      </c>
      <c r="B2825" s="742"/>
      <c r="C2825" s="138">
        <v>5</v>
      </c>
      <c r="D2825" s="139" t="s">
        <v>237</v>
      </c>
      <c r="E2825" s="140" t="s">
        <v>237</v>
      </c>
      <c r="F2825" s="141">
        <v>0</v>
      </c>
      <c r="G2825" s="142">
        <v>0</v>
      </c>
      <c r="H2825" s="142" t="s">
        <v>982</v>
      </c>
      <c r="I2825" s="199" t="s">
        <v>49</v>
      </c>
      <c r="J2825" s="143" t="e">
        <v>#NAME?</v>
      </c>
      <c r="K2825" s="144" t="e">
        <v>#NAME?</v>
      </c>
      <c r="L2825" s="746"/>
      <c r="M2825" s="752" t="s">
        <v>306</v>
      </c>
      <c r="N2825" s="685"/>
      <c r="O2825" s="504" t="e">
        <v>#NAME?</v>
      </c>
      <c r="P2825" s="752" t="s">
        <v>630</v>
      </c>
      <c r="Q2825" s="753"/>
      <c r="R2825" s="505"/>
      <c r="S2825" s="91"/>
      <c r="T2825" s="506"/>
      <c r="U2825" s="137"/>
      <c r="V2825" s="367"/>
      <c r="W2825" s="367"/>
      <c r="X2825" s="367"/>
      <c r="Y2825" s="367"/>
      <c r="Z2825" s="367"/>
      <c r="AA2825" s="367"/>
      <c r="AB2825" s="367"/>
      <c r="AC2825" s="367"/>
      <c r="AD2825" s="91"/>
      <c r="AE2825" s="91"/>
      <c r="AF2825" s="91"/>
      <c r="AG2825" s="91"/>
      <c r="AH2825" s="91"/>
      <c r="AI2825" s="91"/>
      <c r="AJ2825" s="91"/>
      <c r="AK2825" s="91"/>
      <c r="AL2825" s="91"/>
    </row>
    <row r="2826" spans="1:38" ht="16.5" customHeight="1">
      <c r="A2826" s="501" t="s">
        <v>1707</v>
      </c>
      <c r="B2826" s="742"/>
      <c r="C2826" s="507">
        <v>6</v>
      </c>
      <c r="D2826" s="145" t="s">
        <v>237</v>
      </c>
      <c r="E2826" s="508" t="s">
        <v>237</v>
      </c>
      <c r="F2826" s="509">
        <v>0</v>
      </c>
      <c r="G2826" s="509">
        <v>0</v>
      </c>
      <c r="H2826" s="509" t="s">
        <v>982</v>
      </c>
      <c r="I2826" s="510" t="s">
        <v>49</v>
      </c>
      <c r="J2826" s="143" t="e">
        <v>#NAME?</v>
      </c>
      <c r="K2826" s="144" t="e">
        <v>#NAME?</v>
      </c>
      <c r="L2826" s="746"/>
      <c r="M2826" s="812" t="e">
        <v>#NAME?</v>
      </c>
      <c r="N2826" s="768"/>
      <c r="O2826" s="146" t="s">
        <v>628</v>
      </c>
      <c r="P2826" s="769" t="e">
        <v>#NAME?</v>
      </c>
      <c r="Q2826" s="770"/>
      <c r="R2826" s="505"/>
      <c r="S2826" s="91"/>
      <c r="T2826" s="506"/>
      <c r="U2826" s="137"/>
      <c r="V2826" s="367"/>
      <c r="W2826" s="367"/>
      <c r="X2826" s="367"/>
      <c r="Y2826" s="367"/>
      <c r="Z2826" s="367"/>
      <c r="AA2826" s="367"/>
      <c r="AB2826" s="367"/>
      <c r="AC2826" s="367"/>
      <c r="AD2826" s="91"/>
      <c r="AE2826" s="91"/>
      <c r="AF2826" s="91"/>
      <c r="AG2826" s="91"/>
      <c r="AH2826" s="91"/>
      <c r="AI2826" s="91"/>
      <c r="AJ2826" s="91"/>
      <c r="AK2826" s="91"/>
      <c r="AL2826" s="91"/>
    </row>
    <row r="2827" spans="1:38" ht="16.5" customHeight="1">
      <c r="A2827" s="501" t="s">
        <v>1708</v>
      </c>
      <c r="B2827" s="641"/>
      <c r="C2827" s="771"/>
      <c r="D2827" s="756"/>
      <c r="E2827" s="756"/>
      <c r="F2827" s="756"/>
      <c r="G2827" s="756"/>
      <c r="H2827" s="771" t="s">
        <v>309</v>
      </c>
      <c r="I2827" s="756"/>
      <c r="J2827" s="756"/>
      <c r="K2827" s="159" t="s">
        <v>777</v>
      </c>
      <c r="L2827" s="816"/>
      <c r="M2827" s="631"/>
      <c r="N2827" s="631"/>
      <c r="O2827" s="631"/>
      <c r="P2827" s="631"/>
      <c r="Q2827" s="632"/>
      <c r="R2827" s="511"/>
      <c r="S2827" s="512"/>
      <c r="T2827" s="148"/>
      <c r="U2827" s="137"/>
      <c r="V2827" s="367"/>
      <c r="W2827" s="367"/>
      <c r="X2827" s="367"/>
      <c r="Y2827" s="367"/>
      <c r="Z2827" s="367"/>
      <c r="AA2827" s="367"/>
      <c r="AB2827" s="367"/>
      <c r="AC2827" s="367"/>
      <c r="AD2827" s="91"/>
      <c r="AE2827" s="91"/>
      <c r="AF2827" s="91"/>
      <c r="AG2827" s="91"/>
      <c r="AH2827" s="91"/>
      <c r="AI2827" s="91"/>
      <c r="AJ2827" s="91"/>
      <c r="AK2827" s="91"/>
      <c r="AL2827" s="91"/>
    </row>
    <row r="2828" spans="1:38" ht="15.75" customHeight="1">
      <c r="A2828" s="130"/>
      <c r="B2828" s="91"/>
      <c r="C2828" s="91"/>
      <c r="D2828" s="91"/>
      <c r="E2828" s="91"/>
      <c r="F2828" s="91"/>
      <c r="G2828" s="91"/>
      <c r="H2828" s="91"/>
      <c r="I2828" s="91"/>
      <c r="J2828" s="91"/>
      <c r="K2828" s="91"/>
      <c r="L2828" s="91"/>
      <c r="M2828" s="91"/>
      <c r="N2828" s="91"/>
      <c r="O2828" s="91"/>
      <c r="P2828" s="91"/>
      <c r="Q2828" s="91"/>
      <c r="R2828" s="91"/>
      <c r="S2828" s="91"/>
      <c r="T2828" s="91"/>
      <c r="U2828" s="367"/>
      <c r="V2828" s="367"/>
      <c r="W2828" s="367"/>
      <c r="X2828" s="367"/>
      <c r="Y2828" s="367"/>
      <c r="Z2828" s="367"/>
      <c r="AA2828" s="367"/>
      <c r="AB2828" s="367"/>
      <c r="AC2828" s="367"/>
      <c r="AD2828" s="91"/>
      <c r="AE2828" s="91"/>
      <c r="AF2828" s="91"/>
      <c r="AG2828" s="91"/>
      <c r="AH2828" s="91"/>
      <c r="AI2828" s="91"/>
      <c r="AJ2828" s="91"/>
      <c r="AK2828" s="91"/>
      <c r="AL2828" s="91"/>
    </row>
    <row r="2829" spans="1:38" ht="15.75" customHeight="1">
      <c r="A2829" s="130"/>
      <c r="B2829" s="91"/>
      <c r="C2829" s="91"/>
      <c r="D2829" s="91"/>
      <c r="E2829" s="91"/>
      <c r="F2829" s="91"/>
      <c r="G2829" s="91"/>
      <c r="H2829" s="91"/>
      <c r="I2829" s="91"/>
      <c r="J2829" s="91"/>
      <c r="K2829" s="91"/>
      <c r="L2829" s="91"/>
      <c r="M2829" s="91"/>
      <c r="N2829" s="91"/>
      <c r="O2829" s="91"/>
      <c r="P2829" s="91"/>
      <c r="Q2829" s="91"/>
      <c r="R2829" s="91"/>
      <c r="S2829" s="91"/>
      <c r="T2829" s="91"/>
      <c r="U2829" s="367"/>
      <c r="V2829" s="367"/>
      <c r="W2829" s="367"/>
      <c r="X2829" s="367"/>
      <c r="Y2829" s="367"/>
      <c r="Z2829" s="367"/>
      <c r="AA2829" s="367"/>
      <c r="AB2829" s="367"/>
      <c r="AC2829" s="367"/>
      <c r="AD2829" s="91"/>
      <c r="AE2829" s="91"/>
      <c r="AF2829" s="91"/>
      <c r="AG2829" s="91"/>
      <c r="AH2829" s="91"/>
      <c r="AI2829" s="91"/>
      <c r="AJ2829" s="91"/>
      <c r="AK2829" s="91"/>
      <c r="AL2829" s="91"/>
    </row>
    <row r="2830" spans="1:38" ht="24" customHeight="1">
      <c r="A2830" s="83">
        <v>91</v>
      </c>
      <c r="B2830" s="807" t="s">
        <v>241</v>
      </c>
      <c r="C2830" s="639"/>
      <c r="D2830" s="639"/>
      <c r="E2830" s="84" t="s">
        <v>237</v>
      </c>
      <c r="F2830" s="87" t="s">
        <v>237</v>
      </c>
      <c r="G2830" s="86"/>
      <c r="H2830" s="86"/>
      <c r="I2830" s="87"/>
      <c r="J2830" s="87"/>
      <c r="K2830" s="88"/>
      <c r="L2830" s="88"/>
      <c r="M2830" s="86"/>
      <c r="N2830" s="86"/>
      <c r="O2830" s="86"/>
      <c r="P2830" s="86"/>
      <c r="Q2830" s="86"/>
      <c r="R2830" s="86"/>
      <c r="S2830" s="89"/>
      <c r="T2830" s="90"/>
      <c r="U2830" s="90"/>
      <c r="V2830" s="367"/>
      <c r="W2830" s="367"/>
      <c r="X2830" s="367"/>
      <c r="Y2830" s="367"/>
      <c r="Z2830" s="367"/>
      <c r="AA2830" s="367"/>
      <c r="AB2830" s="367"/>
      <c r="AC2830" s="367"/>
      <c r="AD2830" s="91"/>
      <c r="AE2830" s="91"/>
      <c r="AF2830" s="91"/>
      <c r="AG2830" s="91"/>
      <c r="AH2830" s="91"/>
      <c r="AI2830" s="91"/>
      <c r="AJ2830" s="91"/>
      <c r="AK2830" s="91"/>
      <c r="AL2830" s="91"/>
    </row>
    <row r="2831" spans="1:38" ht="15.75" customHeight="1">
      <c r="A2831" s="92"/>
      <c r="B2831" s="808" t="s">
        <v>242</v>
      </c>
      <c r="C2831" s="93" t="s">
        <v>243</v>
      </c>
      <c r="D2831" s="774" t="s">
        <v>244</v>
      </c>
      <c r="E2831" s="775"/>
      <c r="F2831" s="774" t="s">
        <v>245</v>
      </c>
      <c r="G2831" s="775"/>
      <c r="H2831" s="810" t="s">
        <v>246</v>
      </c>
      <c r="I2831" s="810" t="s">
        <v>247</v>
      </c>
      <c r="J2831" s="810" t="s">
        <v>248</v>
      </c>
      <c r="K2831" s="810" t="s">
        <v>249</v>
      </c>
      <c r="L2831" s="810" t="s">
        <v>250</v>
      </c>
      <c r="M2831" s="811" t="s">
        <v>251</v>
      </c>
      <c r="N2831" s="810" t="s">
        <v>252</v>
      </c>
      <c r="O2831" s="774" t="s">
        <v>253</v>
      </c>
      <c r="P2831" s="775"/>
      <c r="Q2831" s="94" t="s">
        <v>612</v>
      </c>
      <c r="R2831" s="776" t="s">
        <v>254</v>
      </c>
      <c r="S2831" s="696"/>
      <c r="T2831" s="697"/>
      <c r="U2831" s="778" t="s">
        <v>255</v>
      </c>
      <c r="V2831" s="367"/>
      <c r="W2831" s="779" t="s">
        <v>256</v>
      </c>
      <c r="X2831" s="758"/>
      <c r="Y2831" s="758"/>
      <c r="Z2831" s="759"/>
      <c r="AA2831" s="367"/>
      <c r="AB2831" s="779" t="s">
        <v>257</v>
      </c>
      <c r="AC2831" s="758"/>
      <c r="AD2831" s="759"/>
      <c r="AE2831" s="95"/>
      <c r="AF2831" s="96"/>
      <c r="AG2831" s="779" t="s">
        <v>258</v>
      </c>
      <c r="AH2831" s="758"/>
      <c r="AI2831" s="759"/>
      <c r="AJ2831" s="91"/>
      <c r="AK2831" s="91"/>
      <c r="AL2831" s="91"/>
    </row>
    <row r="2832" spans="1:38" ht="72" customHeight="1">
      <c r="A2832" s="92"/>
      <c r="B2832" s="809"/>
      <c r="C2832" s="97" t="s">
        <v>259</v>
      </c>
      <c r="D2832" s="98" t="s">
        <v>64</v>
      </c>
      <c r="E2832" s="98" t="s">
        <v>261</v>
      </c>
      <c r="F2832" s="98" t="s">
        <v>262</v>
      </c>
      <c r="G2832" s="99" t="s">
        <v>263</v>
      </c>
      <c r="H2832" s="762"/>
      <c r="I2832" s="762"/>
      <c r="J2832" s="762"/>
      <c r="K2832" s="762"/>
      <c r="L2832" s="762"/>
      <c r="M2832" s="762"/>
      <c r="N2832" s="762"/>
      <c r="O2832" s="97" t="s">
        <v>264</v>
      </c>
      <c r="P2832" s="98" t="s">
        <v>265</v>
      </c>
      <c r="Q2832" s="475" t="s">
        <v>613</v>
      </c>
      <c r="R2832" s="658"/>
      <c r="S2832" s="659"/>
      <c r="T2832" s="777"/>
      <c r="U2832" s="746"/>
      <c r="V2832" s="367"/>
      <c r="W2832" s="100" t="s">
        <v>266</v>
      </c>
      <c r="X2832" s="476" t="s">
        <v>267</v>
      </c>
      <c r="Y2832" s="101" t="s">
        <v>268</v>
      </c>
      <c r="Z2832" s="477" t="s">
        <v>269</v>
      </c>
      <c r="AA2832" s="367"/>
      <c r="AB2832" s="100" t="s">
        <v>270</v>
      </c>
      <c r="AC2832" s="101" t="s">
        <v>271</v>
      </c>
      <c r="AD2832" s="477" t="s">
        <v>620</v>
      </c>
      <c r="AE2832" s="95"/>
      <c r="AF2832" s="96"/>
      <c r="AG2832" s="100" t="s">
        <v>621</v>
      </c>
      <c r="AH2832" s="102" t="s">
        <v>622</v>
      </c>
      <c r="AI2832" s="103" t="s">
        <v>275</v>
      </c>
      <c r="AJ2832" s="91"/>
      <c r="AK2832" s="91"/>
      <c r="AL2832" s="91"/>
    </row>
    <row r="2833" spans="1:38" ht="15.75" customHeight="1">
      <c r="A2833" s="92"/>
      <c r="B2833" s="478"/>
      <c r="C2833" s="479"/>
      <c r="D2833" s="479"/>
      <c r="E2833" s="479"/>
      <c r="F2833" s="479"/>
      <c r="G2833" s="479"/>
      <c r="H2833" s="479"/>
      <c r="I2833" s="479"/>
      <c r="J2833" s="479"/>
      <c r="K2833" s="479"/>
      <c r="L2833" s="479"/>
      <c r="M2833" s="479"/>
      <c r="N2833" s="479"/>
      <c r="O2833" s="479"/>
      <c r="P2833" s="479"/>
      <c r="Q2833" s="479"/>
      <c r="R2833" s="479"/>
      <c r="S2833" s="106"/>
      <c r="T2833" s="480"/>
      <c r="U2833" s="96"/>
      <c r="V2833" s="96"/>
      <c r="W2833" s="481"/>
      <c r="X2833" s="58"/>
      <c r="Y2833" s="58"/>
      <c r="Z2833" s="482"/>
      <c r="AA2833" s="96"/>
      <c r="AB2833" s="481"/>
      <c r="AC2833" s="58"/>
      <c r="AD2833" s="482"/>
      <c r="AE2833" s="1"/>
      <c r="AF2833" s="96"/>
      <c r="AG2833" s="441"/>
      <c r="AH2833" s="1"/>
      <c r="AI2833" s="483"/>
      <c r="AJ2833" s="91"/>
      <c r="AK2833" s="91"/>
      <c r="AL2833" s="91"/>
    </row>
    <row r="2834" spans="1:38" ht="15.75" customHeight="1">
      <c r="A2834" s="107" t="s">
        <v>1689</v>
      </c>
      <c r="B2834" s="595">
        <v>1</v>
      </c>
      <c r="C2834" s="160"/>
      <c r="D2834" s="160"/>
      <c r="E2834" s="160"/>
      <c r="F2834" s="160"/>
      <c r="G2834" s="108"/>
      <c r="H2834" s="108"/>
      <c r="I2834" s="197"/>
      <c r="J2834" s="195"/>
      <c r="K2834" s="176"/>
      <c r="L2834" s="195"/>
      <c r="M2834" s="110" t="s">
        <v>286</v>
      </c>
      <c r="N2834" s="121"/>
      <c r="O2834" s="166" t="s">
        <v>286</v>
      </c>
      <c r="P2834" s="111" t="s">
        <v>286</v>
      </c>
      <c r="Q2834" s="112" t="s">
        <v>286</v>
      </c>
      <c r="R2834" s="780"/>
      <c r="S2834" s="684"/>
      <c r="T2834" s="753"/>
      <c r="U2834" s="196"/>
      <c r="V2834" s="113"/>
      <c r="W2834" s="114"/>
      <c r="X2834" s="166" t="s">
        <v>286</v>
      </c>
      <c r="Y2834" s="115" t="s">
        <v>286</v>
      </c>
      <c r="Z2834" s="116" t="s">
        <v>286</v>
      </c>
      <c r="AA2834" s="113"/>
      <c r="AB2834" s="428"/>
      <c r="AC2834" s="119"/>
      <c r="AD2834" s="161"/>
      <c r="AE2834" s="117"/>
      <c r="AF2834" s="118"/>
      <c r="AG2834" s="162"/>
      <c r="AH2834" s="119"/>
      <c r="AI2834" s="484"/>
      <c r="AJ2834" s="91"/>
      <c r="AK2834" s="91"/>
      <c r="AL2834" s="91"/>
    </row>
    <row r="2835" spans="1:38" ht="15.75" customHeight="1">
      <c r="A2835" s="107" t="s">
        <v>1690</v>
      </c>
      <c r="B2835" s="595">
        <v>2</v>
      </c>
      <c r="C2835" s="596"/>
      <c r="D2835" s="596"/>
      <c r="E2835" s="596"/>
      <c r="F2835" s="596"/>
      <c r="G2835" s="108"/>
      <c r="H2835" s="108"/>
      <c r="I2835" s="197"/>
      <c r="J2835" s="195"/>
      <c r="K2835" s="176"/>
      <c r="L2835" s="195"/>
      <c r="M2835" s="110" t="s">
        <v>286</v>
      </c>
      <c r="N2835" s="121"/>
      <c r="O2835" s="166" t="s">
        <v>286</v>
      </c>
      <c r="P2835" s="111" t="s">
        <v>286</v>
      </c>
      <c r="Q2835" s="112" t="s">
        <v>286</v>
      </c>
      <c r="R2835" s="781"/>
      <c r="S2835" s="654"/>
      <c r="T2835" s="782"/>
      <c r="U2835" s="164"/>
      <c r="V2835" s="113"/>
      <c r="W2835" s="114"/>
      <c r="X2835" s="166" t="s">
        <v>286</v>
      </c>
      <c r="Y2835" s="115" t="s">
        <v>286</v>
      </c>
      <c r="Z2835" s="116" t="s">
        <v>286</v>
      </c>
      <c r="AA2835" s="113"/>
      <c r="AB2835" s="428"/>
      <c r="AC2835" s="119"/>
      <c r="AD2835" s="161"/>
      <c r="AE2835" s="117"/>
      <c r="AF2835" s="118"/>
      <c r="AG2835" s="162"/>
      <c r="AH2835" s="119"/>
      <c r="AI2835" s="484"/>
      <c r="AJ2835" s="91"/>
      <c r="AK2835" s="91"/>
      <c r="AL2835" s="91"/>
    </row>
    <row r="2836" spans="1:38" ht="15.75" customHeight="1">
      <c r="A2836" s="107" t="s">
        <v>1691</v>
      </c>
      <c r="B2836" s="120">
        <v>3</v>
      </c>
      <c r="C2836" s="160"/>
      <c r="D2836" s="160"/>
      <c r="E2836" s="160"/>
      <c r="F2836" s="160"/>
      <c r="G2836" s="108"/>
      <c r="H2836" s="108"/>
      <c r="I2836" s="197"/>
      <c r="J2836" s="195"/>
      <c r="K2836" s="176"/>
      <c r="L2836" s="195"/>
      <c r="M2836" s="110" t="s">
        <v>286</v>
      </c>
      <c r="N2836" s="121"/>
      <c r="O2836" s="166" t="s">
        <v>286</v>
      </c>
      <c r="P2836" s="111" t="s">
        <v>286</v>
      </c>
      <c r="Q2836" s="112" t="s">
        <v>286</v>
      </c>
      <c r="R2836" s="783"/>
      <c r="S2836" s="684"/>
      <c r="T2836" s="753"/>
      <c r="U2836" s="122"/>
      <c r="V2836" s="516"/>
      <c r="W2836" s="114"/>
      <c r="X2836" s="166" t="s">
        <v>286</v>
      </c>
      <c r="Y2836" s="115" t="s">
        <v>286</v>
      </c>
      <c r="Z2836" s="116" t="s">
        <v>286</v>
      </c>
      <c r="AA2836" s="516"/>
      <c r="AB2836" s="428"/>
      <c r="AC2836" s="119"/>
      <c r="AD2836" s="161"/>
      <c r="AE2836" s="117"/>
      <c r="AF2836" s="118"/>
      <c r="AG2836" s="162"/>
      <c r="AH2836" s="119"/>
      <c r="AI2836" s="484"/>
      <c r="AJ2836" s="91"/>
      <c r="AK2836" s="91"/>
      <c r="AL2836" s="91"/>
    </row>
    <row r="2837" spans="1:38" ht="15.75" customHeight="1">
      <c r="A2837" s="107" t="s">
        <v>1692</v>
      </c>
      <c r="B2837" s="123">
        <v>4</v>
      </c>
      <c r="C2837" s="157"/>
      <c r="D2837" s="157"/>
      <c r="E2837" s="157"/>
      <c r="F2837" s="157"/>
      <c r="G2837" s="108"/>
      <c r="H2837" s="108"/>
      <c r="I2837" s="197"/>
      <c r="J2837" s="195"/>
      <c r="K2837" s="176"/>
      <c r="L2837" s="195"/>
      <c r="M2837" s="110" t="s">
        <v>286</v>
      </c>
      <c r="N2837" s="121"/>
      <c r="O2837" s="166" t="s">
        <v>286</v>
      </c>
      <c r="P2837" s="111" t="s">
        <v>286</v>
      </c>
      <c r="Q2837" s="112" t="s">
        <v>286</v>
      </c>
      <c r="R2837" s="783"/>
      <c r="S2837" s="684"/>
      <c r="T2837" s="753"/>
      <c r="U2837" s="122"/>
      <c r="V2837" s="516"/>
      <c r="W2837" s="114"/>
      <c r="X2837" s="166" t="s">
        <v>286</v>
      </c>
      <c r="Y2837" s="115" t="s">
        <v>286</v>
      </c>
      <c r="Z2837" s="116" t="s">
        <v>286</v>
      </c>
      <c r="AA2837" s="516"/>
      <c r="AB2837" s="428"/>
      <c r="AC2837" s="119"/>
      <c r="AD2837" s="161"/>
      <c r="AE2837" s="117"/>
      <c r="AF2837" s="118"/>
      <c r="AG2837" s="162"/>
      <c r="AH2837" s="119"/>
      <c r="AI2837" s="484"/>
      <c r="AJ2837" s="91"/>
      <c r="AK2837" s="91"/>
      <c r="AL2837" s="91"/>
    </row>
    <row r="2838" spans="1:38" ht="15.75" customHeight="1">
      <c r="A2838" s="107" t="s">
        <v>1693</v>
      </c>
      <c r="B2838" s="123">
        <v>5</v>
      </c>
      <c r="C2838" s="157"/>
      <c r="D2838" s="157"/>
      <c r="E2838" s="157"/>
      <c r="F2838" s="157"/>
      <c r="G2838" s="108"/>
      <c r="H2838" s="108"/>
      <c r="I2838" s="197"/>
      <c r="J2838" s="195"/>
      <c r="K2838" s="176"/>
      <c r="L2838" s="195"/>
      <c r="M2838" s="110" t="s">
        <v>286</v>
      </c>
      <c r="N2838" s="121"/>
      <c r="O2838" s="166" t="s">
        <v>286</v>
      </c>
      <c r="P2838" s="111" t="s">
        <v>286</v>
      </c>
      <c r="Q2838" s="112" t="s">
        <v>286</v>
      </c>
      <c r="R2838" s="783"/>
      <c r="S2838" s="684"/>
      <c r="T2838" s="753"/>
      <c r="U2838" s="122"/>
      <c r="V2838" s="485"/>
      <c r="W2838" s="114"/>
      <c r="X2838" s="166" t="s">
        <v>286</v>
      </c>
      <c r="Y2838" s="115" t="s">
        <v>286</v>
      </c>
      <c r="Z2838" s="116" t="s">
        <v>286</v>
      </c>
      <c r="AA2838" s="485"/>
      <c r="AB2838" s="428"/>
      <c r="AC2838" s="119"/>
      <c r="AD2838" s="161"/>
      <c r="AE2838" s="117"/>
      <c r="AF2838" s="118"/>
      <c r="AG2838" s="162"/>
      <c r="AH2838" s="119"/>
      <c r="AI2838" s="484"/>
      <c r="AJ2838" s="91"/>
      <c r="AK2838" s="91"/>
      <c r="AL2838" s="91"/>
    </row>
    <row r="2839" spans="1:38" ht="15.75" customHeight="1">
      <c r="A2839" s="107" t="s">
        <v>1694</v>
      </c>
      <c r="B2839" s="123">
        <v>6</v>
      </c>
      <c r="C2839" s="157"/>
      <c r="D2839" s="157"/>
      <c r="E2839" s="157"/>
      <c r="F2839" s="157"/>
      <c r="G2839" s="108"/>
      <c r="H2839" s="108"/>
      <c r="I2839" s="197"/>
      <c r="J2839" s="195"/>
      <c r="K2839" s="176"/>
      <c r="L2839" s="195"/>
      <c r="M2839" s="110" t="s">
        <v>286</v>
      </c>
      <c r="N2839" s="121"/>
      <c r="O2839" s="166" t="s">
        <v>286</v>
      </c>
      <c r="P2839" s="111" t="s">
        <v>286</v>
      </c>
      <c r="Q2839" s="112" t="s">
        <v>286</v>
      </c>
      <c r="R2839" s="783"/>
      <c r="S2839" s="684"/>
      <c r="T2839" s="753"/>
      <c r="U2839" s="122"/>
      <c r="V2839" s="485"/>
      <c r="W2839" s="114"/>
      <c r="X2839" s="166" t="s">
        <v>286</v>
      </c>
      <c r="Y2839" s="115" t="s">
        <v>286</v>
      </c>
      <c r="Z2839" s="116" t="s">
        <v>286</v>
      </c>
      <c r="AA2839" s="485"/>
      <c r="AB2839" s="428"/>
      <c r="AC2839" s="119"/>
      <c r="AD2839" s="161"/>
      <c r="AE2839" s="117"/>
      <c r="AF2839" s="118"/>
      <c r="AG2839" s="162"/>
      <c r="AH2839" s="119"/>
      <c r="AI2839" s="484"/>
      <c r="AJ2839" s="91"/>
      <c r="AK2839" s="91"/>
      <c r="AL2839" s="91"/>
    </row>
    <row r="2840" spans="1:38" ht="15.75" customHeight="1">
      <c r="A2840" s="107" t="s">
        <v>1695</v>
      </c>
      <c r="B2840" s="123">
        <v>7</v>
      </c>
      <c r="C2840" s="157"/>
      <c r="D2840" s="157"/>
      <c r="E2840" s="157"/>
      <c r="F2840" s="157"/>
      <c r="G2840" s="108"/>
      <c r="H2840" s="108"/>
      <c r="I2840" s="197"/>
      <c r="J2840" s="195"/>
      <c r="K2840" s="176"/>
      <c r="L2840" s="195"/>
      <c r="M2840" s="110" t="s">
        <v>286</v>
      </c>
      <c r="N2840" s="121"/>
      <c r="O2840" s="121" t="s">
        <v>286</v>
      </c>
      <c r="P2840" s="111" t="s">
        <v>286</v>
      </c>
      <c r="Q2840" s="112" t="s">
        <v>286</v>
      </c>
      <c r="R2840" s="783"/>
      <c r="S2840" s="684"/>
      <c r="T2840" s="753"/>
      <c r="U2840" s="122"/>
      <c r="V2840" s="485"/>
      <c r="W2840" s="114"/>
      <c r="X2840" s="166" t="s">
        <v>286</v>
      </c>
      <c r="Y2840" s="115" t="s">
        <v>286</v>
      </c>
      <c r="Z2840" s="116" t="s">
        <v>286</v>
      </c>
      <c r="AA2840" s="485"/>
      <c r="AB2840" s="428"/>
      <c r="AC2840" s="119"/>
      <c r="AD2840" s="161"/>
      <c r="AE2840" s="117"/>
      <c r="AF2840" s="118"/>
      <c r="AG2840" s="162"/>
      <c r="AH2840" s="119"/>
      <c r="AI2840" s="484"/>
      <c r="AJ2840" s="91"/>
      <c r="AK2840" s="91"/>
      <c r="AL2840" s="91"/>
    </row>
    <row r="2841" spans="1:38" ht="15.75" customHeight="1">
      <c r="A2841" s="107" t="s">
        <v>1696</v>
      </c>
      <c r="B2841" s="123">
        <v>8</v>
      </c>
      <c r="C2841" s="157"/>
      <c r="D2841" s="157"/>
      <c r="E2841" s="157"/>
      <c r="F2841" s="157"/>
      <c r="G2841" s="108"/>
      <c r="H2841" s="108"/>
      <c r="I2841" s="197"/>
      <c r="J2841" s="195"/>
      <c r="K2841" s="176"/>
      <c r="L2841" s="195"/>
      <c r="M2841" s="110" t="s">
        <v>286</v>
      </c>
      <c r="N2841" s="166"/>
      <c r="O2841" s="121" t="s">
        <v>286</v>
      </c>
      <c r="P2841" s="111" t="s">
        <v>286</v>
      </c>
      <c r="Q2841" s="112" t="s">
        <v>286</v>
      </c>
      <c r="R2841" s="783"/>
      <c r="S2841" s="684"/>
      <c r="T2841" s="753"/>
      <c r="U2841" s="122"/>
      <c r="V2841" s="485"/>
      <c r="W2841" s="114"/>
      <c r="X2841" s="166" t="s">
        <v>286</v>
      </c>
      <c r="Y2841" s="115" t="s">
        <v>286</v>
      </c>
      <c r="Z2841" s="116" t="s">
        <v>286</v>
      </c>
      <c r="AA2841" s="485"/>
      <c r="AB2841" s="428"/>
      <c r="AC2841" s="119"/>
      <c r="AD2841" s="161"/>
      <c r="AE2841" s="117"/>
      <c r="AF2841" s="118"/>
      <c r="AG2841" s="162"/>
      <c r="AH2841" s="119"/>
      <c r="AI2841" s="484"/>
      <c r="AJ2841" s="91"/>
      <c r="AK2841" s="91"/>
      <c r="AL2841" s="91"/>
    </row>
    <row r="2842" spans="1:38" ht="15.75" customHeight="1">
      <c r="A2842" s="107" t="s">
        <v>1697</v>
      </c>
      <c r="B2842" s="123">
        <v>9</v>
      </c>
      <c r="C2842" s="157"/>
      <c r="D2842" s="157"/>
      <c r="E2842" s="157"/>
      <c r="F2842" s="157"/>
      <c r="G2842" s="108"/>
      <c r="H2842" s="108"/>
      <c r="I2842" s="197"/>
      <c r="J2842" s="195"/>
      <c r="K2842" s="176"/>
      <c r="L2842" s="195"/>
      <c r="M2842" s="110" t="s">
        <v>286</v>
      </c>
      <c r="N2842" s="166"/>
      <c r="O2842" s="121" t="s">
        <v>286</v>
      </c>
      <c r="P2842" s="111" t="s">
        <v>286</v>
      </c>
      <c r="Q2842" s="112" t="s">
        <v>286</v>
      </c>
      <c r="R2842" s="783"/>
      <c r="S2842" s="684"/>
      <c r="T2842" s="753"/>
      <c r="U2842" s="122"/>
      <c r="V2842" s="485"/>
      <c r="W2842" s="114"/>
      <c r="X2842" s="166" t="s">
        <v>286</v>
      </c>
      <c r="Y2842" s="115" t="s">
        <v>286</v>
      </c>
      <c r="Z2842" s="116" t="s">
        <v>286</v>
      </c>
      <c r="AA2842" s="485"/>
      <c r="AB2842" s="428"/>
      <c r="AC2842" s="119"/>
      <c r="AD2842" s="161"/>
      <c r="AE2842" s="117"/>
      <c r="AF2842" s="118"/>
      <c r="AG2842" s="162"/>
      <c r="AH2842" s="119"/>
      <c r="AI2842" s="484"/>
      <c r="AJ2842" s="91"/>
      <c r="AK2842" s="91"/>
      <c r="AL2842" s="91"/>
    </row>
    <row r="2843" spans="1:38" ht="16.5" customHeight="1">
      <c r="A2843" s="107" t="s">
        <v>1698</v>
      </c>
      <c r="B2843" s="123">
        <v>10</v>
      </c>
      <c r="C2843" s="157"/>
      <c r="D2843" s="157"/>
      <c r="E2843" s="157"/>
      <c r="F2843" s="157"/>
      <c r="G2843" s="108"/>
      <c r="H2843" s="108"/>
      <c r="I2843" s="197"/>
      <c r="J2843" s="195"/>
      <c r="K2843" s="176"/>
      <c r="L2843" s="195"/>
      <c r="M2843" s="110" t="s">
        <v>286</v>
      </c>
      <c r="N2843" s="166"/>
      <c r="O2843" s="121" t="s">
        <v>286</v>
      </c>
      <c r="P2843" s="111" t="s">
        <v>286</v>
      </c>
      <c r="Q2843" s="112" t="s">
        <v>286</v>
      </c>
      <c r="R2843" s="783"/>
      <c r="S2843" s="684"/>
      <c r="T2843" s="753"/>
      <c r="U2843" s="122"/>
      <c r="V2843" s="485"/>
      <c r="W2843" s="487"/>
      <c r="X2843" s="488"/>
      <c r="Y2843" s="488"/>
      <c r="Z2843" s="124"/>
      <c r="AA2843" s="485"/>
      <c r="AB2843" s="428"/>
      <c r="AC2843" s="119"/>
      <c r="AD2843" s="161"/>
      <c r="AE2843" s="117"/>
      <c r="AF2843" s="118"/>
      <c r="AG2843" s="162"/>
      <c r="AH2843" s="119"/>
      <c r="AI2843" s="484"/>
      <c r="AJ2843" s="91"/>
      <c r="AK2843" s="91"/>
      <c r="AL2843" s="91"/>
    </row>
    <row r="2844" spans="1:38" ht="16.5" customHeight="1">
      <c r="A2844" s="92"/>
      <c r="B2844" s="489"/>
      <c r="C2844" s="490"/>
      <c r="D2844" s="490"/>
      <c r="E2844" s="490"/>
      <c r="F2844" s="490"/>
      <c r="G2844" s="490"/>
      <c r="H2844" s="490"/>
      <c r="I2844" s="490"/>
      <c r="J2844" s="490"/>
      <c r="K2844" s="490"/>
      <c r="L2844" s="490"/>
      <c r="M2844" s="490"/>
      <c r="N2844" s="490"/>
      <c r="O2844" s="490"/>
      <c r="P2844" s="490"/>
      <c r="Q2844" s="490"/>
      <c r="R2844" s="490"/>
      <c r="S2844" s="491"/>
      <c r="T2844" s="492"/>
      <c r="U2844" s="125"/>
      <c r="V2844" s="367"/>
      <c r="W2844" s="367"/>
      <c r="X2844" s="367"/>
      <c r="Y2844" s="367"/>
      <c r="Z2844" s="367"/>
      <c r="AA2844" s="367"/>
      <c r="AB2844" s="487"/>
      <c r="AC2844" s="488"/>
      <c r="AD2844" s="124"/>
      <c r="AE2844" s="117"/>
      <c r="AF2844" s="118"/>
      <c r="AG2844" s="493"/>
      <c r="AH2844" s="494"/>
      <c r="AI2844" s="126"/>
      <c r="AJ2844" s="91"/>
      <c r="AK2844" s="91"/>
      <c r="AL2844" s="91"/>
    </row>
    <row r="2845" spans="1:38" ht="16.5" customHeight="1">
      <c r="A2845" s="127"/>
      <c r="B2845" s="128"/>
      <c r="C2845" s="495"/>
      <c r="D2845" s="495"/>
      <c r="E2845" s="495"/>
      <c r="F2845" s="495"/>
      <c r="G2845" s="495"/>
      <c r="H2845" s="495"/>
      <c r="I2845" s="495"/>
      <c r="J2845" s="495"/>
      <c r="K2845" s="495"/>
      <c r="L2845" s="495"/>
      <c r="M2845" s="496"/>
      <c r="N2845" s="495"/>
      <c r="O2845" s="495"/>
      <c r="P2845" s="497"/>
      <c r="Q2845" s="497"/>
      <c r="R2845" s="498"/>
      <c r="S2845" s="499"/>
      <c r="T2845" s="129"/>
      <c r="U2845" s="500"/>
      <c r="V2845" s="367"/>
      <c r="W2845" s="367"/>
      <c r="X2845" s="367"/>
      <c r="Y2845" s="367"/>
      <c r="Z2845" s="367"/>
      <c r="AA2845" s="367"/>
      <c r="AB2845" s="367"/>
      <c r="AC2845" s="367"/>
      <c r="AD2845" s="91"/>
      <c r="AE2845" s="91"/>
      <c r="AF2845" s="91"/>
      <c r="AG2845" s="91"/>
      <c r="AH2845" s="91"/>
      <c r="AI2845" s="91"/>
      <c r="AJ2845" s="91"/>
      <c r="AK2845" s="91"/>
      <c r="AL2845" s="91"/>
    </row>
    <row r="2846" spans="1:38" ht="16.5" customHeight="1">
      <c r="A2846" s="130"/>
      <c r="B2846" s="131"/>
      <c r="C2846" s="131"/>
      <c r="D2846" s="131"/>
      <c r="E2846" s="131"/>
      <c r="F2846" s="131"/>
      <c r="G2846" s="131"/>
      <c r="H2846" s="131"/>
      <c r="I2846" s="131"/>
      <c r="J2846" s="131"/>
      <c r="K2846" s="131"/>
      <c r="L2846" s="131"/>
      <c r="M2846" s="131"/>
      <c r="N2846" s="131"/>
      <c r="O2846" s="131"/>
      <c r="P2846" s="131"/>
      <c r="Q2846" s="131"/>
      <c r="R2846" s="131"/>
      <c r="S2846" s="131"/>
      <c r="T2846" s="91"/>
      <c r="U2846" s="91"/>
      <c r="V2846" s="367"/>
      <c r="W2846" s="367"/>
      <c r="X2846" s="367"/>
      <c r="Y2846" s="367"/>
      <c r="Z2846" s="367"/>
      <c r="AA2846" s="367"/>
      <c r="AB2846" s="367"/>
      <c r="AC2846" s="367"/>
      <c r="AD2846" s="91"/>
      <c r="AE2846" s="91"/>
      <c r="AF2846" s="91"/>
      <c r="AG2846" s="91"/>
      <c r="AH2846" s="91"/>
      <c r="AI2846" s="91"/>
      <c r="AJ2846" s="91"/>
      <c r="AK2846" s="91"/>
      <c r="AL2846" s="91"/>
    </row>
    <row r="2847" spans="1:38" ht="16.5" customHeight="1">
      <c r="A2847" s="92"/>
      <c r="B2847" s="784" t="s">
        <v>623</v>
      </c>
      <c r="C2847" s="636"/>
      <c r="D2847" s="636"/>
      <c r="E2847" s="636"/>
      <c r="F2847" s="636"/>
      <c r="G2847" s="636"/>
      <c r="H2847" s="636"/>
      <c r="I2847" s="636"/>
      <c r="J2847" s="636"/>
      <c r="K2847" s="636"/>
      <c r="L2847" s="636"/>
      <c r="M2847" s="636"/>
      <c r="N2847" s="636"/>
      <c r="O2847" s="636"/>
      <c r="P2847" s="636"/>
      <c r="Q2847" s="636"/>
      <c r="R2847" s="636"/>
      <c r="S2847" s="636"/>
      <c r="T2847" s="636"/>
      <c r="U2847" s="367"/>
      <c r="V2847" s="367"/>
      <c r="W2847" s="367"/>
      <c r="X2847" s="367"/>
      <c r="Y2847" s="367"/>
      <c r="Z2847" s="367"/>
      <c r="AA2847" s="367"/>
      <c r="AB2847" s="367"/>
      <c r="AC2847" s="367"/>
      <c r="AD2847" s="91"/>
      <c r="AE2847" s="91"/>
      <c r="AF2847" s="91"/>
      <c r="AG2847" s="785" t="s">
        <v>288</v>
      </c>
      <c r="AH2847" s="696"/>
      <c r="AI2847" s="697"/>
      <c r="AJ2847" s="91"/>
      <c r="AK2847" s="91"/>
      <c r="AL2847" s="91"/>
    </row>
    <row r="2848" spans="1:38" ht="15.75" customHeight="1">
      <c r="A2848" s="501" t="s">
        <v>1699</v>
      </c>
      <c r="B2848" s="741" t="s">
        <v>289</v>
      </c>
      <c r="C2848" s="740" t="s">
        <v>624</v>
      </c>
      <c r="D2848" s="659"/>
      <c r="E2848" s="659"/>
      <c r="F2848" s="659"/>
      <c r="G2848" s="659"/>
      <c r="H2848" s="659"/>
      <c r="I2848" s="659"/>
      <c r="J2848" s="659"/>
      <c r="K2848" s="659"/>
      <c r="L2848" s="741" t="s">
        <v>291</v>
      </c>
      <c r="M2848" s="743" t="s">
        <v>292</v>
      </c>
      <c r="N2848" s="696"/>
      <c r="O2848" s="696"/>
      <c r="P2848" s="696"/>
      <c r="Q2848" s="697"/>
      <c r="R2848" s="745" t="s">
        <v>293</v>
      </c>
      <c r="S2848" s="697"/>
      <c r="T2848" s="748" t="s">
        <v>799</v>
      </c>
      <c r="U2848" s="367"/>
      <c r="V2848" s="367"/>
      <c r="W2848" s="367"/>
      <c r="X2848" s="367"/>
      <c r="Y2848" s="367"/>
      <c r="Z2848" s="367"/>
      <c r="AA2848" s="367"/>
      <c r="AB2848" s="367"/>
      <c r="AC2848" s="367"/>
      <c r="AD2848" s="91"/>
      <c r="AE2848" s="91"/>
      <c r="AF2848" s="91"/>
      <c r="AG2848" s="133" t="s">
        <v>294</v>
      </c>
      <c r="AH2848" s="134" t="s">
        <v>799</v>
      </c>
      <c r="AI2848" s="135" t="s">
        <v>799</v>
      </c>
      <c r="AJ2848" s="91"/>
      <c r="AK2848" s="91"/>
      <c r="AL2848" s="91"/>
    </row>
    <row r="2849" spans="1:38" ht="16.5" customHeight="1">
      <c r="A2849" s="501" t="s">
        <v>1700</v>
      </c>
      <c r="B2849" s="742"/>
      <c r="C2849" s="740" t="s">
        <v>295</v>
      </c>
      <c r="D2849" s="659"/>
      <c r="E2849" s="660"/>
      <c r="F2849" s="594" t="s">
        <v>237</v>
      </c>
      <c r="G2849" s="751" t="s">
        <v>296</v>
      </c>
      <c r="H2849" s="659"/>
      <c r="I2849" s="752" t="s">
        <v>820</v>
      </c>
      <c r="J2849" s="684"/>
      <c r="K2849" s="753"/>
      <c r="L2849" s="742"/>
      <c r="M2849" s="706"/>
      <c r="N2849" s="706"/>
      <c r="O2849" s="706"/>
      <c r="P2849" s="706"/>
      <c r="Q2849" s="744"/>
      <c r="R2849" s="746"/>
      <c r="S2849" s="744"/>
      <c r="T2849" s="749"/>
      <c r="U2849" s="367"/>
      <c r="V2849" s="367"/>
      <c r="W2849" s="367"/>
      <c r="X2849" s="367"/>
      <c r="Y2849" s="367"/>
      <c r="Z2849" s="367"/>
      <c r="AA2849" s="367"/>
      <c r="AB2849" s="367"/>
      <c r="AC2849" s="367"/>
      <c r="AD2849" s="91"/>
      <c r="AE2849" s="91"/>
      <c r="AF2849" s="91"/>
      <c r="AG2849" s="91"/>
      <c r="AH2849" s="91"/>
      <c r="AI2849" s="91"/>
      <c r="AJ2849" s="91"/>
      <c r="AK2849" s="91"/>
      <c r="AL2849" s="91"/>
    </row>
    <row r="2850" spans="1:38" ht="56.25" customHeight="1">
      <c r="A2850" s="501" t="s">
        <v>1701</v>
      </c>
      <c r="B2850" s="742"/>
      <c r="C2850" s="754" t="s">
        <v>297</v>
      </c>
      <c r="D2850" s="685"/>
      <c r="E2850" s="503" t="s">
        <v>298</v>
      </c>
      <c r="F2850" s="592" t="s">
        <v>299</v>
      </c>
      <c r="G2850" s="97" t="s">
        <v>632</v>
      </c>
      <c r="H2850" s="591" t="s">
        <v>633</v>
      </c>
      <c r="I2850" s="592" t="s">
        <v>634</v>
      </c>
      <c r="J2850" s="97" t="e">
        <v>#NAME?</v>
      </c>
      <c r="K2850" s="592" t="s">
        <v>301</v>
      </c>
      <c r="L2850" s="641"/>
      <c r="M2850" s="755" t="s">
        <v>302</v>
      </c>
      <c r="N2850" s="756"/>
      <c r="O2850" s="756"/>
      <c r="P2850" s="756"/>
      <c r="Q2850" s="158">
        <v>0</v>
      </c>
      <c r="R2850" s="628"/>
      <c r="S2850" s="747"/>
      <c r="T2850" s="750"/>
      <c r="U2850" s="137"/>
      <c r="V2850" s="367"/>
      <c r="W2850" s="367"/>
      <c r="X2850" s="367"/>
      <c r="Y2850" s="367"/>
      <c r="Z2850" s="367"/>
      <c r="AA2850" s="367"/>
      <c r="AB2850" s="367"/>
      <c r="AC2850" s="367"/>
      <c r="AD2850" s="91"/>
      <c r="AE2850" s="91"/>
      <c r="AF2850" s="91"/>
      <c r="AG2850" s="91"/>
      <c r="AH2850" s="91"/>
      <c r="AI2850" s="91"/>
      <c r="AJ2850" s="91"/>
      <c r="AK2850" s="91"/>
      <c r="AL2850" s="91"/>
    </row>
    <row r="2851" spans="1:38" ht="15.75" customHeight="1">
      <c r="A2851" s="501" t="s">
        <v>1702</v>
      </c>
      <c r="B2851" s="742"/>
      <c r="C2851" s="138">
        <v>1</v>
      </c>
      <c r="D2851" s="139" t="s">
        <v>237</v>
      </c>
      <c r="E2851" s="140" t="s">
        <v>237</v>
      </c>
      <c r="F2851" s="141">
        <v>0</v>
      </c>
      <c r="G2851" s="142">
        <v>0</v>
      </c>
      <c r="H2851" s="142" t="s">
        <v>982</v>
      </c>
      <c r="I2851" s="199" t="s">
        <v>49</v>
      </c>
      <c r="J2851" s="143" t="e">
        <v>#NAME?</v>
      </c>
      <c r="K2851" s="144" t="e">
        <v>#NAME?</v>
      </c>
      <c r="L2851" s="741" t="s">
        <v>303</v>
      </c>
      <c r="M2851" s="757" t="s">
        <v>625</v>
      </c>
      <c r="N2851" s="758"/>
      <c r="O2851" s="758"/>
      <c r="P2851" s="758"/>
      <c r="Q2851" s="759"/>
      <c r="R2851" s="745" t="s">
        <v>305</v>
      </c>
      <c r="S2851" s="696"/>
      <c r="T2851" s="697"/>
      <c r="U2851" s="137"/>
      <c r="V2851" s="367"/>
      <c r="W2851" s="367"/>
      <c r="X2851" s="367"/>
      <c r="Y2851" s="367"/>
      <c r="Z2851" s="367"/>
      <c r="AA2851" s="367"/>
      <c r="AB2851" s="367"/>
      <c r="AC2851" s="367"/>
      <c r="AD2851" s="91"/>
      <c r="AE2851" s="91"/>
      <c r="AF2851" s="91"/>
      <c r="AG2851" s="91"/>
      <c r="AH2851" s="91"/>
      <c r="AI2851" s="91"/>
      <c r="AJ2851" s="91"/>
      <c r="AK2851" s="91"/>
      <c r="AL2851" s="91"/>
    </row>
    <row r="2852" spans="1:38" ht="27" customHeight="1">
      <c r="A2852" s="501" t="s">
        <v>1703</v>
      </c>
      <c r="B2852" s="742"/>
      <c r="C2852" s="138">
        <v>2</v>
      </c>
      <c r="D2852" s="139" t="s">
        <v>237</v>
      </c>
      <c r="E2852" s="140" t="s">
        <v>237</v>
      </c>
      <c r="F2852" s="141">
        <v>0</v>
      </c>
      <c r="G2852" s="142">
        <v>0</v>
      </c>
      <c r="H2852" s="142" t="s">
        <v>982</v>
      </c>
      <c r="I2852" s="199" t="s">
        <v>49</v>
      </c>
      <c r="J2852" s="143" t="e">
        <v>#NAME?</v>
      </c>
      <c r="K2852" s="144" t="e">
        <v>#NAME?</v>
      </c>
      <c r="L2852" s="742"/>
      <c r="M2852" s="752" t="s">
        <v>306</v>
      </c>
      <c r="N2852" s="685"/>
      <c r="O2852" s="504" t="s">
        <v>626</v>
      </c>
      <c r="P2852" s="752" t="s">
        <v>627</v>
      </c>
      <c r="Q2852" s="753"/>
      <c r="R2852" s="628"/>
      <c r="S2852" s="636"/>
      <c r="T2852" s="747"/>
      <c r="U2852" s="137"/>
      <c r="V2852" s="367"/>
      <c r="W2852" s="367"/>
      <c r="X2852" s="367"/>
      <c r="Y2852" s="367"/>
      <c r="Z2852" s="367"/>
      <c r="AA2852" s="367"/>
      <c r="AB2852" s="367"/>
      <c r="AC2852" s="367"/>
      <c r="AD2852" s="91"/>
      <c r="AE2852" s="91"/>
      <c r="AF2852" s="91"/>
      <c r="AG2852" s="91"/>
      <c r="AH2852" s="91"/>
      <c r="AI2852" s="91"/>
      <c r="AJ2852" s="91"/>
      <c r="AK2852" s="91"/>
      <c r="AL2852" s="91"/>
    </row>
    <row r="2853" spans="1:38" ht="16.5" customHeight="1">
      <c r="A2853" s="501" t="s">
        <v>1704</v>
      </c>
      <c r="B2853" s="742"/>
      <c r="C2853" s="138">
        <v>3</v>
      </c>
      <c r="D2853" s="139" t="s">
        <v>237</v>
      </c>
      <c r="E2853" s="140" t="s">
        <v>237</v>
      </c>
      <c r="F2853" s="141">
        <v>0</v>
      </c>
      <c r="G2853" s="142">
        <v>0</v>
      </c>
      <c r="H2853" s="142" t="s">
        <v>982</v>
      </c>
      <c r="I2853" s="199" t="s">
        <v>49</v>
      </c>
      <c r="J2853" s="143" t="e">
        <v>#NAME?</v>
      </c>
      <c r="K2853" s="144" t="e">
        <v>#NAME?</v>
      </c>
      <c r="L2853" s="641"/>
      <c r="M2853" s="812" t="e">
        <v>#NAME?</v>
      </c>
      <c r="N2853" s="768"/>
      <c r="O2853" s="146" t="s">
        <v>628</v>
      </c>
      <c r="P2853" s="769" t="e">
        <v>#NAME?</v>
      </c>
      <c r="Q2853" s="770"/>
      <c r="R2853" s="505"/>
      <c r="S2853" s="91"/>
      <c r="T2853" s="506"/>
      <c r="U2853" s="137"/>
      <c r="V2853" s="367"/>
      <c r="W2853" s="367"/>
      <c r="X2853" s="367"/>
      <c r="Y2853" s="367"/>
      <c r="Z2853" s="367"/>
      <c r="AA2853" s="367"/>
      <c r="AB2853" s="367"/>
      <c r="AC2853" s="367"/>
      <c r="AD2853" s="91"/>
      <c r="AE2853" s="91"/>
      <c r="AF2853" s="91"/>
      <c r="AG2853" s="91"/>
      <c r="AH2853" s="91"/>
      <c r="AI2853" s="91"/>
      <c r="AJ2853" s="91"/>
      <c r="AK2853" s="91"/>
      <c r="AL2853" s="91"/>
    </row>
    <row r="2854" spans="1:38" ht="15.75" customHeight="1">
      <c r="A2854" s="501" t="s">
        <v>1705</v>
      </c>
      <c r="B2854" s="742"/>
      <c r="C2854" s="138">
        <v>4</v>
      </c>
      <c r="D2854" s="139" t="s">
        <v>237</v>
      </c>
      <c r="E2854" s="140" t="s">
        <v>237</v>
      </c>
      <c r="F2854" s="141">
        <v>0</v>
      </c>
      <c r="G2854" s="142">
        <v>0</v>
      </c>
      <c r="H2854" s="142" t="s">
        <v>982</v>
      </c>
      <c r="I2854" s="199" t="s">
        <v>49</v>
      </c>
      <c r="J2854" s="143" t="e">
        <v>#NAME?</v>
      </c>
      <c r="K2854" s="144" t="e">
        <v>#NAME?</v>
      </c>
      <c r="L2854" s="813" t="s">
        <v>631</v>
      </c>
      <c r="M2854" s="814" t="s">
        <v>629</v>
      </c>
      <c r="N2854" s="758"/>
      <c r="O2854" s="758"/>
      <c r="P2854" s="758"/>
      <c r="Q2854" s="759"/>
      <c r="R2854" s="505"/>
      <c r="S2854" s="91"/>
      <c r="T2854" s="506"/>
      <c r="U2854" s="137"/>
      <c r="V2854" s="367"/>
      <c r="W2854" s="367"/>
      <c r="X2854" s="367"/>
      <c r="Y2854" s="367"/>
      <c r="Z2854" s="367"/>
      <c r="AA2854" s="367"/>
      <c r="AB2854" s="367"/>
      <c r="AC2854" s="367"/>
      <c r="AD2854" s="91"/>
      <c r="AE2854" s="91"/>
      <c r="AF2854" s="91"/>
      <c r="AG2854" s="91"/>
      <c r="AH2854" s="91"/>
      <c r="AI2854" s="91"/>
      <c r="AJ2854" s="91"/>
      <c r="AK2854" s="91"/>
      <c r="AL2854" s="91"/>
    </row>
    <row r="2855" spans="1:38" ht="27" customHeight="1">
      <c r="A2855" s="501" t="s">
        <v>1706</v>
      </c>
      <c r="B2855" s="742"/>
      <c r="C2855" s="138">
        <v>5</v>
      </c>
      <c r="D2855" s="139" t="s">
        <v>237</v>
      </c>
      <c r="E2855" s="140" t="s">
        <v>237</v>
      </c>
      <c r="F2855" s="141">
        <v>0</v>
      </c>
      <c r="G2855" s="142">
        <v>0</v>
      </c>
      <c r="H2855" s="142" t="s">
        <v>982</v>
      </c>
      <c r="I2855" s="199" t="s">
        <v>49</v>
      </c>
      <c r="J2855" s="143" t="e">
        <v>#NAME?</v>
      </c>
      <c r="K2855" s="144" t="e">
        <v>#NAME?</v>
      </c>
      <c r="L2855" s="746"/>
      <c r="M2855" s="752" t="s">
        <v>306</v>
      </c>
      <c r="N2855" s="685"/>
      <c r="O2855" s="504" t="e">
        <v>#NAME?</v>
      </c>
      <c r="P2855" s="752" t="s">
        <v>630</v>
      </c>
      <c r="Q2855" s="753"/>
      <c r="R2855" s="505"/>
      <c r="S2855" s="91"/>
      <c r="T2855" s="506"/>
      <c r="U2855" s="137"/>
      <c r="V2855" s="367"/>
      <c r="W2855" s="367"/>
      <c r="X2855" s="367"/>
      <c r="Y2855" s="367"/>
      <c r="Z2855" s="367"/>
      <c r="AA2855" s="367"/>
      <c r="AB2855" s="367"/>
      <c r="AC2855" s="367"/>
      <c r="AD2855" s="91"/>
      <c r="AE2855" s="91"/>
      <c r="AF2855" s="91"/>
      <c r="AG2855" s="91"/>
      <c r="AH2855" s="91"/>
      <c r="AI2855" s="91"/>
      <c r="AJ2855" s="91"/>
      <c r="AK2855" s="91"/>
      <c r="AL2855" s="91"/>
    </row>
    <row r="2856" spans="1:38" ht="16.5" customHeight="1">
      <c r="A2856" s="501" t="s">
        <v>1707</v>
      </c>
      <c r="B2856" s="742"/>
      <c r="C2856" s="507">
        <v>6</v>
      </c>
      <c r="D2856" s="145" t="s">
        <v>237</v>
      </c>
      <c r="E2856" s="508" t="s">
        <v>237</v>
      </c>
      <c r="F2856" s="509">
        <v>0</v>
      </c>
      <c r="G2856" s="509">
        <v>0</v>
      </c>
      <c r="H2856" s="509" t="s">
        <v>982</v>
      </c>
      <c r="I2856" s="510" t="s">
        <v>49</v>
      </c>
      <c r="J2856" s="143" t="e">
        <v>#NAME?</v>
      </c>
      <c r="K2856" s="144" t="e">
        <v>#NAME?</v>
      </c>
      <c r="L2856" s="746"/>
      <c r="M2856" s="812" t="e">
        <v>#NAME?</v>
      </c>
      <c r="N2856" s="768"/>
      <c r="O2856" s="146" t="s">
        <v>628</v>
      </c>
      <c r="P2856" s="769" t="e">
        <v>#NAME?</v>
      </c>
      <c r="Q2856" s="770"/>
      <c r="R2856" s="505"/>
      <c r="S2856" s="91"/>
      <c r="T2856" s="506"/>
      <c r="U2856" s="137"/>
      <c r="V2856" s="367"/>
      <c r="W2856" s="367"/>
      <c r="X2856" s="367"/>
      <c r="Y2856" s="367"/>
      <c r="Z2856" s="367"/>
      <c r="AA2856" s="367"/>
      <c r="AB2856" s="367"/>
      <c r="AC2856" s="367"/>
      <c r="AD2856" s="91"/>
      <c r="AE2856" s="91"/>
      <c r="AF2856" s="91"/>
      <c r="AG2856" s="91"/>
      <c r="AH2856" s="91"/>
      <c r="AI2856" s="91"/>
      <c r="AJ2856" s="91"/>
      <c r="AK2856" s="91"/>
      <c r="AL2856" s="91"/>
    </row>
    <row r="2857" spans="1:38" ht="16.5" customHeight="1">
      <c r="A2857" s="501" t="s">
        <v>1708</v>
      </c>
      <c r="B2857" s="641"/>
      <c r="C2857" s="771"/>
      <c r="D2857" s="756"/>
      <c r="E2857" s="756"/>
      <c r="F2857" s="756"/>
      <c r="G2857" s="756"/>
      <c r="H2857" s="771" t="s">
        <v>309</v>
      </c>
      <c r="I2857" s="756"/>
      <c r="J2857" s="756"/>
      <c r="K2857" s="159" t="s">
        <v>777</v>
      </c>
      <c r="L2857" s="816"/>
      <c r="M2857" s="631"/>
      <c r="N2857" s="631"/>
      <c r="O2857" s="631"/>
      <c r="P2857" s="631"/>
      <c r="Q2857" s="632"/>
      <c r="R2857" s="511"/>
      <c r="S2857" s="512"/>
      <c r="T2857" s="148"/>
      <c r="U2857" s="137"/>
      <c r="V2857" s="367"/>
      <c r="W2857" s="367"/>
      <c r="X2857" s="367"/>
      <c r="Y2857" s="367"/>
      <c r="Z2857" s="367"/>
      <c r="AA2857" s="367"/>
      <c r="AB2857" s="367"/>
      <c r="AC2857" s="367"/>
      <c r="AD2857" s="91"/>
      <c r="AE2857" s="91"/>
      <c r="AF2857" s="91"/>
      <c r="AG2857" s="91"/>
      <c r="AH2857" s="91"/>
      <c r="AI2857" s="91"/>
      <c r="AJ2857" s="91"/>
      <c r="AK2857" s="91"/>
      <c r="AL2857" s="91"/>
    </row>
    <row r="2858" spans="1:38" ht="15.75" customHeight="1">
      <c r="A2858" s="92"/>
      <c r="B2858" s="149"/>
      <c r="C2858" s="149"/>
      <c r="D2858" s="149"/>
      <c r="E2858" s="149"/>
      <c r="F2858" s="149"/>
      <c r="G2858" s="149"/>
      <c r="H2858" s="149"/>
      <c r="I2858" s="149"/>
      <c r="J2858" s="149"/>
      <c r="K2858" s="513"/>
      <c r="L2858" s="513"/>
      <c r="M2858" s="513"/>
      <c r="N2858" s="514"/>
      <c r="O2858" s="513"/>
      <c r="P2858" s="513"/>
      <c r="Q2858" s="513"/>
      <c r="R2858" s="149"/>
      <c r="S2858" s="149"/>
      <c r="T2858" s="149"/>
      <c r="U2858" s="515"/>
      <c r="V2858" s="367"/>
      <c r="W2858" s="367"/>
      <c r="X2858" s="367"/>
      <c r="Y2858" s="367"/>
      <c r="Z2858" s="367"/>
      <c r="AA2858" s="367"/>
      <c r="AB2858" s="367"/>
      <c r="AC2858" s="367"/>
      <c r="AD2858" s="91"/>
      <c r="AE2858" s="91"/>
      <c r="AF2858" s="91"/>
      <c r="AG2858" s="91"/>
      <c r="AH2858" s="91"/>
      <c r="AI2858" s="91"/>
      <c r="AJ2858" s="91"/>
      <c r="AK2858" s="91"/>
      <c r="AL2858" s="91"/>
    </row>
    <row r="2859" spans="1:38" ht="15.75" customHeight="1">
      <c r="A2859" s="130"/>
      <c r="B2859" s="91"/>
      <c r="C2859" s="91"/>
      <c r="D2859" s="91"/>
      <c r="E2859" s="91"/>
      <c r="F2859" s="91"/>
      <c r="G2859" s="91"/>
      <c r="H2859" s="150"/>
      <c r="I2859" s="91"/>
      <c r="J2859" s="91"/>
      <c r="K2859" s="91"/>
      <c r="L2859" s="91"/>
      <c r="M2859" s="91"/>
      <c r="N2859" s="91"/>
      <c r="O2859" s="91"/>
      <c r="P2859" s="91"/>
      <c r="Q2859" s="91"/>
      <c r="R2859" s="91"/>
      <c r="S2859" s="91"/>
      <c r="T2859" s="91"/>
      <c r="U2859" s="367"/>
      <c r="V2859" s="367"/>
      <c r="W2859" s="367"/>
      <c r="X2859" s="367"/>
      <c r="Y2859" s="367"/>
      <c r="Z2859" s="367"/>
      <c r="AA2859" s="367"/>
      <c r="AB2859" s="367"/>
      <c r="AC2859" s="367"/>
      <c r="AD2859" s="91"/>
      <c r="AE2859" s="91"/>
      <c r="AF2859" s="91"/>
      <c r="AG2859" s="91"/>
      <c r="AH2859" s="91"/>
      <c r="AI2859" s="91"/>
      <c r="AJ2859" s="91"/>
      <c r="AK2859" s="91"/>
      <c r="AL2859" s="91"/>
    </row>
    <row r="2860" spans="1:38" ht="24" customHeight="1">
      <c r="A2860" s="83">
        <v>92</v>
      </c>
      <c r="B2860" s="807" t="s">
        <v>241</v>
      </c>
      <c r="C2860" s="639"/>
      <c r="D2860" s="639"/>
      <c r="E2860" s="84" t="s">
        <v>237</v>
      </c>
      <c r="F2860" s="87" t="s">
        <v>237</v>
      </c>
      <c r="G2860" s="86"/>
      <c r="H2860" s="86"/>
      <c r="I2860" s="87"/>
      <c r="J2860" s="87"/>
      <c r="K2860" s="88"/>
      <c r="L2860" s="88"/>
      <c r="M2860" s="86"/>
      <c r="N2860" s="86"/>
      <c r="O2860" s="86"/>
      <c r="P2860" s="86"/>
      <c r="Q2860" s="86"/>
      <c r="R2860" s="86"/>
      <c r="S2860" s="89"/>
      <c r="T2860" s="90"/>
      <c r="U2860" s="90"/>
      <c r="V2860" s="367"/>
      <c r="W2860" s="367"/>
      <c r="X2860" s="367"/>
      <c r="Y2860" s="367"/>
      <c r="Z2860" s="367"/>
      <c r="AA2860" s="367"/>
      <c r="AB2860" s="367"/>
      <c r="AC2860" s="367"/>
      <c r="AD2860" s="91"/>
      <c r="AE2860" s="91"/>
      <c r="AF2860" s="91"/>
      <c r="AG2860" s="91"/>
      <c r="AH2860" s="91"/>
      <c r="AI2860" s="91"/>
      <c r="AJ2860" s="91"/>
      <c r="AK2860" s="91"/>
      <c r="AL2860" s="91"/>
    </row>
    <row r="2861" spans="1:38" ht="15.75" customHeight="1">
      <c r="A2861" s="92"/>
      <c r="B2861" s="808" t="s">
        <v>242</v>
      </c>
      <c r="C2861" s="93" t="s">
        <v>243</v>
      </c>
      <c r="D2861" s="774" t="s">
        <v>244</v>
      </c>
      <c r="E2861" s="775"/>
      <c r="F2861" s="774" t="s">
        <v>245</v>
      </c>
      <c r="G2861" s="775"/>
      <c r="H2861" s="810" t="s">
        <v>246</v>
      </c>
      <c r="I2861" s="810" t="s">
        <v>247</v>
      </c>
      <c r="J2861" s="810" t="s">
        <v>248</v>
      </c>
      <c r="K2861" s="810" t="s">
        <v>249</v>
      </c>
      <c r="L2861" s="810" t="s">
        <v>250</v>
      </c>
      <c r="M2861" s="811" t="s">
        <v>251</v>
      </c>
      <c r="N2861" s="810" t="s">
        <v>252</v>
      </c>
      <c r="O2861" s="774" t="s">
        <v>253</v>
      </c>
      <c r="P2861" s="775"/>
      <c r="Q2861" s="94" t="s">
        <v>612</v>
      </c>
      <c r="R2861" s="776" t="s">
        <v>254</v>
      </c>
      <c r="S2861" s="696"/>
      <c r="T2861" s="697"/>
      <c r="U2861" s="778" t="s">
        <v>255</v>
      </c>
      <c r="V2861" s="367"/>
      <c r="W2861" s="779" t="s">
        <v>256</v>
      </c>
      <c r="X2861" s="758"/>
      <c r="Y2861" s="758"/>
      <c r="Z2861" s="759"/>
      <c r="AA2861" s="367"/>
      <c r="AB2861" s="779" t="s">
        <v>257</v>
      </c>
      <c r="AC2861" s="758"/>
      <c r="AD2861" s="759"/>
      <c r="AE2861" s="95"/>
      <c r="AF2861" s="96"/>
      <c r="AG2861" s="779" t="s">
        <v>258</v>
      </c>
      <c r="AH2861" s="758"/>
      <c r="AI2861" s="759"/>
      <c r="AJ2861" s="91"/>
      <c r="AK2861" s="91"/>
      <c r="AL2861" s="91"/>
    </row>
    <row r="2862" spans="1:38" ht="72" customHeight="1">
      <c r="A2862" s="92"/>
      <c r="B2862" s="809"/>
      <c r="C2862" s="97" t="s">
        <v>259</v>
      </c>
      <c r="D2862" s="98" t="s">
        <v>64</v>
      </c>
      <c r="E2862" s="98" t="s">
        <v>261</v>
      </c>
      <c r="F2862" s="98" t="s">
        <v>262</v>
      </c>
      <c r="G2862" s="99" t="s">
        <v>263</v>
      </c>
      <c r="H2862" s="762"/>
      <c r="I2862" s="762"/>
      <c r="J2862" s="762"/>
      <c r="K2862" s="762"/>
      <c r="L2862" s="762"/>
      <c r="M2862" s="762"/>
      <c r="N2862" s="762"/>
      <c r="O2862" s="97" t="s">
        <v>264</v>
      </c>
      <c r="P2862" s="98" t="s">
        <v>265</v>
      </c>
      <c r="Q2862" s="475" t="s">
        <v>613</v>
      </c>
      <c r="R2862" s="658"/>
      <c r="S2862" s="659"/>
      <c r="T2862" s="777"/>
      <c r="U2862" s="746"/>
      <c r="V2862" s="367"/>
      <c r="W2862" s="100" t="s">
        <v>266</v>
      </c>
      <c r="X2862" s="476" t="s">
        <v>267</v>
      </c>
      <c r="Y2862" s="101" t="s">
        <v>268</v>
      </c>
      <c r="Z2862" s="477" t="s">
        <v>269</v>
      </c>
      <c r="AA2862" s="367"/>
      <c r="AB2862" s="100" t="s">
        <v>270</v>
      </c>
      <c r="AC2862" s="101" t="s">
        <v>271</v>
      </c>
      <c r="AD2862" s="477" t="s">
        <v>620</v>
      </c>
      <c r="AE2862" s="95"/>
      <c r="AF2862" s="96"/>
      <c r="AG2862" s="100" t="s">
        <v>621</v>
      </c>
      <c r="AH2862" s="102" t="s">
        <v>622</v>
      </c>
      <c r="AI2862" s="103" t="s">
        <v>275</v>
      </c>
      <c r="AJ2862" s="91"/>
      <c r="AK2862" s="91"/>
      <c r="AL2862" s="91"/>
    </row>
    <row r="2863" spans="1:38" ht="15.75" customHeight="1">
      <c r="A2863" s="92"/>
      <c r="B2863" s="478"/>
      <c r="C2863" s="479"/>
      <c r="D2863" s="479"/>
      <c r="E2863" s="479"/>
      <c r="F2863" s="479"/>
      <c r="G2863" s="479"/>
      <c r="H2863" s="479"/>
      <c r="I2863" s="479"/>
      <c r="J2863" s="479"/>
      <c r="K2863" s="479"/>
      <c r="L2863" s="479"/>
      <c r="M2863" s="479"/>
      <c r="N2863" s="479"/>
      <c r="O2863" s="479"/>
      <c r="P2863" s="479"/>
      <c r="Q2863" s="479"/>
      <c r="R2863" s="479"/>
      <c r="S2863" s="106"/>
      <c r="T2863" s="480"/>
      <c r="U2863" s="96"/>
      <c r="V2863" s="96"/>
      <c r="W2863" s="481"/>
      <c r="X2863" s="58"/>
      <c r="Y2863" s="58"/>
      <c r="Z2863" s="482"/>
      <c r="AA2863" s="96"/>
      <c r="AB2863" s="481"/>
      <c r="AC2863" s="58"/>
      <c r="AD2863" s="482"/>
      <c r="AE2863" s="1"/>
      <c r="AF2863" s="96"/>
      <c r="AG2863" s="441"/>
      <c r="AH2863" s="1"/>
      <c r="AI2863" s="483"/>
      <c r="AJ2863" s="91"/>
      <c r="AK2863" s="91"/>
      <c r="AL2863" s="91"/>
    </row>
    <row r="2864" spans="1:38" ht="15.75" customHeight="1">
      <c r="A2864" s="107" t="s">
        <v>1689</v>
      </c>
      <c r="B2864" s="595">
        <v>1</v>
      </c>
      <c r="C2864" s="160"/>
      <c r="D2864" s="160"/>
      <c r="E2864" s="160"/>
      <c r="F2864" s="160"/>
      <c r="G2864" s="108"/>
      <c r="H2864" s="108"/>
      <c r="I2864" s="197"/>
      <c r="J2864" s="195"/>
      <c r="K2864" s="176"/>
      <c r="L2864" s="195"/>
      <c r="M2864" s="110" t="s">
        <v>286</v>
      </c>
      <c r="N2864" s="121"/>
      <c r="O2864" s="166" t="s">
        <v>286</v>
      </c>
      <c r="P2864" s="111" t="s">
        <v>286</v>
      </c>
      <c r="Q2864" s="112" t="s">
        <v>286</v>
      </c>
      <c r="R2864" s="780"/>
      <c r="S2864" s="684"/>
      <c r="T2864" s="753"/>
      <c r="U2864" s="196"/>
      <c r="V2864" s="113"/>
      <c r="W2864" s="114"/>
      <c r="X2864" s="166" t="s">
        <v>286</v>
      </c>
      <c r="Y2864" s="115" t="s">
        <v>286</v>
      </c>
      <c r="Z2864" s="116" t="s">
        <v>286</v>
      </c>
      <c r="AA2864" s="113"/>
      <c r="AB2864" s="428"/>
      <c r="AC2864" s="119"/>
      <c r="AD2864" s="161"/>
      <c r="AE2864" s="117"/>
      <c r="AF2864" s="118"/>
      <c r="AG2864" s="162"/>
      <c r="AH2864" s="119"/>
      <c r="AI2864" s="484"/>
      <c r="AJ2864" s="91"/>
      <c r="AK2864" s="91"/>
      <c r="AL2864" s="91"/>
    </row>
    <row r="2865" spans="1:38" ht="15.75" customHeight="1">
      <c r="A2865" s="107" t="s">
        <v>1690</v>
      </c>
      <c r="B2865" s="595">
        <v>2</v>
      </c>
      <c r="C2865" s="596"/>
      <c r="D2865" s="596"/>
      <c r="E2865" s="596"/>
      <c r="F2865" s="596"/>
      <c r="G2865" s="108"/>
      <c r="H2865" s="108"/>
      <c r="I2865" s="197"/>
      <c r="J2865" s="195"/>
      <c r="K2865" s="176"/>
      <c r="L2865" s="195"/>
      <c r="M2865" s="110" t="s">
        <v>286</v>
      </c>
      <c r="N2865" s="121"/>
      <c r="O2865" s="166" t="s">
        <v>286</v>
      </c>
      <c r="P2865" s="111" t="s">
        <v>286</v>
      </c>
      <c r="Q2865" s="112" t="s">
        <v>286</v>
      </c>
      <c r="R2865" s="781"/>
      <c r="S2865" s="654"/>
      <c r="T2865" s="782"/>
      <c r="U2865" s="164"/>
      <c r="V2865" s="113"/>
      <c r="W2865" s="114"/>
      <c r="X2865" s="166" t="s">
        <v>286</v>
      </c>
      <c r="Y2865" s="115" t="s">
        <v>286</v>
      </c>
      <c r="Z2865" s="116" t="s">
        <v>286</v>
      </c>
      <c r="AA2865" s="113"/>
      <c r="AB2865" s="428"/>
      <c r="AC2865" s="119"/>
      <c r="AD2865" s="161"/>
      <c r="AE2865" s="117"/>
      <c r="AF2865" s="118"/>
      <c r="AG2865" s="162"/>
      <c r="AH2865" s="119"/>
      <c r="AI2865" s="484"/>
      <c r="AJ2865" s="91"/>
      <c r="AK2865" s="91"/>
      <c r="AL2865" s="91"/>
    </row>
    <row r="2866" spans="1:38" ht="15.75" customHeight="1">
      <c r="A2866" s="107" t="s">
        <v>1691</v>
      </c>
      <c r="B2866" s="120">
        <v>3</v>
      </c>
      <c r="C2866" s="160"/>
      <c r="D2866" s="160"/>
      <c r="E2866" s="160"/>
      <c r="F2866" s="160"/>
      <c r="G2866" s="108"/>
      <c r="H2866" s="108"/>
      <c r="I2866" s="197"/>
      <c r="J2866" s="195"/>
      <c r="K2866" s="176"/>
      <c r="L2866" s="195"/>
      <c r="M2866" s="110" t="s">
        <v>286</v>
      </c>
      <c r="N2866" s="121"/>
      <c r="O2866" s="166" t="s">
        <v>286</v>
      </c>
      <c r="P2866" s="111" t="s">
        <v>286</v>
      </c>
      <c r="Q2866" s="112" t="s">
        <v>286</v>
      </c>
      <c r="R2866" s="783"/>
      <c r="S2866" s="684"/>
      <c r="T2866" s="753"/>
      <c r="U2866" s="122"/>
      <c r="V2866" s="516"/>
      <c r="W2866" s="114"/>
      <c r="X2866" s="166" t="s">
        <v>286</v>
      </c>
      <c r="Y2866" s="115" t="s">
        <v>286</v>
      </c>
      <c r="Z2866" s="116" t="s">
        <v>286</v>
      </c>
      <c r="AA2866" s="516"/>
      <c r="AB2866" s="428"/>
      <c r="AC2866" s="119"/>
      <c r="AD2866" s="161"/>
      <c r="AE2866" s="117"/>
      <c r="AF2866" s="118"/>
      <c r="AG2866" s="162"/>
      <c r="AH2866" s="119"/>
      <c r="AI2866" s="484"/>
      <c r="AJ2866" s="91"/>
      <c r="AK2866" s="91"/>
      <c r="AL2866" s="91"/>
    </row>
    <row r="2867" spans="1:38" ht="15.75" customHeight="1">
      <c r="A2867" s="107" t="s">
        <v>1692</v>
      </c>
      <c r="B2867" s="123">
        <v>4</v>
      </c>
      <c r="C2867" s="157"/>
      <c r="D2867" s="157"/>
      <c r="E2867" s="157"/>
      <c r="F2867" s="157"/>
      <c r="G2867" s="108"/>
      <c r="H2867" s="108"/>
      <c r="I2867" s="197"/>
      <c r="J2867" s="195"/>
      <c r="K2867" s="176"/>
      <c r="L2867" s="195"/>
      <c r="M2867" s="110" t="s">
        <v>286</v>
      </c>
      <c r="N2867" s="121"/>
      <c r="O2867" s="166" t="s">
        <v>286</v>
      </c>
      <c r="P2867" s="111" t="s">
        <v>286</v>
      </c>
      <c r="Q2867" s="112" t="s">
        <v>286</v>
      </c>
      <c r="R2867" s="783"/>
      <c r="S2867" s="684"/>
      <c r="T2867" s="753"/>
      <c r="U2867" s="122"/>
      <c r="V2867" s="516"/>
      <c r="W2867" s="114"/>
      <c r="X2867" s="166" t="s">
        <v>286</v>
      </c>
      <c r="Y2867" s="115" t="s">
        <v>286</v>
      </c>
      <c r="Z2867" s="116" t="s">
        <v>286</v>
      </c>
      <c r="AA2867" s="516"/>
      <c r="AB2867" s="428"/>
      <c r="AC2867" s="119"/>
      <c r="AD2867" s="161"/>
      <c r="AE2867" s="117"/>
      <c r="AF2867" s="118"/>
      <c r="AG2867" s="162"/>
      <c r="AH2867" s="119"/>
      <c r="AI2867" s="484"/>
      <c r="AJ2867" s="91"/>
      <c r="AK2867" s="91"/>
      <c r="AL2867" s="91"/>
    </row>
    <row r="2868" spans="1:38" ht="15.75" customHeight="1">
      <c r="A2868" s="107" t="s">
        <v>1693</v>
      </c>
      <c r="B2868" s="123">
        <v>5</v>
      </c>
      <c r="C2868" s="157"/>
      <c r="D2868" s="157"/>
      <c r="E2868" s="157"/>
      <c r="F2868" s="157"/>
      <c r="G2868" s="108"/>
      <c r="H2868" s="108"/>
      <c r="I2868" s="197"/>
      <c r="J2868" s="195"/>
      <c r="K2868" s="176"/>
      <c r="L2868" s="195"/>
      <c r="M2868" s="110" t="s">
        <v>286</v>
      </c>
      <c r="N2868" s="121"/>
      <c r="O2868" s="166" t="s">
        <v>286</v>
      </c>
      <c r="P2868" s="111" t="s">
        <v>286</v>
      </c>
      <c r="Q2868" s="112" t="s">
        <v>286</v>
      </c>
      <c r="R2868" s="783"/>
      <c r="S2868" s="684"/>
      <c r="T2868" s="753"/>
      <c r="U2868" s="122"/>
      <c r="V2868" s="485"/>
      <c r="W2868" s="114"/>
      <c r="X2868" s="166" t="s">
        <v>286</v>
      </c>
      <c r="Y2868" s="115" t="s">
        <v>286</v>
      </c>
      <c r="Z2868" s="116" t="s">
        <v>286</v>
      </c>
      <c r="AA2868" s="485"/>
      <c r="AB2868" s="428"/>
      <c r="AC2868" s="119"/>
      <c r="AD2868" s="161"/>
      <c r="AE2868" s="117"/>
      <c r="AF2868" s="118"/>
      <c r="AG2868" s="162"/>
      <c r="AH2868" s="119"/>
      <c r="AI2868" s="484"/>
      <c r="AJ2868" s="91"/>
      <c r="AK2868" s="91"/>
      <c r="AL2868" s="91"/>
    </row>
    <row r="2869" spans="1:38" ht="15.75" customHeight="1">
      <c r="A2869" s="107" t="s">
        <v>1694</v>
      </c>
      <c r="B2869" s="123">
        <v>6</v>
      </c>
      <c r="C2869" s="157"/>
      <c r="D2869" s="157"/>
      <c r="E2869" s="157"/>
      <c r="F2869" s="157"/>
      <c r="G2869" s="108"/>
      <c r="H2869" s="108"/>
      <c r="I2869" s="197"/>
      <c r="J2869" s="195"/>
      <c r="K2869" s="176"/>
      <c r="L2869" s="195"/>
      <c r="M2869" s="110" t="s">
        <v>286</v>
      </c>
      <c r="N2869" s="121"/>
      <c r="O2869" s="166" t="s">
        <v>286</v>
      </c>
      <c r="P2869" s="111" t="s">
        <v>286</v>
      </c>
      <c r="Q2869" s="112" t="s">
        <v>286</v>
      </c>
      <c r="R2869" s="783"/>
      <c r="S2869" s="684"/>
      <c r="T2869" s="753"/>
      <c r="U2869" s="122"/>
      <c r="V2869" s="485"/>
      <c r="W2869" s="114"/>
      <c r="X2869" s="166" t="s">
        <v>286</v>
      </c>
      <c r="Y2869" s="115" t="s">
        <v>286</v>
      </c>
      <c r="Z2869" s="116" t="s">
        <v>286</v>
      </c>
      <c r="AA2869" s="485"/>
      <c r="AB2869" s="428"/>
      <c r="AC2869" s="119"/>
      <c r="AD2869" s="161"/>
      <c r="AE2869" s="117"/>
      <c r="AF2869" s="118"/>
      <c r="AG2869" s="162"/>
      <c r="AH2869" s="119"/>
      <c r="AI2869" s="484"/>
      <c r="AJ2869" s="91"/>
      <c r="AK2869" s="91"/>
      <c r="AL2869" s="91"/>
    </row>
    <row r="2870" spans="1:38" ht="15.75" customHeight="1">
      <c r="A2870" s="107" t="s">
        <v>1695</v>
      </c>
      <c r="B2870" s="123">
        <v>7</v>
      </c>
      <c r="C2870" s="157"/>
      <c r="D2870" s="157"/>
      <c r="E2870" s="157"/>
      <c r="F2870" s="157"/>
      <c r="G2870" s="108"/>
      <c r="H2870" s="108"/>
      <c r="I2870" s="197"/>
      <c r="J2870" s="195"/>
      <c r="K2870" s="176"/>
      <c r="L2870" s="195"/>
      <c r="M2870" s="110" t="s">
        <v>286</v>
      </c>
      <c r="N2870" s="121"/>
      <c r="O2870" s="121" t="s">
        <v>286</v>
      </c>
      <c r="P2870" s="111" t="s">
        <v>286</v>
      </c>
      <c r="Q2870" s="112" t="s">
        <v>286</v>
      </c>
      <c r="R2870" s="783"/>
      <c r="S2870" s="684"/>
      <c r="T2870" s="753"/>
      <c r="U2870" s="122"/>
      <c r="V2870" s="485"/>
      <c r="W2870" s="114"/>
      <c r="X2870" s="166" t="s">
        <v>286</v>
      </c>
      <c r="Y2870" s="115" t="s">
        <v>286</v>
      </c>
      <c r="Z2870" s="116" t="s">
        <v>286</v>
      </c>
      <c r="AA2870" s="485"/>
      <c r="AB2870" s="428"/>
      <c r="AC2870" s="119"/>
      <c r="AD2870" s="161"/>
      <c r="AE2870" s="117"/>
      <c r="AF2870" s="118"/>
      <c r="AG2870" s="162"/>
      <c r="AH2870" s="119"/>
      <c r="AI2870" s="484"/>
      <c r="AJ2870" s="91"/>
      <c r="AK2870" s="91"/>
      <c r="AL2870" s="91"/>
    </row>
    <row r="2871" spans="1:38" ht="15.75" customHeight="1">
      <c r="A2871" s="107" t="s">
        <v>1696</v>
      </c>
      <c r="B2871" s="123">
        <v>8</v>
      </c>
      <c r="C2871" s="157"/>
      <c r="D2871" s="157"/>
      <c r="E2871" s="157"/>
      <c r="F2871" s="157"/>
      <c r="G2871" s="108"/>
      <c r="H2871" s="108"/>
      <c r="I2871" s="197"/>
      <c r="J2871" s="195"/>
      <c r="K2871" s="176"/>
      <c r="L2871" s="195"/>
      <c r="M2871" s="110" t="s">
        <v>286</v>
      </c>
      <c r="N2871" s="166"/>
      <c r="O2871" s="121" t="s">
        <v>286</v>
      </c>
      <c r="P2871" s="111" t="s">
        <v>286</v>
      </c>
      <c r="Q2871" s="112" t="s">
        <v>286</v>
      </c>
      <c r="R2871" s="783"/>
      <c r="S2871" s="684"/>
      <c r="T2871" s="753"/>
      <c r="U2871" s="122"/>
      <c r="V2871" s="485"/>
      <c r="W2871" s="114"/>
      <c r="X2871" s="166" t="s">
        <v>286</v>
      </c>
      <c r="Y2871" s="115" t="s">
        <v>286</v>
      </c>
      <c r="Z2871" s="116" t="s">
        <v>286</v>
      </c>
      <c r="AA2871" s="485"/>
      <c r="AB2871" s="428"/>
      <c r="AC2871" s="119"/>
      <c r="AD2871" s="161"/>
      <c r="AE2871" s="117"/>
      <c r="AF2871" s="118"/>
      <c r="AG2871" s="162"/>
      <c r="AH2871" s="119"/>
      <c r="AI2871" s="484"/>
      <c r="AJ2871" s="91"/>
      <c r="AK2871" s="91"/>
      <c r="AL2871" s="91"/>
    </row>
    <row r="2872" spans="1:38" ht="15.75" customHeight="1">
      <c r="A2872" s="107" t="s">
        <v>1697</v>
      </c>
      <c r="B2872" s="123">
        <v>9</v>
      </c>
      <c r="C2872" s="157"/>
      <c r="D2872" s="157"/>
      <c r="E2872" s="157"/>
      <c r="F2872" s="157"/>
      <c r="G2872" s="108"/>
      <c r="H2872" s="108"/>
      <c r="I2872" s="197"/>
      <c r="J2872" s="195"/>
      <c r="K2872" s="176"/>
      <c r="L2872" s="195"/>
      <c r="M2872" s="110" t="s">
        <v>286</v>
      </c>
      <c r="N2872" s="166"/>
      <c r="O2872" s="121" t="s">
        <v>286</v>
      </c>
      <c r="P2872" s="111" t="s">
        <v>286</v>
      </c>
      <c r="Q2872" s="112" t="s">
        <v>286</v>
      </c>
      <c r="R2872" s="783"/>
      <c r="S2872" s="684"/>
      <c r="T2872" s="753"/>
      <c r="U2872" s="122"/>
      <c r="V2872" s="485"/>
      <c r="W2872" s="114"/>
      <c r="X2872" s="166" t="s">
        <v>286</v>
      </c>
      <c r="Y2872" s="115" t="s">
        <v>286</v>
      </c>
      <c r="Z2872" s="116" t="s">
        <v>286</v>
      </c>
      <c r="AA2872" s="485"/>
      <c r="AB2872" s="428"/>
      <c r="AC2872" s="119"/>
      <c r="AD2872" s="161"/>
      <c r="AE2872" s="117"/>
      <c r="AF2872" s="118"/>
      <c r="AG2872" s="162"/>
      <c r="AH2872" s="119"/>
      <c r="AI2872" s="484"/>
      <c r="AJ2872" s="91"/>
      <c r="AK2872" s="91"/>
      <c r="AL2872" s="91"/>
    </row>
    <row r="2873" spans="1:38" ht="16.5" customHeight="1">
      <c r="A2873" s="107" t="s">
        <v>1698</v>
      </c>
      <c r="B2873" s="123">
        <v>10</v>
      </c>
      <c r="C2873" s="157"/>
      <c r="D2873" s="157"/>
      <c r="E2873" s="157"/>
      <c r="F2873" s="157"/>
      <c r="G2873" s="108"/>
      <c r="H2873" s="108"/>
      <c r="I2873" s="197"/>
      <c r="J2873" s="195"/>
      <c r="K2873" s="176"/>
      <c r="L2873" s="195"/>
      <c r="M2873" s="110" t="s">
        <v>286</v>
      </c>
      <c r="N2873" s="166"/>
      <c r="O2873" s="121" t="s">
        <v>286</v>
      </c>
      <c r="P2873" s="111" t="s">
        <v>286</v>
      </c>
      <c r="Q2873" s="112" t="s">
        <v>286</v>
      </c>
      <c r="R2873" s="783"/>
      <c r="S2873" s="684"/>
      <c r="T2873" s="753"/>
      <c r="U2873" s="122"/>
      <c r="V2873" s="485"/>
      <c r="W2873" s="487"/>
      <c r="X2873" s="488"/>
      <c r="Y2873" s="488"/>
      <c r="Z2873" s="124"/>
      <c r="AA2873" s="485"/>
      <c r="AB2873" s="428"/>
      <c r="AC2873" s="119"/>
      <c r="AD2873" s="161"/>
      <c r="AE2873" s="117"/>
      <c r="AF2873" s="118"/>
      <c r="AG2873" s="162"/>
      <c r="AH2873" s="119"/>
      <c r="AI2873" s="484"/>
      <c r="AJ2873" s="91"/>
      <c r="AK2873" s="91"/>
      <c r="AL2873" s="91"/>
    </row>
    <row r="2874" spans="1:38" ht="16.5" customHeight="1">
      <c r="A2874" s="92"/>
      <c r="B2874" s="489"/>
      <c r="C2874" s="490"/>
      <c r="D2874" s="490"/>
      <c r="E2874" s="490"/>
      <c r="F2874" s="490"/>
      <c r="G2874" s="490"/>
      <c r="H2874" s="490"/>
      <c r="I2874" s="490"/>
      <c r="J2874" s="490"/>
      <c r="K2874" s="490"/>
      <c r="L2874" s="490"/>
      <c r="M2874" s="490"/>
      <c r="N2874" s="490"/>
      <c r="O2874" s="490"/>
      <c r="P2874" s="490"/>
      <c r="Q2874" s="490"/>
      <c r="R2874" s="490"/>
      <c r="S2874" s="491"/>
      <c r="T2874" s="492"/>
      <c r="U2874" s="125"/>
      <c r="V2874" s="367"/>
      <c r="W2874" s="367"/>
      <c r="X2874" s="367"/>
      <c r="Y2874" s="367"/>
      <c r="Z2874" s="367"/>
      <c r="AA2874" s="367"/>
      <c r="AB2874" s="487"/>
      <c r="AC2874" s="488"/>
      <c r="AD2874" s="124"/>
      <c r="AE2874" s="117"/>
      <c r="AF2874" s="118"/>
      <c r="AG2874" s="493"/>
      <c r="AH2874" s="494"/>
      <c r="AI2874" s="126"/>
      <c r="AJ2874" s="91"/>
      <c r="AK2874" s="91"/>
      <c r="AL2874" s="91"/>
    </row>
    <row r="2875" spans="1:38" ht="16.5" customHeight="1">
      <c r="A2875" s="127"/>
      <c r="B2875" s="128"/>
      <c r="C2875" s="495"/>
      <c r="D2875" s="495"/>
      <c r="E2875" s="495"/>
      <c r="F2875" s="495"/>
      <c r="G2875" s="495"/>
      <c r="H2875" s="495"/>
      <c r="I2875" s="495"/>
      <c r="J2875" s="495"/>
      <c r="K2875" s="495"/>
      <c r="L2875" s="495"/>
      <c r="M2875" s="496"/>
      <c r="N2875" s="495"/>
      <c r="O2875" s="495"/>
      <c r="P2875" s="497"/>
      <c r="Q2875" s="497"/>
      <c r="R2875" s="498"/>
      <c r="S2875" s="499"/>
      <c r="T2875" s="129"/>
      <c r="U2875" s="500"/>
      <c r="V2875" s="367"/>
      <c r="W2875" s="367"/>
      <c r="X2875" s="367"/>
      <c r="Y2875" s="367"/>
      <c r="Z2875" s="367"/>
      <c r="AA2875" s="367"/>
      <c r="AB2875" s="367"/>
      <c r="AC2875" s="367"/>
      <c r="AD2875" s="91"/>
      <c r="AE2875" s="91"/>
      <c r="AF2875" s="91"/>
      <c r="AG2875" s="91"/>
      <c r="AH2875" s="91"/>
      <c r="AI2875" s="91"/>
      <c r="AJ2875" s="91"/>
      <c r="AK2875" s="91"/>
      <c r="AL2875" s="91"/>
    </row>
    <row r="2876" spans="1:38" ht="16.5" customHeight="1">
      <c r="A2876" s="130"/>
      <c r="B2876" s="131"/>
      <c r="C2876" s="131"/>
      <c r="D2876" s="131"/>
      <c r="E2876" s="131"/>
      <c r="F2876" s="131"/>
      <c r="G2876" s="131"/>
      <c r="H2876" s="131"/>
      <c r="I2876" s="131"/>
      <c r="J2876" s="131"/>
      <c r="K2876" s="131"/>
      <c r="L2876" s="131"/>
      <c r="M2876" s="131"/>
      <c r="N2876" s="131"/>
      <c r="O2876" s="131"/>
      <c r="P2876" s="131"/>
      <c r="Q2876" s="131"/>
      <c r="R2876" s="131"/>
      <c r="S2876" s="131"/>
      <c r="T2876" s="91"/>
      <c r="U2876" s="91"/>
      <c r="V2876" s="367"/>
      <c r="W2876" s="367"/>
      <c r="X2876" s="367"/>
      <c r="Y2876" s="367"/>
      <c r="Z2876" s="367"/>
      <c r="AA2876" s="367"/>
      <c r="AB2876" s="367"/>
      <c r="AC2876" s="367"/>
      <c r="AD2876" s="91"/>
      <c r="AE2876" s="91"/>
      <c r="AF2876" s="91"/>
      <c r="AG2876" s="91"/>
      <c r="AH2876" s="91"/>
      <c r="AI2876" s="91"/>
      <c r="AJ2876" s="91"/>
      <c r="AK2876" s="91"/>
      <c r="AL2876" s="91"/>
    </row>
    <row r="2877" spans="1:38" ht="16.5" customHeight="1">
      <c r="A2877" s="92"/>
      <c r="B2877" s="784" t="s">
        <v>623</v>
      </c>
      <c r="C2877" s="636"/>
      <c r="D2877" s="636"/>
      <c r="E2877" s="636"/>
      <c r="F2877" s="636"/>
      <c r="G2877" s="636"/>
      <c r="H2877" s="636"/>
      <c r="I2877" s="636"/>
      <c r="J2877" s="636"/>
      <c r="K2877" s="636"/>
      <c r="L2877" s="636"/>
      <c r="M2877" s="636"/>
      <c r="N2877" s="636"/>
      <c r="O2877" s="636"/>
      <c r="P2877" s="636"/>
      <c r="Q2877" s="636"/>
      <c r="R2877" s="636"/>
      <c r="S2877" s="636"/>
      <c r="T2877" s="636"/>
      <c r="U2877" s="367"/>
      <c r="V2877" s="367"/>
      <c r="W2877" s="367"/>
      <c r="X2877" s="367"/>
      <c r="Y2877" s="367"/>
      <c r="Z2877" s="367"/>
      <c r="AA2877" s="367"/>
      <c r="AB2877" s="367"/>
      <c r="AC2877" s="367"/>
      <c r="AD2877" s="91"/>
      <c r="AE2877" s="91"/>
      <c r="AF2877" s="91"/>
      <c r="AG2877" s="785" t="s">
        <v>288</v>
      </c>
      <c r="AH2877" s="696"/>
      <c r="AI2877" s="697"/>
      <c r="AJ2877" s="91"/>
      <c r="AK2877" s="91"/>
      <c r="AL2877" s="91"/>
    </row>
    <row r="2878" spans="1:38" ht="15.75" customHeight="1">
      <c r="A2878" s="501" t="s">
        <v>1699</v>
      </c>
      <c r="B2878" s="741" t="s">
        <v>289</v>
      </c>
      <c r="C2878" s="740" t="s">
        <v>624</v>
      </c>
      <c r="D2878" s="659"/>
      <c r="E2878" s="659"/>
      <c r="F2878" s="659"/>
      <c r="G2878" s="659"/>
      <c r="H2878" s="659"/>
      <c r="I2878" s="659"/>
      <c r="J2878" s="659"/>
      <c r="K2878" s="659"/>
      <c r="L2878" s="741" t="s">
        <v>291</v>
      </c>
      <c r="M2878" s="743" t="s">
        <v>292</v>
      </c>
      <c r="N2878" s="696"/>
      <c r="O2878" s="696"/>
      <c r="P2878" s="696"/>
      <c r="Q2878" s="697"/>
      <c r="R2878" s="745" t="s">
        <v>293</v>
      </c>
      <c r="S2878" s="697"/>
      <c r="T2878" s="748" t="s">
        <v>799</v>
      </c>
      <c r="U2878" s="367"/>
      <c r="V2878" s="367"/>
      <c r="W2878" s="367"/>
      <c r="X2878" s="367"/>
      <c r="Y2878" s="367"/>
      <c r="Z2878" s="367"/>
      <c r="AA2878" s="367"/>
      <c r="AB2878" s="367"/>
      <c r="AC2878" s="367"/>
      <c r="AD2878" s="91"/>
      <c r="AE2878" s="91"/>
      <c r="AF2878" s="91"/>
      <c r="AG2878" s="133" t="s">
        <v>294</v>
      </c>
      <c r="AH2878" s="134" t="s">
        <v>799</v>
      </c>
      <c r="AI2878" s="135" t="s">
        <v>799</v>
      </c>
      <c r="AJ2878" s="91"/>
      <c r="AK2878" s="91"/>
      <c r="AL2878" s="91"/>
    </row>
    <row r="2879" spans="1:38" ht="16.5" customHeight="1">
      <c r="A2879" s="501" t="s">
        <v>1700</v>
      </c>
      <c r="B2879" s="742"/>
      <c r="C2879" s="740" t="s">
        <v>295</v>
      </c>
      <c r="D2879" s="659"/>
      <c r="E2879" s="660"/>
      <c r="F2879" s="594" t="s">
        <v>237</v>
      </c>
      <c r="G2879" s="751" t="s">
        <v>296</v>
      </c>
      <c r="H2879" s="659"/>
      <c r="I2879" s="752" t="s">
        <v>820</v>
      </c>
      <c r="J2879" s="684"/>
      <c r="K2879" s="753"/>
      <c r="L2879" s="742"/>
      <c r="M2879" s="706"/>
      <c r="N2879" s="706"/>
      <c r="O2879" s="706"/>
      <c r="P2879" s="706"/>
      <c r="Q2879" s="744"/>
      <c r="R2879" s="746"/>
      <c r="S2879" s="744"/>
      <c r="T2879" s="749"/>
      <c r="U2879" s="367"/>
      <c r="V2879" s="367"/>
      <c r="W2879" s="367"/>
      <c r="X2879" s="367"/>
      <c r="Y2879" s="367"/>
      <c r="Z2879" s="367"/>
      <c r="AA2879" s="367"/>
      <c r="AB2879" s="367"/>
      <c r="AC2879" s="367"/>
      <c r="AD2879" s="91"/>
      <c r="AE2879" s="91"/>
      <c r="AF2879" s="91"/>
      <c r="AG2879" s="91"/>
      <c r="AH2879" s="91"/>
      <c r="AI2879" s="91"/>
      <c r="AJ2879" s="91"/>
      <c r="AK2879" s="91"/>
      <c r="AL2879" s="91"/>
    </row>
    <row r="2880" spans="1:38" ht="56.25" customHeight="1">
      <c r="A2880" s="501" t="s">
        <v>1701</v>
      </c>
      <c r="B2880" s="742"/>
      <c r="C2880" s="754" t="s">
        <v>297</v>
      </c>
      <c r="D2880" s="685"/>
      <c r="E2880" s="503" t="s">
        <v>298</v>
      </c>
      <c r="F2880" s="592" t="s">
        <v>299</v>
      </c>
      <c r="G2880" s="97" t="s">
        <v>632</v>
      </c>
      <c r="H2880" s="591" t="s">
        <v>633</v>
      </c>
      <c r="I2880" s="592" t="s">
        <v>634</v>
      </c>
      <c r="J2880" s="97" t="e">
        <v>#NAME?</v>
      </c>
      <c r="K2880" s="592" t="s">
        <v>301</v>
      </c>
      <c r="L2880" s="641"/>
      <c r="M2880" s="755" t="s">
        <v>302</v>
      </c>
      <c r="N2880" s="756"/>
      <c r="O2880" s="756"/>
      <c r="P2880" s="756"/>
      <c r="Q2880" s="158">
        <v>0</v>
      </c>
      <c r="R2880" s="628"/>
      <c r="S2880" s="747"/>
      <c r="T2880" s="750"/>
      <c r="U2880" s="137"/>
      <c r="V2880" s="367"/>
      <c r="W2880" s="367"/>
      <c r="X2880" s="367"/>
      <c r="Y2880" s="367"/>
      <c r="Z2880" s="367"/>
      <c r="AA2880" s="367"/>
      <c r="AB2880" s="367"/>
      <c r="AC2880" s="367"/>
      <c r="AD2880" s="91"/>
      <c r="AE2880" s="91"/>
      <c r="AF2880" s="91"/>
      <c r="AG2880" s="91"/>
      <c r="AH2880" s="91"/>
      <c r="AI2880" s="91"/>
      <c r="AJ2880" s="91"/>
      <c r="AK2880" s="91"/>
      <c r="AL2880" s="91"/>
    </row>
    <row r="2881" spans="1:38" ht="15.75" customHeight="1">
      <c r="A2881" s="501" t="s">
        <v>1702</v>
      </c>
      <c r="B2881" s="742"/>
      <c r="C2881" s="138">
        <v>1</v>
      </c>
      <c r="D2881" s="139" t="s">
        <v>237</v>
      </c>
      <c r="E2881" s="140" t="s">
        <v>237</v>
      </c>
      <c r="F2881" s="141">
        <v>0</v>
      </c>
      <c r="G2881" s="142">
        <v>0</v>
      </c>
      <c r="H2881" s="142" t="s">
        <v>982</v>
      </c>
      <c r="I2881" s="199" t="s">
        <v>49</v>
      </c>
      <c r="J2881" s="143" t="e">
        <v>#NAME?</v>
      </c>
      <c r="K2881" s="144" t="e">
        <v>#NAME?</v>
      </c>
      <c r="L2881" s="741" t="s">
        <v>303</v>
      </c>
      <c r="M2881" s="757" t="s">
        <v>625</v>
      </c>
      <c r="N2881" s="758"/>
      <c r="O2881" s="758"/>
      <c r="P2881" s="758"/>
      <c r="Q2881" s="759"/>
      <c r="R2881" s="745" t="s">
        <v>305</v>
      </c>
      <c r="S2881" s="696"/>
      <c r="T2881" s="697"/>
      <c r="U2881" s="137"/>
      <c r="V2881" s="367"/>
      <c r="W2881" s="367"/>
      <c r="X2881" s="367"/>
      <c r="Y2881" s="367"/>
      <c r="Z2881" s="367"/>
      <c r="AA2881" s="367"/>
      <c r="AB2881" s="367"/>
      <c r="AC2881" s="367"/>
      <c r="AD2881" s="91"/>
      <c r="AE2881" s="91"/>
      <c r="AF2881" s="91"/>
      <c r="AG2881" s="91"/>
      <c r="AH2881" s="91"/>
      <c r="AI2881" s="91"/>
      <c r="AJ2881" s="91"/>
      <c r="AK2881" s="91"/>
      <c r="AL2881" s="91"/>
    </row>
    <row r="2882" spans="1:38" ht="27" customHeight="1">
      <c r="A2882" s="501" t="s">
        <v>1703</v>
      </c>
      <c r="B2882" s="742"/>
      <c r="C2882" s="138">
        <v>2</v>
      </c>
      <c r="D2882" s="139" t="s">
        <v>237</v>
      </c>
      <c r="E2882" s="140" t="s">
        <v>237</v>
      </c>
      <c r="F2882" s="141">
        <v>0</v>
      </c>
      <c r="G2882" s="142">
        <v>0</v>
      </c>
      <c r="H2882" s="142" t="s">
        <v>982</v>
      </c>
      <c r="I2882" s="199" t="s">
        <v>49</v>
      </c>
      <c r="J2882" s="143" t="e">
        <v>#NAME?</v>
      </c>
      <c r="K2882" s="144" t="e">
        <v>#NAME?</v>
      </c>
      <c r="L2882" s="742"/>
      <c r="M2882" s="752" t="s">
        <v>306</v>
      </c>
      <c r="N2882" s="685"/>
      <c r="O2882" s="504" t="s">
        <v>626</v>
      </c>
      <c r="P2882" s="752" t="s">
        <v>627</v>
      </c>
      <c r="Q2882" s="753"/>
      <c r="R2882" s="628"/>
      <c r="S2882" s="636"/>
      <c r="T2882" s="747"/>
      <c r="U2882" s="137"/>
      <c r="V2882" s="367"/>
      <c r="W2882" s="367"/>
      <c r="X2882" s="367"/>
      <c r="Y2882" s="367"/>
      <c r="Z2882" s="367"/>
      <c r="AA2882" s="367"/>
      <c r="AB2882" s="367"/>
      <c r="AC2882" s="367"/>
      <c r="AD2882" s="91"/>
      <c r="AE2882" s="91"/>
      <c r="AF2882" s="91"/>
      <c r="AG2882" s="91"/>
      <c r="AH2882" s="91"/>
      <c r="AI2882" s="91"/>
      <c r="AJ2882" s="91"/>
      <c r="AK2882" s="91"/>
      <c r="AL2882" s="91"/>
    </row>
    <row r="2883" spans="1:38" ht="16.5" customHeight="1">
      <c r="A2883" s="501" t="s">
        <v>1704</v>
      </c>
      <c r="B2883" s="742"/>
      <c r="C2883" s="138">
        <v>3</v>
      </c>
      <c r="D2883" s="139" t="s">
        <v>237</v>
      </c>
      <c r="E2883" s="140" t="s">
        <v>237</v>
      </c>
      <c r="F2883" s="141">
        <v>0</v>
      </c>
      <c r="G2883" s="142">
        <v>0</v>
      </c>
      <c r="H2883" s="142" t="s">
        <v>982</v>
      </c>
      <c r="I2883" s="199" t="s">
        <v>49</v>
      </c>
      <c r="J2883" s="143" t="e">
        <v>#NAME?</v>
      </c>
      <c r="K2883" s="144" t="e">
        <v>#NAME?</v>
      </c>
      <c r="L2883" s="641"/>
      <c r="M2883" s="812" t="e">
        <v>#NAME?</v>
      </c>
      <c r="N2883" s="768"/>
      <c r="O2883" s="146" t="s">
        <v>628</v>
      </c>
      <c r="P2883" s="769" t="e">
        <v>#NAME?</v>
      </c>
      <c r="Q2883" s="770"/>
      <c r="R2883" s="505"/>
      <c r="S2883" s="91"/>
      <c r="T2883" s="506"/>
      <c r="U2883" s="137"/>
      <c r="V2883" s="367"/>
      <c r="W2883" s="367"/>
      <c r="X2883" s="367"/>
      <c r="Y2883" s="367"/>
      <c r="Z2883" s="367"/>
      <c r="AA2883" s="367"/>
      <c r="AB2883" s="367"/>
      <c r="AC2883" s="367"/>
      <c r="AD2883" s="91"/>
      <c r="AE2883" s="91"/>
      <c r="AF2883" s="91"/>
      <c r="AG2883" s="91"/>
      <c r="AH2883" s="91"/>
      <c r="AI2883" s="91"/>
      <c r="AJ2883" s="91"/>
      <c r="AK2883" s="91"/>
      <c r="AL2883" s="91"/>
    </row>
    <row r="2884" spans="1:38" ht="15.75" customHeight="1">
      <c r="A2884" s="501" t="s">
        <v>1705</v>
      </c>
      <c r="B2884" s="742"/>
      <c r="C2884" s="138">
        <v>4</v>
      </c>
      <c r="D2884" s="139" t="s">
        <v>237</v>
      </c>
      <c r="E2884" s="140" t="s">
        <v>237</v>
      </c>
      <c r="F2884" s="141">
        <v>0</v>
      </c>
      <c r="G2884" s="142">
        <v>0</v>
      </c>
      <c r="H2884" s="142" t="s">
        <v>982</v>
      </c>
      <c r="I2884" s="199" t="s">
        <v>49</v>
      </c>
      <c r="J2884" s="143" t="e">
        <v>#NAME?</v>
      </c>
      <c r="K2884" s="144" t="e">
        <v>#NAME?</v>
      </c>
      <c r="L2884" s="813" t="s">
        <v>631</v>
      </c>
      <c r="M2884" s="814" t="s">
        <v>629</v>
      </c>
      <c r="N2884" s="758"/>
      <c r="O2884" s="758"/>
      <c r="P2884" s="758"/>
      <c r="Q2884" s="759"/>
      <c r="R2884" s="505"/>
      <c r="S2884" s="91"/>
      <c r="T2884" s="506"/>
      <c r="U2884" s="137"/>
      <c r="V2884" s="367"/>
      <c r="W2884" s="367"/>
      <c r="X2884" s="367"/>
      <c r="Y2884" s="367"/>
      <c r="Z2884" s="367"/>
      <c r="AA2884" s="367"/>
      <c r="AB2884" s="367"/>
      <c r="AC2884" s="367"/>
      <c r="AD2884" s="91"/>
      <c r="AE2884" s="91"/>
      <c r="AF2884" s="91"/>
      <c r="AG2884" s="91"/>
      <c r="AH2884" s="91"/>
      <c r="AI2884" s="91"/>
      <c r="AJ2884" s="91"/>
      <c r="AK2884" s="91"/>
      <c r="AL2884" s="91"/>
    </row>
    <row r="2885" spans="1:38" ht="27" customHeight="1">
      <c r="A2885" s="501" t="s">
        <v>1706</v>
      </c>
      <c r="B2885" s="742"/>
      <c r="C2885" s="138">
        <v>5</v>
      </c>
      <c r="D2885" s="139" t="s">
        <v>237</v>
      </c>
      <c r="E2885" s="140" t="s">
        <v>237</v>
      </c>
      <c r="F2885" s="141">
        <v>0</v>
      </c>
      <c r="G2885" s="142">
        <v>0</v>
      </c>
      <c r="H2885" s="142" t="s">
        <v>982</v>
      </c>
      <c r="I2885" s="199" t="s">
        <v>49</v>
      </c>
      <c r="J2885" s="143" t="e">
        <v>#NAME?</v>
      </c>
      <c r="K2885" s="144" t="e">
        <v>#NAME?</v>
      </c>
      <c r="L2885" s="746"/>
      <c r="M2885" s="752" t="s">
        <v>306</v>
      </c>
      <c r="N2885" s="685"/>
      <c r="O2885" s="504" t="e">
        <v>#NAME?</v>
      </c>
      <c r="P2885" s="752" t="s">
        <v>630</v>
      </c>
      <c r="Q2885" s="753"/>
      <c r="R2885" s="505"/>
      <c r="S2885" s="91"/>
      <c r="T2885" s="506"/>
      <c r="U2885" s="137"/>
      <c r="V2885" s="367"/>
      <c r="W2885" s="367"/>
      <c r="X2885" s="367"/>
      <c r="Y2885" s="367"/>
      <c r="Z2885" s="367"/>
      <c r="AA2885" s="367"/>
      <c r="AB2885" s="367"/>
      <c r="AC2885" s="367"/>
      <c r="AD2885" s="91"/>
      <c r="AE2885" s="91"/>
      <c r="AF2885" s="91"/>
      <c r="AG2885" s="91"/>
      <c r="AH2885" s="91"/>
      <c r="AI2885" s="91"/>
      <c r="AJ2885" s="91"/>
      <c r="AK2885" s="91"/>
      <c r="AL2885" s="91"/>
    </row>
    <row r="2886" spans="1:38" ht="16.5" customHeight="1">
      <c r="A2886" s="501" t="s">
        <v>1707</v>
      </c>
      <c r="B2886" s="742"/>
      <c r="C2886" s="507">
        <v>6</v>
      </c>
      <c r="D2886" s="145" t="s">
        <v>237</v>
      </c>
      <c r="E2886" s="508" t="s">
        <v>237</v>
      </c>
      <c r="F2886" s="509">
        <v>0</v>
      </c>
      <c r="G2886" s="509">
        <v>0</v>
      </c>
      <c r="H2886" s="509" t="s">
        <v>982</v>
      </c>
      <c r="I2886" s="510" t="s">
        <v>49</v>
      </c>
      <c r="J2886" s="143" t="e">
        <v>#NAME?</v>
      </c>
      <c r="K2886" s="144" t="e">
        <v>#NAME?</v>
      </c>
      <c r="L2886" s="746"/>
      <c r="M2886" s="812" t="e">
        <v>#NAME?</v>
      </c>
      <c r="N2886" s="768"/>
      <c r="O2886" s="146" t="s">
        <v>628</v>
      </c>
      <c r="P2886" s="769" t="e">
        <v>#NAME?</v>
      </c>
      <c r="Q2886" s="770"/>
      <c r="R2886" s="505"/>
      <c r="S2886" s="91"/>
      <c r="T2886" s="506"/>
      <c r="U2886" s="137"/>
      <c r="V2886" s="367"/>
      <c r="W2886" s="367"/>
      <c r="X2886" s="367"/>
      <c r="Y2886" s="367"/>
      <c r="Z2886" s="367"/>
      <c r="AA2886" s="367"/>
      <c r="AB2886" s="367"/>
      <c r="AC2886" s="367"/>
      <c r="AD2886" s="91"/>
      <c r="AE2886" s="91"/>
      <c r="AF2886" s="91"/>
      <c r="AG2886" s="91"/>
      <c r="AH2886" s="91"/>
      <c r="AI2886" s="91"/>
      <c r="AJ2886" s="91"/>
      <c r="AK2886" s="91"/>
      <c r="AL2886" s="91"/>
    </row>
    <row r="2887" spans="1:38" ht="16.5" customHeight="1">
      <c r="A2887" s="501" t="s">
        <v>1708</v>
      </c>
      <c r="B2887" s="641"/>
      <c r="C2887" s="771"/>
      <c r="D2887" s="756"/>
      <c r="E2887" s="756"/>
      <c r="F2887" s="756"/>
      <c r="G2887" s="756"/>
      <c r="H2887" s="771" t="s">
        <v>309</v>
      </c>
      <c r="I2887" s="756"/>
      <c r="J2887" s="756"/>
      <c r="K2887" s="159" t="s">
        <v>777</v>
      </c>
      <c r="L2887" s="816"/>
      <c r="M2887" s="631"/>
      <c r="N2887" s="631"/>
      <c r="O2887" s="631"/>
      <c r="P2887" s="631"/>
      <c r="Q2887" s="632"/>
      <c r="R2887" s="511"/>
      <c r="S2887" s="512"/>
      <c r="T2887" s="148"/>
      <c r="U2887" s="137"/>
      <c r="V2887" s="367"/>
      <c r="W2887" s="367"/>
      <c r="X2887" s="367"/>
      <c r="Y2887" s="367"/>
      <c r="Z2887" s="367"/>
      <c r="AA2887" s="367"/>
      <c r="AB2887" s="367"/>
      <c r="AC2887" s="367"/>
      <c r="AD2887" s="91"/>
      <c r="AE2887" s="91"/>
      <c r="AF2887" s="91"/>
      <c r="AG2887" s="91"/>
      <c r="AH2887" s="91"/>
      <c r="AI2887" s="91"/>
      <c r="AJ2887" s="91"/>
      <c r="AK2887" s="91"/>
      <c r="AL2887" s="91"/>
    </row>
    <row r="2888" spans="1:38" ht="15.75" customHeight="1">
      <c r="A2888" s="130"/>
      <c r="B2888" s="91"/>
      <c r="C2888" s="91"/>
      <c r="D2888" s="91"/>
      <c r="E2888" s="91"/>
      <c r="F2888" s="91"/>
      <c r="G2888" s="91"/>
      <c r="H2888" s="91"/>
      <c r="I2888" s="91"/>
      <c r="J2888" s="91"/>
      <c r="K2888" s="91"/>
      <c r="L2888" s="91"/>
      <c r="M2888" s="91"/>
      <c r="N2888" s="91"/>
      <c r="O2888" s="91"/>
      <c r="P2888" s="91"/>
      <c r="Q2888" s="91"/>
      <c r="R2888" s="91"/>
      <c r="S2888" s="91"/>
      <c r="T2888" s="91"/>
      <c r="U2888" s="367"/>
      <c r="V2888" s="367"/>
      <c r="W2888" s="367"/>
      <c r="X2888" s="367"/>
      <c r="Y2888" s="367"/>
      <c r="Z2888" s="367"/>
      <c r="AA2888" s="367"/>
      <c r="AB2888" s="367"/>
      <c r="AC2888" s="367"/>
      <c r="AD2888" s="91"/>
      <c r="AE2888" s="91"/>
      <c r="AF2888" s="91"/>
      <c r="AG2888" s="91"/>
      <c r="AH2888" s="91"/>
      <c r="AI2888" s="91"/>
      <c r="AJ2888" s="91"/>
      <c r="AK2888" s="91"/>
      <c r="AL2888" s="91"/>
    </row>
    <row r="2889" spans="1:38" ht="15.75" customHeight="1">
      <c r="A2889" s="130"/>
      <c r="B2889" s="91"/>
      <c r="C2889" s="91"/>
      <c r="D2889" s="91"/>
      <c r="E2889" s="91"/>
      <c r="F2889" s="91"/>
      <c r="G2889" s="91"/>
      <c r="H2889" s="91"/>
      <c r="I2889" s="91"/>
      <c r="J2889" s="91"/>
      <c r="K2889" s="91"/>
      <c r="L2889" s="91"/>
      <c r="M2889" s="91"/>
      <c r="N2889" s="91"/>
      <c r="O2889" s="91"/>
      <c r="P2889" s="91"/>
      <c r="Q2889" s="91"/>
      <c r="R2889" s="91"/>
      <c r="S2889" s="91"/>
      <c r="T2889" s="91"/>
      <c r="U2889" s="367"/>
      <c r="V2889" s="367"/>
      <c r="W2889" s="367"/>
      <c r="X2889" s="367"/>
      <c r="Y2889" s="367"/>
      <c r="Z2889" s="367"/>
      <c r="AA2889" s="367"/>
      <c r="AB2889" s="367"/>
      <c r="AC2889" s="367"/>
      <c r="AD2889" s="91"/>
      <c r="AE2889" s="91"/>
      <c r="AF2889" s="91"/>
      <c r="AG2889" s="91"/>
      <c r="AH2889" s="91"/>
      <c r="AI2889" s="91"/>
      <c r="AJ2889" s="91"/>
      <c r="AK2889" s="91"/>
      <c r="AL2889" s="91"/>
    </row>
    <row r="2890" spans="1:38" ht="24" customHeight="1">
      <c r="A2890" s="83">
        <v>93</v>
      </c>
      <c r="B2890" s="807" t="s">
        <v>241</v>
      </c>
      <c r="C2890" s="639"/>
      <c r="D2890" s="639"/>
      <c r="E2890" s="84" t="s">
        <v>237</v>
      </c>
      <c r="F2890" s="87" t="s">
        <v>237</v>
      </c>
      <c r="G2890" s="86"/>
      <c r="H2890" s="86"/>
      <c r="I2890" s="87"/>
      <c r="J2890" s="87"/>
      <c r="K2890" s="88"/>
      <c r="L2890" s="88"/>
      <c r="M2890" s="86"/>
      <c r="N2890" s="86"/>
      <c r="O2890" s="86"/>
      <c r="P2890" s="86"/>
      <c r="Q2890" s="86"/>
      <c r="R2890" s="86"/>
      <c r="S2890" s="89"/>
      <c r="T2890" s="90"/>
      <c r="U2890" s="90"/>
      <c r="V2890" s="367"/>
      <c r="W2890" s="367"/>
      <c r="X2890" s="367"/>
      <c r="Y2890" s="367"/>
      <c r="Z2890" s="367"/>
      <c r="AA2890" s="367"/>
      <c r="AB2890" s="367"/>
      <c r="AC2890" s="367"/>
      <c r="AD2890" s="91"/>
      <c r="AE2890" s="91"/>
      <c r="AF2890" s="91"/>
      <c r="AG2890" s="91"/>
      <c r="AH2890" s="91"/>
      <c r="AI2890" s="91"/>
      <c r="AJ2890" s="91"/>
      <c r="AK2890" s="91"/>
      <c r="AL2890" s="91"/>
    </row>
    <row r="2891" spans="1:38" ht="15.75" customHeight="1">
      <c r="A2891" s="92"/>
      <c r="B2891" s="808" t="s">
        <v>242</v>
      </c>
      <c r="C2891" s="93" t="s">
        <v>243</v>
      </c>
      <c r="D2891" s="774" t="s">
        <v>244</v>
      </c>
      <c r="E2891" s="775"/>
      <c r="F2891" s="774" t="s">
        <v>245</v>
      </c>
      <c r="G2891" s="775"/>
      <c r="H2891" s="810" t="s">
        <v>246</v>
      </c>
      <c r="I2891" s="810" t="s">
        <v>247</v>
      </c>
      <c r="J2891" s="810" t="s">
        <v>248</v>
      </c>
      <c r="K2891" s="810" t="s">
        <v>249</v>
      </c>
      <c r="L2891" s="810" t="s">
        <v>250</v>
      </c>
      <c r="M2891" s="811" t="s">
        <v>251</v>
      </c>
      <c r="N2891" s="810" t="s">
        <v>252</v>
      </c>
      <c r="O2891" s="774" t="s">
        <v>253</v>
      </c>
      <c r="P2891" s="775"/>
      <c r="Q2891" s="94" t="s">
        <v>612</v>
      </c>
      <c r="R2891" s="776" t="s">
        <v>254</v>
      </c>
      <c r="S2891" s="696"/>
      <c r="T2891" s="697"/>
      <c r="U2891" s="778" t="s">
        <v>255</v>
      </c>
      <c r="V2891" s="367"/>
      <c r="W2891" s="779" t="s">
        <v>256</v>
      </c>
      <c r="X2891" s="758"/>
      <c r="Y2891" s="758"/>
      <c r="Z2891" s="759"/>
      <c r="AA2891" s="367"/>
      <c r="AB2891" s="779" t="s">
        <v>257</v>
      </c>
      <c r="AC2891" s="758"/>
      <c r="AD2891" s="759"/>
      <c r="AE2891" s="95"/>
      <c r="AF2891" s="96"/>
      <c r="AG2891" s="779" t="s">
        <v>258</v>
      </c>
      <c r="AH2891" s="758"/>
      <c r="AI2891" s="759"/>
      <c r="AJ2891" s="91"/>
      <c r="AK2891" s="91"/>
      <c r="AL2891" s="91"/>
    </row>
    <row r="2892" spans="1:38" ht="72" customHeight="1">
      <c r="A2892" s="92"/>
      <c r="B2892" s="809"/>
      <c r="C2892" s="97" t="s">
        <v>259</v>
      </c>
      <c r="D2892" s="98" t="s">
        <v>64</v>
      </c>
      <c r="E2892" s="98" t="s">
        <v>261</v>
      </c>
      <c r="F2892" s="98" t="s">
        <v>262</v>
      </c>
      <c r="G2892" s="99" t="s">
        <v>263</v>
      </c>
      <c r="H2892" s="762"/>
      <c r="I2892" s="762"/>
      <c r="J2892" s="762"/>
      <c r="K2892" s="762"/>
      <c r="L2892" s="762"/>
      <c r="M2892" s="762"/>
      <c r="N2892" s="762"/>
      <c r="O2892" s="97" t="s">
        <v>264</v>
      </c>
      <c r="P2892" s="98" t="s">
        <v>265</v>
      </c>
      <c r="Q2892" s="475" t="s">
        <v>613</v>
      </c>
      <c r="R2892" s="658"/>
      <c r="S2892" s="659"/>
      <c r="T2892" s="777"/>
      <c r="U2892" s="746"/>
      <c r="V2892" s="367"/>
      <c r="W2892" s="100" t="s">
        <v>266</v>
      </c>
      <c r="X2892" s="476" t="s">
        <v>267</v>
      </c>
      <c r="Y2892" s="101" t="s">
        <v>268</v>
      </c>
      <c r="Z2892" s="477" t="s">
        <v>269</v>
      </c>
      <c r="AA2892" s="367"/>
      <c r="AB2892" s="100" t="s">
        <v>270</v>
      </c>
      <c r="AC2892" s="101" t="s">
        <v>271</v>
      </c>
      <c r="AD2892" s="477" t="s">
        <v>620</v>
      </c>
      <c r="AE2892" s="95"/>
      <c r="AF2892" s="96"/>
      <c r="AG2892" s="100" t="s">
        <v>621</v>
      </c>
      <c r="AH2892" s="102" t="s">
        <v>622</v>
      </c>
      <c r="AI2892" s="103" t="s">
        <v>275</v>
      </c>
      <c r="AJ2892" s="91"/>
      <c r="AK2892" s="91"/>
      <c r="AL2892" s="91"/>
    </row>
    <row r="2893" spans="1:38" ht="15.75" customHeight="1">
      <c r="A2893" s="92"/>
      <c r="B2893" s="478"/>
      <c r="C2893" s="479"/>
      <c r="D2893" s="479"/>
      <c r="E2893" s="479"/>
      <c r="F2893" s="479"/>
      <c r="G2893" s="479"/>
      <c r="H2893" s="479"/>
      <c r="I2893" s="479"/>
      <c r="J2893" s="479"/>
      <c r="K2893" s="479"/>
      <c r="L2893" s="479"/>
      <c r="M2893" s="479"/>
      <c r="N2893" s="479"/>
      <c r="O2893" s="479"/>
      <c r="P2893" s="479"/>
      <c r="Q2893" s="479"/>
      <c r="R2893" s="479"/>
      <c r="S2893" s="106"/>
      <c r="T2893" s="480"/>
      <c r="U2893" s="96"/>
      <c r="V2893" s="96"/>
      <c r="W2893" s="481"/>
      <c r="X2893" s="58"/>
      <c r="Y2893" s="58"/>
      <c r="Z2893" s="482"/>
      <c r="AA2893" s="96"/>
      <c r="AB2893" s="481"/>
      <c r="AC2893" s="58"/>
      <c r="AD2893" s="482"/>
      <c r="AE2893" s="1"/>
      <c r="AF2893" s="96"/>
      <c r="AG2893" s="441"/>
      <c r="AH2893" s="1"/>
      <c r="AI2893" s="483"/>
      <c r="AJ2893" s="91"/>
      <c r="AK2893" s="91"/>
      <c r="AL2893" s="91"/>
    </row>
    <row r="2894" spans="1:38" ht="15.75" customHeight="1">
      <c r="A2894" s="107" t="s">
        <v>1689</v>
      </c>
      <c r="B2894" s="595">
        <v>1</v>
      </c>
      <c r="C2894" s="160"/>
      <c r="D2894" s="160"/>
      <c r="E2894" s="160"/>
      <c r="F2894" s="160"/>
      <c r="G2894" s="108"/>
      <c r="H2894" s="108"/>
      <c r="I2894" s="197"/>
      <c r="J2894" s="195"/>
      <c r="K2894" s="176"/>
      <c r="L2894" s="195"/>
      <c r="M2894" s="110" t="s">
        <v>286</v>
      </c>
      <c r="N2894" s="121"/>
      <c r="O2894" s="166" t="s">
        <v>286</v>
      </c>
      <c r="P2894" s="111" t="s">
        <v>286</v>
      </c>
      <c r="Q2894" s="112" t="s">
        <v>286</v>
      </c>
      <c r="R2894" s="780"/>
      <c r="S2894" s="684"/>
      <c r="T2894" s="753"/>
      <c r="U2894" s="196"/>
      <c r="V2894" s="113"/>
      <c r="W2894" s="114"/>
      <c r="X2894" s="166" t="s">
        <v>286</v>
      </c>
      <c r="Y2894" s="115" t="s">
        <v>286</v>
      </c>
      <c r="Z2894" s="116" t="s">
        <v>286</v>
      </c>
      <c r="AA2894" s="113"/>
      <c r="AB2894" s="428"/>
      <c r="AC2894" s="119"/>
      <c r="AD2894" s="161"/>
      <c r="AE2894" s="117"/>
      <c r="AF2894" s="118"/>
      <c r="AG2894" s="162"/>
      <c r="AH2894" s="119"/>
      <c r="AI2894" s="484"/>
      <c r="AJ2894" s="91"/>
      <c r="AK2894" s="91"/>
      <c r="AL2894" s="91"/>
    </row>
    <row r="2895" spans="1:38" ht="15.75" customHeight="1">
      <c r="A2895" s="107" t="s">
        <v>1690</v>
      </c>
      <c r="B2895" s="595">
        <v>2</v>
      </c>
      <c r="C2895" s="596"/>
      <c r="D2895" s="596"/>
      <c r="E2895" s="596"/>
      <c r="F2895" s="596"/>
      <c r="G2895" s="108"/>
      <c r="H2895" s="108"/>
      <c r="I2895" s="197"/>
      <c r="J2895" s="195"/>
      <c r="K2895" s="176"/>
      <c r="L2895" s="195"/>
      <c r="M2895" s="110" t="s">
        <v>286</v>
      </c>
      <c r="N2895" s="121"/>
      <c r="O2895" s="166" t="s">
        <v>286</v>
      </c>
      <c r="P2895" s="111" t="s">
        <v>286</v>
      </c>
      <c r="Q2895" s="112" t="s">
        <v>286</v>
      </c>
      <c r="R2895" s="781"/>
      <c r="S2895" s="654"/>
      <c r="T2895" s="782"/>
      <c r="U2895" s="164"/>
      <c r="V2895" s="113"/>
      <c r="W2895" s="114"/>
      <c r="X2895" s="166" t="s">
        <v>286</v>
      </c>
      <c r="Y2895" s="115" t="s">
        <v>286</v>
      </c>
      <c r="Z2895" s="116" t="s">
        <v>286</v>
      </c>
      <c r="AA2895" s="113"/>
      <c r="AB2895" s="428"/>
      <c r="AC2895" s="119"/>
      <c r="AD2895" s="161"/>
      <c r="AE2895" s="117"/>
      <c r="AF2895" s="118"/>
      <c r="AG2895" s="162"/>
      <c r="AH2895" s="119"/>
      <c r="AI2895" s="484"/>
      <c r="AJ2895" s="91"/>
      <c r="AK2895" s="91"/>
      <c r="AL2895" s="91"/>
    </row>
    <row r="2896" spans="1:38" ht="15.75" customHeight="1">
      <c r="A2896" s="107" t="s">
        <v>1691</v>
      </c>
      <c r="B2896" s="120">
        <v>3</v>
      </c>
      <c r="C2896" s="160"/>
      <c r="D2896" s="160"/>
      <c r="E2896" s="160"/>
      <c r="F2896" s="160"/>
      <c r="G2896" s="108"/>
      <c r="H2896" s="108"/>
      <c r="I2896" s="197"/>
      <c r="J2896" s="195"/>
      <c r="K2896" s="176"/>
      <c r="L2896" s="195"/>
      <c r="M2896" s="110" t="s">
        <v>286</v>
      </c>
      <c r="N2896" s="121"/>
      <c r="O2896" s="166" t="s">
        <v>286</v>
      </c>
      <c r="P2896" s="111" t="s">
        <v>286</v>
      </c>
      <c r="Q2896" s="112" t="s">
        <v>286</v>
      </c>
      <c r="R2896" s="783"/>
      <c r="S2896" s="684"/>
      <c r="T2896" s="753"/>
      <c r="U2896" s="122"/>
      <c r="V2896" s="516"/>
      <c r="W2896" s="114"/>
      <c r="X2896" s="166" t="s">
        <v>286</v>
      </c>
      <c r="Y2896" s="115" t="s">
        <v>286</v>
      </c>
      <c r="Z2896" s="116" t="s">
        <v>286</v>
      </c>
      <c r="AA2896" s="516"/>
      <c r="AB2896" s="428"/>
      <c r="AC2896" s="119"/>
      <c r="AD2896" s="161"/>
      <c r="AE2896" s="117"/>
      <c r="AF2896" s="118"/>
      <c r="AG2896" s="162"/>
      <c r="AH2896" s="119"/>
      <c r="AI2896" s="484"/>
      <c r="AJ2896" s="91"/>
      <c r="AK2896" s="91"/>
      <c r="AL2896" s="91"/>
    </row>
    <row r="2897" spans="1:38" ht="15.75" customHeight="1">
      <c r="A2897" s="107" t="s">
        <v>1692</v>
      </c>
      <c r="B2897" s="123">
        <v>4</v>
      </c>
      <c r="C2897" s="157"/>
      <c r="D2897" s="157"/>
      <c r="E2897" s="157"/>
      <c r="F2897" s="157"/>
      <c r="G2897" s="108"/>
      <c r="H2897" s="108"/>
      <c r="I2897" s="197"/>
      <c r="J2897" s="195"/>
      <c r="K2897" s="176"/>
      <c r="L2897" s="195"/>
      <c r="M2897" s="110" t="s">
        <v>286</v>
      </c>
      <c r="N2897" s="121"/>
      <c r="O2897" s="166" t="s">
        <v>286</v>
      </c>
      <c r="P2897" s="111" t="s">
        <v>286</v>
      </c>
      <c r="Q2897" s="112" t="s">
        <v>286</v>
      </c>
      <c r="R2897" s="783"/>
      <c r="S2897" s="684"/>
      <c r="T2897" s="753"/>
      <c r="U2897" s="122"/>
      <c r="V2897" s="516"/>
      <c r="W2897" s="114"/>
      <c r="X2897" s="166" t="s">
        <v>286</v>
      </c>
      <c r="Y2897" s="115" t="s">
        <v>286</v>
      </c>
      <c r="Z2897" s="116" t="s">
        <v>286</v>
      </c>
      <c r="AA2897" s="516"/>
      <c r="AB2897" s="428"/>
      <c r="AC2897" s="119"/>
      <c r="AD2897" s="161"/>
      <c r="AE2897" s="117"/>
      <c r="AF2897" s="118"/>
      <c r="AG2897" s="162"/>
      <c r="AH2897" s="119"/>
      <c r="AI2897" s="484"/>
      <c r="AJ2897" s="91"/>
      <c r="AK2897" s="91"/>
      <c r="AL2897" s="91"/>
    </row>
    <row r="2898" spans="1:38" ht="15.75" customHeight="1">
      <c r="A2898" s="107" t="s">
        <v>1693</v>
      </c>
      <c r="B2898" s="123">
        <v>5</v>
      </c>
      <c r="C2898" s="157"/>
      <c r="D2898" s="157"/>
      <c r="E2898" s="157"/>
      <c r="F2898" s="157"/>
      <c r="G2898" s="108"/>
      <c r="H2898" s="108"/>
      <c r="I2898" s="197"/>
      <c r="J2898" s="195"/>
      <c r="K2898" s="176"/>
      <c r="L2898" s="195"/>
      <c r="M2898" s="110" t="s">
        <v>286</v>
      </c>
      <c r="N2898" s="121"/>
      <c r="O2898" s="166" t="s">
        <v>286</v>
      </c>
      <c r="P2898" s="111" t="s">
        <v>286</v>
      </c>
      <c r="Q2898" s="112" t="s">
        <v>286</v>
      </c>
      <c r="R2898" s="783"/>
      <c r="S2898" s="684"/>
      <c r="T2898" s="753"/>
      <c r="U2898" s="122"/>
      <c r="V2898" s="485"/>
      <c r="W2898" s="114"/>
      <c r="X2898" s="166" t="s">
        <v>286</v>
      </c>
      <c r="Y2898" s="115" t="s">
        <v>286</v>
      </c>
      <c r="Z2898" s="116" t="s">
        <v>286</v>
      </c>
      <c r="AA2898" s="485"/>
      <c r="AB2898" s="428"/>
      <c r="AC2898" s="119"/>
      <c r="AD2898" s="161"/>
      <c r="AE2898" s="117"/>
      <c r="AF2898" s="118"/>
      <c r="AG2898" s="162"/>
      <c r="AH2898" s="119"/>
      <c r="AI2898" s="484"/>
      <c r="AJ2898" s="91"/>
      <c r="AK2898" s="91"/>
      <c r="AL2898" s="91"/>
    </row>
    <row r="2899" spans="1:38" ht="15.75" customHeight="1">
      <c r="A2899" s="107" t="s">
        <v>1694</v>
      </c>
      <c r="B2899" s="123">
        <v>6</v>
      </c>
      <c r="C2899" s="157"/>
      <c r="D2899" s="157"/>
      <c r="E2899" s="157"/>
      <c r="F2899" s="157"/>
      <c r="G2899" s="108"/>
      <c r="H2899" s="108"/>
      <c r="I2899" s="197"/>
      <c r="J2899" s="195"/>
      <c r="K2899" s="176"/>
      <c r="L2899" s="195"/>
      <c r="M2899" s="110" t="s">
        <v>286</v>
      </c>
      <c r="N2899" s="121"/>
      <c r="O2899" s="166" t="s">
        <v>286</v>
      </c>
      <c r="P2899" s="111" t="s">
        <v>286</v>
      </c>
      <c r="Q2899" s="112" t="s">
        <v>286</v>
      </c>
      <c r="R2899" s="783"/>
      <c r="S2899" s="684"/>
      <c r="T2899" s="753"/>
      <c r="U2899" s="122"/>
      <c r="V2899" s="485"/>
      <c r="W2899" s="114"/>
      <c r="X2899" s="166" t="s">
        <v>286</v>
      </c>
      <c r="Y2899" s="115" t="s">
        <v>286</v>
      </c>
      <c r="Z2899" s="116" t="s">
        <v>286</v>
      </c>
      <c r="AA2899" s="485"/>
      <c r="AB2899" s="428"/>
      <c r="AC2899" s="119"/>
      <c r="AD2899" s="161"/>
      <c r="AE2899" s="117"/>
      <c r="AF2899" s="118"/>
      <c r="AG2899" s="162"/>
      <c r="AH2899" s="119"/>
      <c r="AI2899" s="484"/>
      <c r="AJ2899" s="91"/>
      <c r="AK2899" s="91"/>
      <c r="AL2899" s="91"/>
    </row>
    <row r="2900" spans="1:38" ht="15.75" customHeight="1">
      <c r="A2900" s="107" t="s">
        <v>1695</v>
      </c>
      <c r="B2900" s="123">
        <v>7</v>
      </c>
      <c r="C2900" s="157"/>
      <c r="D2900" s="157"/>
      <c r="E2900" s="157"/>
      <c r="F2900" s="157"/>
      <c r="G2900" s="108"/>
      <c r="H2900" s="108"/>
      <c r="I2900" s="197"/>
      <c r="J2900" s="195"/>
      <c r="K2900" s="176"/>
      <c r="L2900" s="195"/>
      <c r="M2900" s="110" t="s">
        <v>286</v>
      </c>
      <c r="N2900" s="121"/>
      <c r="O2900" s="121" t="s">
        <v>286</v>
      </c>
      <c r="P2900" s="111" t="s">
        <v>286</v>
      </c>
      <c r="Q2900" s="112" t="s">
        <v>286</v>
      </c>
      <c r="R2900" s="783"/>
      <c r="S2900" s="684"/>
      <c r="T2900" s="753"/>
      <c r="U2900" s="122"/>
      <c r="V2900" s="485"/>
      <c r="W2900" s="114"/>
      <c r="X2900" s="166" t="s">
        <v>286</v>
      </c>
      <c r="Y2900" s="115" t="s">
        <v>286</v>
      </c>
      <c r="Z2900" s="116" t="s">
        <v>286</v>
      </c>
      <c r="AA2900" s="485"/>
      <c r="AB2900" s="428"/>
      <c r="AC2900" s="119"/>
      <c r="AD2900" s="161"/>
      <c r="AE2900" s="117"/>
      <c r="AF2900" s="118"/>
      <c r="AG2900" s="162"/>
      <c r="AH2900" s="119"/>
      <c r="AI2900" s="484"/>
      <c r="AJ2900" s="91"/>
      <c r="AK2900" s="91"/>
      <c r="AL2900" s="91"/>
    </row>
    <row r="2901" spans="1:38" ht="15.75" customHeight="1">
      <c r="A2901" s="107" t="s">
        <v>1696</v>
      </c>
      <c r="B2901" s="123">
        <v>8</v>
      </c>
      <c r="C2901" s="157"/>
      <c r="D2901" s="157"/>
      <c r="E2901" s="157"/>
      <c r="F2901" s="157"/>
      <c r="G2901" s="108"/>
      <c r="H2901" s="108"/>
      <c r="I2901" s="197"/>
      <c r="J2901" s="195"/>
      <c r="K2901" s="176"/>
      <c r="L2901" s="195"/>
      <c r="M2901" s="110" t="s">
        <v>286</v>
      </c>
      <c r="N2901" s="166"/>
      <c r="O2901" s="121" t="s">
        <v>286</v>
      </c>
      <c r="P2901" s="111" t="s">
        <v>286</v>
      </c>
      <c r="Q2901" s="112" t="s">
        <v>286</v>
      </c>
      <c r="R2901" s="783"/>
      <c r="S2901" s="684"/>
      <c r="T2901" s="753"/>
      <c r="U2901" s="122"/>
      <c r="V2901" s="485"/>
      <c r="W2901" s="114"/>
      <c r="X2901" s="166" t="s">
        <v>286</v>
      </c>
      <c r="Y2901" s="115" t="s">
        <v>286</v>
      </c>
      <c r="Z2901" s="116" t="s">
        <v>286</v>
      </c>
      <c r="AA2901" s="485"/>
      <c r="AB2901" s="428"/>
      <c r="AC2901" s="119"/>
      <c r="AD2901" s="161"/>
      <c r="AE2901" s="117"/>
      <c r="AF2901" s="118"/>
      <c r="AG2901" s="162"/>
      <c r="AH2901" s="119"/>
      <c r="AI2901" s="484"/>
      <c r="AJ2901" s="91"/>
      <c r="AK2901" s="91"/>
      <c r="AL2901" s="91"/>
    </row>
    <row r="2902" spans="1:38" ht="15.75" customHeight="1">
      <c r="A2902" s="107" t="s">
        <v>1697</v>
      </c>
      <c r="B2902" s="123">
        <v>9</v>
      </c>
      <c r="C2902" s="157"/>
      <c r="D2902" s="157"/>
      <c r="E2902" s="157"/>
      <c r="F2902" s="157"/>
      <c r="G2902" s="108"/>
      <c r="H2902" s="108"/>
      <c r="I2902" s="197"/>
      <c r="J2902" s="195"/>
      <c r="K2902" s="176"/>
      <c r="L2902" s="195"/>
      <c r="M2902" s="110" t="s">
        <v>286</v>
      </c>
      <c r="N2902" s="166"/>
      <c r="O2902" s="121" t="s">
        <v>286</v>
      </c>
      <c r="P2902" s="111" t="s">
        <v>286</v>
      </c>
      <c r="Q2902" s="112" t="s">
        <v>286</v>
      </c>
      <c r="R2902" s="783"/>
      <c r="S2902" s="684"/>
      <c r="T2902" s="753"/>
      <c r="U2902" s="122"/>
      <c r="V2902" s="485"/>
      <c r="W2902" s="114"/>
      <c r="X2902" s="166" t="s">
        <v>286</v>
      </c>
      <c r="Y2902" s="115" t="s">
        <v>286</v>
      </c>
      <c r="Z2902" s="116" t="s">
        <v>286</v>
      </c>
      <c r="AA2902" s="485"/>
      <c r="AB2902" s="428"/>
      <c r="AC2902" s="119"/>
      <c r="AD2902" s="161"/>
      <c r="AE2902" s="117"/>
      <c r="AF2902" s="118"/>
      <c r="AG2902" s="162"/>
      <c r="AH2902" s="119"/>
      <c r="AI2902" s="484"/>
      <c r="AJ2902" s="91"/>
      <c r="AK2902" s="91"/>
      <c r="AL2902" s="91"/>
    </row>
    <row r="2903" spans="1:38" ht="16.5" customHeight="1">
      <c r="A2903" s="107" t="s">
        <v>1698</v>
      </c>
      <c r="B2903" s="123">
        <v>10</v>
      </c>
      <c r="C2903" s="157"/>
      <c r="D2903" s="157"/>
      <c r="E2903" s="157"/>
      <c r="F2903" s="157"/>
      <c r="G2903" s="108"/>
      <c r="H2903" s="108"/>
      <c r="I2903" s="197"/>
      <c r="J2903" s="195"/>
      <c r="K2903" s="176"/>
      <c r="L2903" s="195"/>
      <c r="M2903" s="110" t="s">
        <v>286</v>
      </c>
      <c r="N2903" s="166"/>
      <c r="O2903" s="121" t="s">
        <v>286</v>
      </c>
      <c r="P2903" s="111" t="s">
        <v>286</v>
      </c>
      <c r="Q2903" s="112" t="s">
        <v>286</v>
      </c>
      <c r="R2903" s="783"/>
      <c r="S2903" s="684"/>
      <c r="T2903" s="753"/>
      <c r="U2903" s="122"/>
      <c r="V2903" s="485"/>
      <c r="W2903" s="487"/>
      <c r="X2903" s="488"/>
      <c r="Y2903" s="488"/>
      <c r="Z2903" s="124"/>
      <c r="AA2903" s="485"/>
      <c r="AB2903" s="428"/>
      <c r="AC2903" s="119"/>
      <c r="AD2903" s="161"/>
      <c r="AE2903" s="117"/>
      <c r="AF2903" s="118"/>
      <c r="AG2903" s="162"/>
      <c r="AH2903" s="119"/>
      <c r="AI2903" s="484"/>
      <c r="AJ2903" s="91"/>
      <c r="AK2903" s="91"/>
      <c r="AL2903" s="91"/>
    </row>
    <row r="2904" spans="1:38" ht="16.5" customHeight="1">
      <c r="A2904" s="92"/>
      <c r="B2904" s="489"/>
      <c r="C2904" s="490"/>
      <c r="D2904" s="490"/>
      <c r="E2904" s="490"/>
      <c r="F2904" s="490"/>
      <c r="G2904" s="490"/>
      <c r="H2904" s="490"/>
      <c r="I2904" s="490"/>
      <c r="J2904" s="490"/>
      <c r="K2904" s="490"/>
      <c r="L2904" s="490"/>
      <c r="M2904" s="490"/>
      <c r="N2904" s="490"/>
      <c r="O2904" s="490"/>
      <c r="P2904" s="490"/>
      <c r="Q2904" s="490"/>
      <c r="R2904" s="490"/>
      <c r="S2904" s="491"/>
      <c r="T2904" s="492"/>
      <c r="U2904" s="125"/>
      <c r="V2904" s="367"/>
      <c r="W2904" s="367"/>
      <c r="X2904" s="367"/>
      <c r="Y2904" s="367"/>
      <c r="Z2904" s="367"/>
      <c r="AA2904" s="367"/>
      <c r="AB2904" s="487"/>
      <c r="AC2904" s="488"/>
      <c r="AD2904" s="124"/>
      <c r="AE2904" s="117"/>
      <c r="AF2904" s="118"/>
      <c r="AG2904" s="493"/>
      <c r="AH2904" s="494"/>
      <c r="AI2904" s="126"/>
      <c r="AJ2904" s="91"/>
      <c r="AK2904" s="91"/>
      <c r="AL2904" s="91"/>
    </row>
    <row r="2905" spans="1:38" ht="16.5" customHeight="1">
      <c r="A2905" s="127"/>
      <c r="B2905" s="128"/>
      <c r="C2905" s="495"/>
      <c r="D2905" s="495"/>
      <c r="E2905" s="495"/>
      <c r="F2905" s="495"/>
      <c r="G2905" s="495"/>
      <c r="H2905" s="495"/>
      <c r="I2905" s="495"/>
      <c r="J2905" s="495"/>
      <c r="K2905" s="495"/>
      <c r="L2905" s="495"/>
      <c r="M2905" s="496"/>
      <c r="N2905" s="495"/>
      <c r="O2905" s="495"/>
      <c r="P2905" s="497"/>
      <c r="Q2905" s="497"/>
      <c r="R2905" s="498"/>
      <c r="S2905" s="499"/>
      <c r="T2905" s="129"/>
      <c r="U2905" s="500"/>
      <c r="V2905" s="367"/>
      <c r="W2905" s="367"/>
      <c r="X2905" s="367"/>
      <c r="Y2905" s="367"/>
      <c r="Z2905" s="367"/>
      <c r="AA2905" s="367"/>
      <c r="AB2905" s="367"/>
      <c r="AC2905" s="367"/>
      <c r="AD2905" s="91"/>
      <c r="AE2905" s="91"/>
      <c r="AF2905" s="91"/>
      <c r="AG2905" s="91"/>
      <c r="AH2905" s="91"/>
      <c r="AI2905" s="91"/>
      <c r="AJ2905" s="91"/>
      <c r="AK2905" s="91"/>
      <c r="AL2905" s="91"/>
    </row>
    <row r="2906" spans="1:38" ht="16.5" customHeight="1">
      <c r="A2906" s="130"/>
      <c r="B2906" s="131"/>
      <c r="C2906" s="131"/>
      <c r="D2906" s="131"/>
      <c r="E2906" s="131"/>
      <c r="F2906" s="131"/>
      <c r="G2906" s="131"/>
      <c r="H2906" s="131"/>
      <c r="I2906" s="131"/>
      <c r="J2906" s="131"/>
      <c r="K2906" s="131"/>
      <c r="L2906" s="131"/>
      <c r="M2906" s="131"/>
      <c r="N2906" s="131"/>
      <c r="O2906" s="131"/>
      <c r="P2906" s="131"/>
      <c r="Q2906" s="131"/>
      <c r="R2906" s="131"/>
      <c r="S2906" s="131"/>
      <c r="T2906" s="91"/>
      <c r="U2906" s="91"/>
      <c r="V2906" s="367"/>
      <c r="W2906" s="367"/>
      <c r="X2906" s="367"/>
      <c r="Y2906" s="367"/>
      <c r="Z2906" s="367"/>
      <c r="AA2906" s="367"/>
      <c r="AB2906" s="367"/>
      <c r="AC2906" s="367"/>
      <c r="AD2906" s="91"/>
      <c r="AE2906" s="91"/>
      <c r="AF2906" s="91"/>
      <c r="AG2906" s="91"/>
      <c r="AH2906" s="91"/>
      <c r="AI2906" s="91"/>
      <c r="AJ2906" s="91"/>
      <c r="AK2906" s="91"/>
      <c r="AL2906" s="91"/>
    </row>
    <row r="2907" spans="1:38" ht="16.5" customHeight="1">
      <c r="A2907" s="92"/>
      <c r="B2907" s="784" t="s">
        <v>623</v>
      </c>
      <c r="C2907" s="636"/>
      <c r="D2907" s="636"/>
      <c r="E2907" s="636"/>
      <c r="F2907" s="636"/>
      <c r="G2907" s="636"/>
      <c r="H2907" s="636"/>
      <c r="I2907" s="636"/>
      <c r="J2907" s="636"/>
      <c r="K2907" s="636"/>
      <c r="L2907" s="636"/>
      <c r="M2907" s="636"/>
      <c r="N2907" s="636"/>
      <c r="O2907" s="636"/>
      <c r="P2907" s="636"/>
      <c r="Q2907" s="636"/>
      <c r="R2907" s="636"/>
      <c r="S2907" s="636"/>
      <c r="T2907" s="636"/>
      <c r="U2907" s="367"/>
      <c r="V2907" s="367"/>
      <c r="W2907" s="367"/>
      <c r="X2907" s="367"/>
      <c r="Y2907" s="367"/>
      <c r="Z2907" s="367"/>
      <c r="AA2907" s="367"/>
      <c r="AB2907" s="367"/>
      <c r="AC2907" s="367"/>
      <c r="AD2907" s="91"/>
      <c r="AE2907" s="91"/>
      <c r="AF2907" s="91"/>
      <c r="AG2907" s="785" t="s">
        <v>288</v>
      </c>
      <c r="AH2907" s="696"/>
      <c r="AI2907" s="697"/>
      <c r="AJ2907" s="91"/>
      <c r="AK2907" s="91"/>
      <c r="AL2907" s="91"/>
    </row>
    <row r="2908" spans="1:38" ht="15.75" customHeight="1">
      <c r="A2908" s="501" t="s">
        <v>1699</v>
      </c>
      <c r="B2908" s="741" t="s">
        <v>289</v>
      </c>
      <c r="C2908" s="740" t="s">
        <v>624</v>
      </c>
      <c r="D2908" s="659"/>
      <c r="E2908" s="659"/>
      <c r="F2908" s="659"/>
      <c r="G2908" s="659"/>
      <c r="H2908" s="659"/>
      <c r="I2908" s="659"/>
      <c r="J2908" s="659"/>
      <c r="K2908" s="659"/>
      <c r="L2908" s="741" t="s">
        <v>291</v>
      </c>
      <c r="M2908" s="743" t="s">
        <v>292</v>
      </c>
      <c r="N2908" s="696"/>
      <c r="O2908" s="696"/>
      <c r="P2908" s="696"/>
      <c r="Q2908" s="697"/>
      <c r="R2908" s="745" t="s">
        <v>293</v>
      </c>
      <c r="S2908" s="697"/>
      <c r="T2908" s="748" t="s">
        <v>799</v>
      </c>
      <c r="U2908" s="367"/>
      <c r="V2908" s="367"/>
      <c r="W2908" s="367"/>
      <c r="X2908" s="367"/>
      <c r="Y2908" s="367"/>
      <c r="Z2908" s="367"/>
      <c r="AA2908" s="367"/>
      <c r="AB2908" s="367"/>
      <c r="AC2908" s="367"/>
      <c r="AD2908" s="91"/>
      <c r="AE2908" s="91"/>
      <c r="AF2908" s="91"/>
      <c r="AG2908" s="133" t="s">
        <v>294</v>
      </c>
      <c r="AH2908" s="134" t="s">
        <v>799</v>
      </c>
      <c r="AI2908" s="135" t="s">
        <v>799</v>
      </c>
      <c r="AJ2908" s="91"/>
      <c r="AK2908" s="91"/>
      <c r="AL2908" s="91"/>
    </row>
    <row r="2909" spans="1:38" ht="16.5" customHeight="1">
      <c r="A2909" s="501" t="s">
        <v>1700</v>
      </c>
      <c r="B2909" s="742"/>
      <c r="C2909" s="740" t="s">
        <v>295</v>
      </c>
      <c r="D2909" s="659"/>
      <c r="E2909" s="660"/>
      <c r="F2909" s="594" t="s">
        <v>237</v>
      </c>
      <c r="G2909" s="751" t="s">
        <v>296</v>
      </c>
      <c r="H2909" s="659"/>
      <c r="I2909" s="752" t="s">
        <v>820</v>
      </c>
      <c r="J2909" s="684"/>
      <c r="K2909" s="753"/>
      <c r="L2909" s="742"/>
      <c r="M2909" s="706"/>
      <c r="N2909" s="706"/>
      <c r="O2909" s="706"/>
      <c r="P2909" s="706"/>
      <c r="Q2909" s="744"/>
      <c r="R2909" s="746"/>
      <c r="S2909" s="744"/>
      <c r="T2909" s="749"/>
      <c r="U2909" s="367"/>
      <c r="V2909" s="367"/>
      <c r="W2909" s="367"/>
      <c r="X2909" s="367"/>
      <c r="Y2909" s="367"/>
      <c r="Z2909" s="367"/>
      <c r="AA2909" s="367"/>
      <c r="AB2909" s="367"/>
      <c r="AC2909" s="367"/>
      <c r="AD2909" s="91"/>
      <c r="AE2909" s="91"/>
      <c r="AF2909" s="91"/>
      <c r="AG2909" s="91"/>
      <c r="AH2909" s="91"/>
      <c r="AI2909" s="91"/>
      <c r="AJ2909" s="91"/>
      <c r="AK2909" s="91"/>
      <c r="AL2909" s="91"/>
    </row>
    <row r="2910" spans="1:38" ht="56.25" customHeight="1">
      <c r="A2910" s="501" t="s">
        <v>1701</v>
      </c>
      <c r="B2910" s="742"/>
      <c r="C2910" s="754" t="s">
        <v>297</v>
      </c>
      <c r="D2910" s="685"/>
      <c r="E2910" s="503" t="s">
        <v>298</v>
      </c>
      <c r="F2910" s="592" t="s">
        <v>299</v>
      </c>
      <c r="G2910" s="97" t="s">
        <v>632</v>
      </c>
      <c r="H2910" s="591" t="s">
        <v>633</v>
      </c>
      <c r="I2910" s="592" t="s">
        <v>634</v>
      </c>
      <c r="J2910" s="97" t="e">
        <v>#NAME?</v>
      </c>
      <c r="K2910" s="592" t="s">
        <v>301</v>
      </c>
      <c r="L2910" s="641"/>
      <c r="M2910" s="755" t="s">
        <v>302</v>
      </c>
      <c r="N2910" s="756"/>
      <c r="O2910" s="756"/>
      <c r="P2910" s="756"/>
      <c r="Q2910" s="158">
        <v>0</v>
      </c>
      <c r="R2910" s="628"/>
      <c r="S2910" s="747"/>
      <c r="T2910" s="750"/>
      <c r="U2910" s="137"/>
      <c r="V2910" s="367"/>
      <c r="W2910" s="367"/>
      <c r="X2910" s="367"/>
      <c r="Y2910" s="367"/>
      <c r="Z2910" s="367"/>
      <c r="AA2910" s="367"/>
      <c r="AB2910" s="367"/>
      <c r="AC2910" s="367"/>
      <c r="AD2910" s="91"/>
      <c r="AE2910" s="91"/>
      <c r="AF2910" s="91"/>
      <c r="AG2910" s="91"/>
      <c r="AH2910" s="91"/>
      <c r="AI2910" s="91"/>
      <c r="AJ2910" s="91"/>
      <c r="AK2910" s="91"/>
      <c r="AL2910" s="91"/>
    </row>
    <row r="2911" spans="1:38" ht="15.75" customHeight="1">
      <c r="A2911" s="501" t="s">
        <v>1702</v>
      </c>
      <c r="B2911" s="742"/>
      <c r="C2911" s="138">
        <v>1</v>
      </c>
      <c r="D2911" s="139" t="s">
        <v>237</v>
      </c>
      <c r="E2911" s="140" t="s">
        <v>237</v>
      </c>
      <c r="F2911" s="141">
        <v>0</v>
      </c>
      <c r="G2911" s="142">
        <v>0</v>
      </c>
      <c r="H2911" s="142" t="s">
        <v>982</v>
      </c>
      <c r="I2911" s="199" t="s">
        <v>49</v>
      </c>
      <c r="J2911" s="143" t="e">
        <v>#NAME?</v>
      </c>
      <c r="K2911" s="144" t="e">
        <v>#NAME?</v>
      </c>
      <c r="L2911" s="741" t="s">
        <v>303</v>
      </c>
      <c r="M2911" s="757" t="s">
        <v>625</v>
      </c>
      <c r="N2911" s="758"/>
      <c r="O2911" s="758"/>
      <c r="P2911" s="758"/>
      <c r="Q2911" s="759"/>
      <c r="R2911" s="745" t="s">
        <v>305</v>
      </c>
      <c r="S2911" s="696"/>
      <c r="T2911" s="697"/>
      <c r="U2911" s="137"/>
      <c r="V2911" s="367"/>
      <c r="W2911" s="367"/>
      <c r="X2911" s="367"/>
      <c r="Y2911" s="367"/>
      <c r="Z2911" s="367"/>
      <c r="AA2911" s="367"/>
      <c r="AB2911" s="367"/>
      <c r="AC2911" s="367"/>
      <c r="AD2911" s="91"/>
      <c r="AE2911" s="91"/>
      <c r="AF2911" s="91"/>
      <c r="AG2911" s="91"/>
      <c r="AH2911" s="91"/>
      <c r="AI2911" s="91"/>
      <c r="AJ2911" s="91"/>
      <c r="AK2911" s="91"/>
      <c r="AL2911" s="91"/>
    </row>
    <row r="2912" spans="1:38" ht="27" customHeight="1">
      <c r="A2912" s="501" t="s">
        <v>1703</v>
      </c>
      <c r="B2912" s="742"/>
      <c r="C2912" s="138">
        <v>2</v>
      </c>
      <c r="D2912" s="139" t="s">
        <v>237</v>
      </c>
      <c r="E2912" s="140" t="s">
        <v>237</v>
      </c>
      <c r="F2912" s="141">
        <v>0</v>
      </c>
      <c r="G2912" s="142">
        <v>0</v>
      </c>
      <c r="H2912" s="142" t="s">
        <v>982</v>
      </c>
      <c r="I2912" s="199" t="s">
        <v>49</v>
      </c>
      <c r="J2912" s="143" t="e">
        <v>#NAME?</v>
      </c>
      <c r="K2912" s="144" t="e">
        <v>#NAME?</v>
      </c>
      <c r="L2912" s="742"/>
      <c r="M2912" s="752" t="s">
        <v>306</v>
      </c>
      <c r="N2912" s="685"/>
      <c r="O2912" s="504" t="s">
        <v>626</v>
      </c>
      <c r="P2912" s="752" t="s">
        <v>627</v>
      </c>
      <c r="Q2912" s="753"/>
      <c r="R2912" s="628"/>
      <c r="S2912" s="636"/>
      <c r="T2912" s="747"/>
      <c r="U2912" s="137"/>
      <c r="V2912" s="367"/>
      <c r="W2912" s="367"/>
      <c r="X2912" s="367"/>
      <c r="Y2912" s="367"/>
      <c r="Z2912" s="367"/>
      <c r="AA2912" s="367"/>
      <c r="AB2912" s="367"/>
      <c r="AC2912" s="367"/>
      <c r="AD2912" s="91"/>
      <c r="AE2912" s="91"/>
      <c r="AF2912" s="91"/>
      <c r="AG2912" s="91"/>
      <c r="AH2912" s="91"/>
      <c r="AI2912" s="91"/>
      <c r="AJ2912" s="91"/>
      <c r="AK2912" s="91"/>
      <c r="AL2912" s="91"/>
    </row>
    <row r="2913" spans="1:38" ht="16.5" customHeight="1">
      <c r="A2913" s="501" t="s">
        <v>1704</v>
      </c>
      <c r="B2913" s="742"/>
      <c r="C2913" s="138">
        <v>3</v>
      </c>
      <c r="D2913" s="139" t="s">
        <v>237</v>
      </c>
      <c r="E2913" s="140" t="s">
        <v>237</v>
      </c>
      <c r="F2913" s="141">
        <v>0</v>
      </c>
      <c r="G2913" s="142">
        <v>0</v>
      </c>
      <c r="H2913" s="142" t="s">
        <v>982</v>
      </c>
      <c r="I2913" s="199" t="s">
        <v>49</v>
      </c>
      <c r="J2913" s="143" t="e">
        <v>#NAME?</v>
      </c>
      <c r="K2913" s="144" t="e">
        <v>#NAME?</v>
      </c>
      <c r="L2913" s="641"/>
      <c r="M2913" s="812" t="e">
        <v>#NAME?</v>
      </c>
      <c r="N2913" s="768"/>
      <c r="O2913" s="146" t="s">
        <v>628</v>
      </c>
      <c r="P2913" s="769" t="e">
        <v>#NAME?</v>
      </c>
      <c r="Q2913" s="770"/>
      <c r="R2913" s="505"/>
      <c r="S2913" s="91"/>
      <c r="T2913" s="506"/>
      <c r="U2913" s="137"/>
      <c r="V2913" s="367"/>
      <c r="W2913" s="367"/>
      <c r="X2913" s="367"/>
      <c r="Y2913" s="367"/>
      <c r="Z2913" s="367"/>
      <c r="AA2913" s="367"/>
      <c r="AB2913" s="367"/>
      <c r="AC2913" s="367"/>
      <c r="AD2913" s="91"/>
      <c r="AE2913" s="91"/>
      <c r="AF2913" s="91"/>
      <c r="AG2913" s="91"/>
      <c r="AH2913" s="91"/>
      <c r="AI2913" s="91"/>
      <c r="AJ2913" s="91"/>
      <c r="AK2913" s="91"/>
      <c r="AL2913" s="91"/>
    </row>
    <row r="2914" spans="1:38" ht="15.75" customHeight="1">
      <c r="A2914" s="501" t="s">
        <v>1705</v>
      </c>
      <c r="B2914" s="742"/>
      <c r="C2914" s="138">
        <v>4</v>
      </c>
      <c r="D2914" s="139" t="s">
        <v>237</v>
      </c>
      <c r="E2914" s="140" t="s">
        <v>237</v>
      </c>
      <c r="F2914" s="141">
        <v>0</v>
      </c>
      <c r="G2914" s="142">
        <v>0</v>
      </c>
      <c r="H2914" s="142" t="s">
        <v>982</v>
      </c>
      <c r="I2914" s="199" t="s">
        <v>49</v>
      </c>
      <c r="J2914" s="143" t="e">
        <v>#NAME?</v>
      </c>
      <c r="K2914" s="144" t="e">
        <v>#NAME?</v>
      </c>
      <c r="L2914" s="813" t="s">
        <v>631</v>
      </c>
      <c r="M2914" s="814" t="s">
        <v>629</v>
      </c>
      <c r="N2914" s="758"/>
      <c r="O2914" s="758"/>
      <c r="P2914" s="758"/>
      <c r="Q2914" s="759"/>
      <c r="R2914" s="505"/>
      <c r="S2914" s="91"/>
      <c r="T2914" s="506"/>
      <c r="U2914" s="137"/>
      <c r="V2914" s="367"/>
      <c r="W2914" s="367"/>
      <c r="X2914" s="367"/>
      <c r="Y2914" s="367"/>
      <c r="Z2914" s="367"/>
      <c r="AA2914" s="367"/>
      <c r="AB2914" s="367"/>
      <c r="AC2914" s="367"/>
      <c r="AD2914" s="91"/>
      <c r="AE2914" s="91"/>
      <c r="AF2914" s="91"/>
      <c r="AG2914" s="91"/>
      <c r="AH2914" s="91"/>
      <c r="AI2914" s="91"/>
      <c r="AJ2914" s="91"/>
      <c r="AK2914" s="91"/>
      <c r="AL2914" s="91"/>
    </row>
    <row r="2915" spans="1:38" ht="27" customHeight="1">
      <c r="A2915" s="501" t="s">
        <v>1706</v>
      </c>
      <c r="B2915" s="742"/>
      <c r="C2915" s="138">
        <v>5</v>
      </c>
      <c r="D2915" s="139" t="s">
        <v>237</v>
      </c>
      <c r="E2915" s="140" t="s">
        <v>237</v>
      </c>
      <c r="F2915" s="141">
        <v>0</v>
      </c>
      <c r="G2915" s="142">
        <v>0</v>
      </c>
      <c r="H2915" s="142" t="s">
        <v>982</v>
      </c>
      <c r="I2915" s="199" t="s">
        <v>49</v>
      </c>
      <c r="J2915" s="143" t="e">
        <v>#NAME?</v>
      </c>
      <c r="K2915" s="144" t="e">
        <v>#NAME?</v>
      </c>
      <c r="L2915" s="746"/>
      <c r="M2915" s="752" t="s">
        <v>306</v>
      </c>
      <c r="N2915" s="685"/>
      <c r="O2915" s="504" t="e">
        <v>#NAME?</v>
      </c>
      <c r="P2915" s="752" t="s">
        <v>630</v>
      </c>
      <c r="Q2915" s="753"/>
      <c r="R2915" s="505"/>
      <c r="S2915" s="91"/>
      <c r="T2915" s="506"/>
      <c r="U2915" s="137"/>
      <c r="V2915" s="367"/>
      <c r="W2915" s="367"/>
      <c r="X2915" s="367"/>
      <c r="Y2915" s="367"/>
      <c r="Z2915" s="367"/>
      <c r="AA2915" s="367"/>
      <c r="AB2915" s="367"/>
      <c r="AC2915" s="367"/>
      <c r="AD2915" s="91"/>
      <c r="AE2915" s="91"/>
      <c r="AF2915" s="91"/>
      <c r="AG2915" s="91"/>
      <c r="AH2915" s="91"/>
      <c r="AI2915" s="91"/>
      <c r="AJ2915" s="91"/>
      <c r="AK2915" s="91"/>
      <c r="AL2915" s="91"/>
    </row>
    <row r="2916" spans="1:38" ht="16.5" customHeight="1">
      <c r="A2916" s="501" t="s">
        <v>1707</v>
      </c>
      <c r="B2916" s="742"/>
      <c r="C2916" s="507">
        <v>6</v>
      </c>
      <c r="D2916" s="145" t="s">
        <v>237</v>
      </c>
      <c r="E2916" s="508" t="s">
        <v>237</v>
      </c>
      <c r="F2916" s="509">
        <v>0</v>
      </c>
      <c r="G2916" s="509">
        <v>0</v>
      </c>
      <c r="H2916" s="509" t="s">
        <v>982</v>
      </c>
      <c r="I2916" s="510" t="s">
        <v>49</v>
      </c>
      <c r="J2916" s="143" t="e">
        <v>#NAME?</v>
      </c>
      <c r="K2916" s="144" t="e">
        <v>#NAME?</v>
      </c>
      <c r="L2916" s="746"/>
      <c r="M2916" s="812" t="e">
        <v>#NAME?</v>
      </c>
      <c r="N2916" s="768"/>
      <c r="O2916" s="146" t="s">
        <v>628</v>
      </c>
      <c r="P2916" s="769" t="e">
        <v>#NAME?</v>
      </c>
      <c r="Q2916" s="770"/>
      <c r="R2916" s="505"/>
      <c r="S2916" s="91"/>
      <c r="T2916" s="506"/>
      <c r="U2916" s="137"/>
      <c r="V2916" s="367"/>
      <c r="W2916" s="367"/>
      <c r="X2916" s="367"/>
      <c r="Y2916" s="367"/>
      <c r="Z2916" s="367"/>
      <c r="AA2916" s="367"/>
      <c r="AB2916" s="367"/>
      <c r="AC2916" s="367"/>
      <c r="AD2916" s="91"/>
      <c r="AE2916" s="91"/>
      <c r="AF2916" s="91"/>
      <c r="AG2916" s="91"/>
      <c r="AH2916" s="91"/>
      <c r="AI2916" s="91"/>
      <c r="AJ2916" s="91"/>
      <c r="AK2916" s="91"/>
      <c r="AL2916" s="91"/>
    </row>
    <row r="2917" spans="1:38" ht="16.5" customHeight="1">
      <c r="A2917" s="501" t="s">
        <v>1708</v>
      </c>
      <c r="B2917" s="641"/>
      <c r="C2917" s="771"/>
      <c r="D2917" s="756"/>
      <c r="E2917" s="756"/>
      <c r="F2917" s="756"/>
      <c r="G2917" s="756"/>
      <c r="H2917" s="771" t="s">
        <v>309</v>
      </c>
      <c r="I2917" s="756"/>
      <c r="J2917" s="756"/>
      <c r="K2917" s="159" t="s">
        <v>777</v>
      </c>
      <c r="L2917" s="816"/>
      <c r="M2917" s="631"/>
      <c r="N2917" s="631"/>
      <c r="O2917" s="631"/>
      <c r="P2917" s="631"/>
      <c r="Q2917" s="632"/>
      <c r="R2917" s="511"/>
      <c r="S2917" s="512"/>
      <c r="T2917" s="148"/>
      <c r="U2917" s="137"/>
      <c r="V2917" s="367"/>
      <c r="W2917" s="367"/>
      <c r="X2917" s="367"/>
      <c r="Y2917" s="367"/>
      <c r="Z2917" s="367"/>
      <c r="AA2917" s="367"/>
      <c r="AB2917" s="367"/>
      <c r="AC2917" s="367"/>
      <c r="AD2917" s="91"/>
      <c r="AE2917" s="91"/>
      <c r="AF2917" s="91"/>
      <c r="AG2917" s="91"/>
      <c r="AH2917" s="91"/>
      <c r="AI2917" s="91"/>
      <c r="AJ2917" s="91"/>
      <c r="AK2917" s="91"/>
      <c r="AL2917" s="91"/>
    </row>
    <row r="2918" spans="1:38" ht="15.75" customHeight="1">
      <c r="A2918" s="92"/>
      <c r="B2918" s="149"/>
      <c r="C2918" s="149"/>
      <c r="D2918" s="149"/>
      <c r="E2918" s="149"/>
      <c r="F2918" s="149"/>
      <c r="G2918" s="149"/>
      <c r="H2918" s="149"/>
      <c r="I2918" s="149"/>
      <c r="J2918" s="149"/>
      <c r="K2918" s="513"/>
      <c r="L2918" s="513"/>
      <c r="M2918" s="513"/>
      <c r="N2918" s="514"/>
      <c r="O2918" s="513"/>
      <c r="P2918" s="513"/>
      <c r="Q2918" s="513"/>
      <c r="R2918" s="149"/>
      <c r="S2918" s="149"/>
      <c r="T2918" s="149"/>
      <c r="U2918" s="515"/>
      <c r="V2918" s="367"/>
      <c r="W2918" s="367"/>
      <c r="X2918" s="367"/>
      <c r="Y2918" s="367"/>
      <c r="Z2918" s="367"/>
      <c r="AA2918" s="367"/>
      <c r="AB2918" s="367"/>
      <c r="AC2918" s="367"/>
      <c r="AD2918" s="91"/>
      <c r="AE2918" s="91"/>
      <c r="AF2918" s="91"/>
      <c r="AG2918" s="91"/>
      <c r="AH2918" s="91"/>
      <c r="AI2918" s="91"/>
      <c r="AJ2918" s="91"/>
      <c r="AK2918" s="91"/>
      <c r="AL2918" s="91"/>
    </row>
    <row r="2919" spans="1:38" ht="15.75" customHeight="1">
      <c r="A2919" s="130"/>
      <c r="B2919" s="91"/>
      <c r="C2919" s="91"/>
      <c r="D2919" s="91"/>
      <c r="E2919" s="91"/>
      <c r="F2919" s="91"/>
      <c r="G2919" s="91"/>
      <c r="H2919" s="150"/>
      <c r="I2919" s="91"/>
      <c r="J2919" s="91"/>
      <c r="K2919" s="91"/>
      <c r="L2919" s="91"/>
      <c r="M2919" s="91"/>
      <c r="N2919" s="91"/>
      <c r="O2919" s="91"/>
      <c r="P2919" s="91"/>
      <c r="Q2919" s="91"/>
      <c r="R2919" s="91"/>
      <c r="S2919" s="91"/>
      <c r="T2919" s="91"/>
      <c r="U2919" s="367"/>
      <c r="V2919" s="367"/>
      <c r="W2919" s="367"/>
      <c r="X2919" s="367"/>
      <c r="Y2919" s="367"/>
      <c r="Z2919" s="367"/>
      <c r="AA2919" s="367"/>
      <c r="AB2919" s="367"/>
      <c r="AC2919" s="367"/>
      <c r="AD2919" s="91"/>
      <c r="AE2919" s="91"/>
      <c r="AF2919" s="91"/>
      <c r="AG2919" s="91"/>
      <c r="AH2919" s="91"/>
      <c r="AI2919" s="91"/>
      <c r="AJ2919" s="91"/>
      <c r="AK2919" s="91"/>
      <c r="AL2919" s="91"/>
    </row>
    <row r="2920" spans="1:38" ht="24" customHeight="1">
      <c r="A2920" s="83">
        <v>94</v>
      </c>
      <c r="B2920" s="807" t="s">
        <v>241</v>
      </c>
      <c r="C2920" s="639"/>
      <c r="D2920" s="639"/>
      <c r="E2920" s="84" t="s">
        <v>237</v>
      </c>
      <c r="F2920" s="87" t="s">
        <v>237</v>
      </c>
      <c r="G2920" s="86"/>
      <c r="H2920" s="86"/>
      <c r="I2920" s="87"/>
      <c r="J2920" s="87"/>
      <c r="K2920" s="88"/>
      <c r="L2920" s="88"/>
      <c r="M2920" s="86"/>
      <c r="N2920" s="86"/>
      <c r="O2920" s="86"/>
      <c r="P2920" s="86"/>
      <c r="Q2920" s="86"/>
      <c r="R2920" s="86"/>
      <c r="S2920" s="89"/>
      <c r="T2920" s="90"/>
      <c r="U2920" s="90"/>
      <c r="V2920" s="367"/>
      <c r="W2920" s="367"/>
      <c r="X2920" s="367"/>
      <c r="Y2920" s="367"/>
      <c r="Z2920" s="367"/>
      <c r="AA2920" s="367"/>
      <c r="AB2920" s="367"/>
      <c r="AC2920" s="367"/>
      <c r="AD2920" s="91"/>
      <c r="AE2920" s="91"/>
      <c r="AF2920" s="91"/>
      <c r="AG2920" s="91"/>
      <c r="AH2920" s="91"/>
      <c r="AI2920" s="91"/>
      <c r="AJ2920" s="91"/>
      <c r="AK2920" s="91"/>
      <c r="AL2920" s="91"/>
    </row>
    <row r="2921" spans="1:38" ht="15.75" customHeight="1">
      <c r="A2921" s="92"/>
      <c r="B2921" s="808" t="s">
        <v>242</v>
      </c>
      <c r="C2921" s="93" t="s">
        <v>243</v>
      </c>
      <c r="D2921" s="774" t="s">
        <v>244</v>
      </c>
      <c r="E2921" s="775"/>
      <c r="F2921" s="774" t="s">
        <v>245</v>
      </c>
      <c r="G2921" s="775"/>
      <c r="H2921" s="810" t="s">
        <v>246</v>
      </c>
      <c r="I2921" s="810" t="s">
        <v>247</v>
      </c>
      <c r="J2921" s="810" t="s">
        <v>248</v>
      </c>
      <c r="K2921" s="810" t="s">
        <v>249</v>
      </c>
      <c r="L2921" s="810" t="s">
        <v>250</v>
      </c>
      <c r="M2921" s="811" t="s">
        <v>251</v>
      </c>
      <c r="N2921" s="810" t="s">
        <v>252</v>
      </c>
      <c r="O2921" s="774" t="s">
        <v>253</v>
      </c>
      <c r="P2921" s="775"/>
      <c r="Q2921" s="94" t="s">
        <v>612</v>
      </c>
      <c r="R2921" s="776" t="s">
        <v>254</v>
      </c>
      <c r="S2921" s="696"/>
      <c r="T2921" s="697"/>
      <c r="U2921" s="778" t="s">
        <v>255</v>
      </c>
      <c r="V2921" s="367"/>
      <c r="W2921" s="779" t="s">
        <v>256</v>
      </c>
      <c r="X2921" s="758"/>
      <c r="Y2921" s="758"/>
      <c r="Z2921" s="759"/>
      <c r="AA2921" s="367"/>
      <c r="AB2921" s="779" t="s">
        <v>257</v>
      </c>
      <c r="AC2921" s="758"/>
      <c r="AD2921" s="759"/>
      <c r="AE2921" s="95"/>
      <c r="AF2921" s="96"/>
      <c r="AG2921" s="779" t="s">
        <v>258</v>
      </c>
      <c r="AH2921" s="758"/>
      <c r="AI2921" s="759"/>
      <c r="AJ2921" s="91"/>
      <c r="AK2921" s="91"/>
      <c r="AL2921" s="91"/>
    </row>
    <row r="2922" spans="1:38" ht="72" customHeight="1">
      <c r="A2922" s="92"/>
      <c r="B2922" s="809"/>
      <c r="C2922" s="97" t="s">
        <v>259</v>
      </c>
      <c r="D2922" s="98" t="s">
        <v>64</v>
      </c>
      <c r="E2922" s="98" t="s">
        <v>261</v>
      </c>
      <c r="F2922" s="98" t="s">
        <v>262</v>
      </c>
      <c r="G2922" s="99" t="s">
        <v>263</v>
      </c>
      <c r="H2922" s="762"/>
      <c r="I2922" s="762"/>
      <c r="J2922" s="762"/>
      <c r="K2922" s="762"/>
      <c r="L2922" s="762"/>
      <c r="M2922" s="762"/>
      <c r="N2922" s="762"/>
      <c r="O2922" s="97" t="s">
        <v>264</v>
      </c>
      <c r="P2922" s="98" t="s">
        <v>265</v>
      </c>
      <c r="Q2922" s="475" t="s">
        <v>613</v>
      </c>
      <c r="R2922" s="658"/>
      <c r="S2922" s="659"/>
      <c r="T2922" s="777"/>
      <c r="U2922" s="746"/>
      <c r="V2922" s="367"/>
      <c r="W2922" s="100" t="s">
        <v>266</v>
      </c>
      <c r="X2922" s="476" t="s">
        <v>267</v>
      </c>
      <c r="Y2922" s="101" t="s">
        <v>268</v>
      </c>
      <c r="Z2922" s="477" t="s">
        <v>269</v>
      </c>
      <c r="AA2922" s="367"/>
      <c r="AB2922" s="100" t="s">
        <v>270</v>
      </c>
      <c r="AC2922" s="101" t="s">
        <v>271</v>
      </c>
      <c r="AD2922" s="477" t="s">
        <v>620</v>
      </c>
      <c r="AE2922" s="95"/>
      <c r="AF2922" s="96"/>
      <c r="AG2922" s="100" t="s">
        <v>621</v>
      </c>
      <c r="AH2922" s="102" t="s">
        <v>622</v>
      </c>
      <c r="AI2922" s="103" t="s">
        <v>275</v>
      </c>
      <c r="AJ2922" s="91"/>
      <c r="AK2922" s="91"/>
      <c r="AL2922" s="91"/>
    </row>
    <row r="2923" spans="1:38" ht="15.75" customHeight="1">
      <c r="A2923" s="92"/>
      <c r="B2923" s="478"/>
      <c r="C2923" s="479"/>
      <c r="D2923" s="479"/>
      <c r="E2923" s="479"/>
      <c r="F2923" s="479"/>
      <c r="G2923" s="479"/>
      <c r="H2923" s="479"/>
      <c r="I2923" s="479"/>
      <c r="J2923" s="479"/>
      <c r="K2923" s="479"/>
      <c r="L2923" s="479"/>
      <c r="M2923" s="479"/>
      <c r="N2923" s="479"/>
      <c r="O2923" s="479"/>
      <c r="P2923" s="479"/>
      <c r="Q2923" s="479"/>
      <c r="R2923" s="479"/>
      <c r="S2923" s="106"/>
      <c r="T2923" s="480"/>
      <c r="U2923" s="96"/>
      <c r="V2923" s="96"/>
      <c r="W2923" s="481"/>
      <c r="X2923" s="58"/>
      <c r="Y2923" s="58"/>
      <c r="Z2923" s="482"/>
      <c r="AA2923" s="96"/>
      <c r="AB2923" s="481"/>
      <c r="AC2923" s="58"/>
      <c r="AD2923" s="482"/>
      <c r="AE2923" s="1"/>
      <c r="AF2923" s="96"/>
      <c r="AG2923" s="441"/>
      <c r="AH2923" s="1"/>
      <c r="AI2923" s="483"/>
      <c r="AJ2923" s="91"/>
      <c r="AK2923" s="91"/>
      <c r="AL2923" s="91"/>
    </row>
    <row r="2924" spans="1:38" ht="15.75" customHeight="1">
      <c r="A2924" s="107" t="s">
        <v>1689</v>
      </c>
      <c r="B2924" s="595">
        <v>1</v>
      </c>
      <c r="C2924" s="160"/>
      <c r="D2924" s="160"/>
      <c r="E2924" s="160"/>
      <c r="F2924" s="160"/>
      <c r="G2924" s="108"/>
      <c r="H2924" s="108"/>
      <c r="I2924" s="197"/>
      <c r="J2924" s="195"/>
      <c r="K2924" s="176"/>
      <c r="L2924" s="195"/>
      <c r="M2924" s="110" t="s">
        <v>286</v>
      </c>
      <c r="N2924" s="121"/>
      <c r="O2924" s="166" t="s">
        <v>286</v>
      </c>
      <c r="P2924" s="111" t="s">
        <v>286</v>
      </c>
      <c r="Q2924" s="112" t="s">
        <v>286</v>
      </c>
      <c r="R2924" s="780"/>
      <c r="S2924" s="684"/>
      <c r="T2924" s="753"/>
      <c r="U2924" s="196"/>
      <c r="V2924" s="113"/>
      <c r="W2924" s="114"/>
      <c r="X2924" s="166" t="s">
        <v>286</v>
      </c>
      <c r="Y2924" s="115" t="s">
        <v>286</v>
      </c>
      <c r="Z2924" s="116" t="s">
        <v>286</v>
      </c>
      <c r="AA2924" s="113"/>
      <c r="AB2924" s="428"/>
      <c r="AC2924" s="119"/>
      <c r="AD2924" s="161"/>
      <c r="AE2924" s="117"/>
      <c r="AF2924" s="118"/>
      <c r="AG2924" s="162"/>
      <c r="AH2924" s="119"/>
      <c r="AI2924" s="484"/>
      <c r="AJ2924" s="91"/>
      <c r="AK2924" s="91"/>
      <c r="AL2924" s="91"/>
    </row>
    <row r="2925" spans="1:38" ht="15.75" customHeight="1">
      <c r="A2925" s="107" t="s">
        <v>1690</v>
      </c>
      <c r="B2925" s="595">
        <v>2</v>
      </c>
      <c r="C2925" s="596"/>
      <c r="D2925" s="596"/>
      <c r="E2925" s="596"/>
      <c r="F2925" s="596"/>
      <c r="G2925" s="108"/>
      <c r="H2925" s="108"/>
      <c r="I2925" s="197"/>
      <c r="J2925" s="195"/>
      <c r="K2925" s="176"/>
      <c r="L2925" s="195"/>
      <c r="M2925" s="110" t="s">
        <v>286</v>
      </c>
      <c r="N2925" s="121"/>
      <c r="O2925" s="166" t="s">
        <v>286</v>
      </c>
      <c r="P2925" s="111" t="s">
        <v>286</v>
      </c>
      <c r="Q2925" s="112" t="s">
        <v>286</v>
      </c>
      <c r="R2925" s="781"/>
      <c r="S2925" s="654"/>
      <c r="T2925" s="782"/>
      <c r="U2925" s="164"/>
      <c r="V2925" s="113"/>
      <c r="W2925" s="114"/>
      <c r="X2925" s="166" t="s">
        <v>286</v>
      </c>
      <c r="Y2925" s="115" t="s">
        <v>286</v>
      </c>
      <c r="Z2925" s="116" t="s">
        <v>286</v>
      </c>
      <c r="AA2925" s="113"/>
      <c r="AB2925" s="428"/>
      <c r="AC2925" s="119"/>
      <c r="AD2925" s="161"/>
      <c r="AE2925" s="117"/>
      <c r="AF2925" s="118"/>
      <c r="AG2925" s="162"/>
      <c r="AH2925" s="119"/>
      <c r="AI2925" s="484"/>
      <c r="AJ2925" s="91"/>
      <c r="AK2925" s="91"/>
      <c r="AL2925" s="91"/>
    </row>
    <row r="2926" spans="1:38" ht="15.75" customHeight="1">
      <c r="A2926" s="107" t="s">
        <v>1691</v>
      </c>
      <c r="B2926" s="120">
        <v>3</v>
      </c>
      <c r="C2926" s="160"/>
      <c r="D2926" s="160"/>
      <c r="E2926" s="160"/>
      <c r="F2926" s="160"/>
      <c r="G2926" s="108"/>
      <c r="H2926" s="108"/>
      <c r="I2926" s="197"/>
      <c r="J2926" s="195"/>
      <c r="K2926" s="176"/>
      <c r="L2926" s="195"/>
      <c r="M2926" s="110" t="s">
        <v>286</v>
      </c>
      <c r="N2926" s="121"/>
      <c r="O2926" s="166" t="s">
        <v>286</v>
      </c>
      <c r="P2926" s="111" t="s">
        <v>286</v>
      </c>
      <c r="Q2926" s="112" t="s">
        <v>286</v>
      </c>
      <c r="R2926" s="783"/>
      <c r="S2926" s="684"/>
      <c r="T2926" s="753"/>
      <c r="U2926" s="122"/>
      <c r="V2926" s="516"/>
      <c r="W2926" s="114"/>
      <c r="X2926" s="166" t="s">
        <v>286</v>
      </c>
      <c r="Y2926" s="115" t="s">
        <v>286</v>
      </c>
      <c r="Z2926" s="116" t="s">
        <v>286</v>
      </c>
      <c r="AA2926" s="516"/>
      <c r="AB2926" s="428"/>
      <c r="AC2926" s="119"/>
      <c r="AD2926" s="161"/>
      <c r="AE2926" s="117"/>
      <c r="AF2926" s="118"/>
      <c r="AG2926" s="162"/>
      <c r="AH2926" s="119"/>
      <c r="AI2926" s="484"/>
      <c r="AJ2926" s="91"/>
      <c r="AK2926" s="91"/>
      <c r="AL2926" s="91"/>
    </row>
    <row r="2927" spans="1:38" ht="15.75" customHeight="1">
      <c r="A2927" s="107" t="s">
        <v>1692</v>
      </c>
      <c r="B2927" s="123">
        <v>4</v>
      </c>
      <c r="C2927" s="157"/>
      <c r="D2927" s="157"/>
      <c r="E2927" s="157"/>
      <c r="F2927" s="157"/>
      <c r="G2927" s="108"/>
      <c r="H2927" s="108"/>
      <c r="I2927" s="197"/>
      <c r="J2927" s="195"/>
      <c r="K2927" s="176"/>
      <c r="L2927" s="195"/>
      <c r="M2927" s="110" t="s">
        <v>286</v>
      </c>
      <c r="N2927" s="121"/>
      <c r="O2927" s="166" t="s">
        <v>286</v>
      </c>
      <c r="P2927" s="111" t="s">
        <v>286</v>
      </c>
      <c r="Q2927" s="112" t="s">
        <v>286</v>
      </c>
      <c r="R2927" s="783"/>
      <c r="S2927" s="684"/>
      <c r="T2927" s="753"/>
      <c r="U2927" s="122"/>
      <c r="V2927" s="516"/>
      <c r="W2927" s="114"/>
      <c r="X2927" s="166" t="s">
        <v>286</v>
      </c>
      <c r="Y2927" s="115" t="s">
        <v>286</v>
      </c>
      <c r="Z2927" s="116" t="s">
        <v>286</v>
      </c>
      <c r="AA2927" s="516"/>
      <c r="AB2927" s="428"/>
      <c r="AC2927" s="119"/>
      <c r="AD2927" s="161"/>
      <c r="AE2927" s="117"/>
      <c r="AF2927" s="118"/>
      <c r="AG2927" s="162"/>
      <c r="AH2927" s="119"/>
      <c r="AI2927" s="484"/>
      <c r="AJ2927" s="91"/>
      <c r="AK2927" s="91"/>
      <c r="AL2927" s="91"/>
    </row>
    <row r="2928" spans="1:38" ht="15.75" customHeight="1">
      <c r="A2928" s="107" t="s">
        <v>1693</v>
      </c>
      <c r="B2928" s="123">
        <v>5</v>
      </c>
      <c r="C2928" s="157"/>
      <c r="D2928" s="157"/>
      <c r="E2928" s="157"/>
      <c r="F2928" s="157"/>
      <c r="G2928" s="108"/>
      <c r="H2928" s="108"/>
      <c r="I2928" s="197"/>
      <c r="J2928" s="195"/>
      <c r="K2928" s="176"/>
      <c r="L2928" s="195"/>
      <c r="M2928" s="110" t="s">
        <v>286</v>
      </c>
      <c r="N2928" s="121"/>
      <c r="O2928" s="166" t="s">
        <v>286</v>
      </c>
      <c r="P2928" s="111" t="s">
        <v>286</v>
      </c>
      <c r="Q2928" s="112" t="s">
        <v>286</v>
      </c>
      <c r="R2928" s="783"/>
      <c r="S2928" s="684"/>
      <c r="T2928" s="753"/>
      <c r="U2928" s="122"/>
      <c r="V2928" s="485"/>
      <c r="W2928" s="114"/>
      <c r="X2928" s="166" t="s">
        <v>286</v>
      </c>
      <c r="Y2928" s="115" t="s">
        <v>286</v>
      </c>
      <c r="Z2928" s="116" t="s">
        <v>286</v>
      </c>
      <c r="AA2928" s="485"/>
      <c r="AB2928" s="428"/>
      <c r="AC2928" s="119"/>
      <c r="AD2928" s="161"/>
      <c r="AE2928" s="117"/>
      <c r="AF2928" s="118"/>
      <c r="AG2928" s="162"/>
      <c r="AH2928" s="119"/>
      <c r="AI2928" s="484"/>
      <c r="AJ2928" s="91"/>
      <c r="AK2928" s="91"/>
      <c r="AL2928" s="91"/>
    </row>
    <row r="2929" spans="1:38" ht="15.75" customHeight="1">
      <c r="A2929" s="107" t="s">
        <v>1694</v>
      </c>
      <c r="B2929" s="123">
        <v>6</v>
      </c>
      <c r="C2929" s="157"/>
      <c r="D2929" s="157"/>
      <c r="E2929" s="157"/>
      <c r="F2929" s="157"/>
      <c r="G2929" s="108"/>
      <c r="H2929" s="108"/>
      <c r="I2929" s="197"/>
      <c r="J2929" s="195"/>
      <c r="K2929" s="176"/>
      <c r="L2929" s="195"/>
      <c r="M2929" s="110" t="s">
        <v>286</v>
      </c>
      <c r="N2929" s="121"/>
      <c r="O2929" s="166" t="s">
        <v>286</v>
      </c>
      <c r="P2929" s="111" t="s">
        <v>286</v>
      </c>
      <c r="Q2929" s="112" t="s">
        <v>286</v>
      </c>
      <c r="R2929" s="783"/>
      <c r="S2929" s="684"/>
      <c r="T2929" s="753"/>
      <c r="U2929" s="122"/>
      <c r="V2929" s="485"/>
      <c r="W2929" s="114"/>
      <c r="X2929" s="166" t="s">
        <v>286</v>
      </c>
      <c r="Y2929" s="115" t="s">
        <v>286</v>
      </c>
      <c r="Z2929" s="116" t="s">
        <v>286</v>
      </c>
      <c r="AA2929" s="485"/>
      <c r="AB2929" s="428"/>
      <c r="AC2929" s="119"/>
      <c r="AD2929" s="161"/>
      <c r="AE2929" s="117"/>
      <c r="AF2929" s="118"/>
      <c r="AG2929" s="162"/>
      <c r="AH2929" s="119"/>
      <c r="AI2929" s="484"/>
      <c r="AJ2929" s="91"/>
      <c r="AK2929" s="91"/>
      <c r="AL2929" s="91"/>
    </row>
    <row r="2930" spans="1:38" ht="15.75" customHeight="1">
      <c r="A2930" s="107" t="s">
        <v>1695</v>
      </c>
      <c r="B2930" s="123">
        <v>7</v>
      </c>
      <c r="C2930" s="157"/>
      <c r="D2930" s="157"/>
      <c r="E2930" s="157"/>
      <c r="F2930" s="157"/>
      <c r="G2930" s="108"/>
      <c r="H2930" s="108"/>
      <c r="I2930" s="197"/>
      <c r="J2930" s="195"/>
      <c r="K2930" s="176"/>
      <c r="L2930" s="195"/>
      <c r="M2930" s="110" t="s">
        <v>286</v>
      </c>
      <c r="N2930" s="121"/>
      <c r="O2930" s="121" t="s">
        <v>286</v>
      </c>
      <c r="P2930" s="111" t="s">
        <v>286</v>
      </c>
      <c r="Q2930" s="112" t="s">
        <v>286</v>
      </c>
      <c r="R2930" s="783"/>
      <c r="S2930" s="684"/>
      <c r="T2930" s="753"/>
      <c r="U2930" s="122"/>
      <c r="V2930" s="485"/>
      <c r="W2930" s="114"/>
      <c r="X2930" s="166" t="s">
        <v>286</v>
      </c>
      <c r="Y2930" s="115" t="s">
        <v>286</v>
      </c>
      <c r="Z2930" s="116" t="s">
        <v>286</v>
      </c>
      <c r="AA2930" s="485"/>
      <c r="AB2930" s="428"/>
      <c r="AC2930" s="119"/>
      <c r="AD2930" s="161"/>
      <c r="AE2930" s="117"/>
      <c r="AF2930" s="118"/>
      <c r="AG2930" s="162"/>
      <c r="AH2930" s="119"/>
      <c r="AI2930" s="484"/>
      <c r="AJ2930" s="91"/>
      <c r="AK2930" s="91"/>
      <c r="AL2930" s="91"/>
    </row>
    <row r="2931" spans="1:38" ht="15.75" customHeight="1">
      <c r="A2931" s="107" t="s">
        <v>1696</v>
      </c>
      <c r="B2931" s="123">
        <v>8</v>
      </c>
      <c r="C2931" s="157"/>
      <c r="D2931" s="157"/>
      <c r="E2931" s="157"/>
      <c r="F2931" s="157"/>
      <c r="G2931" s="108"/>
      <c r="H2931" s="108"/>
      <c r="I2931" s="197"/>
      <c r="J2931" s="195"/>
      <c r="K2931" s="176"/>
      <c r="L2931" s="195"/>
      <c r="M2931" s="110" t="s">
        <v>286</v>
      </c>
      <c r="N2931" s="166"/>
      <c r="O2931" s="121" t="s">
        <v>286</v>
      </c>
      <c r="P2931" s="111" t="s">
        <v>286</v>
      </c>
      <c r="Q2931" s="112" t="s">
        <v>286</v>
      </c>
      <c r="R2931" s="783"/>
      <c r="S2931" s="684"/>
      <c r="T2931" s="753"/>
      <c r="U2931" s="122"/>
      <c r="V2931" s="485"/>
      <c r="W2931" s="114"/>
      <c r="X2931" s="166" t="s">
        <v>286</v>
      </c>
      <c r="Y2931" s="115" t="s">
        <v>286</v>
      </c>
      <c r="Z2931" s="116" t="s">
        <v>286</v>
      </c>
      <c r="AA2931" s="485"/>
      <c r="AB2931" s="428"/>
      <c r="AC2931" s="119"/>
      <c r="AD2931" s="161"/>
      <c r="AE2931" s="117"/>
      <c r="AF2931" s="118"/>
      <c r="AG2931" s="162"/>
      <c r="AH2931" s="119"/>
      <c r="AI2931" s="484"/>
      <c r="AJ2931" s="91"/>
      <c r="AK2931" s="91"/>
      <c r="AL2931" s="91"/>
    </row>
    <row r="2932" spans="1:38" ht="15.75" customHeight="1">
      <c r="A2932" s="107" t="s">
        <v>1697</v>
      </c>
      <c r="B2932" s="123">
        <v>9</v>
      </c>
      <c r="C2932" s="157"/>
      <c r="D2932" s="157"/>
      <c r="E2932" s="157"/>
      <c r="F2932" s="157"/>
      <c r="G2932" s="108"/>
      <c r="H2932" s="108"/>
      <c r="I2932" s="197"/>
      <c r="J2932" s="195"/>
      <c r="K2932" s="176"/>
      <c r="L2932" s="195"/>
      <c r="M2932" s="110" t="s">
        <v>286</v>
      </c>
      <c r="N2932" s="166"/>
      <c r="O2932" s="121" t="s">
        <v>286</v>
      </c>
      <c r="P2932" s="111" t="s">
        <v>286</v>
      </c>
      <c r="Q2932" s="112" t="s">
        <v>286</v>
      </c>
      <c r="R2932" s="783"/>
      <c r="S2932" s="684"/>
      <c r="T2932" s="753"/>
      <c r="U2932" s="122"/>
      <c r="V2932" s="485"/>
      <c r="W2932" s="114"/>
      <c r="X2932" s="166" t="s">
        <v>286</v>
      </c>
      <c r="Y2932" s="115" t="s">
        <v>286</v>
      </c>
      <c r="Z2932" s="116" t="s">
        <v>286</v>
      </c>
      <c r="AA2932" s="485"/>
      <c r="AB2932" s="428"/>
      <c r="AC2932" s="119"/>
      <c r="AD2932" s="161"/>
      <c r="AE2932" s="117"/>
      <c r="AF2932" s="118"/>
      <c r="AG2932" s="162"/>
      <c r="AH2932" s="119"/>
      <c r="AI2932" s="484"/>
      <c r="AJ2932" s="91"/>
      <c r="AK2932" s="91"/>
      <c r="AL2932" s="91"/>
    </row>
    <row r="2933" spans="1:38" ht="16.5" customHeight="1">
      <c r="A2933" s="107" t="s">
        <v>1698</v>
      </c>
      <c r="B2933" s="123">
        <v>10</v>
      </c>
      <c r="C2933" s="157"/>
      <c r="D2933" s="157"/>
      <c r="E2933" s="157"/>
      <c r="F2933" s="157"/>
      <c r="G2933" s="108"/>
      <c r="H2933" s="108"/>
      <c r="I2933" s="197"/>
      <c r="J2933" s="195"/>
      <c r="K2933" s="176"/>
      <c r="L2933" s="195"/>
      <c r="M2933" s="110" t="s">
        <v>286</v>
      </c>
      <c r="N2933" s="166"/>
      <c r="O2933" s="121" t="s">
        <v>286</v>
      </c>
      <c r="P2933" s="111" t="s">
        <v>286</v>
      </c>
      <c r="Q2933" s="112" t="s">
        <v>286</v>
      </c>
      <c r="R2933" s="783"/>
      <c r="S2933" s="684"/>
      <c r="T2933" s="753"/>
      <c r="U2933" s="122"/>
      <c r="V2933" s="485"/>
      <c r="W2933" s="487"/>
      <c r="X2933" s="488"/>
      <c r="Y2933" s="488"/>
      <c r="Z2933" s="124"/>
      <c r="AA2933" s="485"/>
      <c r="AB2933" s="428"/>
      <c r="AC2933" s="119"/>
      <c r="AD2933" s="161"/>
      <c r="AE2933" s="117"/>
      <c r="AF2933" s="118"/>
      <c r="AG2933" s="162"/>
      <c r="AH2933" s="119"/>
      <c r="AI2933" s="484"/>
      <c r="AJ2933" s="91"/>
      <c r="AK2933" s="91"/>
      <c r="AL2933" s="91"/>
    </row>
    <row r="2934" spans="1:38" ht="16.5" customHeight="1">
      <c r="A2934" s="92"/>
      <c r="B2934" s="489"/>
      <c r="C2934" s="490"/>
      <c r="D2934" s="490"/>
      <c r="E2934" s="490"/>
      <c r="F2934" s="490"/>
      <c r="G2934" s="490"/>
      <c r="H2934" s="490"/>
      <c r="I2934" s="490"/>
      <c r="J2934" s="490"/>
      <c r="K2934" s="490"/>
      <c r="L2934" s="490"/>
      <c r="M2934" s="490"/>
      <c r="N2934" s="490"/>
      <c r="O2934" s="490"/>
      <c r="P2934" s="490"/>
      <c r="Q2934" s="490"/>
      <c r="R2934" s="490"/>
      <c r="S2934" s="491"/>
      <c r="T2934" s="492"/>
      <c r="U2934" s="125"/>
      <c r="V2934" s="367"/>
      <c r="W2934" s="367"/>
      <c r="X2934" s="367"/>
      <c r="Y2934" s="367"/>
      <c r="Z2934" s="367"/>
      <c r="AA2934" s="367"/>
      <c r="AB2934" s="487"/>
      <c r="AC2934" s="488"/>
      <c r="AD2934" s="124"/>
      <c r="AE2934" s="117"/>
      <c r="AF2934" s="118"/>
      <c r="AG2934" s="493"/>
      <c r="AH2934" s="494"/>
      <c r="AI2934" s="126"/>
      <c r="AJ2934" s="91"/>
      <c r="AK2934" s="91"/>
      <c r="AL2934" s="91"/>
    </row>
    <row r="2935" spans="1:38" ht="16.5" customHeight="1">
      <c r="A2935" s="127"/>
      <c r="B2935" s="128"/>
      <c r="C2935" s="495"/>
      <c r="D2935" s="495"/>
      <c r="E2935" s="495"/>
      <c r="F2935" s="495"/>
      <c r="G2935" s="495"/>
      <c r="H2935" s="495"/>
      <c r="I2935" s="495"/>
      <c r="J2935" s="495"/>
      <c r="K2935" s="495"/>
      <c r="L2935" s="495"/>
      <c r="M2935" s="496"/>
      <c r="N2935" s="495"/>
      <c r="O2935" s="495"/>
      <c r="P2935" s="497"/>
      <c r="Q2935" s="497"/>
      <c r="R2935" s="498"/>
      <c r="S2935" s="499"/>
      <c r="T2935" s="129"/>
      <c r="U2935" s="500"/>
      <c r="V2935" s="367"/>
      <c r="W2935" s="367"/>
      <c r="X2935" s="367"/>
      <c r="Y2935" s="367"/>
      <c r="Z2935" s="367"/>
      <c r="AA2935" s="367"/>
      <c r="AB2935" s="367"/>
      <c r="AC2935" s="367"/>
      <c r="AD2935" s="91"/>
      <c r="AE2935" s="91"/>
      <c r="AF2935" s="91"/>
      <c r="AG2935" s="91"/>
      <c r="AH2935" s="91"/>
      <c r="AI2935" s="91"/>
      <c r="AJ2935" s="91"/>
      <c r="AK2935" s="91"/>
      <c r="AL2935" s="91"/>
    </row>
    <row r="2936" spans="1:38" ht="16.5" customHeight="1">
      <c r="A2936" s="130"/>
      <c r="B2936" s="131"/>
      <c r="C2936" s="131"/>
      <c r="D2936" s="131"/>
      <c r="E2936" s="131"/>
      <c r="F2936" s="131"/>
      <c r="G2936" s="131"/>
      <c r="H2936" s="131"/>
      <c r="I2936" s="131"/>
      <c r="J2936" s="131"/>
      <c r="K2936" s="131"/>
      <c r="L2936" s="131"/>
      <c r="M2936" s="131"/>
      <c r="N2936" s="131"/>
      <c r="O2936" s="131"/>
      <c r="P2936" s="131"/>
      <c r="Q2936" s="131"/>
      <c r="R2936" s="131"/>
      <c r="S2936" s="131"/>
      <c r="T2936" s="91"/>
      <c r="U2936" s="91"/>
      <c r="V2936" s="367"/>
      <c r="W2936" s="367"/>
      <c r="X2936" s="367"/>
      <c r="Y2936" s="367"/>
      <c r="Z2936" s="367"/>
      <c r="AA2936" s="367"/>
      <c r="AB2936" s="367"/>
      <c r="AC2936" s="367"/>
      <c r="AD2936" s="91"/>
      <c r="AE2936" s="91"/>
      <c r="AF2936" s="91"/>
      <c r="AG2936" s="91"/>
      <c r="AH2936" s="91"/>
      <c r="AI2936" s="91"/>
      <c r="AJ2936" s="91"/>
      <c r="AK2936" s="91"/>
      <c r="AL2936" s="91"/>
    </row>
    <row r="2937" spans="1:38" ht="16.5" customHeight="1">
      <c r="A2937" s="92"/>
      <c r="B2937" s="784" t="s">
        <v>623</v>
      </c>
      <c r="C2937" s="636"/>
      <c r="D2937" s="636"/>
      <c r="E2937" s="636"/>
      <c r="F2937" s="636"/>
      <c r="G2937" s="636"/>
      <c r="H2937" s="636"/>
      <c r="I2937" s="636"/>
      <c r="J2937" s="636"/>
      <c r="K2937" s="636"/>
      <c r="L2937" s="636"/>
      <c r="M2937" s="636"/>
      <c r="N2937" s="636"/>
      <c r="O2937" s="636"/>
      <c r="P2937" s="636"/>
      <c r="Q2937" s="636"/>
      <c r="R2937" s="636"/>
      <c r="S2937" s="636"/>
      <c r="T2937" s="636"/>
      <c r="U2937" s="367"/>
      <c r="V2937" s="367"/>
      <c r="W2937" s="367"/>
      <c r="X2937" s="367"/>
      <c r="Y2937" s="367"/>
      <c r="Z2937" s="367"/>
      <c r="AA2937" s="367"/>
      <c r="AB2937" s="367"/>
      <c r="AC2937" s="367"/>
      <c r="AD2937" s="91"/>
      <c r="AE2937" s="91"/>
      <c r="AF2937" s="91"/>
      <c r="AG2937" s="785" t="s">
        <v>288</v>
      </c>
      <c r="AH2937" s="696"/>
      <c r="AI2937" s="697"/>
      <c r="AJ2937" s="91"/>
      <c r="AK2937" s="91"/>
      <c r="AL2937" s="91"/>
    </row>
    <row r="2938" spans="1:38" ht="15.75" customHeight="1">
      <c r="A2938" s="501" t="s">
        <v>1699</v>
      </c>
      <c r="B2938" s="741" t="s">
        <v>289</v>
      </c>
      <c r="C2938" s="740" t="s">
        <v>624</v>
      </c>
      <c r="D2938" s="659"/>
      <c r="E2938" s="659"/>
      <c r="F2938" s="659"/>
      <c r="G2938" s="659"/>
      <c r="H2938" s="659"/>
      <c r="I2938" s="659"/>
      <c r="J2938" s="659"/>
      <c r="K2938" s="659"/>
      <c r="L2938" s="741" t="s">
        <v>291</v>
      </c>
      <c r="M2938" s="743" t="s">
        <v>292</v>
      </c>
      <c r="N2938" s="696"/>
      <c r="O2938" s="696"/>
      <c r="P2938" s="696"/>
      <c r="Q2938" s="697"/>
      <c r="R2938" s="745" t="s">
        <v>293</v>
      </c>
      <c r="S2938" s="697"/>
      <c r="T2938" s="748" t="s">
        <v>799</v>
      </c>
      <c r="U2938" s="367"/>
      <c r="V2938" s="367"/>
      <c r="W2938" s="367"/>
      <c r="X2938" s="367"/>
      <c r="Y2938" s="367"/>
      <c r="Z2938" s="367"/>
      <c r="AA2938" s="367"/>
      <c r="AB2938" s="367"/>
      <c r="AC2938" s="367"/>
      <c r="AD2938" s="91"/>
      <c r="AE2938" s="91"/>
      <c r="AF2938" s="91"/>
      <c r="AG2938" s="133" t="s">
        <v>294</v>
      </c>
      <c r="AH2938" s="134" t="s">
        <v>799</v>
      </c>
      <c r="AI2938" s="135" t="s">
        <v>799</v>
      </c>
      <c r="AJ2938" s="91"/>
      <c r="AK2938" s="91"/>
      <c r="AL2938" s="91"/>
    </row>
    <row r="2939" spans="1:38" ht="16.5" customHeight="1">
      <c r="A2939" s="501" t="s">
        <v>1700</v>
      </c>
      <c r="B2939" s="742"/>
      <c r="C2939" s="740" t="s">
        <v>295</v>
      </c>
      <c r="D2939" s="659"/>
      <c r="E2939" s="660"/>
      <c r="F2939" s="594" t="s">
        <v>237</v>
      </c>
      <c r="G2939" s="751" t="s">
        <v>296</v>
      </c>
      <c r="H2939" s="659"/>
      <c r="I2939" s="752" t="s">
        <v>820</v>
      </c>
      <c r="J2939" s="684"/>
      <c r="K2939" s="753"/>
      <c r="L2939" s="742"/>
      <c r="M2939" s="706"/>
      <c r="N2939" s="706"/>
      <c r="O2939" s="706"/>
      <c r="P2939" s="706"/>
      <c r="Q2939" s="744"/>
      <c r="R2939" s="746"/>
      <c r="S2939" s="744"/>
      <c r="T2939" s="749"/>
      <c r="U2939" s="367"/>
      <c r="V2939" s="367"/>
      <c r="W2939" s="367"/>
      <c r="X2939" s="367"/>
      <c r="Y2939" s="367"/>
      <c r="Z2939" s="367"/>
      <c r="AA2939" s="367"/>
      <c r="AB2939" s="367"/>
      <c r="AC2939" s="367"/>
      <c r="AD2939" s="91"/>
      <c r="AE2939" s="91"/>
      <c r="AF2939" s="91"/>
      <c r="AG2939" s="91"/>
      <c r="AH2939" s="91"/>
      <c r="AI2939" s="91"/>
      <c r="AJ2939" s="91"/>
      <c r="AK2939" s="91"/>
      <c r="AL2939" s="91"/>
    </row>
    <row r="2940" spans="1:38" ht="56.25" customHeight="1">
      <c r="A2940" s="501" t="s">
        <v>1701</v>
      </c>
      <c r="B2940" s="742"/>
      <c r="C2940" s="754" t="s">
        <v>297</v>
      </c>
      <c r="D2940" s="685"/>
      <c r="E2940" s="503" t="s">
        <v>298</v>
      </c>
      <c r="F2940" s="592" t="s">
        <v>299</v>
      </c>
      <c r="G2940" s="97" t="s">
        <v>632</v>
      </c>
      <c r="H2940" s="591" t="s">
        <v>633</v>
      </c>
      <c r="I2940" s="592" t="s">
        <v>634</v>
      </c>
      <c r="J2940" s="97" t="e">
        <v>#NAME?</v>
      </c>
      <c r="K2940" s="592" t="s">
        <v>301</v>
      </c>
      <c r="L2940" s="641"/>
      <c r="M2940" s="755" t="s">
        <v>302</v>
      </c>
      <c r="N2940" s="756"/>
      <c r="O2940" s="756"/>
      <c r="P2940" s="756"/>
      <c r="Q2940" s="158">
        <v>0</v>
      </c>
      <c r="R2940" s="628"/>
      <c r="S2940" s="747"/>
      <c r="T2940" s="750"/>
      <c r="U2940" s="137"/>
      <c r="V2940" s="367"/>
      <c r="W2940" s="367"/>
      <c r="X2940" s="367"/>
      <c r="Y2940" s="367"/>
      <c r="Z2940" s="367"/>
      <c r="AA2940" s="367"/>
      <c r="AB2940" s="367"/>
      <c r="AC2940" s="367"/>
      <c r="AD2940" s="91"/>
      <c r="AE2940" s="91"/>
      <c r="AF2940" s="91"/>
      <c r="AG2940" s="91"/>
      <c r="AH2940" s="91"/>
      <c r="AI2940" s="91"/>
      <c r="AJ2940" s="91"/>
      <c r="AK2940" s="91"/>
      <c r="AL2940" s="91"/>
    </row>
    <row r="2941" spans="1:38" ht="15.75" customHeight="1">
      <c r="A2941" s="501" t="s">
        <v>1702</v>
      </c>
      <c r="B2941" s="742"/>
      <c r="C2941" s="138">
        <v>1</v>
      </c>
      <c r="D2941" s="139" t="s">
        <v>237</v>
      </c>
      <c r="E2941" s="140" t="s">
        <v>237</v>
      </c>
      <c r="F2941" s="141">
        <v>0</v>
      </c>
      <c r="G2941" s="142">
        <v>0</v>
      </c>
      <c r="H2941" s="142" t="s">
        <v>982</v>
      </c>
      <c r="I2941" s="199" t="s">
        <v>49</v>
      </c>
      <c r="J2941" s="143" t="e">
        <v>#NAME?</v>
      </c>
      <c r="K2941" s="144" t="e">
        <v>#NAME?</v>
      </c>
      <c r="L2941" s="741" t="s">
        <v>303</v>
      </c>
      <c r="M2941" s="757" t="s">
        <v>625</v>
      </c>
      <c r="N2941" s="758"/>
      <c r="O2941" s="758"/>
      <c r="P2941" s="758"/>
      <c r="Q2941" s="759"/>
      <c r="R2941" s="745" t="s">
        <v>305</v>
      </c>
      <c r="S2941" s="696"/>
      <c r="T2941" s="697"/>
      <c r="U2941" s="137"/>
      <c r="V2941" s="367"/>
      <c r="W2941" s="367"/>
      <c r="X2941" s="367"/>
      <c r="Y2941" s="367"/>
      <c r="Z2941" s="367"/>
      <c r="AA2941" s="367"/>
      <c r="AB2941" s="367"/>
      <c r="AC2941" s="367"/>
      <c r="AD2941" s="91"/>
      <c r="AE2941" s="91"/>
      <c r="AF2941" s="91"/>
      <c r="AG2941" s="91"/>
      <c r="AH2941" s="91"/>
      <c r="AI2941" s="91"/>
      <c r="AJ2941" s="91"/>
      <c r="AK2941" s="91"/>
      <c r="AL2941" s="91"/>
    </row>
    <row r="2942" spans="1:38" ht="27" customHeight="1">
      <c r="A2942" s="501" t="s">
        <v>1703</v>
      </c>
      <c r="B2942" s="742"/>
      <c r="C2942" s="138">
        <v>2</v>
      </c>
      <c r="D2942" s="139" t="s">
        <v>237</v>
      </c>
      <c r="E2942" s="140" t="s">
        <v>237</v>
      </c>
      <c r="F2942" s="141">
        <v>0</v>
      </c>
      <c r="G2942" s="142">
        <v>0</v>
      </c>
      <c r="H2942" s="142" t="s">
        <v>982</v>
      </c>
      <c r="I2942" s="199" t="s">
        <v>49</v>
      </c>
      <c r="J2942" s="143" t="e">
        <v>#NAME?</v>
      </c>
      <c r="K2942" s="144" t="e">
        <v>#NAME?</v>
      </c>
      <c r="L2942" s="742"/>
      <c r="M2942" s="752" t="s">
        <v>306</v>
      </c>
      <c r="N2942" s="685"/>
      <c r="O2942" s="504" t="s">
        <v>626</v>
      </c>
      <c r="P2942" s="752" t="s">
        <v>627</v>
      </c>
      <c r="Q2942" s="753"/>
      <c r="R2942" s="628"/>
      <c r="S2942" s="636"/>
      <c r="T2942" s="747"/>
      <c r="U2942" s="137"/>
      <c r="V2942" s="367"/>
      <c r="W2942" s="367"/>
      <c r="X2942" s="367"/>
      <c r="Y2942" s="367"/>
      <c r="Z2942" s="367"/>
      <c r="AA2942" s="367"/>
      <c r="AB2942" s="367"/>
      <c r="AC2942" s="367"/>
      <c r="AD2942" s="91"/>
      <c r="AE2942" s="91"/>
      <c r="AF2942" s="91"/>
      <c r="AG2942" s="91"/>
      <c r="AH2942" s="91"/>
      <c r="AI2942" s="91"/>
      <c r="AJ2942" s="91"/>
      <c r="AK2942" s="91"/>
      <c r="AL2942" s="91"/>
    </row>
    <row r="2943" spans="1:38" ht="16.5" customHeight="1">
      <c r="A2943" s="501" t="s">
        <v>1704</v>
      </c>
      <c r="B2943" s="742"/>
      <c r="C2943" s="138">
        <v>3</v>
      </c>
      <c r="D2943" s="139" t="s">
        <v>237</v>
      </c>
      <c r="E2943" s="140" t="s">
        <v>237</v>
      </c>
      <c r="F2943" s="141">
        <v>0</v>
      </c>
      <c r="G2943" s="142">
        <v>0</v>
      </c>
      <c r="H2943" s="142" t="s">
        <v>982</v>
      </c>
      <c r="I2943" s="199" t="s">
        <v>49</v>
      </c>
      <c r="J2943" s="143" t="e">
        <v>#NAME?</v>
      </c>
      <c r="K2943" s="144" t="e">
        <v>#NAME?</v>
      </c>
      <c r="L2943" s="641"/>
      <c r="M2943" s="812" t="e">
        <v>#NAME?</v>
      </c>
      <c r="N2943" s="768"/>
      <c r="O2943" s="146" t="s">
        <v>628</v>
      </c>
      <c r="P2943" s="769" t="e">
        <v>#NAME?</v>
      </c>
      <c r="Q2943" s="770"/>
      <c r="R2943" s="505"/>
      <c r="S2943" s="91"/>
      <c r="T2943" s="506"/>
      <c r="U2943" s="137"/>
      <c r="V2943" s="367"/>
      <c r="W2943" s="367"/>
      <c r="X2943" s="367"/>
      <c r="Y2943" s="367"/>
      <c r="Z2943" s="367"/>
      <c r="AA2943" s="367"/>
      <c r="AB2943" s="367"/>
      <c r="AC2943" s="367"/>
      <c r="AD2943" s="91"/>
      <c r="AE2943" s="91"/>
      <c r="AF2943" s="91"/>
      <c r="AG2943" s="91"/>
      <c r="AH2943" s="91"/>
      <c r="AI2943" s="91"/>
      <c r="AJ2943" s="91"/>
      <c r="AK2943" s="91"/>
      <c r="AL2943" s="91"/>
    </row>
    <row r="2944" spans="1:38" ht="15.75" customHeight="1">
      <c r="A2944" s="501" t="s">
        <v>1705</v>
      </c>
      <c r="B2944" s="742"/>
      <c r="C2944" s="138">
        <v>4</v>
      </c>
      <c r="D2944" s="139" t="s">
        <v>237</v>
      </c>
      <c r="E2944" s="140" t="s">
        <v>237</v>
      </c>
      <c r="F2944" s="141">
        <v>0</v>
      </c>
      <c r="G2944" s="142">
        <v>0</v>
      </c>
      <c r="H2944" s="142" t="s">
        <v>982</v>
      </c>
      <c r="I2944" s="199" t="s">
        <v>49</v>
      </c>
      <c r="J2944" s="143" t="e">
        <v>#NAME?</v>
      </c>
      <c r="K2944" s="144" t="e">
        <v>#NAME?</v>
      </c>
      <c r="L2944" s="813" t="s">
        <v>631</v>
      </c>
      <c r="M2944" s="814" t="s">
        <v>629</v>
      </c>
      <c r="N2944" s="758"/>
      <c r="O2944" s="758"/>
      <c r="P2944" s="758"/>
      <c r="Q2944" s="759"/>
      <c r="R2944" s="505"/>
      <c r="S2944" s="91"/>
      <c r="T2944" s="506"/>
      <c r="U2944" s="137"/>
      <c r="V2944" s="367"/>
      <c r="W2944" s="367"/>
      <c r="X2944" s="367"/>
      <c r="Y2944" s="367"/>
      <c r="Z2944" s="367"/>
      <c r="AA2944" s="367"/>
      <c r="AB2944" s="367"/>
      <c r="AC2944" s="367"/>
      <c r="AD2944" s="91"/>
      <c r="AE2944" s="91"/>
      <c r="AF2944" s="91"/>
      <c r="AG2944" s="91"/>
      <c r="AH2944" s="91"/>
      <c r="AI2944" s="91"/>
      <c r="AJ2944" s="91"/>
      <c r="AK2944" s="91"/>
      <c r="AL2944" s="91"/>
    </row>
    <row r="2945" spans="1:38" ht="27" customHeight="1">
      <c r="A2945" s="501" t="s">
        <v>1706</v>
      </c>
      <c r="B2945" s="742"/>
      <c r="C2945" s="138">
        <v>5</v>
      </c>
      <c r="D2945" s="139" t="s">
        <v>237</v>
      </c>
      <c r="E2945" s="140" t="s">
        <v>237</v>
      </c>
      <c r="F2945" s="141">
        <v>0</v>
      </c>
      <c r="G2945" s="142">
        <v>0</v>
      </c>
      <c r="H2945" s="142" t="s">
        <v>982</v>
      </c>
      <c r="I2945" s="199" t="s">
        <v>49</v>
      </c>
      <c r="J2945" s="143" t="e">
        <v>#NAME?</v>
      </c>
      <c r="K2945" s="144" t="e">
        <v>#NAME?</v>
      </c>
      <c r="L2945" s="746"/>
      <c r="M2945" s="752" t="s">
        <v>306</v>
      </c>
      <c r="N2945" s="685"/>
      <c r="O2945" s="504" t="e">
        <v>#NAME?</v>
      </c>
      <c r="P2945" s="752" t="s">
        <v>630</v>
      </c>
      <c r="Q2945" s="753"/>
      <c r="R2945" s="505"/>
      <c r="S2945" s="91"/>
      <c r="T2945" s="506"/>
      <c r="U2945" s="137"/>
      <c r="V2945" s="367"/>
      <c r="W2945" s="367"/>
      <c r="X2945" s="367"/>
      <c r="Y2945" s="367"/>
      <c r="Z2945" s="367"/>
      <c r="AA2945" s="367"/>
      <c r="AB2945" s="367"/>
      <c r="AC2945" s="367"/>
      <c r="AD2945" s="91"/>
      <c r="AE2945" s="91"/>
      <c r="AF2945" s="91"/>
      <c r="AG2945" s="91"/>
      <c r="AH2945" s="91"/>
      <c r="AI2945" s="91"/>
      <c r="AJ2945" s="91"/>
      <c r="AK2945" s="91"/>
      <c r="AL2945" s="91"/>
    </row>
    <row r="2946" spans="1:38" ht="16.5" customHeight="1">
      <c r="A2946" s="501" t="s">
        <v>1707</v>
      </c>
      <c r="B2946" s="742"/>
      <c r="C2946" s="507">
        <v>6</v>
      </c>
      <c r="D2946" s="145" t="s">
        <v>237</v>
      </c>
      <c r="E2946" s="508" t="s">
        <v>237</v>
      </c>
      <c r="F2946" s="509">
        <v>0</v>
      </c>
      <c r="G2946" s="509">
        <v>0</v>
      </c>
      <c r="H2946" s="509" t="s">
        <v>982</v>
      </c>
      <c r="I2946" s="510" t="s">
        <v>49</v>
      </c>
      <c r="J2946" s="143" t="e">
        <v>#NAME?</v>
      </c>
      <c r="K2946" s="144" t="e">
        <v>#NAME?</v>
      </c>
      <c r="L2946" s="746"/>
      <c r="M2946" s="812" t="e">
        <v>#NAME?</v>
      </c>
      <c r="N2946" s="768"/>
      <c r="O2946" s="146" t="s">
        <v>628</v>
      </c>
      <c r="P2946" s="769" t="e">
        <v>#NAME?</v>
      </c>
      <c r="Q2946" s="770"/>
      <c r="R2946" s="505"/>
      <c r="S2946" s="91"/>
      <c r="T2946" s="506"/>
      <c r="U2946" s="137"/>
      <c r="V2946" s="367"/>
      <c r="W2946" s="367"/>
      <c r="X2946" s="367"/>
      <c r="Y2946" s="367"/>
      <c r="Z2946" s="367"/>
      <c r="AA2946" s="367"/>
      <c r="AB2946" s="367"/>
      <c r="AC2946" s="367"/>
      <c r="AD2946" s="91"/>
      <c r="AE2946" s="91"/>
      <c r="AF2946" s="91"/>
      <c r="AG2946" s="91"/>
      <c r="AH2946" s="91"/>
      <c r="AI2946" s="91"/>
      <c r="AJ2946" s="91"/>
      <c r="AK2946" s="91"/>
      <c r="AL2946" s="91"/>
    </row>
    <row r="2947" spans="1:38" ht="16.5" customHeight="1">
      <c r="A2947" s="501" t="s">
        <v>1708</v>
      </c>
      <c r="B2947" s="641"/>
      <c r="C2947" s="771"/>
      <c r="D2947" s="756"/>
      <c r="E2947" s="756"/>
      <c r="F2947" s="756"/>
      <c r="G2947" s="756"/>
      <c r="H2947" s="771" t="s">
        <v>309</v>
      </c>
      <c r="I2947" s="756"/>
      <c r="J2947" s="756"/>
      <c r="K2947" s="159" t="s">
        <v>777</v>
      </c>
      <c r="L2947" s="816"/>
      <c r="M2947" s="631"/>
      <c r="N2947" s="631"/>
      <c r="O2947" s="631"/>
      <c r="P2947" s="631"/>
      <c r="Q2947" s="632"/>
      <c r="R2947" s="511"/>
      <c r="S2947" s="512"/>
      <c r="T2947" s="148"/>
      <c r="U2947" s="137"/>
      <c r="V2947" s="367"/>
      <c r="W2947" s="367"/>
      <c r="X2947" s="367"/>
      <c r="Y2947" s="367"/>
      <c r="Z2947" s="367"/>
      <c r="AA2947" s="367"/>
      <c r="AB2947" s="367"/>
      <c r="AC2947" s="367"/>
      <c r="AD2947" s="91"/>
      <c r="AE2947" s="91"/>
      <c r="AF2947" s="91"/>
      <c r="AG2947" s="91"/>
      <c r="AH2947" s="91"/>
      <c r="AI2947" s="91"/>
      <c r="AJ2947" s="91"/>
      <c r="AK2947" s="91"/>
      <c r="AL2947" s="91"/>
    </row>
    <row r="2948" spans="1:38" ht="15.75" customHeight="1">
      <c r="A2948" s="130"/>
      <c r="B2948" s="91"/>
      <c r="C2948" s="91"/>
      <c r="D2948" s="91"/>
      <c r="E2948" s="91"/>
      <c r="F2948" s="91"/>
      <c r="G2948" s="91"/>
      <c r="H2948" s="91"/>
      <c r="I2948" s="91"/>
      <c r="J2948" s="91"/>
      <c r="K2948" s="91"/>
      <c r="L2948" s="91"/>
      <c r="M2948" s="91"/>
      <c r="N2948" s="91"/>
      <c r="O2948" s="91"/>
      <c r="P2948" s="91"/>
      <c r="Q2948" s="91"/>
      <c r="R2948" s="91"/>
      <c r="S2948" s="91"/>
      <c r="T2948" s="91"/>
      <c r="U2948" s="367"/>
      <c r="V2948" s="367"/>
      <c r="W2948" s="367"/>
      <c r="X2948" s="367"/>
      <c r="Y2948" s="367"/>
      <c r="Z2948" s="367"/>
      <c r="AA2948" s="367"/>
      <c r="AB2948" s="367"/>
      <c r="AC2948" s="367"/>
      <c r="AD2948" s="91"/>
      <c r="AE2948" s="91"/>
      <c r="AF2948" s="91"/>
      <c r="AG2948" s="91"/>
      <c r="AH2948" s="91"/>
      <c r="AI2948" s="91"/>
      <c r="AJ2948" s="91"/>
      <c r="AK2948" s="91"/>
      <c r="AL2948" s="91"/>
    </row>
    <row r="2949" spans="1:38" ht="15.75" customHeight="1">
      <c r="A2949" s="130"/>
      <c r="B2949" s="91"/>
      <c r="C2949" s="91"/>
      <c r="D2949" s="91"/>
      <c r="E2949" s="91"/>
      <c r="F2949" s="91"/>
      <c r="G2949" s="91"/>
      <c r="H2949" s="91"/>
      <c r="I2949" s="91"/>
      <c r="J2949" s="91"/>
      <c r="K2949" s="91"/>
      <c r="L2949" s="91"/>
      <c r="M2949" s="91"/>
      <c r="N2949" s="91"/>
      <c r="O2949" s="91"/>
      <c r="P2949" s="91"/>
      <c r="Q2949" s="91"/>
      <c r="R2949" s="91"/>
      <c r="S2949" s="91"/>
      <c r="T2949" s="91"/>
      <c r="U2949" s="367"/>
      <c r="V2949" s="367"/>
      <c r="W2949" s="367"/>
      <c r="X2949" s="367"/>
      <c r="Y2949" s="367"/>
      <c r="Z2949" s="367"/>
      <c r="AA2949" s="367"/>
      <c r="AB2949" s="367"/>
      <c r="AC2949" s="367"/>
      <c r="AD2949" s="91"/>
      <c r="AE2949" s="91"/>
      <c r="AF2949" s="91"/>
      <c r="AG2949" s="91"/>
      <c r="AH2949" s="91"/>
      <c r="AI2949" s="91"/>
      <c r="AJ2949" s="91"/>
      <c r="AK2949" s="91"/>
      <c r="AL2949" s="91"/>
    </row>
    <row r="2950" spans="1:38" ht="24" customHeight="1">
      <c r="A2950" s="83">
        <v>95</v>
      </c>
      <c r="B2950" s="807" t="s">
        <v>241</v>
      </c>
      <c r="C2950" s="639"/>
      <c r="D2950" s="639"/>
      <c r="E2950" s="84" t="s">
        <v>237</v>
      </c>
      <c r="F2950" s="87" t="s">
        <v>237</v>
      </c>
      <c r="G2950" s="86"/>
      <c r="H2950" s="86"/>
      <c r="I2950" s="87"/>
      <c r="J2950" s="87"/>
      <c r="K2950" s="88"/>
      <c r="L2950" s="88"/>
      <c r="M2950" s="86"/>
      <c r="N2950" s="86"/>
      <c r="O2950" s="86"/>
      <c r="P2950" s="86"/>
      <c r="Q2950" s="86"/>
      <c r="R2950" s="86"/>
      <c r="S2950" s="89"/>
      <c r="T2950" s="90"/>
      <c r="U2950" s="90"/>
      <c r="V2950" s="367"/>
      <c r="W2950" s="367"/>
      <c r="X2950" s="367"/>
      <c r="Y2950" s="367"/>
      <c r="Z2950" s="367"/>
      <c r="AA2950" s="367"/>
      <c r="AB2950" s="367"/>
      <c r="AC2950" s="367"/>
      <c r="AD2950" s="91"/>
      <c r="AE2950" s="91"/>
      <c r="AF2950" s="91"/>
      <c r="AG2950" s="91"/>
      <c r="AH2950" s="91"/>
      <c r="AI2950" s="91"/>
      <c r="AJ2950" s="91"/>
      <c r="AK2950" s="91"/>
      <c r="AL2950" s="91"/>
    </row>
    <row r="2951" spans="1:38" ht="15.75" customHeight="1">
      <c r="A2951" s="92"/>
      <c r="B2951" s="808" t="s">
        <v>242</v>
      </c>
      <c r="C2951" s="93" t="s">
        <v>243</v>
      </c>
      <c r="D2951" s="774" t="s">
        <v>244</v>
      </c>
      <c r="E2951" s="775"/>
      <c r="F2951" s="774" t="s">
        <v>245</v>
      </c>
      <c r="G2951" s="775"/>
      <c r="H2951" s="810" t="s">
        <v>246</v>
      </c>
      <c r="I2951" s="810" t="s">
        <v>247</v>
      </c>
      <c r="J2951" s="810" t="s">
        <v>248</v>
      </c>
      <c r="K2951" s="810" t="s">
        <v>249</v>
      </c>
      <c r="L2951" s="810" t="s">
        <v>250</v>
      </c>
      <c r="M2951" s="811" t="s">
        <v>251</v>
      </c>
      <c r="N2951" s="810" t="s">
        <v>252</v>
      </c>
      <c r="O2951" s="774" t="s">
        <v>253</v>
      </c>
      <c r="P2951" s="775"/>
      <c r="Q2951" s="94" t="s">
        <v>612</v>
      </c>
      <c r="R2951" s="776" t="s">
        <v>254</v>
      </c>
      <c r="S2951" s="696"/>
      <c r="T2951" s="697"/>
      <c r="U2951" s="778" t="s">
        <v>255</v>
      </c>
      <c r="V2951" s="367"/>
      <c r="W2951" s="779" t="s">
        <v>256</v>
      </c>
      <c r="X2951" s="758"/>
      <c r="Y2951" s="758"/>
      <c r="Z2951" s="759"/>
      <c r="AA2951" s="367"/>
      <c r="AB2951" s="779" t="s">
        <v>257</v>
      </c>
      <c r="AC2951" s="758"/>
      <c r="AD2951" s="759"/>
      <c r="AE2951" s="95"/>
      <c r="AF2951" s="96"/>
      <c r="AG2951" s="779" t="s">
        <v>258</v>
      </c>
      <c r="AH2951" s="758"/>
      <c r="AI2951" s="759"/>
      <c r="AJ2951" s="91"/>
      <c r="AK2951" s="91"/>
      <c r="AL2951" s="91"/>
    </row>
    <row r="2952" spans="1:38" ht="72" customHeight="1">
      <c r="A2952" s="92"/>
      <c r="B2952" s="809"/>
      <c r="C2952" s="97" t="s">
        <v>259</v>
      </c>
      <c r="D2952" s="98" t="s">
        <v>64</v>
      </c>
      <c r="E2952" s="98" t="s">
        <v>261</v>
      </c>
      <c r="F2952" s="98" t="s">
        <v>262</v>
      </c>
      <c r="G2952" s="99" t="s">
        <v>263</v>
      </c>
      <c r="H2952" s="762"/>
      <c r="I2952" s="762"/>
      <c r="J2952" s="762"/>
      <c r="K2952" s="762"/>
      <c r="L2952" s="762"/>
      <c r="M2952" s="762"/>
      <c r="N2952" s="762"/>
      <c r="O2952" s="97" t="s">
        <v>264</v>
      </c>
      <c r="P2952" s="98" t="s">
        <v>265</v>
      </c>
      <c r="Q2952" s="475" t="s">
        <v>613</v>
      </c>
      <c r="R2952" s="658"/>
      <c r="S2952" s="659"/>
      <c r="T2952" s="777"/>
      <c r="U2952" s="746"/>
      <c r="V2952" s="367"/>
      <c r="W2952" s="100" t="s">
        <v>266</v>
      </c>
      <c r="X2952" s="476" t="s">
        <v>267</v>
      </c>
      <c r="Y2952" s="101" t="s">
        <v>268</v>
      </c>
      <c r="Z2952" s="477" t="s">
        <v>269</v>
      </c>
      <c r="AA2952" s="367"/>
      <c r="AB2952" s="100" t="s">
        <v>270</v>
      </c>
      <c r="AC2952" s="101" t="s">
        <v>271</v>
      </c>
      <c r="AD2952" s="477" t="s">
        <v>620</v>
      </c>
      <c r="AE2952" s="95"/>
      <c r="AF2952" s="96"/>
      <c r="AG2952" s="100" t="s">
        <v>621</v>
      </c>
      <c r="AH2952" s="102" t="s">
        <v>622</v>
      </c>
      <c r="AI2952" s="103" t="s">
        <v>275</v>
      </c>
      <c r="AJ2952" s="91"/>
      <c r="AK2952" s="91"/>
      <c r="AL2952" s="91"/>
    </row>
    <row r="2953" spans="1:38" ht="15.75" customHeight="1">
      <c r="A2953" s="92"/>
      <c r="B2953" s="478"/>
      <c r="C2953" s="479"/>
      <c r="D2953" s="479"/>
      <c r="E2953" s="479"/>
      <c r="F2953" s="479"/>
      <c r="G2953" s="479"/>
      <c r="H2953" s="479"/>
      <c r="I2953" s="479"/>
      <c r="J2953" s="479"/>
      <c r="K2953" s="479"/>
      <c r="L2953" s="479"/>
      <c r="M2953" s="479"/>
      <c r="N2953" s="479"/>
      <c r="O2953" s="479"/>
      <c r="P2953" s="479"/>
      <c r="Q2953" s="479"/>
      <c r="R2953" s="479"/>
      <c r="S2953" s="106"/>
      <c r="T2953" s="480"/>
      <c r="U2953" s="96"/>
      <c r="V2953" s="96"/>
      <c r="W2953" s="481"/>
      <c r="X2953" s="58"/>
      <c r="Y2953" s="58"/>
      <c r="Z2953" s="482"/>
      <c r="AA2953" s="96"/>
      <c r="AB2953" s="481"/>
      <c r="AC2953" s="58"/>
      <c r="AD2953" s="482"/>
      <c r="AE2953" s="1"/>
      <c r="AF2953" s="96"/>
      <c r="AG2953" s="441"/>
      <c r="AH2953" s="1"/>
      <c r="AI2953" s="483"/>
      <c r="AJ2953" s="91"/>
      <c r="AK2953" s="91"/>
      <c r="AL2953" s="91"/>
    </row>
    <row r="2954" spans="1:38" ht="15.75" customHeight="1">
      <c r="A2954" s="107" t="s">
        <v>1689</v>
      </c>
      <c r="B2954" s="595">
        <v>1</v>
      </c>
      <c r="C2954" s="160"/>
      <c r="D2954" s="160"/>
      <c r="E2954" s="160"/>
      <c r="F2954" s="160"/>
      <c r="G2954" s="108"/>
      <c r="H2954" s="108"/>
      <c r="I2954" s="197"/>
      <c r="J2954" s="195"/>
      <c r="K2954" s="176"/>
      <c r="L2954" s="195"/>
      <c r="M2954" s="110" t="s">
        <v>286</v>
      </c>
      <c r="N2954" s="121"/>
      <c r="O2954" s="166" t="s">
        <v>286</v>
      </c>
      <c r="P2954" s="111" t="s">
        <v>286</v>
      </c>
      <c r="Q2954" s="112" t="s">
        <v>286</v>
      </c>
      <c r="R2954" s="780"/>
      <c r="S2954" s="684"/>
      <c r="T2954" s="753"/>
      <c r="U2954" s="196"/>
      <c r="V2954" s="113"/>
      <c r="W2954" s="114"/>
      <c r="X2954" s="166" t="s">
        <v>286</v>
      </c>
      <c r="Y2954" s="115" t="s">
        <v>286</v>
      </c>
      <c r="Z2954" s="116" t="s">
        <v>286</v>
      </c>
      <c r="AA2954" s="113"/>
      <c r="AB2954" s="428"/>
      <c r="AC2954" s="119"/>
      <c r="AD2954" s="161"/>
      <c r="AE2954" s="117"/>
      <c r="AF2954" s="118"/>
      <c r="AG2954" s="162"/>
      <c r="AH2954" s="119"/>
      <c r="AI2954" s="484"/>
      <c r="AJ2954" s="91"/>
      <c r="AK2954" s="91"/>
      <c r="AL2954" s="91"/>
    </row>
    <row r="2955" spans="1:38" ht="15.75" customHeight="1">
      <c r="A2955" s="107" t="s">
        <v>1690</v>
      </c>
      <c r="B2955" s="595">
        <v>2</v>
      </c>
      <c r="C2955" s="596"/>
      <c r="D2955" s="596"/>
      <c r="E2955" s="596"/>
      <c r="F2955" s="596"/>
      <c r="G2955" s="108"/>
      <c r="H2955" s="108"/>
      <c r="I2955" s="197"/>
      <c r="J2955" s="195"/>
      <c r="K2955" s="176"/>
      <c r="L2955" s="195"/>
      <c r="M2955" s="110" t="s">
        <v>286</v>
      </c>
      <c r="N2955" s="121"/>
      <c r="O2955" s="166" t="s">
        <v>286</v>
      </c>
      <c r="P2955" s="111" t="s">
        <v>286</v>
      </c>
      <c r="Q2955" s="112" t="s">
        <v>286</v>
      </c>
      <c r="R2955" s="781"/>
      <c r="S2955" s="654"/>
      <c r="T2955" s="782"/>
      <c r="U2955" s="164"/>
      <c r="V2955" s="113"/>
      <c r="W2955" s="114"/>
      <c r="X2955" s="166" t="s">
        <v>286</v>
      </c>
      <c r="Y2955" s="115" t="s">
        <v>286</v>
      </c>
      <c r="Z2955" s="116" t="s">
        <v>286</v>
      </c>
      <c r="AA2955" s="113"/>
      <c r="AB2955" s="428"/>
      <c r="AC2955" s="119"/>
      <c r="AD2955" s="161"/>
      <c r="AE2955" s="117"/>
      <c r="AF2955" s="118"/>
      <c r="AG2955" s="162"/>
      <c r="AH2955" s="119"/>
      <c r="AI2955" s="484"/>
      <c r="AJ2955" s="91"/>
      <c r="AK2955" s="91"/>
      <c r="AL2955" s="91"/>
    </row>
    <row r="2956" spans="1:38" ht="15.75" customHeight="1">
      <c r="A2956" s="107" t="s">
        <v>1691</v>
      </c>
      <c r="B2956" s="120">
        <v>3</v>
      </c>
      <c r="C2956" s="160"/>
      <c r="D2956" s="160"/>
      <c r="E2956" s="160"/>
      <c r="F2956" s="160"/>
      <c r="G2956" s="108"/>
      <c r="H2956" s="108"/>
      <c r="I2956" s="197"/>
      <c r="J2956" s="195"/>
      <c r="K2956" s="176"/>
      <c r="L2956" s="195"/>
      <c r="M2956" s="110" t="s">
        <v>286</v>
      </c>
      <c r="N2956" s="121"/>
      <c r="O2956" s="166" t="s">
        <v>286</v>
      </c>
      <c r="P2956" s="111" t="s">
        <v>286</v>
      </c>
      <c r="Q2956" s="112" t="s">
        <v>286</v>
      </c>
      <c r="R2956" s="783"/>
      <c r="S2956" s="684"/>
      <c r="T2956" s="753"/>
      <c r="U2956" s="122"/>
      <c r="V2956" s="516"/>
      <c r="W2956" s="114"/>
      <c r="X2956" s="166" t="s">
        <v>286</v>
      </c>
      <c r="Y2956" s="115" t="s">
        <v>286</v>
      </c>
      <c r="Z2956" s="116" t="s">
        <v>286</v>
      </c>
      <c r="AA2956" s="516"/>
      <c r="AB2956" s="428"/>
      <c r="AC2956" s="119"/>
      <c r="AD2956" s="161"/>
      <c r="AE2956" s="117"/>
      <c r="AF2956" s="118"/>
      <c r="AG2956" s="162"/>
      <c r="AH2956" s="119"/>
      <c r="AI2956" s="484"/>
      <c r="AJ2956" s="91"/>
      <c r="AK2956" s="91"/>
      <c r="AL2956" s="91"/>
    </row>
    <row r="2957" spans="1:38" ht="15.75" customHeight="1">
      <c r="A2957" s="107" t="s">
        <v>1692</v>
      </c>
      <c r="B2957" s="123">
        <v>4</v>
      </c>
      <c r="C2957" s="157"/>
      <c r="D2957" s="157"/>
      <c r="E2957" s="157"/>
      <c r="F2957" s="157"/>
      <c r="G2957" s="108"/>
      <c r="H2957" s="108"/>
      <c r="I2957" s="197"/>
      <c r="J2957" s="195"/>
      <c r="K2957" s="176"/>
      <c r="L2957" s="195"/>
      <c r="M2957" s="110" t="s">
        <v>286</v>
      </c>
      <c r="N2957" s="121"/>
      <c r="O2957" s="166" t="s">
        <v>286</v>
      </c>
      <c r="P2957" s="111" t="s">
        <v>286</v>
      </c>
      <c r="Q2957" s="112" t="s">
        <v>286</v>
      </c>
      <c r="R2957" s="783"/>
      <c r="S2957" s="684"/>
      <c r="T2957" s="753"/>
      <c r="U2957" s="122"/>
      <c r="V2957" s="516"/>
      <c r="W2957" s="114"/>
      <c r="X2957" s="166" t="s">
        <v>286</v>
      </c>
      <c r="Y2957" s="115" t="s">
        <v>286</v>
      </c>
      <c r="Z2957" s="116" t="s">
        <v>286</v>
      </c>
      <c r="AA2957" s="516"/>
      <c r="AB2957" s="428"/>
      <c r="AC2957" s="119"/>
      <c r="AD2957" s="161"/>
      <c r="AE2957" s="117"/>
      <c r="AF2957" s="118"/>
      <c r="AG2957" s="162"/>
      <c r="AH2957" s="119"/>
      <c r="AI2957" s="484"/>
      <c r="AJ2957" s="91"/>
      <c r="AK2957" s="91"/>
      <c r="AL2957" s="91"/>
    </row>
    <row r="2958" spans="1:38" ht="15.75" customHeight="1">
      <c r="A2958" s="107" t="s">
        <v>1693</v>
      </c>
      <c r="B2958" s="123">
        <v>5</v>
      </c>
      <c r="C2958" s="157"/>
      <c r="D2958" s="157"/>
      <c r="E2958" s="157"/>
      <c r="F2958" s="157"/>
      <c r="G2958" s="108"/>
      <c r="H2958" s="108"/>
      <c r="I2958" s="197"/>
      <c r="J2958" s="195"/>
      <c r="K2958" s="176"/>
      <c r="L2958" s="195"/>
      <c r="M2958" s="110" t="s">
        <v>286</v>
      </c>
      <c r="N2958" s="121"/>
      <c r="O2958" s="166" t="s">
        <v>286</v>
      </c>
      <c r="P2958" s="111" t="s">
        <v>286</v>
      </c>
      <c r="Q2958" s="112" t="s">
        <v>286</v>
      </c>
      <c r="R2958" s="783"/>
      <c r="S2958" s="684"/>
      <c r="T2958" s="753"/>
      <c r="U2958" s="122"/>
      <c r="V2958" s="485"/>
      <c r="W2958" s="114"/>
      <c r="X2958" s="166" t="s">
        <v>286</v>
      </c>
      <c r="Y2958" s="115" t="s">
        <v>286</v>
      </c>
      <c r="Z2958" s="116" t="s">
        <v>286</v>
      </c>
      <c r="AA2958" s="485"/>
      <c r="AB2958" s="428"/>
      <c r="AC2958" s="119"/>
      <c r="AD2958" s="161"/>
      <c r="AE2958" s="117"/>
      <c r="AF2958" s="118"/>
      <c r="AG2958" s="162"/>
      <c r="AH2958" s="119"/>
      <c r="AI2958" s="484"/>
      <c r="AJ2958" s="91"/>
      <c r="AK2958" s="91"/>
      <c r="AL2958" s="91"/>
    </row>
    <row r="2959" spans="1:38" ht="15.75" customHeight="1">
      <c r="A2959" s="107" t="s">
        <v>1694</v>
      </c>
      <c r="B2959" s="123">
        <v>6</v>
      </c>
      <c r="C2959" s="157"/>
      <c r="D2959" s="157"/>
      <c r="E2959" s="157"/>
      <c r="F2959" s="157"/>
      <c r="G2959" s="108"/>
      <c r="H2959" s="108"/>
      <c r="I2959" s="197"/>
      <c r="J2959" s="195"/>
      <c r="K2959" s="176"/>
      <c r="L2959" s="195"/>
      <c r="M2959" s="110" t="s">
        <v>286</v>
      </c>
      <c r="N2959" s="121"/>
      <c r="O2959" s="166" t="s">
        <v>286</v>
      </c>
      <c r="P2959" s="111" t="s">
        <v>286</v>
      </c>
      <c r="Q2959" s="112" t="s">
        <v>286</v>
      </c>
      <c r="R2959" s="783"/>
      <c r="S2959" s="684"/>
      <c r="T2959" s="753"/>
      <c r="U2959" s="122"/>
      <c r="V2959" s="485"/>
      <c r="W2959" s="114"/>
      <c r="X2959" s="166" t="s">
        <v>286</v>
      </c>
      <c r="Y2959" s="115" t="s">
        <v>286</v>
      </c>
      <c r="Z2959" s="116" t="s">
        <v>286</v>
      </c>
      <c r="AA2959" s="485"/>
      <c r="AB2959" s="428"/>
      <c r="AC2959" s="119"/>
      <c r="AD2959" s="161"/>
      <c r="AE2959" s="117"/>
      <c r="AF2959" s="118"/>
      <c r="AG2959" s="162"/>
      <c r="AH2959" s="119"/>
      <c r="AI2959" s="484"/>
      <c r="AJ2959" s="91"/>
      <c r="AK2959" s="91"/>
      <c r="AL2959" s="91"/>
    </row>
    <row r="2960" spans="1:38" ht="15.75" customHeight="1">
      <c r="A2960" s="107" t="s">
        <v>1695</v>
      </c>
      <c r="B2960" s="123">
        <v>7</v>
      </c>
      <c r="C2960" s="157"/>
      <c r="D2960" s="157"/>
      <c r="E2960" s="157"/>
      <c r="F2960" s="157"/>
      <c r="G2960" s="108"/>
      <c r="H2960" s="108"/>
      <c r="I2960" s="197"/>
      <c r="J2960" s="195"/>
      <c r="K2960" s="176"/>
      <c r="L2960" s="195"/>
      <c r="M2960" s="110" t="s">
        <v>286</v>
      </c>
      <c r="N2960" s="121"/>
      <c r="O2960" s="121" t="s">
        <v>286</v>
      </c>
      <c r="P2960" s="111" t="s">
        <v>286</v>
      </c>
      <c r="Q2960" s="112" t="s">
        <v>286</v>
      </c>
      <c r="R2960" s="783"/>
      <c r="S2960" s="684"/>
      <c r="T2960" s="753"/>
      <c r="U2960" s="122"/>
      <c r="V2960" s="485"/>
      <c r="W2960" s="114"/>
      <c r="X2960" s="166" t="s">
        <v>286</v>
      </c>
      <c r="Y2960" s="115" t="s">
        <v>286</v>
      </c>
      <c r="Z2960" s="116" t="s">
        <v>286</v>
      </c>
      <c r="AA2960" s="485"/>
      <c r="AB2960" s="428"/>
      <c r="AC2960" s="119"/>
      <c r="AD2960" s="161"/>
      <c r="AE2960" s="117"/>
      <c r="AF2960" s="118"/>
      <c r="AG2960" s="162"/>
      <c r="AH2960" s="119"/>
      <c r="AI2960" s="484"/>
      <c r="AJ2960" s="91"/>
      <c r="AK2960" s="91"/>
      <c r="AL2960" s="91"/>
    </row>
    <row r="2961" spans="1:38" ht="15.75" customHeight="1">
      <c r="A2961" s="107" t="s">
        <v>1696</v>
      </c>
      <c r="B2961" s="123">
        <v>8</v>
      </c>
      <c r="C2961" s="157"/>
      <c r="D2961" s="157"/>
      <c r="E2961" s="157"/>
      <c r="F2961" s="157"/>
      <c r="G2961" s="108"/>
      <c r="H2961" s="108"/>
      <c r="I2961" s="197"/>
      <c r="J2961" s="195"/>
      <c r="K2961" s="176"/>
      <c r="L2961" s="195"/>
      <c r="M2961" s="110" t="s">
        <v>286</v>
      </c>
      <c r="N2961" s="166"/>
      <c r="O2961" s="121" t="s">
        <v>286</v>
      </c>
      <c r="P2961" s="111" t="s">
        <v>286</v>
      </c>
      <c r="Q2961" s="112" t="s">
        <v>286</v>
      </c>
      <c r="R2961" s="783"/>
      <c r="S2961" s="684"/>
      <c r="T2961" s="753"/>
      <c r="U2961" s="122"/>
      <c r="V2961" s="485"/>
      <c r="W2961" s="114"/>
      <c r="X2961" s="166" t="s">
        <v>286</v>
      </c>
      <c r="Y2961" s="115" t="s">
        <v>286</v>
      </c>
      <c r="Z2961" s="116" t="s">
        <v>286</v>
      </c>
      <c r="AA2961" s="485"/>
      <c r="AB2961" s="428"/>
      <c r="AC2961" s="119"/>
      <c r="AD2961" s="161"/>
      <c r="AE2961" s="117"/>
      <c r="AF2961" s="118"/>
      <c r="AG2961" s="162"/>
      <c r="AH2961" s="119"/>
      <c r="AI2961" s="484"/>
      <c r="AJ2961" s="91"/>
      <c r="AK2961" s="91"/>
      <c r="AL2961" s="91"/>
    </row>
    <row r="2962" spans="1:38" ht="15.75" customHeight="1">
      <c r="A2962" s="107" t="s">
        <v>1697</v>
      </c>
      <c r="B2962" s="123">
        <v>9</v>
      </c>
      <c r="C2962" s="157"/>
      <c r="D2962" s="157"/>
      <c r="E2962" s="157"/>
      <c r="F2962" s="157"/>
      <c r="G2962" s="108"/>
      <c r="H2962" s="108"/>
      <c r="I2962" s="197"/>
      <c r="J2962" s="195"/>
      <c r="K2962" s="176"/>
      <c r="L2962" s="195"/>
      <c r="M2962" s="110" t="s">
        <v>286</v>
      </c>
      <c r="N2962" s="166"/>
      <c r="O2962" s="121" t="s">
        <v>286</v>
      </c>
      <c r="P2962" s="111" t="s">
        <v>286</v>
      </c>
      <c r="Q2962" s="112" t="s">
        <v>286</v>
      </c>
      <c r="R2962" s="783"/>
      <c r="S2962" s="684"/>
      <c r="T2962" s="753"/>
      <c r="U2962" s="122"/>
      <c r="V2962" s="485"/>
      <c r="W2962" s="114"/>
      <c r="X2962" s="166" t="s">
        <v>286</v>
      </c>
      <c r="Y2962" s="115" t="s">
        <v>286</v>
      </c>
      <c r="Z2962" s="116" t="s">
        <v>286</v>
      </c>
      <c r="AA2962" s="485"/>
      <c r="AB2962" s="428"/>
      <c r="AC2962" s="119"/>
      <c r="AD2962" s="161"/>
      <c r="AE2962" s="117"/>
      <c r="AF2962" s="118"/>
      <c r="AG2962" s="162"/>
      <c r="AH2962" s="119"/>
      <c r="AI2962" s="484"/>
      <c r="AJ2962" s="91"/>
      <c r="AK2962" s="91"/>
      <c r="AL2962" s="91"/>
    </row>
    <row r="2963" spans="1:38" ht="16.5" customHeight="1">
      <c r="A2963" s="107" t="s">
        <v>1698</v>
      </c>
      <c r="B2963" s="123">
        <v>10</v>
      </c>
      <c r="C2963" s="157"/>
      <c r="D2963" s="157"/>
      <c r="E2963" s="157"/>
      <c r="F2963" s="157"/>
      <c r="G2963" s="108"/>
      <c r="H2963" s="108"/>
      <c r="I2963" s="197"/>
      <c r="J2963" s="195"/>
      <c r="K2963" s="176"/>
      <c r="L2963" s="195"/>
      <c r="M2963" s="110" t="s">
        <v>286</v>
      </c>
      <c r="N2963" s="166"/>
      <c r="O2963" s="121" t="s">
        <v>286</v>
      </c>
      <c r="P2963" s="111" t="s">
        <v>286</v>
      </c>
      <c r="Q2963" s="112" t="s">
        <v>286</v>
      </c>
      <c r="R2963" s="783"/>
      <c r="S2963" s="684"/>
      <c r="T2963" s="753"/>
      <c r="U2963" s="122"/>
      <c r="V2963" s="485"/>
      <c r="W2963" s="487"/>
      <c r="X2963" s="488"/>
      <c r="Y2963" s="488"/>
      <c r="Z2963" s="124"/>
      <c r="AA2963" s="485"/>
      <c r="AB2963" s="428"/>
      <c r="AC2963" s="119"/>
      <c r="AD2963" s="161"/>
      <c r="AE2963" s="117"/>
      <c r="AF2963" s="118"/>
      <c r="AG2963" s="162"/>
      <c r="AH2963" s="119"/>
      <c r="AI2963" s="484"/>
      <c r="AJ2963" s="91"/>
      <c r="AK2963" s="91"/>
      <c r="AL2963" s="91"/>
    </row>
    <row r="2964" spans="1:38" ht="16.5" customHeight="1">
      <c r="A2964" s="92"/>
      <c r="B2964" s="489"/>
      <c r="C2964" s="490"/>
      <c r="D2964" s="490"/>
      <c r="E2964" s="490"/>
      <c r="F2964" s="490"/>
      <c r="G2964" s="490"/>
      <c r="H2964" s="490"/>
      <c r="I2964" s="490"/>
      <c r="J2964" s="490"/>
      <c r="K2964" s="490"/>
      <c r="L2964" s="490"/>
      <c r="M2964" s="490"/>
      <c r="N2964" s="490"/>
      <c r="O2964" s="490"/>
      <c r="P2964" s="490"/>
      <c r="Q2964" s="490"/>
      <c r="R2964" s="490"/>
      <c r="S2964" s="491"/>
      <c r="T2964" s="492"/>
      <c r="U2964" s="125"/>
      <c r="V2964" s="367"/>
      <c r="W2964" s="367"/>
      <c r="X2964" s="367"/>
      <c r="Y2964" s="367"/>
      <c r="Z2964" s="367"/>
      <c r="AA2964" s="367"/>
      <c r="AB2964" s="487"/>
      <c r="AC2964" s="488"/>
      <c r="AD2964" s="124"/>
      <c r="AE2964" s="117"/>
      <c r="AF2964" s="118"/>
      <c r="AG2964" s="493"/>
      <c r="AH2964" s="494"/>
      <c r="AI2964" s="126"/>
      <c r="AJ2964" s="91"/>
      <c r="AK2964" s="91"/>
      <c r="AL2964" s="91"/>
    </row>
    <row r="2965" spans="1:38" ht="16.5" customHeight="1">
      <c r="A2965" s="127"/>
      <c r="B2965" s="128"/>
      <c r="C2965" s="495"/>
      <c r="D2965" s="495"/>
      <c r="E2965" s="495"/>
      <c r="F2965" s="495"/>
      <c r="G2965" s="495"/>
      <c r="H2965" s="495"/>
      <c r="I2965" s="495"/>
      <c r="J2965" s="495"/>
      <c r="K2965" s="495"/>
      <c r="L2965" s="495"/>
      <c r="M2965" s="496"/>
      <c r="N2965" s="495"/>
      <c r="O2965" s="495"/>
      <c r="P2965" s="497"/>
      <c r="Q2965" s="497"/>
      <c r="R2965" s="498"/>
      <c r="S2965" s="499"/>
      <c r="T2965" s="129"/>
      <c r="U2965" s="500"/>
      <c r="V2965" s="367"/>
      <c r="W2965" s="367"/>
      <c r="X2965" s="367"/>
      <c r="Y2965" s="367"/>
      <c r="Z2965" s="367"/>
      <c r="AA2965" s="367"/>
      <c r="AB2965" s="367"/>
      <c r="AC2965" s="367"/>
      <c r="AD2965" s="91"/>
      <c r="AE2965" s="91"/>
      <c r="AF2965" s="91"/>
      <c r="AG2965" s="91"/>
      <c r="AH2965" s="91"/>
      <c r="AI2965" s="91"/>
      <c r="AJ2965" s="91"/>
      <c r="AK2965" s="91"/>
      <c r="AL2965" s="91"/>
    </row>
    <row r="2966" spans="1:38" ht="16.5" customHeight="1">
      <c r="A2966" s="130"/>
      <c r="B2966" s="131"/>
      <c r="C2966" s="131"/>
      <c r="D2966" s="131"/>
      <c r="E2966" s="131"/>
      <c r="F2966" s="131"/>
      <c r="G2966" s="131"/>
      <c r="H2966" s="131"/>
      <c r="I2966" s="131"/>
      <c r="J2966" s="131"/>
      <c r="K2966" s="131"/>
      <c r="L2966" s="131"/>
      <c r="M2966" s="131"/>
      <c r="N2966" s="131"/>
      <c r="O2966" s="131"/>
      <c r="P2966" s="131"/>
      <c r="Q2966" s="131"/>
      <c r="R2966" s="131"/>
      <c r="S2966" s="131"/>
      <c r="T2966" s="91"/>
      <c r="U2966" s="91"/>
      <c r="V2966" s="367"/>
      <c r="W2966" s="367"/>
      <c r="X2966" s="367"/>
      <c r="Y2966" s="367"/>
      <c r="Z2966" s="367"/>
      <c r="AA2966" s="367"/>
      <c r="AB2966" s="367"/>
      <c r="AC2966" s="367"/>
      <c r="AD2966" s="91"/>
      <c r="AE2966" s="91"/>
      <c r="AF2966" s="91"/>
      <c r="AG2966" s="91"/>
      <c r="AH2966" s="91"/>
      <c r="AI2966" s="91"/>
      <c r="AJ2966" s="91"/>
      <c r="AK2966" s="91"/>
      <c r="AL2966" s="91"/>
    </row>
    <row r="2967" spans="1:38" ht="16.5" customHeight="1">
      <c r="A2967" s="92"/>
      <c r="B2967" s="784" t="s">
        <v>623</v>
      </c>
      <c r="C2967" s="636"/>
      <c r="D2967" s="636"/>
      <c r="E2967" s="636"/>
      <c r="F2967" s="636"/>
      <c r="G2967" s="636"/>
      <c r="H2967" s="636"/>
      <c r="I2967" s="636"/>
      <c r="J2967" s="636"/>
      <c r="K2967" s="636"/>
      <c r="L2967" s="636"/>
      <c r="M2967" s="636"/>
      <c r="N2967" s="636"/>
      <c r="O2967" s="636"/>
      <c r="P2967" s="636"/>
      <c r="Q2967" s="636"/>
      <c r="R2967" s="636"/>
      <c r="S2967" s="636"/>
      <c r="T2967" s="636"/>
      <c r="U2967" s="367"/>
      <c r="V2967" s="367"/>
      <c r="W2967" s="367"/>
      <c r="X2967" s="367"/>
      <c r="Y2967" s="367"/>
      <c r="Z2967" s="367"/>
      <c r="AA2967" s="367"/>
      <c r="AB2967" s="367"/>
      <c r="AC2967" s="367"/>
      <c r="AD2967" s="91"/>
      <c r="AE2967" s="91"/>
      <c r="AF2967" s="91"/>
      <c r="AG2967" s="785" t="s">
        <v>288</v>
      </c>
      <c r="AH2967" s="696"/>
      <c r="AI2967" s="697"/>
      <c r="AJ2967" s="91"/>
      <c r="AK2967" s="91"/>
      <c r="AL2967" s="91"/>
    </row>
    <row r="2968" spans="1:38" ht="15.75" customHeight="1">
      <c r="A2968" s="501" t="s">
        <v>1699</v>
      </c>
      <c r="B2968" s="741" t="s">
        <v>289</v>
      </c>
      <c r="C2968" s="740" t="s">
        <v>624</v>
      </c>
      <c r="D2968" s="659"/>
      <c r="E2968" s="659"/>
      <c r="F2968" s="659"/>
      <c r="G2968" s="659"/>
      <c r="H2968" s="659"/>
      <c r="I2968" s="659"/>
      <c r="J2968" s="659"/>
      <c r="K2968" s="659"/>
      <c r="L2968" s="741" t="s">
        <v>291</v>
      </c>
      <c r="M2968" s="743" t="s">
        <v>292</v>
      </c>
      <c r="N2968" s="696"/>
      <c r="O2968" s="696"/>
      <c r="P2968" s="696"/>
      <c r="Q2968" s="697"/>
      <c r="R2968" s="745" t="s">
        <v>293</v>
      </c>
      <c r="S2968" s="697"/>
      <c r="T2968" s="748" t="s">
        <v>799</v>
      </c>
      <c r="U2968" s="367"/>
      <c r="V2968" s="367"/>
      <c r="W2968" s="367"/>
      <c r="X2968" s="367"/>
      <c r="Y2968" s="367"/>
      <c r="Z2968" s="367"/>
      <c r="AA2968" s="367"/>
      <c r="AB2968" s="367"/>
      <c r="AC2968" s="367"/>
      <c r="AD2968" s="91"/>
      <c r="AE2968" s="91"/>
      <c r="AF2968" s="91"/>
      <c r="AG2968" s="133" t="s">
        <v>294</v>
      </c>
      <c r="AH2968" s="134" t="s">
        <v>799</v>
      </c>
      <c r="AI2968" s="135" t="s">
        <v>799</v>
      </c>
      <c r="AJ2968" s="91"/>
      <c r="AK2968" s="91"/>
      <c r="AL2968" s="91"/>
    </row>
    <row r="2969" spans="1:38" ht="16.5" customHeight="1">
      <c r="A2969" s="501" t="s">
        <v>1700</v>
      </c>
      <c r="B2969" s="742"/>
      <c r="C2969" s="740" t="s">
        <v>295</v>
      </c>
      <c r="D2969" s="659"/>
      <c r="E2969" s="660"/>
      <c r="F2969" s="594" t="s">
        <v>237</v>
      </c>
      <c r="G2969" s="751" t="s">
        <v>296</v>
      </c>
      <c r="H2969" s="659"/>
      <c r="I2969" s="752" t="s">
        <v>820</v>
      </c>
      <c r="J2969" s="684"/>
      <c r="K2969" s="753"/>
      <c r="L2969" s="742"/>
      <c r="M2969" s="706"/>
      <c r="N2969" s="706"/>
      <c r="O2969" s="706"/>
      <c r="P2969" s="706"/>
      <c r="Q2969" s="744"/>
      <c r="R2969" s="746"/>
      <c r="S2969" s="744"/>
      <c r="T2969" s="749"/>
      <c r="U2969" s="367"/>
      <c r="V2969" s="367"/>
      <c r="W2969" s="367"/>
      <c r="X2969" s="367"/>
      <c r="Y2969" s="367"/>
      <c r="Z2969" s="367"/>
      <c r="AA2969" s="367"/>
      <c r="AB2969" s="367"/>
      <c r="AC2969" s="367"/>
      <c r="AD2969" s="91"/>
      <c r="AE2969" s="91"/>
      <c r="AF2969" s="91"/>
      <c r="AG2969" s="91"/>
      <c r="AH2969" s="91"/>
      <c r="AI2969" s="91"/>
      <c r="AJ2969" s="91"/>
      <c r="AK2969" s="91"/>
      <c r="AL2969" s="91"/>
    </row>
    <row r="2970" spans="1:38" ht="56.25" customHeight="1">
      <c r="A2970" s="501" t="s">
        <v>1701</v>
      </c>
      <c r="B2970" s="742"/>
      <c r="C2970" s="754" t="s">
        <v>297</v>
      </c>
      <c r="D2970" s="685"/>
      <c r="E2970" s="503" t="s">
        <v>298</v>
      </c>
      <c r="F2970" s="592" t="s">
        <v>299</v>
      </c>
      <c r="G2970" s="97" t="s">
        <v>632</v>
      </c>
      <c r="H2970" s="591" t="s">
        <v>633</v>
      </c>
      <c r="I2970" s="592" t="s">
        <v>634</v>
      </c>
      <c r="J2970" s="97" t="e">
        <v>#NAME?</v>
      </c>
      <c r="K2970" s="592" t="s">
        <v>301</v>
      </c>
      <c r="L2970" s="641"/>
      <c r="M2970" s="755" t="s">
        <v>302</v>
      </c>
      <c r="N2970" s="756"/>
      <c r="O2970" s="756"/>
      <c r="P2970" s="756"/>
      <c r="Q2970" s="158">
        <v>0</v>
      </c>
      <c r="R2970" s="628"/>
      <c r="S2970" s="747"/>
      <c r="T2970" s="750"/>
      <c r="U2970" s="137"/>
      <c r="V2970" s="367"/>
      <c r="W2970" s="367"/>
      <c r="X2970" s="367"/>
      <c r="Y2970" s="367"/>
      <c r="Z2970" s="367"/>
      <c r="AA2970" s="367"/>
      <c r="AB2970" s="367"/>
      <c r="AC2970" s="367"/>
      <c r="AD2970" s="91"/>
      <c r="AE2970" s="91"/>
      <c r="AF2970" s="91"/>
      <c r="AG2970" s="91"/>
      <c r="AH2970" s="91"/>
      <c r="AI2970" s="91"/>
      <c r="AJ2970" s="91"/>
      <c r="AK2970" s="91"/>
      <c r="AL2970" s="91"/>
    </row>
    <row r="2971" spans="1:38" ht="15.75" customHeight="1">
      <c r="A2971" s="501" t="s">
        <v>1702</v>
      </c>
      <c r="B2971" s="742"/>
      <c r="C2971" s="138">
        <v>1</v>
      </c>
      <c r="D2971" s="139" t="s">
        <v>237</v>
      </c>
      <c r="E2971" s="140" t="s">
        <v>237</v>
      </c>
      <c r="F2971" s="141">
        <v>0</v>
      </c>
      <c r="G2971" s="142">
        <v>0</v>
      </c>
      <c r="H2971" s="142" t="s">
        <v>982</v>
      </c>
      <c r="I2971" s="199" t="s">
        <v>49</v>
      </c>
      <c r="J2971" s="143" t="e">
        <v>#NAME?</v>
      </c>
      <c r="K2971" s="144" t="e">
        <v>#NAME?</v>
      </c>
      <c r="L2971" s="741" t="s">
        <v>303</v>
      </c>
      <c r="M2971" s="757" t="s">
        <v>625</v>
      </c>
      <c r="N2971" s="758"/>
      <c r="O2971" s="758"/>
      <c r="P2971" s="758"/>
      <c r="Q2971" s="759"/>
      <c r="R2971" s="745" t="s">
        <v>305</v>
      </c>
      <c r="S2971" s="696"/>
      <c r="T2971" s="697"/>
      <c r="U2971" s="137"/>
      <c r="V2971" s="367"/>
      <c r="W2971" s="367"/>
      <c r="X2971" s="367"/>
      <c r="Y2971" s="367"/>
      <c r="Z2971" s="367"/>
      <c r="AA2971" s="367"/>
      <c r="AB2971" s="367"/>
      <c r="AC2971" s="367"/>
      <c r="AD2971" s="91"/>
      <c r="AE2971" s="91"/>
      <c r="AF2971" s="91"/>
      <c r="AG2971" s="91"/>
      <c r="AH2971" s="91"/>
      <c r="AI2971" s="91"/>
      <c r="AJ2971" s="91"/>
      <c r="AK2971" s="91"/>
      <c r="AL2971" s="91"/>
    </row>
    <row r="2972" spans="1:38" ht="27" customHeight="1">
      <c r="A2972" s="501" t="s">
        <v>1703</v>
      </c>
      <c r="B2972" s="742"/>
      <c r="C2972" s="138">
        <v>2</v>
      </c>
      <c r="D2972" s="139" t="s">
        <v>237</v>
      </c>
      <c r="E2972" s="140" t="s">
        <v>237</v>
      </c>
      <c r="F2972" s="141">
        <v>0</v>
      </c>
      <c r="G2972" s="142">
        <v>0</v>
      </c>
      <c r="H2972" s="142" t="s">
        <v>982</v>
      </c>
      <c r="I2972" s="199" t="s">
        <v>49</v>
      </c>
      <c r="J2972" s="143" t="e">
        <v>#NAME?</v>
      </c>
      <c r="K2972" s="144" t="e">
        <v>#NAME?</v>
      </c>
      <c r="L2972" s="742"/>
      <c r="M2972" s="752" t="s">
        <v>306</v>
      </c>
      <c r="N2972" s="685"/>
      <c r="O2972" s="504" t="s">
        <v>626</v>
      </c>
      <c r="P2972" s="752" t="s">
        <v>627</v>
      </c>
      <c r="Q2972" s="753"/>
      <c r="R2972" s="628"/>
      <c r="S2972" s="636"/>
      <c r="T2972" s="747"/>
      <c r="U2972" s="137"/>
      <c r="V2972" s="367"/>
      <c r="W2972" s="367"/>
      <c r="X2972" s="367"/>
      <c r="Y2972" s="367"/>
      <c r="Z2972" s="367"/>
      <c r="AA2972" s="367"/>
      <c r="AB2972" s="367"/>
      <c r="AC2972" s="367"/>
      <c r="AD2972" s="91"/>
      <c r="AE2972" s="91"/>
      <c r="AF2972" s="91"/>
      <c r="AG2972" s="91"/>
      <c r="AH2972" s="91"/>
      <c r="AI2972" s="91"/>
      <c r="AJ2972" s="91"/>
      <c r="AK2972" s="91"/>
      <c r="AL2972" s="91"/>
    </row>
    <row r="2973" spans="1:38" ht="16.5" customHeight="1">
      <c r="A2973" s="501" t="s">
        <v>1704</v>
      </c>
      <c r="B2973" s="742"/>
      <c r="C2973" s="138">
        <v>3</v>
      </c>
      <c r="D2973" s="139" t="s">
        <v>237</v>
      </c>
      <c r="E2973" s="140" t="s">
        <v>237</v>
      </c>
      <c r="F2973" s="141">
        <v>0</v>
      </c>
      <c r="G2973" s="142">
        <v>0</v>
      </c>
      <c r="H2973" s="142" t="s">
        <v>982</v>
      </c>
      <c r="I2973" s="199" t="s">
        <v>49</v>
      </c>
      <c r="J2973" s="143" t="e">
        <v>#NAME?</v>
      </c>
      <c r="K2973" s="144" t="e">
        <v>#NAME?</v>
      </c>
      <c r="L2973" s="641"/>
      <c r="M2973" s="812" t="e">
        <v>#NAME?</v>
      </c>
      <c r="N2973" s="768"/>
      <c r="O2973" s="146" t="s">
        <v>628</v>
      </c>
      <c r="P2973" s="769" t="e">
        <v>#NAME?</v>
      </c>
      <c r="Q2973" s="770"/>
      <c r="R2973" s="505"/>
      <c r="S2973" s="91"/>
      <c r="T2973" s="506"/>
      <c r="U2973" s="137"/>
      <c r="V2973" s="367"/>
      <c r="W2973" s="367"/>
      <c r="X2973" s="367"/>
      <c r="Y2973" s="367"/>
      <c r="Z2973" s="367"/>
      <c r="AA2973" s="367"/>
      <c r="AB2973" s="367"/>
      <c r="AC2973" s="367"/>
      <c r="AD2973" s="91"/>
      <c r="AE2973" s="91"/>
      <c r="AF2973" s="91"/>
      <c r="AG2973" s="91"/>
      <c r="AH2973" s="91"/>
      <c r="AI2973" s="91"/>
      <c r="AJ2973" s="91"/>
      <c r="AK2973" s="91"/>
      <c r="AL2973" s="91"/>
    </row>
    <row r="2974" spans="1:38" ht="15.75" customHeight="1">
      <c r="A2974" s="501" t="s">
        <v>1705</v>
      </c>
      <c r="B2974" s="742"/>
      <c r="C2974" s="138">
        <v>4</v>
      </c>
      <c r="D2974" s="139" t="s">
        <v>237</v>
      </c>
      <c r="E2974" s="140" t="s">
        <v>237</v>
      </c>
      <c r="F2974" s="141">
        <v>0</v>
      </c>
      <c r="G2974" s="142">
        <v>0</v>
      </c>
      <c r="H2974" s="142" t="s">
        <v>982</v>
      </c>
      <c r="I2974" s="199" t="s">
        <v>49</v>
      </c>
      <c r="J2974" s="143" t="e">
        <v>#NAME?</v>
      </c>
      <c r="K2974" s="144" t="e">
        <v>#NAME?</v>
      </c>
      <c r="L2974" s="813" t="s">
        <v>631</v>
      </c>
      <c r="M2974" s="814" t="s">
        <v>629</v>
      </c>
      <c r="N2974" s="758"/>
      <c r="O2974" s="758"/>
      <c r="P2974" s="758"/>
      <c r="Q2974" s="759"/>
      <c r="R2974" s="505"/>
      <c r="S2974" s="91"/>
      <c r="T2974" s="506"/>
      <c r="U2974" s="137"/>
      <c r="V2974" s="367"/>
      <c r="W2974" s="367"/>
      <c r="X2974" s="367"/>
      <c r="Y2974" s="367"/>
      <c r="Z2974" s="367"/>
      <c r="AA2974" s="367"/>
      <c r="AB2974" s="367"/>
      <c r="AC2974" s="367"/>
      <c r="AD2974" s="91"/>
      <c r="AE2974" s="91"/>
      <c r="AF2974" s="91"/>
      <c r="AG2974" s="91"/>
      <c r="AH2974" s="91"/>
      <c r="AI2974" s="91"/>
      <c r="AJ2974" s="91"/>
      <c r="AK2974" s="91"/>
      <c r="AL2974" s="91"/>
    </row>
    <row r="2975" spans="1:38" ht="27" customHeight="1">
      <c r="A2975" s="501" t="s">
        <v>1706</v>
      </c>
      <c r="B2975" s="742"/>
      <c r="C2975" s="138">
        <v>5</v>
      </c>
      <c r="D2975" s="139" t="s">
        <v>237</v>
      </c>
      <c r="E2975" s="140" t="s">
        <v>237</v>
      </c>
      <c r="F2975" s="141">
        <v>0</v>
      </c>
      <c r="G2975" s="142">
        <v>0</v>
      </c>
      <c r="H2975" s="142" t="s">
        <v>982</v>
      </c>
      <c r="I2975" s="199" t="s">
        <v>49</v>
      </c>
      <c r="J2975" s="143" t="e">
        <v>#NAME?</v>
      </c>
      <c r="K2975" s="144" t="e">
        <v>#NAME?</v>
      </c>
      <c r="L2975" s="746"/>
      <c r="M2975" s="752" t="s">
        <v>306</v>
      </c>
      <c r="N2975" s="685"/>
      <c r="O2975" s="504" t="e">
        <v>#NAME?</v>
      </c>
      <c r="P2975" s="752" t="s">
        <v>630</v>
      </c>
      <c r="Q2975" s="753"/>
      <c r="R2975" s="505"/>
      <c r="S2975" s="91"/>
      <c r="T2975" s="506"/>
      <c r="U2975" s="137"/>
      <c r="V2975" s="367"/>
      <c r="W2975" s="367"/>
      <c r="X2975" s="367"/>
      <c r="Y2975" s="367"/>
      <c r="Z2975" s="367"/>
      <c r="AA2975" s="367"/>
      <c r="AB2975" s="367"/>
      <c r="AC2975" s="367"/>
      <c r="AD2975" s="91"/>
      <c r="AE2975" s="91"/>
      <c r="AF2975" s="91"/>
      <c r="AG2975" s="91"/>
      <c r="AH2975" s="91"/>
      <c r="AI2975" s="91"/>
      <c r="AJ2975" s="91"/>
      <c r="AK2975" s="91"/>
      <c r="AL2975" s="91"/>
    </row>
    <row r="2976" spans="1:38" ht="16.5" customHeight="1">
      <c r="A2976" s="501" t="s">
        <v>1707</v>
      </c>
      <c r="B2976" s="742"/>
      <c r="C2976" s="507">
        <v>6</v>
      </c>
      <c r="D2976" s="145" t="s">
        <v>237</v>
      </c>
      <c r="E2976" s="508" t="s">
        <v>237</v>
      </c>
      <c r="F2976" s="509">
        <v>0</v>
      </c>
      <c r="G2976" s="509">
        <v>0</v>
      </c>
      <c r="H2976" s="509" t="s">
        <v>982</v>
      </c>
      <c r="I2976" s="510" t="s">
        <v>49</v>
      </c>
      <c r="J2976" s="143" t="e">
        <v>#NAME?</v>
      </c>
      <c r="K2976" s="144" t="e">
        <v>#NAME?</v>
      </c>
      <c r="L2976" s="746"/>
      <c r="M2976" s="812" t="e">
        <v>#NAME?</v>
      </c>
      <c r="N2976" s="768"/>
      <c r="O2976" s="146" t="s">
        <v>628</v>
      </c>
      <c r="P2976" s="769" t="e">
        <v>#NAME?</v>
      </c>
      <c r="Q2976" s="770"/>
      <c r="R2976" s="505"/>
      <c r="S2976" s="91"/>
      <c r="T2976" s="506"/>
      <c r="U2976" s="137"/>
      <c r="V2976" s="367"/>
      <c r="W2976" s="367"/>
      <c r="X2976" s="367"/>
      <c r="Y2976" s="367"/>
      <c r="Z2976" s="367"/>
      <c r="AA2976" s="367"/>
      <c r="AB2976" s="367"/>
      <c r="AC2976" s="367"/>
      <c r="AD2976" s="91"/>
      <c r="AE2976" s="91"/>
      <c r="AF2976" s="91"/>
      <c r="AG2976" s="91"/>
      <c r="AH2976" s="91"/>
      <c r="AI2976" s="91"/>
      <c r="AJ2976" s="91"/>
      <c r="AK2976" s="91"/>
      <c r="AL2976" s="91"/>
    </row>
    <row r="2977" spans="1:38" ht="16.5" customHeight="1">
      <c r="A2977" s="501" t="s">
        <v>1708</v>
      </c>
      <c r="B2977" s="641"/>
      <c r="C2977" s="771"/>
      <c r="D2977" s="756"/>
      <c r="E2977" s="756"/>
      <c r="F2977" s="756"/>
      <c r="G2977" s="756"/>
      <c r="H2977" s="771" t="s">
        <v>309</v>
      </c>
      <c r="I2977" s="756"/>
      <c r="J2977" s="756"/>
      <c r="K2977" s="159" t="s">
        <v>777</v>
      </c>
      <c r="L2977" s="816"/>
      <c r="M2977" s="631"/>
      <c r="N2977" s="631"/>
      <c r="O2977" s="631"/>
      <c r="P2977" s="631"/>
      <c r="Q2977" s="632"/>
      <c r="R2977" s="511"/>
      <c r="S2977" s="512"/>
      <c r="T2977" s="148"/>
      <c r="U2977" s="137"/>
      <c r="V2977" s="367"/>
      <c r="W2977" s="367"/>
      <c r="X2977" s="367"/>
      <c r="Y2977" s="367"/>
      <c r="Z2977" s="367"/>
      <c r="AA2977" s="367"/>
      <c r="AB2977" s="367"/>
      <c r="AC2977" s="367"/>
      <c r="AD2977" s="91"/>
      <c r="AE2977" s="91"/>
      <c r="AF2977" s="91"/>
      <c r="AG2977" s="91"/>
      <c r="AH2977" s="91"/>
      <c r="AI2977" s="91"/>
      <c r="AJ2977" s="91"/>
      <c r="AK2977" s="91"/>
      <c r="AL2977" s="91"/>
    </row>
    <row r="2978" spans="1:38" ht="15.75" customHeight="1">
      <c r="A2978" s="92"/>
      <c r="B2978" s="149"/>
      <c r="C2978" s="149"/>
      <c r="D2978" s="149"/>
      <c r="E2978" s="149"/>
      <c r="F2978" s="149"/>
      <c r="G2978" s="149"/>
      <c r="H2978" s="149"/>
      <c r="I2978" s="149"/>
      <c r="J2978" s="149"/>
      <c r="K2978" s="513"/>
      <c r="L2978" s="513"/>
      <c r="M2978" s="513"/>
      <c r="N2978" s="514"/>
      <c r="O2978" s="513"/>
      <c r="P2978" s="513"/>
      <c r="Q2978" s="513"/>
      <c r="R2978" s="149"/>
      <c r="S2978" s="149"/>
      <c r="T2978" s="149"/>
      <c r="U2978" s="515"/>
      <c r="V2978" s="367"/>
      <c r="W2978" s="367"/>
      <c r="X2978" s="367"/>
      <c r="Y2978" s="367"/>
      <c r="Z2978" s="367"/>
      <c r="AA2978" s="367"/>
      <c r="AB2978" s="367"/>
      <c r="AC2978" s="367"/>
      <c r="AD2978" s="91"/>
      <c r="AE2978" s="91"/>
      <c r="AF2978" s="91"/>
      <c r="AG2978" s="91"/>
      <c r="AH2978" s="91"/>
      <c r="AI2978" s="91"/>
      <c r="AJ2978" s="91"/>
      <c r="AK2978" s="91"/>
      <c r="AL2978" s="91"/>
    </row>
    <row r="2979" spans="1:38" ht="15.75" customHeight="1">
      <c r="A2979" s="130"/>
      <c r="B2979" s="91"/>
      <c r="C2979" s="91"/>
      <c r="D2979" s="91"/>
      <c r="E2979" s="91"/>
      <c r="F2979" s="91"/>
      <c r="G2979" s="91"/>
      <c r="H2979" s="150"/>
      <c r="I2979" s="91"/>
      <c r="J2979" s="91"/>
      <c r="K2979" s="91"/>
      <c r="L2979" s="91"/>
      <c r="M2979" s="91"/>
      <c r="N2979" s="91"/>
      <c r="O2979" s="91"/>
      <c r="P2979" s="91"/>
      <c r="Q2979" s="91"/>
      <c r="R2979" s="91"/>
      <c r="S2979" s="91"/>
      <c r="T2979" s="91"/>
      <c r="U2979" s="367"/>
      <c r="V2979" s="367"/>
      <c r="W2979" s="367"/>
      <c r="X2979" s="367"/>
      <c r="Y2979" s="367"/>
      <c r="Z2979" s="367"/>
      <c r="AA2979" s="367"/>
      <c r="AB2979" s="367"/>
      <c r="AC2979" s="367"/>
      <c r="AD2979" s="91"/>
      <c r="AE2979" s="91"/>
      <c r="AF2979" s="91"/>
      <c r="AG2979" s="91"/>
      <c r="AH2979" s="91"/>
      <c r="AI2979" s="91"/>
      <c r="AJ2979" s="91"/>
      <c r="AK2979" s="91"/>
      <c r="AL2979" s="91"/>
    </row>
    <row r="2980" spans="1:38" ht="24" customHeight="1">
      <c r="A2980" s="83">
        <v>96</v>
      </c>
      <c r="B2980" s="807" t="s">
        <v>241</v>
      </c>
      <c r="C2980" s="639"/>
      <c r="D2980" s="639"/>
      <c r="E2980" s="84" t="s">
        <v>237</v>
      </c>
      <c r="F2980" s="87" t="s">
        <v>237</v>
      </c>
      <c r="G2980" s="86"/>
      <c r="H2980" s="86"/>
      <c r="I2980" s="87"/>
      <c r="J2980" s="87"/>
      <c r="K2980" s="88"/>
      <c r="L2980" s="88"/>
      <c r="M2980" s="86"/>
      <c r="N2980" s="86"/>
      <c r="O2980" s="86"/>
      <c r="P2980" s="86"/>
      <c r="Q2980" s="86"/>
      <c r="R2980" s="86"/>
      <c r="S2980" s="89"/>
      <c r="T2980" s="90"/>
      <c r="U2980" s="90"/>
      <c r="V2980" s="367"/>
      <c r="W2980" s="367"/>
      <c r="X2980" s="367"/>
      <c r="Y2980" s="367"/>
      <c r="Z2980" s="367"/>
      <c r="AA2980" s="367"/>
      <c r="AB2980" s="367"/>
      <c r="AC2980" s="367"/>
      <c r="AD2980" s="91"/>
      <c r="AE2980" s="91"/>
      <c r="AF2980" s="91"/>
      <c r="AG2980" s="91"/>
      <c r="AH2980" s="91"/>
      <c r="AI2980" s="91"/>
      <c r="AJ2980" s="91"/>
      <c r="AK2980" s="91"/>
      <c r="AL2980" s="91"/>
    </row>
    <row r="2981" spans="1:38" ht="15.75" customHeight="1">
      <c r="A2981" s="92"/>
      <c r="B2981" s="808" t="s">
        <v>242</v>
      </c>
      <c r="C2981" s="93" t="s">
        <v>243</v>
      </c>
      <c r="D2981" s="774" t="s">
        <v>244</v>
      </c>
      <c r="E2981" s="775"/>
      <c r="F2981" s="774" t="s">
        <v>245</v>
      </c>
      <c r="G2981" s="775"/>
      <c r="H2981" s="810" t="s">
        <v>246</v>
      </c>
      <c r="I2981" s="810" t="s">
        <v>247</v>
      </c>
      <c r="J2981" s="810" t="s">
        <v>248</v>
      </c>
      <c r="K2981" s="810" t="s">
        <v>249</v>
      </c>
      <c r="L2981" s="810" t="s">
        <v>250</v>
      </c>
      <c r="M2981" s="811" t="s">
        <v>251</v>
      </c>
      <c r="N2981" s="810" t="s">
        <v>252</v>
      </c>
      <c r="O2981" s="774" t="s">
        <v>253</v>
      </c>
      <c r="P2981" s="775"/>
      <c r="Q2981" s="94" t="s">
        <v>612</v>
      </c>
      <c r="R2981" s="776" t="s">
        <v>254</v>
      </c>
      <c r="S2981" s="696"/>
      <c r="T2981" s="697"/>
      <c r="U2981" s="778" t="s">
        <v>255</v>
      </c>
      <c r="V2981" s="367"/>
      <c r="W2981" s="779" t="s">
        <v>256</v>
      </c>
      <c r="X2981" s="758"/>
      <c r="Y2981" s="758"/>
      <c r="Z2981" s="759"/>
      <c r="AA2981" s="367"/>
      <c r="AB2981" s="779" t="s">
        <v>257</v>
      </c>
      <c r="AC2981" s="758"/>
      <c r="AD2981" s="759"/>
      <c r="AE2981" s="95"/>
      <c r="AF2981" s="96"/>
      <c r="AG2981" s="779" t="s">
        <v>258</v>
      </c>
      <c r="AH2981" s="758"/>
      <c r="AI2981" s="759"/>
      <c r="AJ2981" s="91"/>
      <c r="AK2981" s="91"/>
      <c r="AL2981" s="91"/>
    </row>
    <row r="2982" spans="1:38" ht="72" customHeight="1">
      <c r="A2982" s="92"/>
      <c r="B2982" s="809"/>
      <c r="C2982" s="97" t="s">
        <v>259</v>
      </c>
      <c r="D2982" s="98" t="s">
        <v>64</v>
      </c>
      <c r="E2982" s="98" t="s">
        <v>261</v>
      </c>
      <c r="F2982" s="98" t="s">
        <v>262</v>
      </c>
      <c r="G2982" s="99" t="s">
        <v>263</v>
      </c>
      <c r="H2982" s="762"/>
      <c r="I2982" s="762"/>
      <c r="J2982" s="762"/>
      <c r="K2982" s="762"/>
      <c r="L2982" s="762"/>
      <c r="M2982" s="762"/>
      <c r="N2982" s="762"/>
      <c r="O2982" s="97" t="s">
        <v>264</v>
      </c>
      <c r="P2982" s="98" t="s">
        <v>265</v>
      </c>
      <c r="Q2982" s="475" t="s">
        <v>613</v>
      </c>
      <c r="R2982" s="658"/>
      <c r="S2982" s="659"/>
      <c r="T2982" s="777"/>
      <c r="U2982" s="746"/>
      <c r="V2982" s="367"/>
      <c r="W2982" s="100" t="s">
        <v>266</v>
      </c>
      <c r="X2982" s="476" t="s">
        <v>267</v>
      </c>
      <c r="Y2982" s="101" t="s">
        <v>268</v>
      </c>
      <c r="Z2982" s="477" t="s">
        <v>269</v>
      </c>
      <c r="AA2982" s="367"/>
      <c r="AB2982" s="100" t="s">
        <v>270</v>
      </c>
      <c r="AC2982" s="101" t="s">
        <v>271</v>
      </c>
      <c r="AD2982" s="477" t="s">
        <v>620</v>
      </c>
      <c r="AE2982" s="95"/>
      <c r="AF2982" s="96"/>
      <c r="AG2982" s="100" t="s">
        <v>621</v>
      </c>
      <c r="AH2982" s="102" t="s">
        <v>622</v>
      </c>
      <c r="AI2982" s="103" t="s">
        <v>275</v>
      </c>
      <c r="AJ2982" s="91"/>
      <c r="AK2982" s="91"/>
      <c r="AL2982" s="91"/>
    </row>
    <row r="2983" spans="1:38" ht="15.75" customHeight="1">
      <c r="A2983" s="92"/>
      <c r="B2983" s="478"/>
      <c r="C2983" s="479"/>
      <c r="D2983" s="479"/>
      <c r="E2983" s="479"/>
      <c r="F2983" s="479"/>
      <c r="G2983" s="479"/>
      <c r="H2983" s="479"/>
      <c r="I2983" s="479"/>
      <c r="J2983" s="479"/>
      <c r="K2983" s="479"/>
      <c r="L2983" s="479"/>
      <c r="M2983" s="479"/>
      <c r="N2983" s="479"/>
      <c r="O2983" s="479"/>
      <c r="P2983" s="479"/>
      <c r="Q2983" s="479"/>
      <c r="R2983" s="479"/>
      <c r="S2983" s="106"/>
      <c r="T2983" s="480"/>
      <c r="U2983" s="96"/>
      <c r="V2983" s="96"/>
      <c r="W2983" s="481"/>
      <c r="X2983" s="58"/>
      <c r="Y2983" s="58"/>
      <c r="Z2983" s="482"/>
      <c r="AA2983" s="96"/>
      <c r="AB2983" s="481"/>
      <c r="AC2983" s="58"/>
      <c r="AD2983" s="482"/>
      <c r="AE2983" s="1"/>
      <c r="AF2983" s="96"/>
      <c r="AG2983" s="441"/>
      <c r="AH2983" s="1"/>
      <c r="AI2983" s="483"/>
      <c r="AJ2983" s="91"/>
      <c r="AK2983" s="91"/>
      <c r="AL2983" s="91"/>
    </row>
    <row r="2984" spans="1:38" ht="15.75" customHeight="1">
      <c r="A2984" s="107" t="s">
        <v>1689</v>
      </c>
      <c r="B2984" s="595">
        <v>1</v>
      </c>
      <c r="C2984" s="160"/>
      <c r="D2984" s="160"/>
      <c r="E2984" s="160"/>
      <c r="F2984" s="160"/>
      <c r="G2984" s="108"/>
      <c r="H2984" s="108"/>
      <c r="I2984" s="197"/>
      <c r="J2984" s="195"/>
      <c r="K2984" s="176"/>
      <c r="L2984" s="195"/>
      <c r="M2984" s="110" t="s">
        <v>286</v>
      </c>
      <c r="N2984" s="121"/>
      <c r="O2984" s="166" t="s">
        <v>286</v>
      </c>
      <c r="P2984" s="111" t="s">
        <v>286</v>
      </c>
      <c r="Q2984" s="112" t="s">
        <v>286</v>
      </c>
      <c r="R2984" s="780"/>
      <c r="S2984" s="684"/>
      <c r="T2984" s="753"/>
      <c r="U2984" s="196"/>
      <c r="V2984" s="113"/>
      <c r="W2984" s="114"/>
      <c r="X2984" s="166" t="s">
        <v>286</v>
      </c>
      <c r="Y2984" s="115" t="s">
        <v>286</v>
      </c>
      <c r="Z2984" s="116" t="s">
        <v>286</v>
      </c>
      <c r="AA2984" s="113"/>
      <c r="AB2984" s="428"/>
      <c r="AC2984" s="119"/>
      <c r="AD2984" s="161"/>
      <c r="AE2984" s="117"/>
      <c r="AF2984" s="118"/>
      <c r="AG2984" s="162"/>
      <c r="AH2984" s="119"/>
      <c r="AI2984" s="484"/>
      <c r="AJ2984" s="91"/>
      <c r="AK2984" s="91"/>
      <c r="AL2984" s="91"/>
    </row>
    <row r="2985" spans="1:38" ht="15.75" customHeight="1">
      <c r="A2985" s="107" t="s">
        <v>1690</v>
      </c>
      <c r="B2985" s="595">
        <v>2</v>
      </c>
      <c r="C2985" s="596"/>
      <c r="D2985" s="596"/>
      <c r="E2985" s="596"/>
      <c r="F2985" s="596"/>
      <c r="G2985" s="108"/>
      <c r="H2985" s="108"/>
      <c r="I2985" s="197"/>
      <c r="J2985" s="195"/>
      <c r="K2985" s="176"/>
      <c r="L2985" s="195"/>
      <c r="M2985" s="110" t="s">
        <v>286</v>
      </c>
      <c r="N2985" s="121"/>
      <c r="O2985" s="166" t="s">
        <v>286</v>
      </c>
      <c r="P2985" s="111" t="s">
        <v>286</v>
      </c>
      <c r="Q2985" s="112" t="s">
        <v>286</v>
      </c>
      <c r="R2985" s="781"/>
      <c r="S2985" s="654"/>
      <c r="T2985" s="782"/>
      <c r="U2985" s="164"/>
      <c r="V2985" s="113"/>
      <c r="W2985" s="114"/>
      <c r="X2985" s="166" t="s">
        <v>286</v>
      </c>
      <c r="Y2985" s="115" t="s">
        <v>286</v>
      </c>
      <c r="Z2985" s="116" t="s">
        <v>286</v>
      </c>
      <c r="AA2985" s="113"/>
      <c r="AB2985" s="428"/>
      <c r="AC2985" s="119"/>
      <c r="AD2985" s="161"/>
      <c r="AE2985" s="117"/>
      <c r="AF2985" s="118"/>
      <c r="AG2985" s="162"/>
      <c r="AH2985" s="119"/>
      <c r="AI2985" s="484"/>
      <c r="AJ2985" s="91"/>
      <c r="AK2985" s="91"/>
      <c r="AL2985" s="91"/>
    </row>
    <row r="2986" spans="1:38" ht="15.75" customHeight="1">
      <c r="A2986" s="107" t="s">
        <v>1691</v>
      </c>
      <c r="B2986" s="120">
        <v>3</v>
      </c>
      <c r="C2986" s="160"/>
      <c r="D2986" s="160"/>
      <c r="E2986" s="160"/>
      <c r="F2986" s="160"/>
      <c r="G2986" s="108"/>
      <c r="H2986" s="108"/>
      <c r="I2986" s="197"/>
      <c r="J2986" s="195"/>
      <c r="K2986" s="176"/>
      <c r="L2986" s="195"/>
      <c r="M2986" s="110" t="s">
        <v>286</v>
      </c>
      <c r="N2986" s="121"/>
      <c r="O2986" s="166" t="s">
        <v>286</v>
      </c>
      <c r="P2986" s="111" t="s">
        <v>286</v>
      </c>
      <c r="Q2986" s="112" t="s">
        <v>286</v>
      </c>
      <c r="R2986" s="783"/>
      <c r="S2986" s="684"/>
      <c r="T2986" s="753"/>
      <c r="U2986" s="122"/>
      <c r="V2986" s="516"/>
      <c r="W2986" s="114"/>
      <c r="X2986" s="166" t="s">
        <v>286</v>
      </c>
      <c r="Y2986" s="115" t="s">
        <v>286</v>
      </c>
      <c r="Z2986" s="116" t="s">
        <v>286</v>
      </c>
      <c r="AA2986" s="516"/>
      <c r="AB2986" s="428"/>
      <c r="AC2986" s="119"/>
      <c r="AD2986" s="161"/>
      <c r="AE2986" s="117"/>
      <c r="AF2986" s="118"/>
      <c r="AG2986" s="162"/>
      <c r="AH2986" s="119"/>
      <c r="AI2986" s="484"/>
      <c r="AJ2986" s="91"/>
      <c r="AK2986" s="91"/>
      <c r="AL2986" s="91"/>
    </row>
    <row r="2987" spans="1:38" ht="15.75" customHeight="1">
      <c r="A2987" s="107" t="s">
        <v>1692</v>
      </c>
      <c r="B2987" s="123">
        <v>4</v>
      </c>
      <c r="C2987" s="157"/>
      <c r="D2987" s="157"/>
      <c r="E2987" s="157"/>
      <c r="F2987" s="157"/>
      <c r="G2987" s="108"/>
      <c r="H2987" s="108"/>
      <c r="I2987" s="197"/>
      <c r="J2987" s="195"/>
      <c r="K2987" s="176"/>
      <c r="L2987" s="195"/>
      <c r="M2987" s="110" t="s">
        <v>286</v>
      </c>
      <c r="N2987" s="121"/>
      <c r="O2987" s="166" t="s">
        <v>286</v>
      </c>
      <c r="P2987" s="111" t="s">
        <v>286</v>
      </c>
      <c r="Q2987" s="112" t="s">
        <v>286</v>
      </c>
      <c r="R2987" s="783"/>
      <c r="S2987" s="684"/>
      <c r="T2987" s="753"/>
      <c r="U2987" s="122"/>
      <c r="V2987" s="516"/>
      <c r="W2987" s="114"/>
      <c r="X2987" s="166" t="s">
        <v>286</v>
      </c>
      <c r="Y2987" s="115" t="s">
        <v>286</v>
      </c>
      <c r="Z2987" s="116" t="s">
        <v>286</v>
      </c>
      <c r="AA2987" s="516"/>
      <c r="AB2987" s="428"/>
      <c r="AC2987" s="119"/>
      <c r="AD2987" s="161"/>
      <c r="AE2987" s="117"/>
      <c r="AF2987" s="118"/>
      <c r="AG2987" s="162"/>
      <c r="AH2987" s="119"/>
      <c r="AI2987" s="484"/>
      <c r="AJ2987" s="91"/>
      <c r="AK2987" s="91"/>
      <c r="AL2987" s="91"/>
    </row>
    <row r="2988" spans="1:38" ht="15.75" customHeight="1">
      <c r="A2988" s="107" t="s">
        <v>1693</v>
      </c>
      <c r="B2988" s="123">
        <v>5</v>
      </c>
      <c r="C2988" s="157"/>
      <c r="D2988" s="157"/>
      <c r="E2988" s="157"/>
      <c r="F2988" s="157"/>
      <c r="G2988" s="108"/>
      <c r="H2988" s="108"/>
      <c r="I2988" s="197"/>
      <c r="J2988" s="195"/>
      <c r="K2988" s="176"/>
      <c r="L2988" s="195"/>
      <c r="M2988" s="110" t="s">
        <v>286</v>
      </c>
      <c r="N2988" s="121"/>
      <c r="O2988" s="166" t="s">
        <v>286</v>
      </c>
      <c r="P2988" s="111" t="s">
        <v>286</v>
      </c>
      <c r="Q2988" s="112" t="s">
        <v>286</v>
      </c>
      <c r="R2988" s="783"/>
      <c r="S2988" s="684"/>
      <c r="T2988" s="753"/>
      <c r="U2988" s="122"/>
      <c r="V2988" s="485"/>
      <c r="W2988" s="114"/>
      <c r="X2988" s="166" t="s">
        <v>286</v>
      </c>
      <c r="Y2988" s="115" t="s">
        <v>286</v>
      </c>
      <c r="Z2988" s="116" t="s">
        <v>286</v>
      </c>
      <c r="AA2988" s="485"/>
      <c r="AB2988" s="428"/>
      <c r="AC2988" s="119"/>
      <c r="AD2988" s="161"/>
      <c r="AE2988" s="117"/>
      <c r="AF2988" s="118"/>
      <c r="AG2988" s="162"/>
      <c r="AH2988" s="119"/>
      <c r="AI2988" s="484"/>
      <c r="AJ2988" s="91"/>
      <c r="AK2988" s="91"/>
      <c r="AL2988" s="91"/>
    </row>
    <row r="2989" spans="1:38" ht="15.75" customHeight="1">
      <c r="A2989" s="107" t="s">
        <v>1694</v>
      </c>
      <c r="B2989" s="123">
        <v>6</v>
      </c>
      <c r="C2989" s="157"/>
      <c r="D2989" s="157"/>
      <c r="E2989" s="157"/>
      <c r="F2989" s="157"/>
      <c r="G2989" s="108"/>
      <c r="H2989" s="108"/>
      <c r="I2989" s="197"/>
      <c r="J2989" s="195"/>
      <c r="K2989" s="176"/>
      <c r="L2989" s="195"/>
      <c r="M2989" s="110" t="s">
        <v>286</v>
      </c>
      <c r="N2989" s="121"/>
      <c r="O2989" s="166" t="s">
        <v>286</v>
      </c>
      <c r="P2989" s="111" t="s">
        <v>286</v>
      </c>
      <c r="Q2989" s="112" t="s">
        <v>286</v>
      </c>
      <c r="R2989" s="783"/>
      <c r="S2989" s="684"/>
      <c r="T2989" s="753"/>
      <c r="U2989" s="122"/>
      <c r="V2989" s="485"/>
      <c r="W2989" s="114"/>
      <c r="X2989" s="166" t="s">
        <v>286</v>
      </c>
      <c r="Y2989" s="115" t="s">
        <v>286</v>
      </c>
      <c r="Z2989" s="116" t="s">
        <v>286</v>
      </c>
      <c r="AA2989" s="485"/>
      <c r="AB2989" s="428"/>
      <c r="AC2989" s="119"/>
      <c r="AD2989" s="161"/>
      <c r="AE2989" s="117"/>
      <c r="AF2989" s="118"/>
      <c r="AG2989" s="162"/>
      <c r="AH2989" s="119"/>
      <c r="AI2989" s="484"/>
      <c r="AJ2989" s="91"/>
      <c r="AK2989" s="91"/>
      <c r="AL2989" s="91"/>
    </row>
    <row r="2990" spans="1:38" ht="15.75" customHeight="1">
      <c r="A2990" s="107" t="s">
        <v>1695</v>
      </c>
      <c r="B2990" s="123">
        <v>7</v>
      </c>
      <c r="C2990" s="157"/>
      <c r="D2990" s="157"/>
      <c r="E2990" s="157"/>
      <c r="F2990" s="157"/>
      <c r="G2990" s="108"/>
      <c r="H2990" s="108"/>
      <c r="I2990" s="197"/>
      <c r="J2990" s="195"/>
      <c r="K2990" s="176"/>
      <c r="L2990" s="195"/>
      <c r="M2990" s="110" t="s">
        <v>286</v>
      </c>
      <c r="N2990" s="121"/>
      <c r="O2990" s="121" t="s">
        <v>286</v>
      </c>
      <c r="P2990" s="111" t="s">
        <v>286</v>
      </c>
      <c r="Q2990" s="112" t="s">
        <v>286</v>
      </c>
      <c r="R2990" s="783"/>
      <c r="S2990" s="684"/>
      <c r="T2990" s="753"/>
      <c r="U2990" s="122"/>
      <c r="V2990" s="485"/>
      <c r="W2990" s="114"/>
      <c r="X2990" s="166" t="s">
        <v>286</v>
      </c>
      <c r="Y2990" s="115" t="s">
        <v>286</v>
      </c>
      <c r="Z2990" s="116" t="s">
        <v>286</v>
      </c>
      <c r="AA2990" s="485"/>
      <c r="AB2990" s="428"/>
      <c r="AC2990" s="119"/>
      <c r="AD2990" s="161"/>
      <c r="AE2990" s="117"/>
      <c r="AF2990" s="118"/>
      <c r="AG2990" s="162"/>
      <c r="AH2990" s="119"/>
      <c r="AI2990" s="484"/>
      <c r="AJ2990" s="91"/>
      <c r="AK2990" s="91"/>
      <c r="AL2990" s="91"/>
    </row>
    <row r="2991" spans="1:38" ht="15.75" customHeight="1">
      <c r="A2991" s="107" t="s">
        <v>1696</v>
      </c>
      <c r="B2991" s="123">
        <v>8</v>
      </c>
      <c r="C2991" s="157"/>
      <c r="D2991" s="157"/>
      <c r="E2991" s="157"/>
      <c r="F2991" s="157"/>
      <c r="G2991" s="108"/>
      <c r="H2991" s="108"/>
      <c r="I2991" s="197"/>
      <c r="J2991" s="195"/>
      <c r="K2991" s="176"/>
      <c r="L2991" s="195"/>
      <c r="M2991" s="110" t="s">
        <v>286</v>
      </c>
      <c r="N2991" s="166"/>
      <c r="O2991" s="121" t="s">
        <v>286</v>
      </c>
      <c r="P2991" s="111" t="s">
        <v>286</v>
      </c>
      <c r="Q2991" s="112" t="s">
        <v>286</v>
      </c>
      <c r="R2991" s="783"/>
      <c r="S2991" s="684"/>
      <c r="T2991" s="753"/>
      <c r="U2991" s="122"/>
      <c r="V2991" s="485"/>
      <c r="W2991" s="114"/>
      <c r="X2991" s="166" t="s">
        <v>286</v>
      </c>
      <c r="Y2991" s="115" t="s">
        <v>286</v>
      </c>
      <c r="Z2991" s="116" t="s">
        <v>286</v>
      </c>
      <c r="AA2991" s="485"/>
      <c r="AB2991" s="428"/>
      <c r="AC2991" s="119"/>
      <c r="AD2991" s="161"/>
      <c r="AE2991" s="117"/>
      <c r="AF2991" s="118"/>
      <c r="AG2991" s="162"/>
      <c r="AH2991" s="119"/>
      <c r="AI2991" s="484"/>
      <c r="AJ2991" s="91"/>
      <c r="AK2991" s="91"/>
      <c r="AL2991" s="91"/>
    </row>
    <row r="2992" spans="1:38" ht="15.75" customHeight="1">
      <c r="A2992" s="107" t="s">
        <v>1697</v>
      </c>
      <c r="B2992" s="123">
        <v>9</v>
      </c>
      <c r="C2992" s="157"/>
      <c r="D2992" s="157"/>
      <c r="E2992" s="157"/>
      <c r="F2992" s="157"/>
      <c r="G2992" s="108"/>
      <c r="H2992" s="108"/>
      <c r="I2992" s="197"/>
      <c r="J2992" s="195"/>
      <c r="K2992" s="176"/>
      <c r="L2992" s="195"/>
      <c r="M2992" s="110" t="s">
        <v>286</v>
      </c>
      <c r="N2992" s="166"/>
      <c r="O2992" s="121" t="s">
        <v>286</v>
      </c>
      <c r="P2992" s="111" t="s">
        <v>286</v>
      </c>
      <c r="Q2992" s="112" t="s">
        <v>286</v>
      </c>
      <c r="R2992" s="783"/>
      <c r="S2992" s="684"/>
      <c r="T2992" s="753"/>
      <c r="U2992" s="122"/>
      <c r="V2992" s="485"/>
      <c r="W2992" s="114"/>
      <c r="X2992" s="166" t="s">
        <v>286</v>
      </c>
      <c r="Y2992" s="115" t="s">
        <v>286</v>
      </c>
      <c r="Z2992" s="116" t="s">
        <v>286</v>
      </c>
      <c r="AA2992" s="485"/>
      <c r="AB2992" s="428"/>
      <c r="AC2992" s="119"/>
      <c r="AD2992" s="161"/>
      <c r="AE2992" s="117"/>
      <c r="AF2992" s="118"/>
      <c r="AG2992" s="162"/>
      <c r="AH2992" s="119"/>
      <c r="AI2992" s="484"/>
      <c r="AJ2992" s="91"/>
      <c r="AK2992" s="91"/>
      <c r="AL2992" s="91"/>
    </row>
    <row r="2993" spans="1:38" ht="16.5" customHeight="1">
      <c r="A2993" s="107" t="s">
        <v>1698</v>
      </c>
      <c r="B2993" s="123">
        <v>10</v>
      </c>
      <c r="C2993" s="157"/>
      <c r="D2993" s="157"/>
      <c r="E2993" s="157"/>
      <c r="F2993" s="157"/>
      <c r="G2993" s="108"/>
      <c r="H2993" s="108"/>
      <c r="I2993" s="197"/>
      <c r="J2993" s="195"/>
      <c r="K2993" s="176"/>
      <c r="L2993" s="195"/>
      <c r="M2993" s="110" t="s">
        <v>286</v>
      </c>
      <c r="N2993" s="166"/>
      <c r="O2993" s="121" t="s">
        <v>286</v>
      </c>
      <c r="P2993" s="111" t="s">
        <v>286</v>
      </c>
      <c r="Q2993" s="112" t="s">
        <v>286</v>
      </c>
      <c r="R2993" s="783"/>
      <c r="S2993" s="684"/>
      <c r="T2993" s="753"/>
      <c r="U2993" s="122"/>
      <c r="V2993" s="485"/>
      <c r="W2993" s="487"/>
      <c r="X2993" s="488"/>
      <c r="Y2993" s="488"/>
      <c r="Z2993" s="124"/>
      <c r="AA2993" s="485"/>
      <c r="AB2993" s="428"/>
      <c r="AC2993" s="119"/>
      <c r="AD2993" s="161"/>
      <c r="AE2993" s="117"/>
      <c r="AF2993" s="118"/>
      <c r="AG2993" s="162"/>
      <c r="AH2993" s="119"/>
      <c r="AI2993" s="484"/>
      <c r="AJ2993" s="91"/>
      <c r="AK2993" s="91"/>
      <c r="AL2993" s="91"/>
    </row>
    <row r="2994" spans="1:38" ht="16.5" customHeight="1">
      <c r="A2994" s="92"/>
      <c r="B2994" s="489"/>
      <c r="C2994" s="490"/>
      <c r="D2994" s="490"/>
      <c r="E2994" s="490"/>
      <c r="F2994" s="490"/>
      <c r="G2994" s="490"/>
      <c r="H2994" s="490"/>
      <c r="I2994" s="490"/>
      <c r="J2994" s="490"/>
      <c r="K2994" s="490"/>
      <c r="L2994" s="490"/>
      <c r="M2994" s="490"/>
      <c r="N2994" s="490"/>
      <c r="O2994" s="490"/>
      <c r="P2994" s="490"/>
      <c r="Q2994" s="490"/>
      <c r="R2994" s="490"/>
      <c r="S2994" s="491"/>
      <c r="T2994" s="492"/>
      <c r="U2994" s="125"/>
      <c r="V2994" s="367"/>
      <c r="W2994" s="367"/>
      <c r="X2994" s="367"/>
      <c r="Y2994" s="367"/>
      <c r="Z2994" s="367"/>
      <c r="AA2994" s="367"/>
      <c r="AB2994" s="487"/>
      <c r="AC2994" s="488"/>
      <c r="AD2994" s="124"/>
      <c r="AE2994" s="117"/>
      <c r="AF2994" s="118"/>
      <c r="AG2994" s="493"/>
      <c r="AH2994" s="494"/>
      <c r="AI2994" s="126"/>
      <c r="AJ2994" s="91"/>
      <c r="AK2994" s="91"/>
      <c r="AL2994" s="91"/>
    </row>
    <row r="2995" spans="1:38" ht="16.5" customHeight="1">
      <c r="A2995" s="127"/>
      <c r="B2995" s="128"/>
      <c r="C2995" s="495"/>
      <c r="D2995" s="495"/>
      <c r="E2995" s="495"/>
      <c r="F2995" s="495"/>
      <c r="G2995" s="495"/>
      <c r="H2995" s="495"/>
      <c r="I2995" s="495"/>
      <c r="J2995" s="495"/>
      <c r="K2995" s="495"/>
      <c r="L2995" s="495"/>
      <c r="M2995" s="496"/>
      <c r="N2995" s="495"/>
      <c r="O2995" s="495"/>
      <c r="P2995" s="497"/>
      <c r="Q2995" s="497"/>
      <c r="R2995" s="498"/>
      <c r="S2995" s="499"/>
      <c r="T2995" s="129"/>
      <c r="U2995" s="500"/>
      <c r="V2995" s="367"/>
      <c r="W2995" s="367"/>
      <c r="X2995" s="367"/>
      <c r="Y2995" s="367"/>
      <c r="Z2995" s="367"/>
      <c r="AA2995" s="367"/>
      <c r="AB2995" s="367"/>
      <c r="AC2995" s="367"/>
      <c r="AD2995" s="91"/>
      <c r="AE2995" s="91"/>
      <c r="AF2995" s="91"/>
      <c r="AG2995" s="91"/>
      <c r="AH2995" s="91"/>
      <c r="AI2995" s="91"/>
      <c r="AJ2995" s="91"/>
      <c r="AK2995" s="91"/>
      <c r="AL2995" s="91"/>
    </row>
    <row r="2996" spans="1:38" ht="16.5" customHeight="1">
      <c r="A2996" s="130"/>
      <c r="B2996" s="131"/>
      <c r="C2996" s="131"/>
      <c r="D2996" s="131"/>
      <c r="E2996" s="131"/>
      <c r="F2996" s="131"/>
      <c r="G2996" s="131"/>
      <c r="H2996" s="131"/>
      <c r="I2996" s="131"/>
      <c r="J2996" s="131"/>
      <c r="K2996" s="131"/>
      <c r="L2996" s="131"/>
      <c r="M2996" s="131"/>
      <c r="N2996" s="131"/>
      <c r="O2996" s="131"/>
      <c r="P2996" s="131"/>
      <c r="Q2996" s="131"/>
      <c r="R2996" s="131"/>
      <c r="S2996" s="131"/>
      <c r="T2996" s="91"/>
      <c r="U2996" s="91"/>
      <c r="V2996" s="367"/>
      <c r="W2996" s="367"/>
      <c r="X2996" s="367"/>
      <c r="Y2996" s="367"/>
      <c r="Z2996" s="367"/>
      <c r="AA2996" s="367"/>
      <c r="AB2996" s="367"/>
      <c r="AC2996" s="367"/>
      <c r="AD2996" s="91"/>
      <c r="AE2996" s="91"/>
      <c r="AF2996" s="91"/>
      <c r="AG2996" s="91"/>
      <c r="AH2996" s="91"/>
      <c r="AI2996" s="91"/>
      <c r="AJ2996" s="91"/>
      <c r="AK2996" s="91"/>
      <c r="AL2996" s="91"/>
    </row>
    <row r="2997" spans="1:38" ht="16.5" customHeight="1">
      <c r="A2997" s="92"/>
      <c r="B2997" s="784" t="s">
        <v>623</v>
      </c>
      <c r="C2997" s="636"/>
      <c r="D2997" s="636"/>
      <c r="E2997" s="636"/>
      <c r="F2997" s="636"/>
      <c r="G2997" s="636"/>
      <c r="H2997" s="636"/>
      <c r="I2997" s="636"/>
      <c r="J2997" s="636"/>
      <c r="K2997" s="636"/>
      <c r="L2997" s="636"/>
      <c r="M2997" s="636"/>
      <c r="N2997" s="636"/>
      <c r="O2997" s="636"/>
      <c r="P2997" s="636"/>
      <c r="Q2997" s="636"/>
      <c r="R2997" s="636"/>
      <c r="S2997" s="636"/>
      <c r="T2997" s="636"/>
      <c r="U2997" s="367"/>
      <c r="V2997" s="367"/>
      <c r="W2997" s="367"/>
      <c r="X2997" s="367"/>
      <c r="Y2997" s="367"/>
      <c r="Z2997" s="367"/>
      <c r="AA2997" s="367"/>
      <c r="AB2997" s="367"/>
      <c r="AC2997" s="367"/>
      <c r="AD2997" s="91"/>
      <c r="AE2997" s="91"/>
      <c r="AF2997" s="91"/>
      <c r="AG2997" s="785" t="s">
        <v>288</v>
      </c>
      <c r="AH2997" s="696"/>
      <c r="AI2997" s="697"/>
      <c r="AJ2997" s="91"/>
      <c r="AK2997" s="91"/>
      <c r="AL2997" s="91"/>
    </row>
    <row r="2998" spans="1:38" ht="15.75" customHeight="1">
      <c r="A2998" s="501" t="s">
        <v>1699</v>
      </c>
      <c r="B2998" s="741" t="s">
        <v>289</v>
      </c>
      <c r="C2998" s="740" t="s">
        <v>624</v>
      </c>
      <c r="D2998" s="659"/>
      <c r="E2998" s="659"/>
      <c r="F2998" s="659"/>
      <c r="G2998" s="659"/>
      <c r="H2998" s="659"/>
      <c r="I2998" s="659"/>
      <c r="J2998" s="659"/>
      <c r="K2998" s="659"/>
      <c r="L2998" s="741" t="s">
        <v>291</v>
      </c>
      <c r="M2998" s="743" t="s">
        <v>292</v>
      </c>
      <c r="N2998" s="696"/>
      <c r="O2998" s="696"/>
      <c r="P2998" s="696"/>
      <c r="Q2998" s="697"/>
      <c r="R2998" s="745" t="s">
        <v>293</v>
      </c>
      <c r="S2998" s="697"/>
      <c r="T2998" s="748" t="s">
        <v>799</v>
      </c>
      <c r="U2998" s="367"/>
      <c r="V2998" s="367"/>
      <c r="W2998" s="367"/>
      <c r="X2998" s="367"/>
      <c r="Y2998" s="367"/>
      <c r="Z2998" s="367"/>
      <c r="AA2998" s="367"/>
      <c r="AB2998" s="367"/>
      <c r="AC2998" s="367"/>
      <c r="AD2998" s="91"/>
      <c r="AE2998" s="91"/>
      <c r="AF2998" s="91"/>
      <c r="AG2998" s="133" t="s">
        <v>294</v>
      </c>
      <c r="AH2998" s="134" t="s">
        <v>799</v>
      </c>
      <c r="AI2998" s="135" t="s">
        <v>799</v>
      </c>
      <c r="AJ2998" s="91"/>
      <c r="AK2998" s="91"/>
      <c r="AL2998" s="91"/>
    </row>
    <row r="2999" spans="1:38" ht="16.5" customHeight="1">
      <c r="A2999" s="501" t="s">
        <v>1700</v>
      </c>
      <c r="B2999" s="742"/>
      <c r="C2999" s="740" t="s">
        <v>295</v>
      </c>
      <c r="D2999" s="659"/>
      <c r="E2999" s="660"/>
      <c r="F2999" s="594" t="s">
        <v>237</v>
      </c>
      <c r="G2999" s="751" t="s">
        <v>296</v>
      </c>
      <c r="H2999" s="659"/>
      <c r="I2999" s="752" t="s">
        <v>820</v>
      </c>
      <c r="J2999" s="684"/>
      <c r="K2999" s="753"/>
      <c r="L2999" s="742"/>
      <c r="M2999" s="706"/>
      <c r="N2999" s="706"/>
      <c r="O2999" s="706"/>
      <c r="P2999" s="706"/>
      <c r="Q2999" s="744"/>
      <c r="R2999" s="746"/>
      <c r="S2999" s="744"/>
      <c r="T2999" s="749"/>
      <c r="U2999" s="367"/>
      <c r="V2999" s="367"/>
      <c r="W2999" s="367"/>
      <c r="X2999" s="367"/>
      <c r="Y2999" s="367"/>
      <c r="Z2999" s="367"/>
      <c r="AA2999" s="367"/>
      <c r="AB2999" s="367"/>
      <c r="AC2999" s="367"/>
      <c r="AD2999" s="91"/>
      <c r="AE2999" s="91"/>
      <c r="AF2999" s="91"/>
      <c r="AG2999" s="91"/>
      <c r="AH2999" s="91"/>
      <c r="AI2999" s="91"/>
      <c r="AJ2999" s="91"/>
      <c r="AK2999" s="91"/>
      <c r="AL2999" s="91"/>
    </row>
    <row r="3000" spans="1:38" ht="56.25" customHeight="1">
      <c r="A3000" s="501" t="s">
        <v>1701</v>
      </c>
      <c r="B3000" s="742"/>
      <c r="C3000" s="754" t="s">
        <v>297</v>
      </c>
      <c r="D3000" s="685"/>
      <c r="E3000" s="503" t="s">
        <v>298</v>
      </c>
      <c r="F3000" s="592" t="s">
        <v>299</v>
      </c>
      <c r="G3000" s="97" t="s">
        <v>632</v>
      </c>
      <c r="H3000" s="591" t="s">
        <v>633</v>
      </c>
      <c r="I3000" s="592" t="s">
        <v>634</v>
      </c>
      <c r="J3000" s="97" t="e">
        <v>#NAME?</v>
      </c>
      <c r="K3000" s="592" t="s">
        <v>301</v>
      </c>
      <c r="L3000" s="641"/>
      <c r="M3000" s="755" t="s">
        <v>302</v>
      </c>
      <c r="N3000" s="756"/>
      <c r="O3000" s="756"/>
      <c r="P3000" s="756"/>
      <c r="Q3000" s="158">
        <v>0</v>
      </c>
      <c r="R3000" s="628"/>
      <c r="S3000" s="747"/>
      <c r="T3000" s="750"/>
      <c r="U3000" s="137"/>
      <c r="V3000" s="367"/>
      <c r="W3000" s="367"/>
      <c r="X3000" s="367"/>
      <c r="Y3000" s="367"/>
      <c r="Z3000" s="367"/>
      <c r="AA3000" s="367"/>
      <c r="AB3000" s="367"/>
      <c r="AC3000" s="367"/>
      <c r="AD3000" s="91"/>
      <c r="AE3000" s="91"/>
      <c r="AF3000" s="91"/>
      <c r="AG3000" s="91"/>
      <c r="AH3000" s="91"/>
      <c r="AI3000" s="91"/>
      <c r="AJ3000" s="91"/>
      <c r="AK3000" s="91"/>
      <c r="AL3000" s="91"/>
    </row>
    <row r="3001" spans="1:38" ht="15.75" customHeight="1">
      <c r="A3001" s="501" t="s">
        <v>1702</v>
      </c>
      <c r="B3001" s="742"/>
      <c r="C3001" s="138">
        <v>1</v>
      </c>
      <c r="D3001" s="139" t="s">
        <v>237</v>
      </c>
      <c r="E3001" s="140" t="s">
        <v>237</v>
      </c>
      <c r="F3001" s="141">
        <v>0</v>
      </c>
      <c r="G3001" s="142">
        <v>0</v>
      </c>
      <c r="H3001" s="142" t="s">
        <v>982</v>
      </c>
      <c r="I3001" s="199" t="s">
        <v>49</v>
      </c>
      <c r="J3001" s="143" t="e">
        <v>#NAME?</v>
      </c>
      <c r="K3001" s="144" t="e">
        <v>#NAME?</v>
      </c>
      <c r="L3001" s="741" t="s">
        <v>303</v>
      </c>
      <c r="M3001" s="757" t="s">
        <v>625</v>
      </c>
      <c r="N3001" s="758"/>
      <c r="O3001" s="758"/>
      <c r="P3001" s="758"/>
      <c r="Q3001" s="759"/>
      <c r="R3001" s="745" t="s">
        <v>305</v>
      </c>
      <c r="S3001" s="696"/>
      <c r="T3001" s="697"/>
      <c r="U3001" s="137"/>
      <c r="V3001" s="367"/>
      <c r="W3001" s="367"/>
      <c r="X3001" s="367"/>
      <c r="Y3001" s="367"/>
      <c r="Z3001" s="367"/>
      <c r="AA3001" s="367"/>
      <c r="AB3001" s="367"/>
      <c r="AC3001" s="367"/>
      <c r="AD3001" s="91"/>
      <c r="AE3001" s="91"/>
      <c r="AF3001" s="91"/>
      <c r="AG3001" s="91"/>
      <c r="AH3001" s="91"/>
      <c r="AI3001" s="91"/>
      <c r="AJ3001" s="91"/>
      <c r="AK3001" s="91"/>
      <c r="AL3001" s="91"/>
    </row>
    <row r="3002" spans="1:38" ht="27" customHeight="1">
      <c r="A3002" s="501" t="s">
        <v>1703</v>
      </c>
      <c r="B3002" s="742"/>
      <c r="C3002" s="138">
        <v>2</v>
      </c>
      <c r="D3002" s="139" t="s">
        <v>237</v>
      </c>
      <c r="E3002" s="140" t="s">
        <v>237</v>
      </c>
      <c r="F3002" s="141">
        <v>0</v>
      </c>
      <c r="G3002" s="142">
        <v>0</v>
      </c>
      <c r="H3002" s="142" t="s">
        <v>982</v>
      </c>
      <c r="I3002" s="199" t="s">
        <v>49</v>
      </c>
      <c r="J3002" s="143" t="e">
        <v>#NAME?</v>
      </c>
      <c r="K3002" s="144" t="e">
        <v>#NAME?</v>
      </c>
      <c r="L3002" s="742"/>
      <c r="M3002" s="752" t="s">
        <v>306</v>
      </c>
      <c r="N3002" s="685"/>
      <c r="O3002" s="504" t="s">
        <v>626</v>
      </c>
      <c r="P3002" s="752" t="s">
        <v>627</v>
      </c>
      <c r="Q3002" s="753"/>
      <c r="R3002" s="628"/>
      <c r="S3002" s="636"/>
      <c r="T3002" s="747"/>
      <c r="U3002" s="137"/>
      <c r="V3002" s="367"/>
      <c r="W3002" s="367"/>
      <c r="X3002" s="367"/>
      <c r="Y3002" s="367"/>
      <c r="Z3002" s="367"/>
      <c r="AA3002" s="367"/>
      <c r="AB3002" s="367"/>
      <c r="AC3002" s="367"/>
      <c r="AD3002" s="91"/>
      <c r="AE3002" s="91"/>
      <c r="AF3002" s="91"/>
      <c r="AG3002" s="91"/>
      <c r="AH3002" s="91"/>
      <c r="AI3002" s="91"/>
      <c r="AJ3002" s="91"/>
      <c r="AK3002" s="91"/>
      <c r="AL3002" s="91"/>
    </row>
    <row r="3003" spans="1:38" ht="16.5" customHeight="1">
      <c r="A3003" s="501" t="s">
        <v>1704</v>
      </c>
      <c r="B3003" s="742"/>
      <c r="C3003" s="138">
        <v>3</v>
      </c>
      <c r="D3003" s="139" t="s">
        <v>237</v>
      </c>
      <c r="E3003" s="140" t="s">
        <v>237</v>
      </c>
      <c r="F3003" s="141">
        <v>0</v>
      </c>
      <c r="G3003" s="142">
        <v>0</v>
      </c>
      <c r="H3003" s="142" t="s">
        <v>982</v>
      </c>
      <c r="I3003" s="199" t="s">
        <v>49</v>
      </c>
      <c r="J3003" s="143" t="e">
        <v>#NAME?</v>
      </c>
      <c r="K3003" s="144" t="e">
        <v>#NAME?</v>
      </c>
      <c r="L3003" s="641"/>
      <c r="M3003" s="812" t="e">
        <v>#NAME?</v>
      </c>
      <c r="N3003" s="768"/>
      <c r="O3003" s="146" t="s">
        <v>628</v>
      </c>
      <c r="P3003" s="769" t="e">
        <v>#NAME?</v>
      </c>
      <c r="Q3003" s="770"/>
      <c r="R3003" s="505"/>
      <c r="S3003" s="91"/>
      <c r="T3003" s="506"/>
      <c r="U3003" s="137"/>
      <c r="V3003" s="367"/>
      <c r="W3003" s="367"/>
      <c r="X3003" s="367"/>
      <c r="Y3003" s="367"/>
      <c r="Z3003" s="367"/>
      <c r="AA3003" s="367"/>
      <c r="AB3003" s="367"/>
      <c r="AC3003" s="367"/>
      <c r="AD3003" s="91"/>
      <c r="AE3003" s="91"/>
      <c r="AF3003" s="91"/>
      <c r="AG3003" s="91"/>
      <c r="AH3003" s="91"/>
      <c r="AI3003" s="91"/>
      <c r="AJ3003" s="91"/>
      <c r="AK3003" s="91"/>
      <c r="AL3003" s="91"/>
    </row>
    <row r="3004" spans="1:38" ht="15.75" customHeight="1">
      <c r="A3004" s="501" t="s">
        <v>1705</v>
      </c>
      <c r="B3004" s="742"/>
      <c r="C3004" s="138">
        <v>4</v>
      </c>
      <c r="D3004" s="139" t="s">
        <v>237</v>
      </c>
      <c r="E3004" s="140" t="s">
        <v>237</v>
      </c>
      <c r="F3004" s="141">
        <v>0</v>
      </c>
      <c r="G3004" s="142">
        <v>0</v>
      </c>
      <c r="H3004" s="142" t="s">
        <v>982</v>
      </c>
      <c r="I3004" s="199" t="s">
        <v>49</v>
      </c>
      <c r="J3004" s="143" t="e">
        <v>#NAME?</v>
      </c>
      <c r="K3004" s="144" t="e">
        <v>#NAME?</v>
      </c>
      <c r="L3004" s="813" t="s">
        <v>631</v>
      </c>
      <c r="M3004" s="814" t="s">
        <v>629</v>
      </c>
      <c r="N3004" s="758"/>
      <c r="O3004" s="758"/>
      <c r="P3004" s="758"/>
      <c r="Q3004" s="759"/>
      <c r="R3004" s="505"/>
      <c r="S3004" s="91"/>
      <c r="T3004" s="506"/>
      <c r="U3004" s="137"/>
      <c r="V3004" s="367"/>
      <c r="W3004" s="367"/>
      <c r="X3004" s="367"/>
      <c r="Y3004" s="367"/>
      <c r="Z3004" s="367"/>
      <c r="AA3004" s="367"/>
      <c r="AB3004" s="367"/>
      <c r="AC3004" s="367"/>
      <c r="AD3004" s="91"/>
      <c r="AE3004" s="91"/>
      <c r="AF3004" s="91"/>
      <c r="AG3004" s="91"/>
      <c r="AH3004" s="91"/>
      <c r="AI3004" s="91"/>
      <c r="AJ3004" s="91"/>
      <c r="AK3004" s="91"/>
      <c r="AL3004" s="91"/>
    </row>
    <row r="3005" spans="1:38" ht="27" customHeight="1">
      <c r="A3005" s="501" t="s">
        <v>1706</v>
      </c>
      <c r="B3005" s="742"/>
      <c r="C3005" s="138">
        <v>5</v>
      </c>
      <c r="D3005" s="139" t="s">
        <v>237</v>
      </c>
      <c r="E3005" s="140" t="s">
        <v>237</v>
      </c>
      <c r="F3005" s="141">
        <v>0</v>
      </c>
      <c r="G3005" s="142">
        <v>0</v>
      </c>
      <c r="H3005" s="142" t="s">
        <v>982</v>
      </c>
      <c r="I3005" s="199" t="s">
        <v>49</v>
      </c>
      <c r="J3005" s="143" t="e">
        <v>#NAME?</v>
      </c>
      <c r="K3005" s="144" t="e">
        <v>#NAME?</v>
      </c>
      <c r="L3005" s="746"/>
      <c r="M3005" s="752" t="s">
        <v>306</v>
      </c>
      <c r="N3005" s="685"/>
      <c r="O3005" s="504" t="e">
        <v>#NAME?</v>
      </c>
      <c r="P3005" s="752" t="s">
        <v>630</v>
      </c>
      <c r="Q3005" s="753"/>
      <c r="R3005" s="505"/>
      <c r="S3005" s="91"/>
      <c r="T3005" s="506"/>
      <c r="U3005" s="137"/>
      <c r="V3005" s="367"/>
      <c r="W3005" s="367"/>
      <c r="X3005" s="367"/>
      <c r="Y3005" s="367"/>
      <c r="Z3005" s="367"/>
      <c r="AA3005" s="367"/>
      <c r="AB3005" s="367"/>
      <c r="AC3005" s="367"/>
      <c r="AD3005" s="91"/>
      <c r="AE3005" s="91"/>
      <c r="AF3005" s="91"/>
      <c r="AG3005" s="91"/>
      <c r="AH3005" s="91"/>
      <c r="AI3005" s="91"/>
      <c r="AJ3005" s="91"/>
      <c r="AK3005" s="91"/>
      <c r="AL3005" s="91"/>
    </row>
    <row r="3006" spans="1:38" ht="16.5" customHeight="1">
      <c r="A3006" s="501" t="s">
        <v>1707</v>
      </c>
      <c r="B3006" s="742"/>
      <c r="C3006" s="507">
        <v>6</v>
      </c>
      <c r="D3006" s="145" t="s">
        <v>237</v>
      </c>
      <c r="E3006" s="508" t="s">
        <v>237</v>
      </c>
      <c r="F3006" s="509">
        <v>0</v>
      </c>
      <c r="G3006" s="509">
        <v>0</v>
      </c>
      <c r="H3006" s="509" t="s">
        <v>982</v>
      </c>
      <c r="I3006" s="510" t="s">
        <v>49</v>
      </c>
      <c r="J3006" s="143" t="e">
        <v>#NAME?</v>
      </c>
      <c r="K3006" s="144" t="e">
        <v>#NAME?</v>
      </c>
      <c r="L3006" s="746"/>
      <c r="M3006" s="812" t="e">
        <v>#NAME?</v>
      </c>
      <c r="N3006" s="768"/>
      <c r="O3006" s="146" t="s">
        <v>628</v>
      </c>
      <c r="P3006" s="769" t="e">
        <v>#NAME?</v>
      </c>
      <c r="Q3006" s="770"/>
      <c r="R3006" s="505"/>
      <c r="S3006" s="91"/>
      <c r="T3006" s="506"/>
      <c r="U3006" s="137"/>
      <c r="V3006" s="367"/>
      <c r="W3006" s="367"/>
      <c r="X3006" s="367"/>
      <c r="Y3006" s="367"/>
      <c r="Z3006" s="367"/>
      <c r="AA3006" s="367"/>
      <c r="AB3006" s="367"/>
      <c r="AC3006" s="367"/>
      <c r="AD3006" s="91"/>
      <c r="AE3006" s="91"/>
      <c r="AF3006" s="91"/>
      <c r="AG3006" s="91"/>
      <c r="AH3006" s="91"/>
      <c r="AI3006" s="91"/>
      <c r="AJ3006" s="91"/>
      <c r="AK3006" s="91"/>
      <c r="AL3006" s="91"/>
    </row>
    <row r="3007" spans="1:38" ht="16.5" customHeight="1">
      <c r="A3007" s="501" t="s">
        <v>1708</v>
      </c>
      <c r="B3007" s="641"/>
      <c r="C3007" s="771"/>
      <c r="D3007" s="756"/>
      <c r="E3007" s="756"/>
      <c r="F3007" s="756"/>
      <c r="G3007" s="756"/>
      <c r="H3007" s="771" t="s">
        <v>309</v>
      </c>
      <c r="I3007" s="756"/>
      <c r="J3007" s="756"/>
      <c r="K3007" s="159" t="s">
        <v>777</v>
      </c>
      <c r="L3007" s="816"/>
      <c r="M3007" s="631"/>
      <c r="N3007" s="631"/>
      <c r="O3007" s="631"/>
      <c r="P3007" s="631"/>
      <c r="Q3007" s="632"/>
      <c r="R3007" s="511"/>
      <c r="S3007" s="512"/>
      <c r="T3007" s="148"/>
      <c r="U3007" s="137"/>
      <c r="V3007" s="367"/>
      <c r="W3007" s="367"/>
      <c r="X3007" s="367"/>
      <c r="Y3007" s="367"/>
      <c r="Z3007" s="367"/>
      <c r="AA3007" s="367"/>
      <c r="AB3007" s="367"/>
      <c r="AC3007" s="367"/>
      <c r="AD3007" s="91"/>
      <c r="AE3007" s="91"/>
      <c r="AF3007" s="91"/>
      <c r="AG3007" s="91"/>
      <c r="AH3007" s="91"/>
      <c r="AI3007" s="91"/>
      <c r="AJ3007" s="91"/>
      <c r="AK3007" s="91"/>
      <c r="AL3007" s="91"/>
    </row>
    <row r="3008" spans="1:38" ht="15.75" customHeight="1">
      <c r="A3008" s="130"/>
      <c r="B3008" s="91"/>
      <c r="C3008" s="91"/>
      <c r="D3008" s="91"/>
      <c r="E3008" s="91"/>
      <c r="F3008" s="91"/>
      <c r="G3008" s="91"/>
      <c r="H3008" s="91"/>
      <c r="I3008" s="91"/>
      <c r="J3008" s="91"/>
      <c r="K3008" s="91"/>
      <c r="L3008" s="91"/>
      <c r="M3008" s="91"/>
      <c r="N3008" s="91"/>
      <c r="O3008" s="91"/>
      <c r="P3008" s="91"/>
      <c r="Q3008" s="91"/>
      <c r="R3008" s="91"/>
      <c r="S3008" s="91"/>
      <c r="T3008" s="91"/>
      <c r="U3008" s="367"/>
      <c r="V3008" s="367"/>
      <c r="W3008" s="367"/>
      <c r="X3008" s="367"/>
      <c r="Y3008" s="367"/>
      <c r="Z3008" s="367"/>
      <c r="AA3008" s="367"/>
      <c r="AB3008" s="367"/>
      <c r="AC3008" s="367"/>
      <c r="AD3008" s="91"/>
      <c r="AE3008" s="91"/>
      <c r="AF3008" s="91"/>
      <c r="AG3008" s="91"/>
      <c r="AH3008" s="91"/>
      <c r="AI3008" s="91"/>
      <c r="AJ3008" s="91"/>
      <c r="AK3008" s="91"/>
      <c r="AL3008" s="91"/>
    </row>
    <row r="3009" spans="1:38" ht="15.75" customHeight="1">
      <c r="A3009" s="130"/>
      <c r="B3009" s="91"/>
      <c r="C3009" s="91"/>
      <c r="D3009" s="91"/>
      <c r="E3009" s="91"/>
      <c r="F3009" s="91"/>
      <c r="G3009" s="91"/>
      <c r="H3009" s="91"/>
      <c r="I3009" s="91"/>
      <c r="J3009" s="91"/>
      <c r="K3009" s="91"/>
      <c r="L3009" s="91"/>
      <c r="M3009" s="91"/>
      <c r="N3009" s="91"/>
      <c r="O3009" s="91"/>
      <c r="P3009" s="91"/>
      <c r="Q3009" s="91"/>
      <c r="R3009" s="91"/>
      <c r="S3009" s="91"/>
      <c r="T3009" s="91"/>
      <c r="U3009" s="367"/>
      <c r="V3009" s="367"/>
      <c r="W3009" s="367"/>
      <c r="X3009" s="367"/>
      <c r="Y3009" s="367"/>
      <c r="Z3009" s="367"/>
      <c r="AA3009" s="367"/>
      <c r="AB3009" s="367"/>
      <c r="AC3009" s="367"/>
      <c r="AD3009" s="91"/>
      <c r="AE3009" s="91"/>
      <c r="AF3009" s="91"/>
      <c r="AG3009" s="91"/>
      <c r="AH3009" s="91"/>
      <c r="AI3009" s="91"/>
      <c r="AJ3009" s="91"/>
      <c r="AK3009" s="91"/>
      <c r="AL3009" s="91"/>
    </row>
    <row r="3010" spans="1:38" ht="24" customHeight="1">
      <c r="A3010" s="83">
        <v>97</v>
      </c>
      <c r="B3010" s="807" t="s">
        <v>241</v>
      </c>
      <c r="C3010" s="639"/>
      <c r="D3010" s="639"/>
      <c r="E3010" s="84" t="s">
        <v>237</v>
      </c>
      <c r="F3010" s="87" t="s">
        <v>237</v>
      </c>
      <c r="G3010" s="86"/>
      <c r="H3010" s="86"/>
      <c r="I3010" s="87"/>
      <c r="J3010" s="87"/>
      <c r="K3010" s="88"/>
      <c r="L3010" s="88"/>
      <c r="M3010" s="86"/>
      <c r="N3010" s="86"/>
      <c r="O3010" s="86"/>
      <c r="P3010" s="86"/>
      <c r="Q3010" s="86"/>
      <c r="R3010" s="86"/>
      <c r="S3010" s="89"/>
      <c r="T3010" s="90"/>
      <c r="U3010" s="90"/>
      <c r="V3010" s="367"/>
      <c r="W3010" s="367"/>
      <c r="X3010" s="367"/>
      <c r="Y3010" s="367"/>
      <c r="Z3010" s="367"/>
      <c r="AA3010" s="367"/>
      <c r="AB3010" s="367"/>
      <c r="AC3010" s="367"/>
      <c r="AD3010" s="91"/>
      <c r="AE3010" s="91"/>
      <c r="AF3010" s="91"/>
      <c r="AG3010" s="91"/>
      <c r="AH3010" s="91"/>
      <c r="AI3010" s="91"/>
      <c r="AJ3010" s="91"/>
      <c r="AK3010" s="91"/>
      <c r="AL3010" s="91"/>
    </row>
    <row r="3011" spans="1:38" ht="15.75" customHeight="1">
      <c r="A3011" s="92"/>
      <c r="B3011" s="808" t="s">
        <v>242</v>
      </c>
      <c r="C3011" s="93" t="s">
        <v>243</v>
      </c>
      <c r="D3011" s="774" t="s">
        <v>244</v>
      </c>
      <c r="E3011" s="775"/>
      <c r="F3011" s="774" t="s">
        <v>245</v>
      </c>
      <c r="G3011" s="775"/>
      <c r="H3011" s="810" t="s">
        <v>246</v>
      </c>
      <c r="I3011" s="810" t="s">
        <v>247</v>
      </c>
      <c r="J3011" s="810" t="s">
        <v>248</v>
      </c>
      <c r="K3011" s="810" t="s">
        <v>249</v>
      </c>
      <c r="L3011" s="810" t="s">
        <v>250</v>
      </c>
      <c r="M3011" s="811" t="s">
        <v>251</v>
      </c>
      <c r="N3011" s="810" t="s">
        <v>252</v>
      </c>
      <c r="O3011" s="774" t="s">
        <v>253</v>
      </c>
      <c r="P3011" s="775"/>
      <c r="Q3011" s="94" t="s">
        <v>612</v>
      </c>
      <c r="R3011" s="776" t="s">
        <v>254</v>
      </c>
      <c r="S3011" s="696"/>
      <c r="T3011" s="697"/>
      <c r="U3011" s="778" t="s">
        <v>255</v>
      </c>
      <c r="V3011" s="367"/>
      <c r="W3011" s="779" t="s">
        <v>256</v>
      </c>
      <c r="X3011" s="758"/>
      <c r="Y3011" s="758"/>
      <c r="Z3011" s="759"/>
      <c r="AA3011" s="367"/>
      <c r="AB3011" s="779" t="s">
        <v>257</v>
      </c>
      <c r="AC3011" s="758"/>
      <c r="AD3011" s="759"/>
      <c r="AE3011" s="95"/>
      <c r="AF3011" s="96"/>
      <c r="AG3011" s="779" t="s">
        <v>258</v>
      </c>
      <c r="AH3011" s="758"/>
      <c r="AI3011" s="759"/>
      <c r="AJ3011" s="91"/>
      <c r="AK3011" s="91"/>
      <c r="AL3011" s="91"/>
    </row>
    <row r="3012" spans="1:38" ht="72" customHeight="1">
      <c r="A3012" s="92"/>
      <c r="B3012" s="809"/>
      <c r="C3012" s="97" t="s">
        <v>259</v>
      </c>
      <c r="D3012" s="98" t="s">
        <v>64</v>
      </c>
      <c r="E3012" s="98" t="s">
        <v>261</v>
      </c>
      <c r="F3012" s="98" t="s">
        <v>262</v>
      </c>
      <c r="G3012" s="99" t="s">
        <v>263</v>
      </c>
      <c r="H3012" s="762"/>
      <c r="I3012" s="762"/>
      <c r="J3012" s="762"/>
      <c r="K3012" s="762"/>
      <c r="L3012" s="762"/>
      <c r="M3012" s="762"/>
      <c r="N3012" s="762"/>
      <c r="O3012" s="97" t="s">
        <v>264</v>
      </c>
      <c r="P3012" s="98" t="s">
        <v>265</v>
      </c>
      <c r="Q3012" s="475" t="s">
        <v>613</v>
      </c>
      <c r="R3012" s="658"/>
      <c r="S3012" s="659"/>
      <c r="T3012" s="777"/>
      <c r="U3012" s="746"/>
      <c r="V3012" s="367"/>
      <c r="W3012" s="100" t="s">
        <v>266</v>
      </c>
      <c r="X3012" s="476" t="s">
        <v>267</v>
      </c>
      <c r="Y3012" s="101" t="s">
        <v>268</v>
      </c>
      <c r="Z3012" s="477" t="s">
        <v>269</v>
      </c>
      <c r="AA3012" s="367"/>
      <c r="AB3012" s="100" t="s">
        <v>270</v>
      </c>
      <c r="AC3012" s="101" t="s">
        <v>271</v>
      </c>
      <c r="AD3012" s="477" t="s">
        <v>620</v>
      </c>
      <c r="AE3012" s="95"/>
      <c r="AF3012" s="96"/>
      <c r="AG3012" s="100" t="s">
        <v>621</v>
      </c>
      <c r="AH3012" s="102" t="s">
        <v>622</v>
      </c>
      <c r="AI3012" s="103" t="s">
        <v>275</v>
      </c>
      <c r="AJ3012" s="91"/>
      <c r="AK3012" s="91"/>
      <c r="AL3012" s="91"/>
    </row>
    <row r="3013" spans="1:38" ht="15.75" customHeight="1">
      <c r="A3013" s="92"/>
      <c r="B3013" s="478"/>
      <c r="C3013" s="479"/>
      <c r="D3013" s="479"/>
      <c r="E3013" s="479"/>
      <c r="F3013" s="479"/>
      <c r="G3013" s="479"/>
      <c r="H3013" s="479"/>
      <c r="I3013" s="479"/>
      <c r="J3013" s="479"/>
      <c r="K3013" s="479"/>
      <c r="L3013" s="479"/>
      <c r="M3013" s="479"/>
      <c r="N3013" s="479"/>
      <c r="O3013" s="479"/>
      <c r="P3013" s="479"/>
      <c r="Q3013" s="479"/>
      <c r="R3013" s="479"/>
      <c r="S3013" s="106"/>
      <c r="T3013" s="480"/>
      <c r="U3013" s="96"/>
      <c r="V3013" s="96"/>
      <c r="W3013" s="481"/>
      <c r="X3013" s="58"/>
      <c r="Y3013" s="58"/>
      <c r="Z3013" s="482"/>
      <c r="AA3013" s="96"/>
      <c r="AB3013" s="481"/>
      <c r="AC3013" s="58"/>
      <c r="AD3013" s="482"/>
      <c r="AE3013" s="1"/>
      <c r="AF3013" s="96"/>
      <c r="AG3013" s="441"/>
      <c r="AH3013" s="1"/>
      <c r="AI3013" s="483"/>
      <c r="AJ3013" s="91"/>
      <c r="AK3013" s="91"/>
      <c r="AL3013" s="91"/>
    </row>
    <row r="3014" spans="1:38" ht="15.75" customHeight="1">
      <c r="A3014" s="107" t="s">
        <v>1689</v>
      </c>
      <c r="B3014" s="595">
        <v>1</v>
      </c>
      <c r="C3014" s="160"/>
      <c r="D3014" s="160"/>
      <c r="E3014" s="160"/>
      <c r="F3014" s="160"/>
      <c r="G3014" s="108"/>
      <c r="H3014" s="108"/>
      <c r="I3014" s="197"/>
      <c r="J3014" s="195"/>
      <c r="K3014" s="176"/>
      <c r="L3014" s="195"/>
      <c r="M3014" s="110" t="s">
        <v>286</v>
      </c>
      <c r="N3014" s="121"/>
      <c r="O3014" s="166" t="s">
        <v>286</v>
      </c>
      <c r="P3014" s="111" t="s">
        <v>286</v>
      </c>
      <c r="Q3014" s="112" t="s">
        <v>286</v>
      </c>
      <c r="R3014" s="780"/>
      <c r="S3014" s="684"/>
      <c r="T3014" s="753"/>
      <c r="U3014" s="196"/>
      <c r="V3014" s="113"/>
      <c r="W3014" s="114"/>
      <c r="X3014" s="166" t="s">
        <v>286</v>
      </c>
      <c r="Y3014" s="115" t="s">
        <v>286</v>
      </c>
      <c r="Z3014" s="116" t="s">
        <v>286</v>
      </c>
      <c r="AA3014" s="113"/>
      <c r="AB3014" s="428"/>
      <c r="AC3014" s="119"/>
      <c r="AD3014" s="161"/>
      <c r="AE3014" s="117"/>
      <c r="AF3014" s="118"/>
      <c r="AG3014" s="162"/>
      <c r="AH3014" s="119"/>
      <c r="AI3014" s="484"/>
      <c r="AJ3014" s="91"/>
      <c r="AK3014" s="91"/>
      <c r="AL3014" s="91"/>
    </row>
    <row r="3015" spans="1:38" ht="15.75" customHeight="1">
      <c r="A3015" s="107" t="s">
        <v>1690</v>
      </c>
      <c r="B3015" s="595">
        <v>2</v>
      </c>
      <c r="C3015" s="596"/>
      <c r="D3015" s="596"/>
      <c r="E3015" s="596"/>
      <c r="F3015" s="596"/>
      <c r="G3015" s="108"/>
      <c r="H3015" s="108"/>
      <c r="I3015" s="197"/>
      <c r="J3015" s="195"/>
      <c r="K3015" s="176"/>
      <c r="L3015" s="195"/>
      <c r="M3015" s="110" t="s">
        <v>286</v>
      </c>
      <c r="N3015" s="121"/>
      <c r="O3015" s="166" t="s">
        <v>286</v>
      </c>
      <c r="P3015" s="111" t="s">
        <v>286</v>
      </c>
      <c r="Q3015" s="112" t="s">
        <v>286</v>
      </c>
      <c r="R3015" s="781"/>
      <c r="S3015" s="654"/>
      <c r="T3015" s="782"/>
      <c r="U3015" s="164"/>
      <c r="V3015" s="113"/>
      <c r="W3015" s="114"/>
      <c r="X3015" s="166" t="s">
        <v>286</v>
      </c>
      <c r="Y3015" s="115" t="s">
        <v>286</v>
      </c>
      <c r="Z3015" s="116" t="s">
        <v>286</v>
      </c>
      <c r="AA3015" s="113"/>
      <c r="AB3015" s="428"/>
      <c r="AC3015" s="119"/>
      <c r="AD3015" s="161"/>
      <c r="AE3015" s="117"/>
      <c r="AF3015" s="118"/>
      <c r="AG3015" s="162"/>
      <c r="AH3015" s="119"/>
      <c r="AI3015" s="484"/>
      <c r="AJ3015" s="91"/>
      <c r="AK3015" s="91"/>
      <c r="AL3015" s="91"/>
    </row>
    <row r="3016" spans="1:38" ht="15.75" customHeight="1">
      <c r="A3016" s="107" t="s">
        <v>1691</v>
      </c>
      <c r="B3016" s="120">
        <v>3</v>
      </c>
      <c r="C3016" s="160"/>
      <c r="D3016" s="160"/>
      <c r="E3016" s="160"/>
      <c r="F3016" s="160"/>
      <c r="G3016" s="108"/>
      <c r="H3016" s="108"/>
      <c r="I3016" s="197"/>
      <c r="J3016" s="195"/>
      <c r="K3016" s="176"/>
      <c r="L3016" s="195"/>
      <c r="M3016" s="110" t="s">
        <v>286</v>
      </c>
      <c r="N3016" s="121"/>
      <c r="O3016" s="166" t="s">
        <v>286</v>
      </c>
      <c r="P3016" s="111" t="s">
        <v>286</v>
      </c>
      <c r="Q3016" s="112" t="s">
        <v>286</v>
      </c>
      <c r="R3016" s="783"/>
      <c r="S3016" s="684"/>
      <c r="T3016" s="753"/>
      <c r="U3016" s="122"/>
      <c r="V3016" s="516"/>
      <c r="W3016" s="114"/>
      <c r="X3016" s="166" t="s">
        <v>286</v>
      </c>
      <c r="Y3016" s="115" t="s">
        <v>286</v>
      </c>
      <c r="Z3016" s="116" t="s">
        <v>286</v>
      </c>
      <c r="AA3016" s="516"/>
      <c r="AB3016" s="428"/>
      <c r="AC3016" s="119"/>
      <c r="AD3016" s="161"/>
      <c r="AE3016" s="117"/>
      <c r="AF3016" s="118"/>
      <c r="AG3016" s="162"/>
      <c r="AH3016" s="119"/>
      <c r="AI3016" s="484"/>
      <c r="AJ3016" s="91"/>
      <c r="AK3016" s="91"/>
      <c r="AL3016" s="91"/>
    </row>
    <row r="3017" spans="1:38" ht="15.75" customHeight="1">
      <c r="A3017" s="107" t="s">
        <v>1692</v>
      </c>
      <c r="B3017" s="123">
        <v>4</v>
      </c>
      <c r="C3017" s="157"/>
      <c r="D3017" s="157"/>
      <c r="E3017" s="157"/>
      <c r="F3017" s="157"/>
      <c r="G3017" s="108"/>
      <c r="H3017" s="108"/>
      <c r="I3017" s="197"/>
      <c r="J3017" s="195"/>
      <c r="K3017" s="176"/>
      <c r="L3017" s="195"/>
      <c r="M3017" s="110" t="s">
        <v>286</v>
      </c>
      <c r="N3017" s="121"/>
      <c r="O3017" s="166" t="s">
        <v>286</v>
      </c>
      <c r="P3017" s="111" t="s">
        <v>286</v>
      </c>
      <c r="Q3017" s="112" t="s">
        <v>286</v>
      </c>
      <c r="R3017" s="783"/>
      <c r="S3017" s="684"/>
      <c r="T3017" s="753"/>
      <c r="U3017" s="122"/>
      <c r="V3017" s="516"/>
      <c r="W3017" s="114"/>
      <c r="X3017" s="166" t="s">
        <v>286</v>
      </c>
      <c r="Y3017" s="115" t="s">
        <v>286</v>
      </c>
      <c r="Z3017" s="116" t="s">
        <v>286</v>
      </c>
      <c r="AA3017" s="516"/>
      <c r="AB3017" s="428"/>
      <c r="AC3017" s="119"/>
      <c r="AD3017" s="161"/>
      <c r="AE3017" s="117"/>
      <c r="AF3017" s="118"/>
      <c r="AG3017" s="162"/>
      <c r="AH3017" s="119"/>
      <c r="AI3017" s="484"/>
      <c r="AJ3017" s="91"/>
      <c r="AK3017" s="91"/>
      <c r="AL3017" s="91"/>
    </row>
    <row r="3018" spans="1:38" ht="15.75" customHeight="1">
      <c r="A3018" s="107" t="s">
        <v>1693</v>
      </c>
      <c r="B3018" s="123">
        <v>5</v>
      </c>
      <c r="C3018" s="157"/>
      <c r="D3018" s="157"/>
      <c r="E3018" s="157"/>
      <c r="F3018" s="157"/>
      <c r="G3018" s="108"/>
      <c r="H3018" s="108"/>
      <c r="I3018" s="197"/>
      <c r="J3018" s="195"/>
      <c r="K3018" s="176"/>
      <c r="L3018" s="195"/>
      <c r="M3018" s="110" t="s">
        <v>286</v>
      </c>
      <c r="N3018" s="121"/>
      <c r="O3018" s="166" t="s">
        <v>286</v>
      </c>
      <c r="P3018" s="111" t="s">
        <v>286</v>
      </c>
      <c r="Q3018" s="112" t="s">
        <v>286</v>
      </c>
      <c r="R3018" s="783"/>
      <c r="S3018" s="684"/>
      <c r="T3018" s="753"/>
      <c r="U3018" s="122"/>
      <c r="V3018" s="485"/>
      <c r="W3018" s="114"/>
      <c r="X3018" s="166" t="s">
        <v>286</v>
      </c>
      <c r="Y3018" s="115" t="s">
        <v>286</v>
      </c>
      <c r="Z3018" s="116" t="s">
        <v>286</v>
      </c>
      <c r="AA3018" s="485"/>
      <c r="AB3018" s="428"/>
      <c r="AC3018" s="119"/>
      <c r="AD3018" s="161"/>
      <c r="AE3018" s="117"/>
      <c r="AF3018" s="118"/>
      <c r="AG3018" s="162"/>
      <c r="AH3018" s="119"/>
      <c r="AI3018" s="484"/>
      <c r="AJ3018" s="91"/>
      <c r="AK3018" s="91"/>
      <c r="AL3018" s="91"/>
    </row>
    <row r="3019" spans="1:38" ht="15.75" customHeight="1">
      <c r="A3019" s="107" t="s">
        <v>1694</v>
      </c>
      <c r="B3019" s="123">
        <v>6</v>
      </c>
      <c r="C3019" s="157"/>
      <c r="D3019" s="157"/>
      <c r="E3019" s="157"/>
      <c r="F3019" s="157"/>
      <c r="G3019" s="108"/>
      <c r="H3019" s="108"/>
      <c r="I3019" s="197"/>
      <c r="J3019" s="195"/>
      <c r="K3019" s="176"/>
      <c r="L3019" s="195"/>
      <c r="M3019" s="110" t="s">
        <v>286</v>
      </c>
      <c r="N3019" s="121"/>
      <c r="O3019" s="166" t="s">
        <v>286</v>
      </c>
      <c r="P3019" s="111" t="s">
        <v>286</v>
      </c>
      <c r="Q3019" s="112" t="s">
        <v>286</v>
      </c>
      <c r="R3019" s="783"/>
      <c r="S3019" s="684"/>
      <c r="T3019" s="753"/>
      <c r="U3019" s="122"/>
      <c r="V3019" s="485"/>
      <c r="W3019" s="114"/>
      <c r="X3019" s="166" t="s">
        <v>286</v>
      </c>
      <c r="Y3019" s="115" t="s">
        <v>286</v>
      </c>
      <c r="Z3019" s="116" t="s">
        <v>286</v>
      </c>
      <c r="AA3019" s="485"/>
      <c r="AB3019" s="428"/>
      <c r="AC3019" s="119"/>
      <c r="AD3019" s="161"/>
      <c r="AE3019" s="117"/>
      <c r="AF3019" s="118"/>
      <c r="AG3019" s="162"/>
      <c r="AH3019" s="119"/>
      <c r="AI3019" s="484"/>
      <c r="AJ3019" s="91"/>
      <c r="AK3019" s="91"/>
      <c r="AL3019" s="91"/>
    </row>
    <row r="3020" spans="1:38" ht="15.75" customHeight="1">
      <c r="A3020" s="107" t="s">
        <v>1695</v>
      </c>
      <c r="B3020" s="123">
        <v>7</v>
      </c>
      <c r="C3020" s="157"/>
      <c r="D3020" s="157"/>
      <c r="E3020" s="157"/>
      <c r="F3020" s="157"/>
      <c r="G3020" s="108"/>
      <c r="H3020" s="108"/>
      <c r="I3020" s="197"/>
      <c r="J3020" s="195"/>
      <c r="K3020" s="176"/>
      <c r="L3020" s="195"/>
      <c r="M3020" s="110" t="s">
        <v>286</v>
      </c>
      <c r="N3020" s="121"/>
      <c r="O3020" s="121" t="s">
        <v>286</v>
      </c>
      <c r="P3020" s="111" t="s">
        <v>286</v>
      </c>
      <c r="Q3020" s="112" t="s">
        <v>286</v>
      </c>
      <c r="R3020" s="783"/>
      <c r="S3020" s="684"/>
      <c r="T3020" s="753"/>
      <c r="U3020" s="122"/>
      <c r="V3020" s="485"/>
      <c r="W3020" s="114"/>
      <c r="X3020" s="166" t="s">
        <v>286</v>
      </c>
      <c r="Y3020" s="115" t="s">
        <v>286</v>
      </c>
      <c r="Z3020" s="116" t="s">
        <v>286</v>
      </c>
      <c r="AA3020" s="485"/>
      <c r="AB3020" s="428"/>
      <c r="AC3020" s="119"/>
      <c r="AD3020" s="161"/>
      <c r="AE3020" s="117"/>
      <c r="AF3020" s="118"/>
      <c r="AG3020" s="162"/>
      <c r="AH3020" s="119"/>
      <c r="AI3020" s="484"/>
      <c r="AJ3020" s="91"/>
      <c r="AK3020" s="91"/>
      <c r="AL3020" s="91"/>
    </row>
    <row r="3021" spans="1:38" ht="15.75" customHeight="1">
      <c r="A3021" s="107" t="s">
        <v>1696</v>
      </c>
      <c r="B3021" s="123">
        <v>8</v>
      </c>
      <c r="C3021" s="157"/>
      <c r="D3021" s="157"/>
      <c r="E3021" s="157"/>
      <c r="F3021" s="157"/>
      <c r="G3021" s="108"/>
      <c r="H3021" s="108"/>
      <c r="I3021" s="197"/>
      <c r="J3021" s="195"/>
      <c r="K3021" s="176"/>
      <c r="L3021" s="195"/>
      <c r="M3021" s="110" t="s">
        <v>286</v>
      </c>
      <c r="N3021" s="166"/>
      <c r="O3021" s="121" t="s">
        <v>286</v>
      </c>
      <c r="P3021" s="111" t="s">
        <v>286</v>
      </c>
      <c r="Q3021" s="112" t="s">
        <v>286</v>
      </c>
      <c r="R3021" s="783"/>
      <c r="S3021" s="684"/>
      <c r="T3021" s="753"/>
      <c r="U3021" s="122"/>
      <c r="V3021" s="485"/>
      <c r="W3021" s="114"/>
      <c r="X3021" s="166" t="s">
        <v>286</v>
      </c>
      <c r="Y3021" s="115" t="s">
        <v>286</v>
      </c>
      <c r="Z3021" s="116" t="s">
        <v>286</v>
      </c>
      <c r="AA3021" s="485"/>
      <c r="AB3021" s="428"/>
      <c r="AC3021" s="119"/>
      <c r="AD3021" s="161"/>
      <c r="AE3021" s="117"/>
      <c r="AF3021" s="118"/>
      <c r="AG3021" s="162"/>
      <c r="AH3021" s="119"/>
      <c r="AI3021" s="484"/>
      <c r="AJ3021" s="91"/>
      <c r="AK3021" s="91"/>
      <c r="AL3021" s="91"/>
    </row>
    <row r="3022" spans="1:38" ht="15.75" customHeight="1">
      <c r="A3022" s="107" t="s">
        <v>1697</v>
      </c>
      <c r="B3022" s="123">
        <v>9</v>
      </c>
      <c r="C3022" s="157"/>
      <c r="D3022" s="157"/>
      <c r="E3022" s="157"/>
      <c r="F3022" s="157"/>
      <c r="G3022" s="108"/>
      <c r="H3022" s="108"/>
      <c r="I3022" s="197"/>
      <c r="J3022" s="195"/>
      <c r="K3022" s="176"/>
      <c r="L3022" s="195"/>
      <c r="M3022" s="110" t="s">
        <v>286</v>
      </c>
      <c r="N3022" s="166"/>
      <c r="O3022" s="121" t="s">
        <v>286</v>
      </c>
      <c r="P3022" s="111" t="s">
        <v>286</v>
      </c>
      <c r="Q3022" s="112" t="s">
        <v>286</v>
      </c>
      <c r="R3022" s="783"/>
      <c r="S3022" s="684"/>
      <c r="T3022" s="753"/>
      <c r="U3022" s="122"/>
      <c r="V3022" s="485"/>
      <c r="W3022" s="114"/>
      <c r="X3022" s="166" t="s">
        <v>286</v>
      </c>
      <c r="Y3022" s="115" t="s">
        <v>286</v>
      </c>
      <c r="Z3022" s="116" t="s">
        <v>286</v>
      </c>
      <c r="AA3022" s="485"/>
      <c r="AB3022" s="428"/>
      <c r="AC3022" s="119"/>
      <c r="AD3022" s="161"/>
      <c r="AE3022" s="117"/>
      <c r="AF3022" s="118"/>
      <c r="AG3022" s="162"/>
      <c r="AH3022" s="119"/>
      <c r="AI3022" s="484"/>
      <c r="AJ3022" s="91"/>
      <c r="AK3022" s="91"/>
      <c r="AL3022" s="91"/>
    </row>
    <row r="3023" spans="1:38" ht="16.5" customHeight="1">
      <c r="A3023" s="107" t="s">
        <v>1698</v>
      </c>
      <c r="B3023" s="123">
        <v>10</v>
      </c>
      <c r="C3023" s="157"/>
      <c r="D3023" s="157"/>
      <c r="E3023" s="157"/>
      <c r="F3023" s="157"/>
      <c r="G3023" s="108"/>
      <c r="H3023" s="108"/>
      <c r="I3023" s="197"/>
      <c r="J3023" s="195"/>
      <c r="K3023" s="176"/>
      <c r="L3023" s="195"/>
      <c r="M3023" s="110" t="s">
        <v>286</v>
      </c>
      <c r="N3023" s="166"/>
      <c r="O3023" s="121" t="s">
        <v>286</v>
      </c>
      <c r="P3023" s="111" t="s">
        <v>286</v>
      </c>
      <c r="Q3023" s="112" t="s">
        <v>286</v>
      </c>
      <c r="R3023" s="783"/>
      <c r="S3023" s="684"/>
      <c r="T3023" s="753"/>
      <c r="U3023" s="122"/>
      <c r="V3023" s="485"/>
      <c r="W3023" s="487"/>
      <c r="X3023" s="488"/>
      <c r="Y3023" s="488"/>
      <c r="Z3023" s="124"/>
      <c r="AA3023" s="485"/>
      <c r="AB3023" s="428"/>
      <c r="AC3023" s="119"/>
      <c r="AD3023" s="161"/>
      <c r="AE3023" s="117"/>
      <c r="AF3023" s="118"/>
      <c r="AG3023" s="162"/>
      <c r="AH3023" s="119"/>
      <c r="AI3023" s="484"/>
      <c r="AJ3023" s="91"/>
      <c r="AK3023" s="91"/>
      <c r="AL3023" s="91"/>
    </row>
    <row r="3024" spans="1:38" ht="16.5" customHeight="1">
      <c r="A3024" s="92"/>
      <c r="B3024" s="489"/>
      <c r="C3024" s="490"/>
      <c r="D3024" s="490"/>
      <c r="E3024" s="490"/>
      <c r="F3024" s="490"/>
      <c r="G3024" s="490"/>
      <c r="H3024" s="490"/>
      <c r="I3024" s="490"/>
      <c r="J3024" s="490"/>
      <c r="K3024" s="490"/>
      <c r="L3024" s="490"/>
      <c r="M3024" s="490"/>
      <c r="N3024" s="490"/>
      <c r="O3024" s="490"/>
      <c r="P3024" s="490"/>
      <c r="Q3024" s="490"/>
      <c r="R3024" s="490"/>
      <c r="S3024" s="491"/>
      <c r="T3024" s="492"/>
      <c r="U3024" s="125"/>
      <c r="V3024" s="367"/>
      <c r="W3024" s="367"/>
      <c r="X3024" s="367"/>
      <c r="Y3024" s="367"/>
      <c r="Z3024" s="367"/>
      <c r="AA3024" s="367"/>
      <c r="AB3024" s="487"/>
      <c r="AC3024" s="488"/>
      <c r="AD3024" s="124"/>
      <c r="AE3024" s="117"/>
      <c r="AF3024" s="118"/>
      <c r="AG3024" s="493"/>
      <c r="AH3024" s="494"/>
      <c r="AI3024" s="126"/>
      <c r="AJ3024" s="91"/>
      <c r="AK3024" s="91"/>
      <c r="AL3024" s="91"/>
    </row>
    <row r="3025" spans="1:38" ht="16.5" customHeight="1">
      <c r="A3025" s="127"/>
      <c r="B3025" s="128"/>
      <c r="C3025" s="495"/>
      <c r="D3025" s="495"/>
      <c r="E3025" s="495"/>
      <c r="F3025" s="495"/>
      <c r="G3025" s="495"/>
      <c r="H3025" s="495"/>
      <c r="I3025" s="495"/>
      <c r="J3025" s="495"/>
      <c r="K3025" s="495"/>
      <c r="L3025" s="495"/>
      <c r="M3025" s="496"/>
      <c r="N3025" s="495"/>
      <c r="O3025" s="495"/>
      <c r="P3025" s="497"/>
      <c r="Q3025" s="497"/>
      <c r="R3025" s="498"/>
      <c r="S3025" s="499"/>
      <c r="T3025" s="129"/>
      <c r="U3025" s="500"/>
      <c r="V3025" s="367"/>
      <c r="W3025" s="367"/>
      <c r="X3025" s="367"/>
      <c r="Y3025" s="367"/>
      <c r="Z3025" s="367"/>
      <c r="AA3025" s="367"/>
      <c r="AB3025" s="367"/>
      <c r="AC3025" s="367"/>
      <c r="AD3025" s="91"/>
      <c r="AE3025" s="91"/>
      <c r="AF3025" s="91"/>
      <c r="AG3025" s="91"/>
      <c r="AH3025" s="91"/>
      <c r="AI3025" s="91"/>
      <c r="AJ3025" s="91"/>
      <c r="AK3025" s="91"/>
      <c r="AL3025" s="91"/>
    </row>
    <row r="3026" spans="1:38" ht="16.5" customHeight="1">
      <c r="A3026" s="130"/>
      <c r="B3026" s="131"/>
      <c r="C3026" s="131"/>
      <c r="D3026" s="131"/>
      <c r="E3026" s="131"/>
      <c r="F3026" s="131"/>
      <c r="G3026" s="131"/>
      <c r="H3026" s="131"/>
      <c r="I3026" s="131"/>
      <c r="J3026" s="131"/>
      <c r="K3026" s="131"/>
      <c r="L3026" s="131"/>
      <c r="M3026" s="131"/>
      <c r="N3026" s="131"/>
      <c r="O3026" s="131"/>
      <c r="P3026" s="131"/>
      <c r="Q3026" s="131"/>
      <c r="R3026" s="131"/>
      <c r="S3026" s="131"/>
      <c r="T3026" s="91"/>
      <c r="U3026" s="91"/>
      <c r="V3026" s="367"/>
      <c r="W3026" s="367"/>
      <c r="X3026" s="367"/>
      <c r="Y3026" s="367"/>
      <c r="Z3026" s="367"/>
      <c r="AA3026" s="367"/>
      <c r="AB3026" s="367"/>
      <c r="AC3026" s="367"/>
      <c r="AD3026" s="91"/>
      <c r="AE3026" s="91"/>
      <c r="AF3026" s="91"/>
      <c r="AG3026" s="91"/>
      <c r="AH3026" s="91"/>
      <c r="AI3026" s="91"/>
      <c r="AJ3026" s="91"/>
      <c r="AK3026" s="91"/>
      <c r="AL3026" s="91"/>
    </row>
    <row r="3027" spans="1:38" ht="16.5" customHeight="1">
      <c r="A3027" s="92"/>
      <c r="B3027" s="784" t="s">
        <v>623</v>
      </c>
      <c r="C3027" s="636"/>
      <c r="D3027" s="636"/>
      <c r="E3027" s="636"/>
      <c r="F3027" s="636"/>
      <c r="G3027" s="636"/>
      <c r="H3027" s="636"/>
      <c r="I3027" s="636"/>
      <c r="J3027" s="636"/>
      <c r="K3027" s="636"/>
      <c r="L3027" s="636"/>
      <c r="M3027" s="636"/>
      <c r="N3027" s="636"/>
      <c r="O3027" s="636"/>
      <c r="P3027" s="636"/>
      <c r="Q3027" s="636"/>
      <c r="R3027" s="636"/>
      <c r="S3027" s="636"/>
      <c r="T3027" s="636"/>
      <c r="U3027" s="367"/>
      <c r="V3027" s="367"/>
      <c r="W3027" s="367"/>
      <c r="X3027" s="367"/>
      <c r="Y3027" s="367"/>
      <c r="Z3027" s="367"/>
      <c r="AA3027" s="367"/>
      <c r="AB3027" s="367"/>
      <c r="AC3027" s="367"/>
      <c r="AD3027" s="91"/>
      <c r="AE3027" s="91"/>
      <c r="AF3027" s="91"/>
      <c r="AG3027" s="785" t="s">
        <v>288</v>
      </c>
      <c r="AH3027" s="696"/>
      <c r="AI3027" s="697"/>
      <c r="AJ3027" s="91"/>
      <c r="AK3027" s="91"/>
      <c r="AL3027" s="91"/>
    </row>
    <row r="3028" spans="1:38" ht="15.75" customHeight="1">
      <c r="A3028" s="501" t="s">
        <v>1699</v>
      </c>
      <c r="B3028" s="741" t="s">
        <v>289</v>
      </c>
      <c r="C3028" s="740" t="s">
        <v>624</v>
      </c>
      <c r="D3028" s="659"/>
      <c r="E3028" s="659"/>
      <c r="F3028" s="659"/>
      <c r="G3028" s="659"/>
      <c r="H3028" s="659"/>
      <c r="I3028" s="659"/>
      <c r="J3028" s="659"/>
      <c r="K3028" s="659"/>
      <c r="L3028" s="741" t="s">
        <v>291</v>
      </c>
      <c r="M3028" s="743" t="s">
        <v>292</v>
      </c>
      <c r="N3028" s="696"/>
      <c r="O3028" s="696"/>
      <c r="P3028" s="696"/>
      <c r="Q3028" s="697"/>
      <c r="R3028" s="745" t="s">
        <v>293</v>
      </c>
      <c r="S3028" s="697"/>
      <c r="T3028" s="748" t="s">
        <v>799</v>
      </c>
      <c r="U3028" s="367"/>
      <c r="V3028" s="367"/>
      <c r="W3028" s="367"/>
      <c r="X3028" s="367"/>
      <c r="Y3028" s="367"/>
      <c r="Z3028" s="367"/>
      <c r="AA3028" s="367"/>
      <c r="AB3028" s="367"/>
      <c r="AC3028" s="367"/>
      <c r="AD3028" s="91"/>
      <c r="AE3028" s="91"/>
      <c r="AF3028" s="91"/>
      <c r="AG3028" s="133" t="s">
        <v>294</v>
      </c>
      <c r="AH3028" s="134" t="s">
        <v>799</v>
      </c>
      <c r="AI3028" s="135" t="s">
        <v>799</v>
      </c>
      <c r="AJ3028" s="91"/>
      <c r="AK3028" s="91"/>
      <c r="AL3028" s="91"/>
    </row>
    <row r="3029" spans="1:38" ht="16.5" customHeight="1">
      <c r="A3029" s="501" t="s">
        <v>1700</v>
      </c>
      <c r="B3029" s="742"/>
      <c r="C3029" s="740" t="s">
        <v>295</v>
      </c>
      <c r="D3029" s="659"/>
      <c r="E3029" s="660"/>
      <c r="F3029" s="594" t="s">
        <v>237</v>
      </c>
      <c r="G3029" s="751" t="s">
        <v>296</v>
      </c>
      <c r="H3029" s="659"/>
      <c r="I3029" s="752" t="s">
        <v>820</v>
      </c>
      <c r="J3029" s="684"/>
      <c r="K3029" s="753"/>
      <c r="L3029" s="742"/>
      <c r="M3029" s="706"/>
      <c r="N3029" s="706"/>
      <c r="O3029" s="706"/>
      <c r="P3029" s="706"/>
      <c r="Q3029" s="744"/>
      <c r="R3029" s="746"/>
      <c r="S3029" s="744"/>
      <c r="T3029" s="749"/>
      <c r="U3029" s="367"/>
      <c r="V3029" s="367"/>
      <c r="W3029" s="367"/>
      <c r="X3029" s="367"/>
      <c r="Y3029" s="367"/>
      <c r="Z3029" s="367"/>
      <c r="AA3029" s="367"/>
      <c r="AB3029" s="367"/>
      <c r="AC3029" s="367"/>
      <c r="AD3029" s="91"/>
      <c r="AE3029" s="91"/>
      <c r="AF3029" s="91"/>
      <c r="AG3029" s="91"/>
      <c r="AH3029" s="91"/>
      <c r="AI3029" s="91"/>
      <c r="AJ3029" s="91"/>
      <c r="AK3029" s="91"/>
      <c r="AL3029" s="91"/>
    </row>
    <row r="3030" spans="1:38" ht="56.25" customHeight="1">
      <c r="A3030" s="501" t="s">
        <v>1701</v>
      </c>
      <c r="B3030" s="742"/>
      <c r="C3030" s="754" t="s">
        <v>297</v>
      </c>
      <c r="D3030" s="685"/>
      <c r="E3030" s="503" t="s">
        <v>298</v>
      </c>
      <c r="F3030" s="592" t="s">
        <v>299</v>
      </c>
      <c r="G3030" s="97" t="s">
        <v>632</v>
      </c>
      <c r="H3030" s="591" t="s">
        <v>633</v>
      </c>
      <c r="I3030" s="592" t="s">
        <v>634</v>
      </c>
      <c r="J3030" s="97" t="e">
        <v>#NAME?</v>
      </c>
      <c r="K3030" s="592" t="s">
        <v>301</v>
      </c>
      <c r="L3030" s="641"/>
      <c r="M3030" s="755" t="s">
        <v>302</v>
      </c>
      <c r="N3030" s="756"/>
      <c r="O3030" s="756"/>
      <c r="P3030" s="756"/>
      <c r="Q3030" s="158">
        <v>0</v>
      </c>
      <c r="R3030" s="628"/>
      <c r="S3030" s="747"/>
      <c r="T3030" s="750"/>
      <c r="U3030" s="137"/>
      <c r="V3030" s="367"/>
      <c r="W3030" s="367"/>
      <c r="X3030" s="367"/>
      <c r="Y3030" s="367"/>
      <c r="Z3030" s="367"/>
      <c r="AA3030" s="367"/>
      <c r="AB3030" s="367"/>
      <c r="AC3030" s="367"/>
      <c r="AD3030" s="91"/>
      <c r="AE3030" s="91"/>
      <c r="AF3030" s="91"/>
      <c r="AG3030" s="91"/>
      <c r="AH3030" s="91"/>
      <c r="AI3030" s="91"/>
      <c r="AJ3030" s="91"/>
      <c r="AK3030" s="91"/>
      <c r="AL3030" s="91"/>
    </row>
    <row r="3031" spans="1:38" ht="15.75" customHeight="1">
      <c r="A3031" s="501" t="s">
        <v>1702</v>
      </c>
      <c r="B3031" s="742"/>
      <c r="C3031" s="138">
        <v>1</v>
      </c>
      <c r="D3031" s="139" t="s">
        <v>237</v>
      </c>
      <c r="E3031" s="140" t="s">
        <v>237</v>
      </c>
      <c r="F3031" s="141">
        <v>0</v>
      </c>
      <c r="G3031" s="142">
        <v>0</v>
      </c>
      <c r="H3031" s="142" t="s">
        <v>982</v>
      </c>
      <c r="I3031" s="199" t="s">
        <v>49</v>
      </c>
      <c r="J3031" s="143" t="e">
        <v>#NAME?</v>
      </c>
      <c r="K3031" s="144" t="e">
        <v>#NAME?</v>
      </c>
      <c r="L3031" s="741" t="s">
        <v>303</v>
      </c>
      <c r="M3031" s="757" t="s">
        <v>625</v>
      </c>
      <c r="N3031" s="758"/>
      <c r="O3031" s="758"/>
      <c r="P3031" s="758"/>
      <c r="Q3031" s="759"/>
      <c r="R3031" s="745" t="s">
        <v>305</v>
      </c>
      <c r="S3031" s="696"/>
      <c r="T3031" s="697"/>
      <c r="U3031" s="137"/>
      <c r="V3031" s="367"/>
      <c r="W3031" s="367"/>
      <c r="X3031" s="367"/>
      <c r="Y3031" s="367"/>
      <c r="Z3031" s="367"/>
      <c r="AA3031" s="367"/>
      <c r="AB3031" s="367"/>
      <c r="AC3031" s="367"/>
      <c r="AD3031" s="91"/>
      <c r="AE3031" s="91"/>
      <c r="AF3031" s="91"/>
      <c r="AG3031" s="91"/>
      <c r="AH3031" s="91"/>
      <c r="AI3031" s="91"/>
      <c r="AJ3031" s="91"/>
      <c r="AK3031" s="91"/>
      <c r="AL3031" s="91"/>
    </row>
    <row r="3032" spans="1:38" ht="27" customHeight="1">
      <c r="A3032" s="501" t="s">
        <v>1703</v>
      </c>
      <c r="B3032" s="742"/>
      <c r="C3032" s="138">
        <v>2</v>
      </c>
      <c r="D3032" s="139" t="s">
        <v>237</v>
      </c>
      <c r="E3032" s="140" t="s">
        <v>237</v>
      </c>
      <c r="F3032" s="141">
        <v>0</v>
      </c>
      <c r="G3032" s="142">
        <v>0</v>
      </c>
      <c r="H3032" s="142" t="s">
        <v>982</v>
      </c>
      <c r="I3032" s="199" t="s">
        <v>49</v>
      </c>
      <c r="J3032" s="143" t="e">
        <v>#NAME?</v>
      </c>
      <c r="K3032" s="144" t="e">
        <v>#NAME?</v>
      </c>
      <c r="L3032" s="742"/>
      <c r="M3032" s="752" t="s">
        <v>306</v>
      </c>
      <c r="N3032" s="685"/>
      <c r="O3032" s="504" t="s">
        <v>626</v>
      </c>
      <c r="P3032" s="752" t="s">
        <v>627</v>
      </c>
      <c r="Q3032" s="753"/>
      <c r="R3032" s="628"/>
      <c r="S3032" s="636"/>
      <c r="T3032" s="747"/>
      <c r="U3032" s="137"/>
      <c r="V3032" s="367"/>
      <c r="W3032" s="367"/>
      <c r="X3032" s="367"/>
      <c r="Y3032" s="367"/>
      <c r="Z3032" s="367"/>
      <c r="AA3032" s="367"/>
      <c r="AB3032" s="367"/>
      <c r="AC3032" s="367"/>
      <c r="AD3032" s="91"/>
      <c r="AE3032" s="91"/>
      <c r="AF3032" s="91"/>
      <c r="AG3032" s="91"/>
      <c r="AH3032" s="91"/>
      <c r="AI3032" s="91"/>
      <c r="AJ3032" s="91"/>
      <c r="AK3032" s="91"/>
      <c r="AL3032" s="91"/>
    </row>
    <row r="3033" spans="1:38" ht="16.5" customHeight="1">
      <c r="A3033" s="501" t="s">
        <v>1704</v>
      </c>
      <c r="B3033" s="742"/>
      <c r="C3033" s="138">
        <v>3</v>
      </c>
      <c r="D3033" s="139" t="s">
        <v>237</v>
      </c>
      <c r="E3033" s="140" t="s">
        <v>237</v>
      </c>
      <c r="F3033" s="141">
        <v>0</v>
      </c>
      <c r="G3033" s="142">
        <v>0</v>
      </c>
      <c r="H3033" s="142" t="s">
        <v>982</v>
      </c>
      <c r="I3033" s="199" t="s">
        <v>49</v>
      </c>
      <c r="J3033" s="143" t="e">
        <v>#NAME?</v>
      </c>
      <c r="K3033" s="144" t="e">
        <v>#NAME?</v>
      </c>
      <c r="L3033" s="641"/>
      <c r="M3033" s="812" t="e">
        <v>#NAME?</v>
      </c>
      <c r="N3033" s="768"/>
      <c r="O3033" s="146" t="s">
        <v>628</v>
      </c>
      <c r="P3033" s="769" t="e">
        <v>#NAME?</v>
      </c>
      <c r="Q3033" s="770"/>
      <c r="R3033" s="505"/>
      <c r="S3033" s="91"/>
      <c r="T3033" s="506"/>
      <c r="U3033" s="137"/>
      <c r="V3033" s="367"/>
      <c r="W3033" s="367"/>
      <c r="X3033" s="367"/>
      <c r="Y3033" s="367"/>
      <c r="Z3033" s="367"/>
      <c r="AA3033" s="367"/>
      <c r="AB3033" s="367"/>
      <c r="AC3033" s="367"/>
      <c r="AD3033" s="91"/>
      <c r="AE3033" s="91"/>
      <c r="AF3033" s="91"/>
      <c r="AG3033" s="91"/>
      <c r="AH3033" s="91"/>
      <c r="AI3033" s="91"/>
      <c r="AJ3033" s="91"/>
      <c r="AK3033" s="91"/>
      <c r="AL3033" s="91"/>
    </row>
    <row r="3034" spans="1:38" ht="15.75" customHeight="1">
      <c r="A3034" s="501" t="s">
        <v>1705</v>
      </c>
      <c r="B3034" s="742"/>
      <c r="C3034" s="138">
        <v>4</v>
      </c>
      <c r="D3034" s="139" t="s">
        <v>237</v>
      </c>
      <c r="E3034" s="140" t="s">
        <v>237</v>
      </c>
      <c r="F3034" s="141">
        <v>0</v>
      </c>
      <c r="G3034" s="142">
        <v>0</v>
      </c>
      <c r="H3034" s="142" t="s">
        <v>982</v>
      </c>
      <c r="I3034" s="199" t="s">
        <v>49</v>
      </c>
      <c r="J3034" s="143" t="e">
        <v>#NAME?</v>
      </c>
      <c r="K3034" s="144" t="e">
        <v>#NAME?</v>
      </c>
      <c r="L3034" s="813" t="s">
        <v>631</v>
      </c>
      <c r="M3034" s="814" t="s">
        <v>629</v>
      </c>
      <c r="N3034" s="758"/>
      <c r="O3034" s="758"/>
      <c r="P3034" s="758"/>
      <c r="Q3034" s="759"/>
      <c r="R3034" s="505"/>
      <c r="S3034" s="91"/>
      <c r="T3034" s="506"/>
      <c r="U3034" s="137"/>
      <c r="V3034" s="367"/>
      <c r="W3034" s="367"/>
      <c r="X3034" s="367"/>
      <c r="Y3034" s="367"/>
      <c r="Z3034" s="367"/>
      <c r="AA3034" s="367"/>
      <c r="AB3034" s="367"/>
      <c r="AC3034" s="367"/>
      <c r="AD3034" s="91"/>
      <c r="AE3034" s="91"/>
      <c r="AF3034" s="91"/>
      <c r="AG3034" s="91"/>
      <c r="AH3034" s="91"/>
      <c r="AI3034" s="91"/>
      <c r="AJ3034" s="91"/>
      <c r="AK3034" s="91"/>
      <c r="AL3034" s="91"/>
    </row>
    <row r="3035" spans="1:38" ht="27" customHeight="1">
      <c r="A3035" s="501" t="s">
        <v>1706</v>
      </c>
      <c r="B3035" s="742"/>
      <c r="C3035" s="138">
        <v>5</v>
      </c>
      <c r="D3035" s="139" t="s">
        <v>237</v>
      </c>
      <c r="E3035" s="140" t="s">
        <v>237</v>
      </c>
      <c r="F3035" s="141">
        <v>0</v>
      </c>
      <c r="G3035" s="142">
        <v>0</v>
      </c>
      <c r="H3035" s="142" t="s">
        <v>982</v>
      </c>
      <c r="I3035" s="199" t="s">
        <v>49</v>
      </c>
      <c r="J3035" s="143" t="e">
        <v>#NAME?</v>
      </c>
      <c r="K3035" s="144" t="e">
        <v>#NAME?</v>
      </c>
      <c r="L3035" s="746"/>
      <c r="M3035" s="752" t="s">
        <v>306</v>
      </c>
      <c r="N3035" s="685"/>
      <c r="O3035" s="504" t="e">
        <v>#NAME?</v>
      </c>
      <c r="P3035" s="752" t="s">
        <v>630</v>
      </c>
      <c r="Q3035" s="753"/>
      <c r="R3035" s="505"/>
      <c r="S3035" s="91"/>
      <c r="T3035" s="506"/>
      <c r="U3035" s="137"/>
      <c r="V3035" s="367"/>
      <c r="W3035" s="367"/>
      <c r="X3035" s="367"/>
      <c r="Y3035" s="367"/>
      <c r="Z3035" s="367"/>
      <c r="AA3035" s="367"/>
      <c r="AB3035" s="367"/>
      <c r="AC3035" s="367"/>
      <c r="AD3035" s="91"/>
      <c r="AE3035" s="91"/>
      <c r="AF3035" s="91"/>
      <c r="AG3035" s="91"/>
      <c r="AH3035" s="91"/>
      <c r="AI3035" s="91"/>
      <c r="AJ3035" s="91"/>
      <c r="AK3035" s="91"/>
      <c r="AL3035" s="91"/>
    </row>
    <row r="3036" spans="1:38" ht="16.5" customHeight="1">
      <c r="A3036" s="501" t="s">
        <v>1707</v>
      </c>
      <c r="B3036" s="742"/>
      <c r="C3036" s="507">
        <v>6</v>
      </c>
      <c r="D3036" s="145" t="s">
        <v>237</v>
      </c>
      <c r="E3036" s="508" t="s">
        <v>237</v>
      </c>
      <c r="F3036" s="509">
        <v>0</v>
      </c>
      <c r="G3036" s="509">
        <v>0</v>
      </c>
      <c r="H3036" s="509" t="s">
        <v>982</v>
      </c>
      <c r="I3036" s="510" t="s">
        <v>49</v>
      </c>
      <c r="J3036" s="143" t="e">
        <v>#NAME?</v>
      </c>
      <c r="K3036" s="144" t="e">
        <v>#NAME?</v>
      </c>
      <c r="L3036" s="746"/>
      <c r="M3036" s="812" t="e">
        <v>#NAME?</v>
      </c>
      <c r="N3036" s="768"/>
      <c r="O3036" s="146" t="s">
        <v>628</v>
      </c>
      <c r="P3036" s="769" t="e">
        <v>#NAME?</v>
      </c>
      <c r="Q3036" s="770"/>
      <c r="R3036" s="505"/>
      <c r="S3036" s="91"/>
      <c r="T3036" s="506"/>
      <c r="U3036" s="137"/>
      <c r="V3036" s="367"/>
      <c r="W3036" s="367"/>
      <c r="X3036" s="367"/>
      <c r="Y3036" s="367"/>
      <c r="Z3036" s="367"/>
      <c r="AA3036" s="367"/>
      <c r="AB3036" s="367"/>
      <c r="AC3036" s="367"/>
      <c r="AD3036" s="91"/>
      <c r="AE3036" s="91"/>
      <c r="AF3036" s="91"/>
      <c r="AG3036" s="91"/>
      <c r="AH3036" s="91"/>
      <c r="AI3036" s="91"/>
      <c r="AJ3036" s="91"/>
      <c r="AK3036" s="91"/>
      <c r="AL3036" s="91"/>
    </row>
    <row r="3037" spans="1:38" ht="16.5" customHeight="1">
      <c r="A3037" s="501" t="s">
        <v>1708</v>
      </c>
      <c r="B3037" s="641"/>
      <c r="C3037" s="771"/>
      <c r="D3037" s="756"/>
      <c r="E3037" s="756"/>
      <c r="F3037" s="756"/>
      <c r="G3037" s="756"/>
      <c r="H3037" s="771" t="s">
        <v>309</v>
      </c>
      <c r="I3037" s="756"/>
      <c r="J3037" s="756"/>
      <c r="K3037" s="159" t="s">
        <v>777</v>
      </c>
      <c r="L3037" s="816"/>
      <c r="M3037" s="631"/>
      <c r="N3037" s="631"/>
      <c r="O3037" s="631"/>
      <c r="P3037" s="631"/>
      <c r="Q3037" s="632"/>
      <c r="R3037" s="511"/>
      <c r="S3037" s="512"/>
      <c r="T3037" s="148"/>
      <c r="U3037" s="137"/>
      <c r="V3037" s="367"/>
      <c r="W3037" s="367"/>
      <c r="X3037" s="367"/>
      <c r="Y3037" s="367"/>
      <c r="Z3037" s="367"/>
      <c r="AA3037" s="367"/>
      <c r="AB3037" s="367"/>
      <c r="AC3037" s="367"/>
      <c r="AD3037" s="91"/>
      <c r="AE3037" s="91"/>
      <c r="AF3037" s="91"/>
      <c r="AG3037" s="91"/>
      <c r="AH3037" s="91"/>
      <c r="AI3037" s="91"/>
      <c r="AJ3037" s="91"/>
      <c r="AK3037" s="91"/>
      <c r="AL3037" s="91"/>
    </row>
    <row r="3038" spans="1:38" ht="15.75" customHeight="1">
      <c r="A3038" s="92"/>
      <c r="B3038" s="149"/>
      <c r="C3038" s="149"/>
      <c r="D3038" s="149"/>
      <c r="E3038" s="149"/>
      <c r="F3038" s="149"/>
      <c r="G3038" s="149"/>
      <c r="H3038" s="149"/>
      <c r="I3038" s="149"/>
      <c r="J3038" s="149"/>
      <c r="K3038" s="513"/>
      <c r="L3038" s="513"/>
      <c r="M3038" s="513"/>
      <c r="N3038" s="514"/>
      <c r="O3038" s="513"/>
      <c r="P3038" s="513"/>
      <c r="Q3038" s="513"/>
      <c r="R3038" s="149"/>
      <c r="S3038" s="149"/>
      <c r="T3038" s="149"/>
      <c r="U3038" s="515"/>
      <c r="V3038" s="367"/>
      <c r="W3038" s="367"/>
      <c r="X3038" s="367"/>
      <c r="Y3038" s="367"/>
      <c r="Z3038" s="367"/>
      <c r="AA3038" s="367"/>
      <c r="AB3038" s="367"/>
      <c r="AC3038" s="367"/>
      <c r="AD3038" s="91"/>
      <c r="AE3038" s="91"/>
      <c r="AF3038" s="91"/>
      <c r="AG3038" s="91"/>
      <c r="AH3038" s="91"/>
      <c r="AI3038" s="91"/>
      <c r="AJ3038" s="91"/>
      <c r="AK3038" s="91"/>
      <c r="AL3038" s="91"/>
    </row>
    <row r="3039" spans="1:38" ht="15.75" customHeight="1">
      <c r="A3039" s="130"/>
      <c r="B3039" s="91"/>
      <c r="C3039" s="91"/>
      <c r="D3039" s="91"/>
      <c r="E3039" s="91"/>
      <c r="F3039" s="91"/>
      <c r="G3039" s="91"/>
      <c r="H3039" s="150"/>
      <c r="I3039" s="91"/>
      <c r="J3039" s="91"/>
      <c r="K3039" s="91"/>
      <c r="L3039" s="91"/>
      <c r="M3039" s="91"/>
      <c r="N3039" s="91"/>
      <c r="O3039" s="91"/>
      <c r="P3039" s="91"/>
      <c r="Q3039" s="91"/>
      <c r="R3039" s="91"/>
      <c r="S3039" s="91"/>
      <c r="T3039" s="91"/>
      <c r="U3039" s="367"/>
      <c r="V3039" s="367"/>
      <c r="W3039" s="367"/>
      <c r="X3039" s="367"/>
      <c r="Y3039" s="367"/>
      <c r="Z3039" s="367"/>
      <c r="AA3039" s="367"/>
      <c r="AB3039" s="367"/>
      <c r="AC3039" s="367"/>
      <c r="AD3039" s="91"/>
      <c r="AE3039" s="91"/>
      <c r="AF3039" s="91"/>
      <c r="AG3039" s="91"/>
      <c r="AH3039" s="91"/>
      <c r="AI3039" s="91"/>
      <c r="AJ3039" s="91"/>
      <c r="AK3039" s="91"/>
      <c r="AL3039" s="91"/>
    </row>
    <row r="3040" spans="1:38" ht="24" customHeight="1">
      <c r="A3040" s="83">
        <v>98</v>
      </c>
      <c r="B3040" s="807" t="s">
        <v>241</v>
      </c>
      <c r="C3040" s="639"/>
      <c r="D3040" s="639"/>
      <c r="E3040" s="84" t="s">
        <v>237</v>
      </c>
      <c r="F3040" s="87" t="s">
        <v>237</v>
      </c>
      <c r="G3040" s="86"/>
      <c r="H3040" s="86"/>
      <c r="I3040" s="87"/>
      <c r="J3040" s="87"/>
      <c r="K3040" s="88"/>
      <c r="L3040" s="88"/>
      <c r="M3040" s="86"/>
      <c r="N3040" s="86"/>
      <c r="O3040" s="86"/>
      <c r="P3040" s="86"/>
      <c r="Q3040" s="86"/>
      <c r="R3040" s="86"/>
      <c r="S3040" s="89"/>
      <c r="T3040" s="90"/>
      <c r="U3040" s="90"/>
      <c r="V3040" s="367"/>
      <c r="W3040" s="367"/>
      <c r="X3040" s="367"/>
      <c r="Y3040" s="367"/>
      <c r="Z3040" s="367"/>
      <c r="AA3040" s="367"/>
      <c r="AB3040" s="367"/>
      <c r="AC3040" s="367"/>
      <c r="AD3040" s="91"/>
      <c r="AE3040" s="91"/>
      <c r="AF3040" s="91"/>
      <c r="AG3040" s="91"/>
      <c r="AH3040" s="91"/>
      <c r="AI3040" s="91"/>
      <c r="AJ3040" s="91"/>
      <c r="AK3040" s="91"/>
      <c r="AL3040" s="91"/>
    </row>
    <row r="3041" spans="1:38" ht="15.75" customHeight="1">
      <c r="A3041" s="92"/>
      <c r="B3041" s="808" t="s">
        <v>242</v>
      </c>
      <c r="C3041" s="93" t="s">
        <v>243</v>
      </c>
      <c r="D3041" s="774" t="s">
        <v>244</v>
      </c>
      <c r="E3041" s="775"/>
      <c r="F3041" s="774" t="s">
        <v>245</v>
      </c>
      <c r="G3041" s="775"/>
      <c r="H3041" s="810" t="s">
        <v>246</v>
      </c>
      <c r="I3041" s="810" t="s">
        <v>247</v>
      </c>
      <c r="J3041" s="810" t="s">
        <v>248</v>
      </c>
      <c r="K3041" s="810" t="s">
        <v>249</v>
      </c>
      <c r="L3041" s="810" t="s">
        <v>250</v>
      </c>
      <c r="M3041" s="811" t="s">
        <v>251</v>
      </c>
      <c r="N3041" s="810" t="s">
        <v>252</v>
      </c>
      <c r="O3041" s="774" t="s">
        <v>253</v>
      </c>
      <c r="P3041" s="775"/>
      <c r="Q3041" s="94" t="s">
        <v>612</v>
      </c>
      <c r="R3041" s="776" t="s">
        <v>254</v>
      </c>
      <c r="S3041" s="696"/>
      <c r="T3041" s="697"/>
      <c r="U3041" s="778" t="s">
        <v>255</v>
      </c>
      <c r="V3041" s="367"/>
      <c r="W3041" s="779" t="s">
        <v>256</v>
      </c>
      <c r="X3041" s="758"/>
      <c r="Y3041" s="758"/>
      <c r="Z3041" s="759"/>
      <c r="AA3041" s="367"/>
      <c r="AB3041" s="779" t="s">
        <v>257</v>
      </c>
      <c r="AC3041" s="758"/>
      <c r="AD3041" s="759"/>
      <c r="AE3041" s="95"/>
      <c r="AF3041" s="96"/>
      <c r="AG3041" s="779" t="s">
        <v>258</v>
      </c>
      <c r="AH3041" s="758"/>
      <c r="AI3041" s="759"/>
      <c r="AJ3041" s="91"/>
      <c r="AK3041" s="91"/>
      <c r="AL3041" s="91"/>
    </row>
    <row r="3042" spans="1:38" ht="72" customHeight="1">
      <c r="A3042" s="92"/>
      <c r="B3042" s="809"/>
      <c r="C3042" s="97" t="s">
        <v>259</v>
      </c>
      <c r="D3042" s="98" t="s">
        <v>64</v>
      </c>
      <c r="E3042" s="98" t="s">
        <v>261</v>
      </c>
      <c r="F3042" s="98" t="s">
        <v>262</v>
      </c>
      <c r="G3042" s="99" t="s">
        <v>263</v>
      </c>
      <c r="H3042" s="762"/>
      <c r="I3042" s="762"/>
      <c r="J3042" s="762"/>
      <c r="K3042" s="762"/>
      <c r="L3042" s="762"/>
      <c r="M3042" s="762"/>
      <c r="N3042" s="762"/>
      <c r="O3042" s="97" t="s">
        <v>264</v>
      </c>
      <c r="P3042" s="98" t="s">
        <v>265</v>
      </c>
      <c r="Q3042" s="475" t="s">
        <v>613</v>
      </c>
      <c r="R3042" s="658"/>
      <c r="S3042" s="659"/>
      <c r="T3042" s="777"/>
      <c r="U3042" s="746"/>
      <c r="V3042" s="367"/>
      <c r="W3042" s="100" t="s">
        <v>266</v>
      </c>
      <c r="X3042" s="476" t="s">
        <v>267</v>
      </c>
      <c r="Y3042" s="101" t="s">
        <v>268</v>
      </c>
      <c r="Z3042" s="477" t="s">
        <v>269</v>
      </c>
      <c r="AA3042" s="367"/>
      <c r="AB3042" s="100" t="s">
        <v>270</v>
      </c>
      <c r="AC3042" s="101" t="s">
        <v>271</v>
      </c>
      <c r="AD3042" s="477" t="s">
        <v>620</v>
      </c>
      <c r="AE3042" s="95"/>
      <c r="AF3042" s="96"/>
      <c r="AG3042" s="100" t="s">
        <v>621</v>
      </c>
      <c r="AH3042" s="102" t="s">
        <v>622</v>
      </c>
      <c r="AI3042" s="103" t="s">
        <v>275</v>
      </c>
      <c r="AJ3042" s="91"/>
      <c r="AK3042" s="91"/>
      <c r="AL3042" s="91"/>
    </row>
    <row r="3043" spans="1:38" ht="15.75" customHeight="1">
      <c r="A3043" s="92"/>
      <c r="B3043" s="478"/>
      <c r="C3043" s="479"/>
      <c r="D3043" s="479"/>
      <c r="E3043" s="479"/>
      <c r="F3043" s="479"/>
      <c r="G3043" s="479"/>
      <c r="H3043" s="479"/>
      <c r="I3043" s="479"/>
      <c r="J3043" s="479"/>
      <c r="K3043" s="479"/>
      <c r="L3043" s="479"/>
      <c r="M3043" s="479"/>
      <c r="N3043" s="479"/>
      <c r="O3043" s="479"/>
      <c r="P3043" s="479"/>
      <c r="Q3043" s="479"/>
      <c r="R3043" s="479"/>
      <c r="S3043" s="106"/>
      <c r="T3043" s="480"/>
      <c r="U3043" s="96"/>
      <c r="V3043" s="96"/>
      <c r="W3043" s="481"/>
      <c r="X3043" s="58"/>
      <c r="Y3043" s="58"/>
      <c r="Z3043" s="482"/>
      <c r="AA3043" s="96"/>
      <c r="AB3043" s="481"/>
      <c r="AC3043" s="58"/>
      <c r="AD3043" s="482"/>
      <c r="AE3043" s="1"/>
      <c r="AF3043" s="96"/>
      <c r="AG3043" s="441"/>
      <c r="AH3043" s="1"/>
      <c r="AI3043" s="483"/>
      <c r="AJ3043" s="91"/>
      <c r="AK3043" s="91"/>
      <c r="AL3043" s="91"/>
    </row>
    <row r="3044" spans="1:38" ht="15.75" customHeight="1">
      <c r="A3044" s="107" t="s">
        <v>1689</v>
      </c>
      <c r="B3044" s="595">
        <v>1</v>
      </c>
      <c r="C3044" s="160"/>
      <c r="D3044" s="160"/>
      <c r="E3044" s="160"/>
      <c r="F3044" s="160"/>
      <c r="G3044" s="108"/>
      <c r="H3044" s="108"/>
      <c r="I3044" s="197"/>
      <c r="J3044" s="195"/>
      <c r="K3044" s="176"/>
      <c r="L3044" s="195"/>
      <c r="M3044" s="110" t="s">
        <v>286</v>
      </c>
      <c r="N3044" s="121"/>
      <c r="O3044" s="166" t="s">
        <v>286</v>
      </c>
      <c r="P3044" s="111" t="s">
        <v>286</v>
      </c>
      <c r="Q3044" s="112" t="s">
        <v>286</v>
      </c>
      <c r="R3044" s="780"/>
      <c r="S3044" s="684"/>
      <c r="T3044" s="753"/>
      <c r="U3044" s="196"/>
      <c r="V3044" s="113"/>
      <c r="W3044" s="114"/>
      <c r="X3044" s="166" t="s">
        <v>286</v>
      </c>
      <c r="Y3044" s="115" t="s">
        <v>286</v>
      </c>
      <c r="Z3044" s="116" t="s">
        <v>286</v>
      </c>
      <c r="AA3044" s="113"/>
      <c r="AB3044" s="428"/>
      <c r="AC3044" s="119"/>
      <c r="AD3044" s="161"/>
      <c r="AE3044" s="117"/>
      <c r="AF3044" s="118"/>
      <c r="AG3044" s="162"/>
      <c r="AH3044" s="119"/>
      <c r="AI3044" s="484"/>
      <c r="AJ3044" s="91"/>
      <c r="AK3044" s="91"/>
      <c r="AL3044" s="91"/>
    </row>
    <row r="3045" spans="1:38" ht="15.75" customHeight="1">
      <c r="A3045" s="107" t="s">
        <v>1690</v>
      </c>
      <c r="B3045" s="595">
        <v>2</v>
      </c>
      <c r="C3045" s="596"/>
      <c r="D3045" s="596"/>
      <c r="E3045" s="596"/>
      <c r="F3045" s="596"/>
      <c r="G3045" s="108"/>
      <c r="H3045" s="108"/>
      <c r="I3045" s="197"/>
      <c r="J3045" s="195"/>
      <c r="K3045" s="176"/>
      <c r="L3045" s="195"/>
      <c r="M3045" s="110" t="s">
        <v>286</v>
      </c>
      <c r="N3045" s="121"/>
      <c r="O3045" s="166" t="s">
        <v>286</v>
      </c>
      <c r="P3045" s="111" t="s">
        <v>286</v>
      </c>
      <c r="Q3045" s="112" t="s">
        <v>286</v>
      </c>
      <c r="R3045" s="781"/>
      <c r="S3045" s="654"/>
      <c r="T3045" s="782"/>
      <c r="U3045" s="164"/>
      <c r="V3045" s="113"/>
      <c r="W3045" s="114"/>
      <c r="X3045" s="166" t="s">
        <v>286</v>
      </c>
      <c r="Y3045" s="115" t="s">
        <v>286</v>
      </c>
      <c r="Z3045" s="116" t="s">
        <v>286</v>
      </c>
      <c r="AA3045" s="113"/>
      <c r="AB3045" s="428"/>
      <c r="AC3045" s="119"/>
      <c r="AD3045" s="161"/>
      <c r="AE3045" s="117"/>
      <c r="AF3045" s="118"/>
      <c r="AG3045" s="162"/>
      <c r="AH3045" s="119"/>
      <c r="AI3045" s="484"/>
      <c r="AJ3045" s="91"/>
      <c r="AK3045" s="91"/>
      <c r="AL3045" s="91"/>
    </row>
    <row r="3046" spans="1:38" ht="15.75" customHeight="1">
      <c r="A3046" s="107" t="s">
        <v>1691</v>
      </c>
      <c r="B3046" s="120">
        <v>3</v>
      </c>
      <c r="C3046" s="160"/>
      <c r="D3046" s="160"/>
      <c r="E3046" s="160"/>
      <c r="F3046" s="160"/>
      <c r="G3046" s="108"/>
      <c r="H3046" s="108"/>
      <c r="I3046" s="197"/>
      <c r="J3046" s="195"/>
      <c r="K3046" s="176"/>
      <c r="L3046" s="195"/>
      <c r="M3046" s="110" t="s">
        <v>286</v>
      </c>
      <c r="N3046" s="121"/>
      <c r="O3046" s="166" t="s">
        <v>286</v>
      </c>
      <c r="P3046" s="111" t="s">
        <v>286</v>
      </c>
      <c r="Q3046" s="112" t="s">
        <v>286</v>
      </c>
      <c r="R3046" s="783"/>
      <c r="S3046" s="684"/>
      <c r="T3046" s="753"/>
      <c r="U3046" s="122"/>
      <c r="V3046" s="516"/>
      <c r="W3046" s="114"/>
      <c r="X3046" s="166" t="s">
        <v>286</v>
      </c>
      <c r="Y3046" s="115" t="s">
        <v>286</v>
      </c>
      <c r="Z3046" s="116" t="s">
        <v>286</v>
      </c>
      <c r="AA3046" s="516"/>
      <c r="AB3046" s="428"/>
      <c r="AC3046" s="119"/>
      <c r="AD3046" s="161"/>
      <c r="AE3046" s="117"/>
      <c r="AF3046" s="118"/>
      <c r="AG3046" s="162"/>
      <c r="AH3046" s="119"/>
      <c r="AI3046" s="484"/>
      <c r="AJ3046" s="91"/>
      <c r="AK3046" s="91"/>
      <c r="AL3046" s="91"/>
    </row>
    <row r="3047" spans="1:38" ht="15.75" customHeight="1">
      <c r="A3047" s="107" t="s">
        <v>1692</v>
      </c>
      <c r="B3047" s="123">
        <v>4</v>
      </c>
      <c r="C3047" s="157"/>
      <c r="D3047" s="157"/>
      <c r="E3047" s="157"/>
      <c r="F3047" s="157"/>
      <c r="G3047" s="108"/>
      <c r="H3047" s="108"/>
      <c r="I3047" s="197"/>
      <c r="J3047" s="195"/>
      <c r="K3047" s="176"/>
      <c r="L3047" s="195"/>
      <c r="M3047" s="110" t="s">
        <v>286</v>
      </c>
      <c r="N3047" s="121"/>
      <c r="O3047" s="166" t="s">
        <v>286</v>
      </c>
      <c r="P3047" s="111" t="s">
        <v>286</v>
      </c>
      <c r="Q3047" s="112" t="s">
        <v>286</v>
      </c>
      <c r="R3047" s="783"/>
      <c r="S3047" s="684"/>
      <c r="T3047" s="753"/>
      <c r="U3047" s="122"/>
      <c r="V3047" s="516"/>
      <c r="W3047" s="114"/>
      <c r="X3047" s="166" t="s">
        <v>286</v>
      </c>
      <c r="Y3047" s="115" t="s">
        <v>286</v>
      </c>
      <c r="Z3047" s="116" t="s">
        <v>286</v>
      </c>
      <c r="AA3047" s="516"/>
      <c r="AB3047" s="428"/>
      <c r="AC3047" s="119"/>
      <c r="AD3047" s="161"/>
      <c r="AE3047" s="117"/>
      <c r="AF3047" s="118"/>
      <c r="AG3047" s="162"/>
      <c r="AH3047" s="119"/>
      <c r="AI3047" s="484"/>
      <c r="AJ3047" s="91"/>
      <c r="AK3047" s="91"/>
      <c r="AL3047" s="91"/>
    </row>
    <row r="3048" spans="1:38" ht="15.75" customHeight="1">
      <c r="A3048" s="107" t="s">
        <v>1693</v>
      </c>
      <c r="B3048" s="123">
        <v>5</v>
      </c>
      <c r="C3048" s="157"/>
      <c r="D3048" s="157"/>
      <c r="E3048" s="157"/>
      <c r="F3048" s="157"/>
      <c r="G3048" s="108"/>
      <c r="H3048" s="108"/>
      <c r="I3048" s="197"/>
      <c r="J3048" s="195"/>
      <c r="K3048" s="176"/>
      <c r="L3048" s="195"/>
      <c r="M3048" s="110" t="s">
        <v>286</v>
      </c>
      <c r="N3048" s="121"/>
      <c r="O3048" s="166" t="s">
        <v>286</v>
      </c>
      <c r="P3048" s="111" t="s">
        <v>286</v>
      </c>
      <c r="Q3048" s="112" t="s">
        <v>286</v>
      </c>
      <c r="R3048" s="783"/>
      <c r="S3048" s="684"/>
      <c r="T3048" s="753"/>
      <c r="U3048" s="122"/>
      <c r="V3048" s="485"/>
      <c r="W3048" s="114"/>
      <c r="X3048" s="166" t="s">
        <v>286</v>
      </c>
      <c r="Y3048" s="115" t="s">
        <v>286</v>
      </c>
      <c r="Z3048" s="116" t="s">
        <v>286</v>
      </c>
      <c r="AA3048" s="485"/>
      <c r="AB3048" s="428"/>
      <c r="AC3048" s="119"/>
      <c r="AD3048" s="161"/>
      <c r="AE3048" s="117"/>
      <c r="AF3048" s="118"/>
      <c r="AG3048" s="162"/>
      <c r="AH3048" s="119"/>
      <c r="AI3048" s="484"/>
      <c r="AJ3048" s="91"/>
      <c r="AK3048" s="91"/>
      <c r="AL3048" s="91"/>
    </row>
    <row r="3049" spans="1:38" ht="15.75" customHeight="1">
      <c r="A3049" s="107" t="s">
        <v>1694</v>
      </c>
      <c r="B3049" s="123">
        <v>6</v>
      </c>
      <c r="C3049" s="157"/>
      <c r="D3049" s="157"/>
      <c r="E3049" s="157"/>
      <c r="F3049" s="157"/>
      <c r="G3049" s="108"/>
      <c r="H3049" s="108"/>
      <c r="I3049" s="197"/>
      <c r="J3049" s="195"/>
      <c r="K3049" s="176"/>
      <c r="L3049" s="195"/>
      <c r="M3049" s="110" t="s">
        <v>286</v>
      </c>
      <c r="N3049" s="121"/>
      <c r="O3049" s="166" t="s">
        <v>286</v>
      </c>
      <c r="P3049" s="111" t="s">
        <v>286</v>
      </c>
      <c r="Q3049" s="112" t="s">
        <v>286</v>
      </c>
      <c r="R3049" s="783"/>
      <c r="S3049" s="684"/>
      <c r="T3049" s="753"/>
      <c r="U3049" s="122"/>
      <c r="V3049" s="485"/>
      <c r="W3049" s="114"/>
      <c r="X3049" s="166" t="s">
        <v>286</v>
      </c>
      <c r="Y3049" s="115" t="s">
        <v>286</v>
      </c>
      <c r="Z3049" s="116" t="s">
        <v>286</v>
      </c>
      <c r="AA3049" s="485"/>
      <c r="AB3049" s="428"/>
      <c r="AC3049" s="119"/>
      <c r="AD3049" s="161"/>
      <c r="AE3049" s="117"/>
      <c r="AF3049" s="118"/>
      <c r="AG3049" s="162"/>
      <c r="AH3049" s="119"/>
      <c r="AI3049" s="484"/>
      <c r="AJ3049" s="91"/>
      <c r="AK3049" s="91"/>
      <c r="AL3049" s="91"/>
    </row>
    <row r="3050" spans="1:38" ht="15.75" customHeight="1">
      <c r="A3050" s="107" t="s">
        <v>1695</v>
      </c>
      <c r="B3050" s="123">
        <v>7</v>
      </c>
      <c r="C3050" s="157"/>
      <c r="D3050" s="157"/>
      <c r="E3050" s="157"/>
      <c r="F3050" s="157"/>
      <c r="G3050" s="108"/>
      <c r="H3050" s="108"/>
      <c r="I3050" s="197"/>
      <c r="J3050" s="195"/>
      <c r="K3050" s="176"/>
      <c r="L3050" s="195"/>
      <c r="M3050" s="110" t="s">
        <v>286</v>
      </c>
      <c r="N3050" s="121"/>
      <c r="O3050" s="121" t="s">
        <v>286</v>
      </c>
      <c r="P3050" s="111" t="s">
        <v>286</v>
      </c>
      <c r="Q3050" s="112" t="s">
        <v>286</v>
      </c>
      <c r="R3050" s="783"/>
      <c r="S3050" s="684"/>
      <c r="T3050" s="753"/>
      <c r="U3050" s="122"/>
      <c r="V3050" s="485"/>
      <c r="W3050" s="114"/>
      <c r="X3050" s="166" t="s">
        <v>286</v>
      </c>
      <c r="Y3050" s="115" t="s">
        <v>286</v>
      </c>
      <c r="Z3050" s="116" t="s">
        <v>286</v>
      </c>
      <c r="AA3050" s="485"/>
      <c r="AB3050" s="428"/>
      <c r="AC3050" s="119"/>
      <c r="AD3050" s="161"/>
      <c r="AE3050" s="117"/>
      <c r="AF3050" s="118"/>
      <c r="AG3050" s="162"/>
      <c r="AH3050" s="119"/>
      <c r="AI3050" s="484"/>
      <c r="AJ3050" s="91"/>
      <c r="AK3050" s="91"/>
      <c r="AL3050" s="91"/>
    </row>
    <row r="3051" spans="1:38" ht="15.75" customHeight="1">
      <c r="A3051" s="107" t="s">
        <v>1696</v>
      </c>
      <c r="B3051" s="123">
        <v>8</v>
      </c>
      <c r="C3051" s="157"/>
      <c r="D3051" s="157"/>
      <c r="E3051" s="157"/>
      <c r="F3051" s="157"/>
      <c r="G3051" s="108"/>
      <c r="H3051" s="108"/>
      <c r="I3051" s="197"/>
      <c r="J3051" s="195"/>
      <c r="K3051" s="176"/>
      <c r="L3051" s="195"/>
      <c r="M3051" s="110" t="s">
        <v>286</v>
      </c>
      <c r="N3051" s="166"/>
      <c r="O3051" s="121" t="s">
        <v>286</v>
      </c>
      <c r="P3051" s="111" t="s">
        <v>286</v>
      </c>
      <c r="Q3051" s="112" t="s">
        <v>286</v>
      </c>
      <c r="R3051" s="783"/>
      <c r="S3051" s="684"/>
      <c r="T3051" s="753"/>
      <c r="U3051" s="122"/>
      <c r="V3051" s="485"/>
      <c r="W3051" s="114"/>
      <c r="X3051" s="166" t="s">
        <v>286</v>
      </c>
      <c r="Y3051" s="115" t="s">
        <v>286</v>
      </c>
      <c r="Z3051" s="116" t="s">
        <v>286</v>
      </c>
      <c r="AA3051" s="485"/>
      <c r="AB3051" s="428"/>
      <c r="AC3051" s="119"/>
      <c r="AD3051" s="161"/>
      <c r="AE3051" s="117"/>
      <c r="AF3051" s="118"/>
      <c r="AG3051" s="162"/>
      <c r="AH3051" s="119"/>
      <c r="AI3051" s="484"/>
      <c r="AJ3051" s="91"/>
      <c r="AK3051" s="91"/>
      <c r="AL3051" s="91"/>
    </row>
    <row r="3052" spans="1:38" ht="15.75" customHeight="1">
      <c r="A3052" s="107" t="s">
        <v>1697</v>
      </c>
      <c r="B3052" s="123">
        <v>9</v>
      </c>
      <c r="C3052" s="157"/>
      <c r="D3052" s="157"/>
      <c r="E3052" s="157"/>
      <c r="F3052" s="157"/>
      <c r="G3052" s="108"/>
      <c r="H3052" s="108"/>
      <c r="I3052" s="197"/>
      <c r="J3052" s="195"/>
      <c r="K3052" s="176"/>
      <c r="L3052" s="195"/>
      <c r="M3052" s="110" t="s">
        <v>286</v>
      </c>
      <c r="N3052" s="166"/>
      <c r="O3052" s="121" t="s">
        <v>286</v>
      </c>
      <c r="P3052" s="111" t="s">
        <v>286</v>
      </c>
      <c r="Q3052" s="112" t="s">
        <v>286</v>
      </c>
      <c r="R3052" s="783"/>
      <c r="S3052" s="684"/>
      <c r="T3052" s="753"/>
      <c r="U3052" s="122"/>
      <c r="V3052" s="485"/>
      <c r="W3052" s="114"/>
      <c r="X3052" s="166" t="s">
        <v>286</v>
      </c>
      <c r="Y3052" s="115" t="s">
        <v>286</v>
      </c>
      <c r="Z3052" s="116" t="s">
        <v>286</v>
      </c>
      <c r="AA3052" s="485"/>
      <c r="AB3052" s="428"/>
      <c r="AC3052" s="119"/>
      <c r="AD3052" s="161"/>
      <c r="AE3052" s="117"/>
      <c r="AF3052" s="118"/>
      <c r="AG3052" s="162"/>
      <c r="AH3052" s="119"/>
      <c r="AI3052" s="484"/>
      <c r="AJ3052" s="91"/>
      <c r="AK3052" s="91"/>
      <c r="AL3052" s="91"/>
    </row>
    <row r="3053" spans="1:38" ht="16.5" customHeight="1">
      <c r="A3053" s="107" t="s">
        <v>1698</v>
      </c>
      <c r="B3053" s="123">
        <v>10</v>
      </c>
      <c r="C3053" s="157"/>
      <c r="D3053" s="157"/>
      <c r="E3053" s="157"/>
      <c r="F3053" s="157"/>
      <c r="G3053" s="108"/>
      <c r="H3053" s="108"/>
      <c r="I3053" s="197"/>
      <c r="J3053" s="195"/>
      <c r="K3053" s="176"/>
      <c r="L3053" s="195"/>
      <c r="M3053" s="110" t="s">
        <v>286</v>
      </c>
      <c r="N3053" s="166"/>
      <c r="O3053" s="121" t="s">
        <v>286</v>
      </c>
      <c r="P3053" s="111" t="s">
        <v>286</v>
      </c>
      <c r="Q3053" s="112" t="s">
        <v>286</v>
      </c>
      <c r="R3053" s="783"/>
      <c r="S3053" s="684"/>
      <c r="T3053" s="753"/>
      <c r="U3053" s="122"/>
      <c r="V3053" s="485"/>
      <c r="W3053" s="487"/>
      <c r="X3053" s="488"/>
      <c r="Y3053" s="488"/>
      <c r="Z3053" s="124"/>
      <c r="AA3053" s="485"/>
      <c r="AB3053" s="428"/>
      <c r="AC3053" s="119"/>
      <c r="AD3053" s="161"/>
      <c r="AE3053" s="117"/>
      <c r="AF3053" s="118"/>
      <c r="AG3053" s="162"/>
      <c r="AH3053" s="119"/>
      <c r="AI3053" s="484"/>
      <c r="AJ3053" s="91"/>
      <c r="AK3053" s="91"/>
      <c r="AL3053" s="91"/>
    </row>
    <row r="3054" spans="1:38" ht="16.5" customHeight="1">
      <c r="A3054" s="92"/>
      <c r="B3054" s="489"/>
      <c r="C3054" s="490"/>
      <c r="D3054" s="490"/>
      <c r="E3054" s="490"/>
      <c r="F3054" s="490"/>
      <c r="G3054" s="490"/>
      <c r="H3054" s="490"/>
      <c r="I3054" s="490"/>
      <c r="J3054" s="490"/>
      <c r="K3054" s="490"/>
      <c r="L3054" s="490"/>
      <c r="M3054" s="490"/>
      <c r="N3054" s="490"/>
      <c r="O3054" s="490"/>
      <c r="P3054" s="490"/>
      <c r="Q3054" s="490"/>
      <c r="R3054" s="490"/>
      <c r="S3054" s="491"/>
      <c r="T3054" s="492"/>
      <c r="U3054" s="125"/>
      <c r="V3054" s="367"/>
      <c r="W3054" s="367"/>
      <c r="X3054" s="367"/>
      <c r="Y3054" s="367"/>
      <c r="Z3054" s="367"/>
      <c r="AA3054" s="367"/>
      <c r="AB3054" s="487"/>
      <c r="AC3054" s="488"/>
      <c r="AD3054" s="124"/>
      <c r="AE3054" s="117"/>
      <c r="AF3054" s="118"/>
      <c r="AG3054" s="493"/>
      <c r="AH3054" s="494"/>
      <c r="AI3054" s="126"/>
      <c r="AJ3054" s="91"/>
      <c r="AK3054" s="91"/>
      <c r="AL3054" s="91"/>
    </row>
    <row r="3055" spans="1:38" ht="16.5" customHeight="1">
      <c r="A3055" s="127"/>
      <c r="B3055" s="128"/>
      <c r="C3055" s="495"/>
      <c r="D3055" s="495"/>
      <c r="E3055" s="495"/>
      <c r="F3055" s="495"/>
      <c r="G3055" s="495"/>
      <c r="H3055" s="495"/>
      <c r="I3055" s="495"/>
      <c r="J3055" s="495"/>
      <c r="K3055" s="495"/>
      <c r="L3055" s="495"/>
      <c r="M3055" s="496"/>
      <c r="N3055" s="495"/>
      <c r="O3055" s="495"/>
      <c r="P3055" s="497"/>
      <c r="Q3055" s="497"/>
      <c r="R3055" s="498"/>
      <c r="S3055" s="499"/>
      <c r="T3055" s="129"/>
      <c r="U3055" s="500"/>
      <c r="V3055" s="367"/>
      <c r="W3055" s="367"/>
      <c r="X3055" s="367"/>
      <c r="Y3055" s="367"/>
      <c r="Z3055" s="367"/>
      <c r="AA3055" s="367"/>
      <c r="AB3055" s="367"/>
      <c r="AC3055" s="367"/>
      <c r="AD3055" s="91"/>
      <c r="AE3055" s="91"/>
      <c r="AF3055" s="91"/>
      <c r="AG3055" s="91"/>
      <c r="AH3055" s="91"/>
      <c r="AI3055" s="91"/>
      <c r="AJ3055" s="91"/>
      <c r="AK3055" s="91"/>
      <c r="AL3055" s="91"/>
    </row>
    <row r="3056" spans="1:38" ht="16.5" customHeight="1">
      <c r="A3056" s="130"/>
      <c r="B3056" s="131"/>
      <c r="C3056" s="131"/>
      <c r="D3056" s="131"/>
      <c r="E3056" s="131"/>
      <c r="F3056" s="131"/>
      <c r="G3056" s="131"/>
      <c r="H3056" s="131"/>
      <c r="I3056" s="131"/>
      <c r="J3056" s="131"/>
      <c r="K3056" s="131"/>
      <c r="L3056" s="131"/>
      <c r="M3056" s="131"/>
      <c r="N3056" s="131"/>
      <c r="O3056" s="131"/>
      <c r="P3056" s="131"/>
      <c r="Q3056" s="131"/>
      <c r="R3056" s="131"/>
      <c r="S3056" s="131"/>
      <c r="T3056" s="91"/>
      <c r="U3056" s="91"/>
      <c r="V3056" s="367"/>
      <c r="W3056" s="367"/>
      <c r="X3056" s="367"/>
      <c r="Y3056" s="367"/>
      <c r="Z3056" s="367"/>
      <c r="AA3056" s="367"/>
      <c r="AB3056" s="367"/>
      <c r="AC3056" s="367"/>
      <c r="AD3056" s="91"/>
      <c r="AE3056" s="91"/>
      <c r="AF3056" s="91"/>
      <c r="AG3056" s="91"/>
      <c r="AH3056" s="91"/>
      <c r="AI3056" s="91"/>
      <c r="AJ3056" s="91"/>
      <c r="AK3056" s="91"/>
      <c r="AL3056" s="91"/>
    </row>
    <row r="3057" spans="1:38" ht="16.5" customHeight="1">
      <c r="A3057" s="92"/>
      <c r="B3057" s="784" t="s">
        <v>623</v>
      </c>
      <c r="C3057" s="636"/>
      <c r="D3057" s="636"/>
      <c r="E3057" s="636"/>
      <c r="F3057" s="636"/>
      <c r="G3057" s="636"/>
      <c r="H3057" s="636"/>
      <c r="I3057" s="636"/>
      <c r="J3057" s="636"/>
      <c r="K3057" s="636"/>
      <c r="L3057" s="636"/>
      <c r="M3057" s="636"/>
      <c r="N3057" s="636"/>
      <c r="O3057" s="636"/>
      <c r="P3057" s="636"/>
      <c r="Q3057" s="636"/>
      <c r="R3057" s="636"/>
      <c r="S3057" s="636"/>
      <c r="T3057" s="636"/>
      <c r="U3057" s="367"/>
      <c r="V3057" s="367"/>
      <c r="W3057" s="367"/>
      <c r="X3057" s="367"/>
      <c r="Y3057" s="367"/>
      <c r="Z3057" s="367"/>
      <c r="AA3057" s="367"/>
      <c r="AB3057" s="367"/>
      <c r="AC3057" s="367"/>
      <c r="AD3057" s="91"/>
      <c r="AE3057" s="91"/>
      <c r="AF3057" s="91"/>
      <c r="AG3057" s="785" t="s">
        <v>288</v>
      </c>
      <c r="AH3057" s="696"/>
      <c r="AI3057" s="697"/>
      <c r="AJ3057" s="91"/>
      <c r="AK3057" s="91"/>
      <c r="AL3057" s="91"/>
    </row>
    <row r="3058" spans="1:38" ht="15.75" customHeight="1">
      <c r="A3058" s="501" t="s">
        <v>1699</v>
      </c>
      <c r="B3058" s="741" t="s">
        <v>289</v>
      </c>
      <c r="C3058" s="740" t="s">
        <v>624</v>
      </c>
      <c r="D3058" s="659"/>
      <c r="E3058" s="659"/>
      <c r="F3058" s="659"/>
      <c r="G3058" s="659"/>
      <c r="H3058" s="659"/>
      <c r="I3058" s="659"/>
      <c r="J3058" s="659"/>
      <c r="K3058" s="659"/>
      <c r="L3058" s="741" t="s">
        <v>291</v>
      </c>
      <c r="M3058" s="743" t="s">
        <v>292</v>
      </c>
      <c r="N3058" s="696"/>
      <c r="O3058" s="696"/>
      <c r="P3058" s="696"/>
      <c r="Q3058" s="697"/>
      <c r="R3058" s="745" t="s">
        <v>293</v>
      </c>
      <c r="S3058" s="697"/>
      <c r="T3058" s="748" t="s">
        <v>799</v>
      </c>
      <c r="U3058" s="367"/>
      <c r="V3058" s="367"/>
      <c r="W3058" s="367"/>
      <c r="X3058" s="367"/>
      <c r="Y3058" s="367"/>
      <c r="Z3058" s="367"/>
      <c r="AA3058" s="367"/>
      <c r="AB3058" s="367"/>
      <c r="AC3058" s="367"/>
      <c r="AD3058" s="91"/>
      <c r="AE3058" s="91"/>
      <c r="AF3058" s="91"/>
      <c r="AG3058" s="133" t="s">
        <v>294</v>
      </c>
      <c r="AH3058" s="134" t="s">
        <v>799</v>
      </c>
      <c r="AI3058" s="135" t="s">
        <v>799</v>
      </c>
      <c r="AJ3058" s="91"/>
      <c r="AK3058" s="91"/>
      <c r="AL3058" s="91"/>
    </row>
    <row r="3059" spans="1:38" ht="16.5" customHeight="1">
      <c r="A3059" s="501" t="s">
        <v>1700</v>
      </c>
      <c r="B3059" s="742"/>
      <c r="C3059" s="740" t="s">
        <v>295</v>
      </c>
      <c r="D3059" s="659"/>
      <c r="E3059" s="660"/>
      <c r="F3059" s="594" t="s">
        <v>237</v>
      </c>
      <c r="G3059" s="751" t="s">
        <v>296</v>
      </c>
      <c r="H3059" s="659"/>
      <c r="I3059" s="752" t="s">
        <v>820</v>
      </c>
      <c r="J3059" s="684"/>
      <c r="K3059" s="753"/>
      <c r="L3059" s="742"/>
      <c r="M3059" s="706"/>
      <c r="N3059" s="706"/>
      <c r="O3059" s="706"/>
      <c r="P3059" s="706"/>
      <c r="Q3059" s="744"/>
      <c r="R3059" s="746"/>
      <c r="S3059" s="744"/>
      <c r="T3059" s="749"/>
      <c r="U3059" s="367"/>
      <c r="V3059" s="367"/>
      <c r="W3059" s="367"/>
      <c r="X3059" s="367"/>
      <c r="Y3059" s="367"/>
      <c r="Z3059" s="367"/>
      <c r="AA3059" s="367"/>
      <c r="AB3059" s="367"/>
      <c r="AC3059" s="367"/>
      <c r="AD3059" s="91"/>
      <c r="AE3059" s="91"/>
      <c r="AF3059" s="91"/>
      <c r="AG3059" s="91"/>
      <c r="AH3059" s="91"/>
      <c r="AI3059" s="91"/>
      <c r="AJ3059" s="91"/>
      <c r="AK3059" s="91"/>
      <c r="AL3059" s="91"/>
    </row>
    <row r="3060" spans="1:38" ht="56.25" customHeight="1">
      <c r="A3060" s="501" t="s">
        <v>1701</v>
      </c>
      <c r="B3060" s="742"/>
      <c r="C3060" s="754" t="s">
        <v>297</v>
      </c>
      <c r="D3060" s="685"/>
      <c r="E3060" s="503" t="s">
        <v>298</v>
      </c>
      <c r="F3060" s="592" t="s">
        <v>299</v>
      </c>
      <c r="G3060" s="97" t="s">
        <v>632</v>
      </c>
      <c r="H3060" s="591" t="s">
        <v>633</v>
      </c>
      <c r="I3060" s="592" t="s">
        <v>634</v>
      </c>
      <c r="J3060" s="97" t="e">
        <v>#NAME?</v>
      </c>
      <c r="K3060" s="592" t="s">
        <v>301</v>
      </c>
      <c r="L3060" s="641"/>
      <c r="M3060" s="755" t="s">
        <v>302</v>
      </c>
      <c r="N3060" s="756"/>
      <c r="O3060" s="756"/>
      <c r="P3060" s="756"/>
      <c r="Q3060" s="158">
        <v>0</v>
      </c>
      <c r="R3060" s="628"/>
      <c r="S3060" s="747"/>
      <c r="T3060" s="750"/>
      <c r="U3060" s="137"/>
      <c r="V3060" s="367"/>
      <c r="W3060" s="367"/>
      <c r="X3060" s="367"/>
      <c r="Y3060" s="367"/>
      <c r="Z3060" s="367"/>
      <c r="AA3060" s="367"/>
      <c r="AB3060" s="367"/>
      <c r="AC3060" s="367"/>
      <c r="AD3060" s="91"/>
      <c r="AE3060" s="91"/>
      <c r="AF3060" s="91"/>
      <c r="AG3060" s="91"/>
      <c r="AH3060" s="91"/>
      <c r="AI3060" s="91"/>
      <c r="AJ3060" s="91"/>
      <c r="AK3060" s="91"/>
      <c r="AL3060" s="91"/>
    </row>
    <row r="3061" spans="1:38" ht="15.75" customHeight="1">
      <c r="A3061" s="501" t="s">
        <v>1702</v>
      </c>
      <c r="B3061" s="742"/>
      <c r="C3061" s="138">
        <v>1</v>
      </c>
      <c r="D3061" s="139" t="s">
        <v>237</v>
      </c>
      <c r="E3061" s="140" t="s">
        <v>237</v>
      </c>
      <c r="F3061" s="141">
        <v>0</v>
      </c>
      <c r="G3061" s="142">
        <v>0</v>
      </c>
      <c r="H3061" s="142" t="s">
        <v>982</v>
      </c>
      <c r="I3061" s="199" t="s">
        <v>49</v>
      </c>
      <c r="J3061" s="143" t="e">
        <v>#NAME?</v>
      </c>
      <c r="K3061" s="144" t="e">
        <v>#NAME?</v>
      </c>
      <c r="L3061" s="741" t="s">
        <v>303</v>
      </c>
      <c r="M3061" s="757" t="s">
        <v>625</v>
      </c>
      <c r="N3061" s="758"/>
      <c r="O3061" s="758"/>
      <c r="P3061" s="758"/>
      <c r="Q3061" s="759"/>
      <c r="R3061" s="745" t="s">
        <v>305</v>
      </c>
      <c r="S3061" s="696"/>
      <c r="T3061" s="697"/>
      <c r="U3061" s="137"/>
      <c r="V3061" s="367"/>
      <c r="W3061" s="367"/>
      <c r="X3061" s="367"/>
      <c r="Y3061" s="367"/>
      <c r="Z3061" s="367"/>
      <c r="AA3061" s="367"/>
      <c r="AB3061" s="367"/>
      <c r="AC3061" s="367"/>
      <c r="AD3061" s="91"/>
      <c r="AE3061" s="91"/>
      <c r="AF3061" s="91"/>
      <c r="AG3061" s="91"/>
      <c r="AH3061" s="91"/>
      <c r="AI3061" s="91"/>
      <c r="AJ3061" s="91"/>
      <c r="AK3061" s="91"/>
      <c r="AL3061" s="91"/>
    </row>
    <row r="3062" spans="1:38" ht="27" customHeight="1">
      <c r="A3062" s="501" t="s">
        <v>1703</v>
      </c>
      <c r="B3062" s="742"/>
      <c r="C3062" s="138">
        <v>2</v>
      </c>
      <c r="D3062" s="139" t="s">
        <v>237</v>
      </c>
      <c r="E3062" s="140" t="s">
        <v>237</v>
      </c>
      <c r="F3062" s="141">
        <v>0</v>
      </c>
      <c r="G3062" s="142">
        <v>0</v>
      </c>
      <c r="H3062" s="142" t="s">
        <v>982</v>
      </c>
      <c r="I3062" s="199" t="s">
        <v>49</v>
      </c>
      <c r="J3062" s="143" t="e">
        <v>#NAME?</v>
      </c>
      <c r="K3062" s="144" t="e">
        <v>#NAME?</v>
      </c>
      <c r="L3062" s="742"/>
      <c r="M3062" s="752" t="s">
        <v>306</v>
      </c>
      <c r="N3062" s="685"/>
      <c r="O3062" s="504" t="s">
        <v>626</v>
      </c>
      <c r="P3062" s="752" t="s">
        <v>627</v>
      </c>
      <c r="Q3062" s="753"/>
      <c r="R3062" s="628"/>
      <c r="S3062" s="636"/>
      <c r="T3062" s="747"/>
      <c r="U3062" s="137"/>
      <c r="V3062" s="367"/>
      <c r="W3062" s="367"/>
      <c r="X3062" s="367"/>
      <c r="Y3062" s="367"/>
      <c r="Z3062" s="367"/>
      <c r="AA3062" s="367"/>
      <c r="AB3062" s="367"/>
      <c r="AC3062" s="367"/>
      <c r="AD3062" s="91"/>
      <c r="AE3062" s="91"/>
      <c r="AF3062" s="91"/>
      <c r="AG3062" s="91"/>
      <c r="AH3062" s="91"/>
      <c r="AI3062" s="91"/>
      <c r="AJ3062" s="91"/>
      <c r="AK3062" s="91"/>
      <c r="AL3062" s="91"/>
    </row>
    <row r="3063" spans="1:38" ht="16.5" customHeight="1">
      <c r="A3063" s="501" t="s">
        <v>1704</v>
      </c>
      <c r="B3063" s="742"/>
      <c r="C3063" s="138">
        <v>3</v>
      </c>
      <c r="D3063" s="139" t="s">
        <v>237</v>
      </c>
      <c r="E3063" s="140" t="s">
        <v>237</v>
      </c>
      <c r="F3063" s="141">
        <v>0</v>
      </c>
      <c r="G3063" s="142">
        <v>0</v>
      </c>
      <c r="H3063" s="142" t="s">
        <v>982</v>
      </c>
      <c r="I3063" s="199" t="s">
        <v>49</v>
      </c>
      <c r="J3063" s="143" t="e">
        <v>#NAME?</v>
      </c>
      <c r="K3063" s="144" t="e">
        <v>#NAME?</v>
      </c>
      <c r="L3063" s="641"/>
      <c r="M3063" s="812" t="e">
        <v>#NAME?</v>
      </c>
      <c r="N3063" s="768"/>
      <c r="O3063" s="146" t="s">
        <v>628</v>
      </c>
      <c r="P3063" s="769" t="e">
        <v>#NAME?</v>
      </c>
      <c r="Q3063" s="770"/>
      <c r="R3063" s="505"/>
      <c r="S3063" s="91"/>
      <c r="T3063" s="506"/>
      <c r="U3063" s="137"/>
      <c r="V3063" s="367"/>
      <c r="W3063" s="367"/>
      <c r="X3063" s="367"/>
      <c r="Y3063" s="367"/>
      <c r="Z3063" s="367"/>
      <c r="AA3063" s="367"/>
      <c r="AB3063" s="367"/>
      <c r="AC3063" s="367"/>
      <c r="AD3063" s="91"/>
      <c r="AE3063" s="91"/>
      <c r="AF3063" s="91"/>
      <c r="AG3063" s="91"/>
      <c r="AH3063" s="91"/>
      <c r="AI3063" s="91"/>
      <c r="AJ3063" s="91"/>
      <c r="AK3063" s="91"/>
      <c r="AL3063" s="91"/>
    </row>
    <row r="3064" spans="1:38" ht="15.75" customHeight="1">
      <c r="A3064" s="501" t="s">
        <v>1705</v>
      </c>
      <c r="B3064" s="742"/>
      <c r="C3064" s="138">
        <v>4</v>
      </c>
      <c r="D3064" s="139" t="s">
        <v>237</v>
      </c>
      <c r="E3064" s="140" t="s">
        <v>237</v>
      </c>
      <c r="F3064" s="141">
        <v>0</v>
      </c>
      <c r="G3064" s="142">
        <v>0</v>
      </c>
      <c r="H3064" s="142" t="s">
        <v>982</v>
      </c>
      <c r="I3064" s="199" t="s">
        <v>49</v>
      </c>
      <c r="J3064" s="143" t="e">
        <v>#NAME?</v>
      </c>
      <c r="K3064" s="144" t="e">
        <v>#NAME?</v>
      </c>
      <c r="L3064" s="813" t="s">
        <v>631</v>
      </c>
      <c r="M3064" s="814" t="s">
        <v>629</v>
      </c>
      <c r="N3064" s="758"/>
      <c r="O3064" s="758"/>
      <c r="P3064" s="758"/>
      <c r="Q3064" s="759"/>
      <c r="R3064" s="505"/>
      <c r="S3064" s="91"/>
      <c r="T3064" s="506"/>
      <c r="U3064" s="137"/>
      <c r="V3064" s="367"/>
      <c r="W3064" s="367"/>
      <c r="X3064" s="367"/>
      <c r="Y3064" s="367"/>
      <c r="Z3064" s="367"/>
      <c r="AA3064" s="367"/>
      <c r="AB3064" s="367"/>
      <c r="AC3064" s="367"/>
      <c r="AD3064" s="91"/>
      <c r="AE3064" s="91"/>
      <c r="AF3064" s="91"/>
      <c r="AG3064" s="91"/>
      <c r="AH3064" s="91"/>
      <c r="AI3064" s="91"/>
      <c r="AJ3064" s="91"/>
      <c r="AK3064" s="91"/>
      <c r="AL3064" s="91"/>
    </row>
    <row r="3065" spans="1:38" ht="27" customHeight="1">
      <c r="A3065" s="501" t="s">
        <v>1706</v>
      </c>
      <c r="B3065" s="742"/>
      <c r="C3065" s="138">
        <v>5</v>
      </c>
      <c r="D3065" s="139" t="s">
        <v>237</v>
      </c>
      <c r="E3065" s="140" t="s">
        <v>237</v>
      </c>
      <c r="F3065" s="141">
        <v>0</v>
      </c>
      <c r="G3065" s="142">
        <v>0</v>
      </c>
      <c r="H3065" s="142" t="s">
        <v>982</v>
      </c>
      <c r="I3065" s="199" t="s">
        <v>49</v>
      </c>
      <c r="J3065" s="143" t="e">
        <v>#NAME?</v>
      </c>
      <c r="K3065" s="144" t="e">
        <v>#NAME?</v>
      </c>
      <c r="L3065" s="746"/>
      <c r="M3065" s="752" t="s">
        <v>306</v>
      </c>
      <c r="N3065" s="685"/>
      <c r="O3065" s="504" t="e">
        <v>#NAME?</v>
      </c>
      <c r="P3065" s="752" t="s">
        <v>630</v>
      </c>
      <c r="Q3065" s="753"/>
      <c r="R3065" s="505"/>
      <c r="S3065" s="91"/>
      <c r="T3065" s="506"/>
      <c r="U3065" s="137"/>
      <c r="V3065" s="367"/>
      <c r="W3065" s="367"/>
      <c r="X3065" s="367"/>
      <c r="Y3065" s="367"/>
      <c r="Z3065" s="367"/>
      <c r="AA3065" s="367"/>
      <c r="AB3065" s="367"/>
      <c r="AC3065" s="367"/>
      <c r="AD3065" s="91"/>
      <c r="AE3065" s="91"/>
      <c r="AF3065" s="91"/>
      <c r="AG3065" s="91"/>
      <c r="AH3065" s="91"/>
      <c r="AI3065" s="91"/>
      <c r="AJ3065" s="91"/>
      <c r="AK3065" s="91"/>
      <c r="AL3065" s="91"/>
    </row>
    <row r="3066" spans="1:38" ht="16.5" customHeight="1">
      <c r="A3066" s="501" t="s">
        <v>1707</v>
      </c>
      <c r="B3066" s="742"/>
      <c r="C3066" s="507">
        <v>6</v>
      </c>
      <c r="D3066" s="145" t="s">
        <v>237</v>
      </c>
      <c r="E3066" s="508" t="s">
        <v>237</v>
      </c>
      <c r="F3066" s="509">
        <v>0</v>
      </c>
      <c r="G3066" s="509">
        <v>0</v>
      </c>
      <c r="H3066" s="509" t="s">
        <v>982</v>
      </c>
      <c r="I3066" s="510" t="s">
        <v>49</v>
      </c>
      <c r="J3066" s="143" t="e">
        <v>#NAME?</v>
      </c>
      <c r="K3066" s="144" t="e">
        <v>#NAME?</v>
      </c>
      <c r="L3066" s="746"/>
      <c r="M3066" s="812" t="e">
        <v>#NAME?</v>
      </c>
      <c r="N3066" s="768"/>
      <c r="O3066" s="146" t="s">
        <v>628</v>
      </c>
      <c r="P3066" s="769" t="e">
        <v>#NAME?</v>
      </c>
      <c r="Q3066" s="770"/>
      <c r="R3066" s="505"/>
      <c r="S3066" s="91"/>
      <c r="T3066" s="506"/>
      <c r="U3066" s="137"/>
      <c r="V3066" s="367"/>
      <c r="W3066" s="367"/>
      <c r="X3066" s="367"/>
      <c r="Y3066" s="367"/>
      <c r="Z3066" s="367"/>
      <c r="AA3066" s="367"/>
      <c r="AB3066" s="367"/>
      <c r="AC3066" s="367"/>
      <c r="AD3066" s="91"/>
      <c r="AE3066" s="91"/>
      <c r="AF3066" s="91"/>
      <c r="AG3066" s="91"/>
      <c r="AH3066" s="91"/>
      <c r="AI3066" s="91"/>
      <c r="AJ3066" s="91"/>
      <c r="AK3066" s="91"/>
      <c r="AL3066" s="91"/>
    </row>
    <row r="3067" spans="1:38" ht="16.5" customHeight="1">
      <c r="A3067" s="501" t="s">
        <v>1708</v>
      </c>
      <c r="B3067" s="641"/>
      <c r="C3067" s="771"/>
      <c r="D3067" s="756"/>
      <c r="E3067" s="756"/>
      <c r="F3067" s="756"/>
      <c r="G3067" s="756"/>
      <c r="H3067" s="771" t="s">
        <v>309</v>
      </c>
      <c r="I3067" s="756"/>
      <c r="J3067" s="756"/>
      <c r="K3067" s="159" t="s">
        <v>777</v>
      </c>
      <c r="L3067" s="816"/>
      <c r="M3067" s="631"/>
      <c r="N3067" s="631"/>
      <c r="O3067" s="631"/>
      <c r="P3067" s="631"/>
      <c r="Q3067" s="632"/>
      <c r="R3067" s="511"/>
      <c r="S3067" s="512"/>
      <c r="T3067" s="148"/>
      <c r="U3067" s="137"/>
      <c r="V3067" s="367"/>
      <c r="W3067" s="367"/>
      <c r="X3067" s="367"/>
      <c r="Y3067" s="367"/>
      <c r="Z3067" s="367"/>
      <c r="AA3067" s="367"/>
      <c r="AB3067" s="367"/>
      <c r="AC3067" s="367"/>
      <c r="AD3067" s="91"/>
      <c r="AE3067" s="91"/>
      <c r="AF3067" s="91"/>
      <c r="AG3067" s="91"/>
      <c r="AH3067" s="91"/>
      <c r="AI3067" s="91"/>
      <c r="AJ3067" s="91"/>
      <c r="AK3067" s="91"/>
      <c r="AL3067" s="91"/>
    </row>
    <row r="3068" spans="1:38" ht="15.75" customHeight="1">
      <c r="A3068" s="130"/>
      <c r="B3068" s="91"/>
      <c r="C3068" s="91"/>
      <c r="D3068" s="91"/>
      <c r="E3068" s="91"/>
      <c r="F3068" s="91"/>
      <c r="G3068" s="91"/>
      <c r="H3068" s="91"/>
      <c r="I3068" s="91"/>
      <c r="J3068" s="91"/>
      <c r="K3068" s="91"/>
      <c r="L3068" s="91"/>
      <c r="M3068" s="91"/>
      <c r="N3068" s="91"/>
      <c r="O3068" s="91"/>
      <c r="P3068" s="91"/>
      <c r="Q3068" s="91"/>
      <c r="R3068" s="91"/>
      <c r="S3068" s="91"/>
      <c r="T3068" s="91"/>
      <c r="U3068" s="367"/>
      <c r="V3068" s="367"/>
      <c r="W3068" s="367"/>
      <c r="X3068" s="367"/>
      <c r="Y3068" s="367"/>
      <c r="Z3068" s="367"/>
      <c r="AA3068" s="367"/>
      <c r="AB3068" s="367"/>
      <c r="AC3068" s="367"/>
      <c r="AD3068" s="91"/>
      <c r="AE3068" s="91"/>
      <c r="AF3068" s="91"/>
      <c r="AG3068" s="91"/>
      <c r="AH3068" s="91"/>
      <c r="AI3068" s="91"/>
      <c r="AJ3068" s="91"/>
      <c r="AK3068" s="91"/>
      <c r="AL3068" s="91"/>
    </row>
    <row r="3069" spans="1:38" ht="15.75" customHeight="1">
      <c r="A3069" s="130"/>
      <c r="B3069" s="91"/>
      <c r="C3069" s="91"/>
      <c r="D3069" s="91"/>
      <c r="E3069" s="91"/>
      <c r="F3069" s="91"/>
      <c r="G3069" s="91"/>
      <c r="H3069" s="91"/>
      <c r="I3069" s="91"/>
      <c r="J3069" s="91"/>
      <c r="K3069" s="91"/>
      <c r="L3069" s="91"/>
      <c r="M3069" s="91"/>
      <c r="N3069" s="91"/>
      <c r="O3069" s="91"/>
      <c r="P3069" s="91"/>
      <c r="Q3069" s="91"/>
      <c r="R3069" s="91"/>
      <c r="S3069" s="91"/>
      <c r="T3069" s="91"/>
      <c r="U3069" s="367"/>
      <c r="V3069" s="367"/>
      <c r="W3069" s="367"/>
      <c r="X3069" s="367"/>
      <c r="Y3069" s="367"/>
      <c r="Z3069" s="367"/>
      <c r="AA3069" s="367"/>
      <c r="AB3069" s="367"/>
      <c r="AC3069" s="367"/>
      <c r="AD3069" s="91"/>
      <c r="AE3069" s="91"/>
      <c r="AF3069" s="91"/>
      <c r="AG3069" s="91"/>
      <c r="AH3069" s="91"/>
      <c r="AI3069" s="91"/>
      <c r="AJ3069" s="91"/>
      <c r="AK3069" s="91"/>
      <c r="AL3069" s="91"/>
    </row>
    <row r="3070" spans="1:38" ht="24" customHeight="1">
      <c r="A3070" s="83">
        <v>99</v>
      </c>
      <c r="B3070" s="807" t="s">
        <v>241</v>
      </c>
      <c r="C3070" s="639"/>
      <c r="D3070" s="639"/>
      <c r="E3070" s="84" t="s">
        <v>237</v>
      </c>
      <c r="F3070" s="87" t="s">
        <v>237</v>
      </c>
      <c r="G3070" s="86"/>
      <c r="H3070" s="86"/>
      <c r="I3070" s="87"/>
      <c r="J3070" s="87"/>
      <c r="K3070" s="88"/>
      <c r="L3070" s="88"/>
      <c r="M3070" s="86"/>
      <c r="N3070" s="86"/>
      <c r="O3070" s="86"/>
      <c r="P3070" s="86"/>
      <c r="Q3070" s="86"/>
      <c r="R3070" s="86"/>
      <c r="S3070" s="89"/>
      <c r="T3070" s="90"/>
      <c r="U3070" s="90"/>
      <c r="V3070" s="367"/>
      <c r="W3070" s="367"/>
      <c r="X3070" s="367"/>
      <c r="Y3070" s="367"/>
      <c r="Z3070" s="367"/>
      <c r="AA3070" s="367"/>
      <c r="AB3070" s="367"/>
      <c r="AC3070" s="367"/>
      <c r="AD3070" s="91"/>
      <c r="AE3070" s="91"/>
      <c r="AF3070" s="91"/>
      <c r="AG3070" s="91"/>
      <c r="AH3070" s="91"/>
      <c r="AI3070" s="91"/>
      <c r="AJ3070" s="91"/>
      <c r="AK3070" s="91"/>
      <c r="AL3070" s="91"/>
    </row>
    <row r="3071" spans="1:38" ht="15.75" customHeight="1">
      <c r="A3071" s="92"/>
      <c r="B3071" s="808" t="s">
        <v>242</v>
      </c>
      <c r="C3071" s="93" t="s">
        <v>243</v>
      </c>
      <c r="D3071" s="774" t="s">
        <v>244</v>
      </c>
      <c r="E3071" s="775"/>
      <c r="F3071" s="774" t="s">
        <v>245</v>
      </c>
      <c r="G3071" s="775"/>
      <c r="H3071" s="810" t="s">
        <v>246</v>
      </c>
      <c r="I3071" s="810" t="s">
        <v>247</v>
      </c>
      <c r="J3071" s="810" t="s">
        <v>248</v>
      </c>
      <c r="K3071" s="810" t="s">
        <v>249</v>
      </c>
      <c r="L3071" s="810" t="s">
        <v>250</v>
      </c>
      <c r="M3071" s="811" t="s">
        <v>251</v>
      </c>
      <c r="N3071" s="810" t="s">
        <v>252</v>
      </c>
      <c r="O3071" s="774" t="s">
        <v>253</v>
      </c>
      <c r="P3071" s="775"/>
      <c r="Q3071" s="94" t="s">
        <v>612</v>
      </c>
      <c r="R3071" s="776" t="s">
        <v>254</v>
      </c>
      <c r="S3071" s="696"/>
      <c r="T3071" s="697"/>
      <c r="U3071" s="778" t="s">
        <v>255</v>
      </c>
      <c r="V3071" s="367"/>
      <c r="W3071" s="779" t="s">
        <v>256</v>
      </c>
      <c r="X3071" s="758"/>
      <c r="Y3071" s="758"/>
      <c r="Z3071" s="759"/>
      <c r="AA3071" s="367"/>
      <c r="AB3071" s="779" t="s">
        <v>257</v>
      </c>
      <c r="AC3071" s="758"/>
      <c r="AD3071" s="759"/>
      <c r="AE3071" s="95"/>
      <c r="AF3071" s="96"/>
      <c r="AG3071" s="779" t="s">
        <v>258</v>
      </c>
      <c r="AH3071" s="758"/>
      <c r="AI3071" s="759"/>
      <c r="AJ3071" s="91"/>
      <c r="AK3071" s="91"/>
      <c r="AL3071" s="91"/>
    </row>
    <row r="3072" spans="1:38" ht="72" customHeight="1">
      <c r="A3072" s="92"/>
      <c r="B3072" s="809"/>
      <c r="C3072" s="97" t="s">
        <v>259</v>
      </c>
      <c r="D3072" s="98" t="s">
        <v>64</v>
      </c>
      <c r="E3072" s="98" t="s">
        <v>261</v>
      </c>
      <c r="F3072" s="98" t="s">
        <v>262</v>
      </c>
      <c r="G3072" s="99" t="s">
        <v>263</v>
      </c>
      <c r="H3072" s="762"/>
      <c r="I3072" s="762"/>
      <c r="J3072" s="762"/>
      <c r="K3072" s="762"/>
      <c r="L3072" s="762"/>
      <c r="M3072" s="762"/>
      <c r="N3072" s="762"/>
      <c r="O3072" s="97" t="s">
        <v>264</v>
      </c>
      <c r="P3072" s="98" t="s">
        <v>265</v>
      </c>
      <c r="Q3072" s="475" t="s">
        <v>613</v>
      </c>
      <c r="R3072" s="658"/>
      <c r="S3072" s="659"/>
      <c r="T3072" s="777"/>
      <c r="U3072" s="746"/>
      <c r="V3072" s="367"/>
      <c r="W3072" s="100" t="s">
        <v>266</v>
      </c>
      <c r="X3072" s="476" t="s">
        <v>267</v>
      </c>
      <c r="Y3072" s="101" t="s">
        <v>268</v>
      </c>
      <c r="Z3072" s="477" t="s">
        <v>269</v>
      </c>
      <c r="AA3072" s="367"/>
      <c r="AB3072" s="100" t="s">
        <v>270</v>
      </c>
      <c r="AC3072" s="101" t="s">
        <v>271</v>
      </c>
      <c r="AD3072" s="477" t="s">
        <v>620</v>
      </c>
      <c r="AE3072" s="95"/>
      <c r="AF3072" s="96"/>
      <c r="AG3072" s="100" t="s">
        <v>621</v>
      </c>
      <c r="AH3072" s="102" t="s">
        <v>622</v>
      </c>
      <c r="AI3072" s="103" t="s">
        <v>275</v>
      </c>
      <c r="AJ3072" s="91"/>
      <c r="AK3072" s="91"/>
      <c r="AL3072" s="91"/>
    </row>
    <row r="3073" spans="1:38" ht="15.75" customHeight="1">
      <c r="A3073" s="92"/>
      <c r="B3073" s="478"/>
      <c r="C3073" s="479"/>
      <c r="D3073" s="479"/>
      <c r="E3073" s="479"/>
      <c r="F3073" s="479"/>
      <c r="G3073" s="479"/>
      <c r="H3073" s="479"/>
      <c r="I3073" s="479"/>
      <c r="J3073" s="479"/>
      <c r="K3073" s="479"/>
      <c r="L3073" s="479"/>
      <c r="M3073" s="479"/>
      <c r="N3073" s="479"/>
      <c r="O3073" s="479"/>
      <c r="P3073" s="479"/>
      <c r="Q3073" s="479"/>
      <c r="R3073" s="479"/>
      <c r="S3073" s="106"/>
      <c r="T3073" s="480"/>
      <c r="U3073" s="96"/>
      <c r="V3073" s="96"/>
      <c r="W3073" s="481"/>
      <c r="X3073" s="58"/>
      <c r="Y3073" s="58"/>
      <c r="Z3073" s="482"/>
      <c r="AA3073" s="96"/>
      <c r="AB3073" s="481"/>
      <c r="AC3073" s="58"/>
      <c r="AD3073" s="482"/>
      <c r="AE3073" s="1"/>
      <c r="AF3073" s="96"/>
      <c r="AG3073" s="441"/>
      <c r="AH3073" s="1"/>
      <c r="AI3073" s="483"/>
      <c r="AJ3073" s="91"/>
      <c r="AK3073" s="91"/>
      <c r="AL3073" s="91"/>
    </row>
    <row r="3074" spans="1:38" ht="15.75" customHeight="1">
      <c r="A3074" s="107" t="s">
        <v>1689</v>
      </c>
      <c r="B3074" s="595">
        <v>1</v>
      </c>
      <c r="C3074" s="160"/>
      <c r="D3074" s="160"/>
      <c r="E3074" s="160"/>
      <c r="F3074" s="160"/>
      <c r="G3074" s="108"/>
      <c r="H3074" s="108"/>
      <c r="I3074" s="197"/>
      <c r="J3074" s="195"/>
      <c r="K3074" s="176"/>
      <c r="L3074" s="195"/>
      <c r="M3074" s="110" t="s">
        <v>286</v>
      </c>
      <c r="N3074" s="121"/>
      <c r="O3074" s="166" t="s">
        <v>286</v>
      </c>
      <c r="P3074" s="111" t="s">
        <v>286</v>
      </c>
      <c r="Q3074" s="112" t="s">
        <v>286</v>
      </c>
      <c r="R3074" s="780"/>
      <c r="S3074" s="684"/>
      <c r="T3074" s="753"/>
      <c r="U3074" s="196"/>
      <c r="V3074" s="113"/>
      <c r="W3074" s="114"/>
      <c r="X3074" s="166" t="s">
        <v>286</v>
      </c>
      <c r="Y3074" s="115" t="s">
        <v>286</v>
      </c>
      <c r="Z3074" s="116" t="s">
        <v>286</v>
      </c>
      <c r="AA3074" s="113"/>
      <c r="AB3074" s="428"/>
      <c r="AC3074" s="119"/>
      <c r="AD3074" s="161"/>
      <c r="AE3074" s="117"/>
      <c r="AF3074" s="118"/>
      <c r="AG3074" s="162"/>
      <c r="AH3074" s="119"/>
      <c r="AI3074" s="484"/>
      <c r="AJ3074" s="91"/>
      <c r="AK3074" s="91"/>
      <c r="AL3074" s="91"/>
    </row>
    <row r="3075" spans="1:38" ht="15.75" customHeight="1">
      <c r="A3075" s="107" t="s">
        <v>1690</v>
      </c>
      <c r="B3075" s="595">
        <v>2</v>
      </c>
      <c r="C3075" s="596"/>
      <c r="D3075" s="596"/>
      <c r="E3075" s="596"/>
      <c r="F3075" s="596"/>
      <c r="G3075" s="108"/>
      <c r="H3075" s="108"/>
      <c r="I3075" s="197"/>
      <c r="J3075" s="195"/>
      <c r="K3075" s="176"/>
      <c r="L3075" s="195"/>
      <c r="M3075" s="110" t="s">
        <v>286</v>
      </c>
      <c r="N3075" s="121"/>
      <c r="O3075" s="166" t="s">
        <v>286</v>
      </c>
      <c r="P3075" s="111" t="s">
        <v>286</v>
      </c>
      <c r="Q3075" s="112" t="s">
        <v>286</v>
      </c>
      <c r="R3075" s="781"/>
      <c r="S3075" s="654"/>
      <c r="T3075" s="782"/>
      <c r="U3075" s="164"/>
      <c r="V3075" s="113"/>
      <c r="W3075" s="114"/>
      <c r="X3075" s="166" t="s">
        <v>286</v>
      </c>
      <c r="Y3075" s="115" t="s">
        <v>286</v>
      </c>
      <c r="Z3075" s="116" t="s">
        <v>286</v>
      </c>
      <c r="AA3075" s="113"/>
      <c r="AB3075" s="428"/>
      <c r="AC3075" s="119"/>
      <c r="AD3075" s="161"/>
      <c r="AE3075" s="117"/>
      <c r="AF3075" s="118"/>
      <c r="AG3075" s="162"/>
      <c r="AH3075" s="119"/>
      <c r="AI3075" s="484"/>
      <c r="AJ3075" s="91"/>
      <c r="AK3075" s="91"/>
      <c r="AL3075" s="91"/>
    </row>
    <row r="3076" spans="1:38" ht="15.75" customHeight="1">
      <c r="A3076" s="107" t="s">
        <v>1691</v>
      </c>
      <c r="B3076" s="120">
        <v>3</v>
      </c>
      <c r="C3076" s="160"/>
      <c r="D3076" s="160"/>
      <c r="E3076" s="160"/>
      <c r="F3076" s="160"/>
      <c r="G3076" s="108"/>
      <c r="H3076" s="108"/>
      <c r="I3076" s="197"/>
      <c r="J3076" s="195"/>
      <c r="K3076" s="176"/>
      <c r="L3076" s="195"/>
      <c r="M3076" s="110" t="s">
        <v>286</v>
      </c>
      <c r="N3076" s="121"/>
      <c r="O3076" s="166" t="s">
        <v>286</v>
      </c>
      <c r="P3076" s="111" t="s">
        <v>286</v>
      </c>
      <c r="Q3076" s="112" t="s">
        <v>286</v>
      </c>
      <c r="R3076" s="783"/>
      <c r="S3076" s="684"/>
      <c r="T3076" s="753"/>
      <c r="U3076" s="122"/>
      <c r="V3076" s="516"/>
      <c r="W3076" s="114"/>
      <c r="X3076" s="166" t="s">
        <v>286</v>
      </c>
      <c r="Y3076" s="115" t="s">
        <v>286</v>
      </c>
      <c r="Z3076" s="116" t="s">
        <v>286</v>
      </c>
      <c r="AA3076" s="516"/>
      <c r="AB3076" s="428"/>
      <c r="AC3076" s="119"/>
      <c r="AD3076" s="161"/>
      <c r="AE3076" s="117"/>
      <c r="AF3076" s="118"/>
      <c r="AG3076" s="162"/>
      <c r="AH3076" s="119"/>
      <c r="AI3076" s="484"/>
      <c r="AJ3076" s="91"/>
      <c r="AK3076" s="91"/>
      <c r="AL3076" s="91"/>
    </row>
    <row r="3077" spans="1:38" ht="15.75" customHeight="1">
      <c r="A3077" s="107" t="s">
        <v>1692</v>
      </c>
      <c r="B3077" s="123">
        <v>4</v>
      </c>
      <c r="C3077" s="157"/>
      <c r="D3077" s="157"/>
      <c r="E3077" s="157"/>
      <c r="F3077" s="157"/>
      <c r="G3077" s="108"/>
      <c r="H3077" s="108"/>
      <c r="I3077" s="197"/>
      <c r="J3077" s="195"/>
      <c r="K3077" s="176"/>
      <c r="L3077" s="195"/>
      <c r="M3077" s="110" t="s">
        <v>286</v>
      </c>
      <c r="N3077" s="121"/>
      <c r="O3077" s="166" t="s">
        <v>286</v>
      </c>
      <c r="P3077" s="111" t="s">
        <v>286</v>
      </c>
      <c r="Q3077" s="112" t="s">
        <v>286</v>
      </c>
      <c r="R3077" s="783"/>
      <c r="S3077" s="684"/>
      <c r="T3077" s="753"/>
      <c r="U3077" s="122"/>
      <c r="V3077" s="516"/>
      <c r="W3077" s="114"/>
      <c r="X3077" s="166" t="s">
        <v>286</v>
      </c>
      <c r="Y3077" s="115" t="s">
        <v>286</v>
      </c>
      <c r="Z3077" s="116" t="s">
        <v>286</v>
      </c>
      <c r="AA3077" s="516"/>
      <c r="AB3077" s="428"/>
      <c r="AC3077" s="119"/>
      <c r="AD3077" s="161"/>
      <c r="AE3077" s="117"/>
      <c r="AF3077" s="118"/>
      <c r="AG3077" s="162"/>
      <c r="AH3077" s="119"/>
      <c r="AI3077" s="484"/>
      <c r="AJ3077" s="91"/>
      <c r="AK3077" s="91"/>
      <c r="AL3077" s="91"/>
    </row>
    <row r="3078" spans="1:38" ht="15.75" customHeight="1">
      <c r="A3078" s="107" t="s">
        <v>1693</v>
      </c>
      <c r="B3078" s="123">
        <v>5</v>
      </c>
      <c r="C3078" s="157"/>
      <c r="D3078" s="157"/>
      <c r="E3078" s="157"/>
      <c r="F3078" s="157"/>
      <c r="G3078" s="108"/>
      <c r="H3078" s="108"/>
      <c r="I3078" s="197"/>
      <c r="J3078" s="195"/>
      <c r="K3078" s="176"/>
      <c r="L3078" s="195"/>
      <c r="M3078" s="110" t="s">
        <v>286</v>
      </c>
      <c r="N3078" s="121"/>
      <c r="O3078" s="166" t="s">
        <v>286</v>
      </c>
      <c r="P3078" s="111" t="s">
        <v>286</v>
      </c>
      <c r="Q3078" s="112" t="s">
        <v>286</v>
      </c>
      <c r="R3078" s="783"/>
      <c r="S3078" s="684"/>
      <c r="T3078" s="753"/>
      <c r="U3078" s="122"/>
      <c r="V3078" s="485"/>
      <c r="W3078" s="114"/>
      <c r="X3078" s="166" t="s">
        <v>286</v>
      </c>
      <c r="Y3078" s="115" t="s">
        <v>286</v>
      </c>
      <c r="Z3078" s="116" t="s">
        <v>286</v>
      </c>
      <c r="AA3078" s="485"/>
      <c r="AB3078" s="428"/>
      <c r="AC3078" s="119"/>
      <c r="AD3078" s="161"/>
      <c r="AE3078" s="117"/>
      <c r="AF3078" s="118"/>
      <c r="AG3078" s="162"/>
      <c r="AH3078" s="119"/>
      <c r="AI3078" s="484"/>
      <c r="AJ3078" s="91"/>
      <c r="AK3078" s="91"/>
      <c r="AL3078" s="91"/>
    </row>
    <row r="3079" spans="1:38" ht="15.75" customHeight="1">
      <c r="A3079" s="107" t="s">
        <v>1694</v>
      </c>
      <c r="B3079" s="123">
        <v>6</v>
      </c>
      <c r="C3079" s="157"/>
      <c r="D3079" s="157"/>
      <c r="E3079" s="157"/>
      <c r="F3079" s="157"/>
      <c r="G3079" s="108"/>
      <c r="H3079" s="108"/>
      <c r="I3079" s="197"/>
      <c r="J3079" s="195"/>
      <c r="K3079" s="176"/>
      <c r="L3079" s="195"/>
      <c r="M3079" s="110" t="s">
        <v>286</v>
      </c>
      <c r="N3079" s="121"/>
      <c r="O3079" s="166" t="s">
        <v>286</v>
      </c>
      <c r="P3079" s="111" t="s">
        <v>286</v>
      </c>
      <c r="Q3079" s="112" t="s">
        <v>286</v>
      </c>
      <c r="R3079" s="783"/>
      <c r="S3079" s="684"/>
      <c r="T3079" s="753"/>
      <c r="U3079" s="122"/>
      <c r="V3079" s="485"/>
      <c r="W3079" s="114"/>
      <c r="X3079" s="166" t="s">
        <v>286</v>
      </c>
      <c r="Y3079" s="115" t="s">
        <v>286</v>
      </c>
      <c r="Z3079" s="116" t="s">
        <v>286</v>
      </c>
      <c r="AA3079" s="485"/>
      <c r="AB3079" s="428"/>
      <c r="AC3079" s="119"/>
      <c r="AD3079" s="161"/>
      <c r="AE3079" s="117"/>
      <c r="AF3079" s="118"/>
      <c r="AG3079" s="162"/>
      <c r="AH3079" s="119"/>
      <c r="AI3079" s="484"/>
      <c r="AJ3079" s="91"/>
      <c r="AK3079" s="91"/>
      <c r="AL3079" s="91"/>
    </row>
    <row r="3080" spans="1:38" ht="15.75" customHeight="1">
      <c r="A3080" s="107" t="s">
        <v>1695</v>
      </c>
      <c r="B3080" s="123">
        <v>7</v>
      </c>
      <c r="C3080" s="157"/>
      <c r="D3080" s="157"/>
      <c r="E3080" s="157"/>
      <c r="F3080" s="157"/>
      <c r="G3080" s="108"/>
      <c r="H3080" s="108"/>
      <c r="I3080" s="197"/>
      <c r="J3080" s="195"/>
      <c r="K3080" s="176"/>
      <c r="L3080" s="195"/>
      <c r="M3080" s="110" t="s">
        <v>286</v>
      </c>
      <c r="N3080" s="121"/>
      <c r="O3080" s="121" t="s">
        <v>286</v>
      </c>
      <c r="P3080" s="111" t="s">
        <v>286</v>
      </c>
      <c r="Q3080" s="112" t="s">
        <v>286</v>
      </c>
      <c r="R3080" s="783"/>
      <c r="S3080" s="684"/>
      <c r="T3080" s="753"/>
      <c r="U3080" s="122"/>
      <c r="V3080" s="485"/>
      <c r="W3080" s="114"/>
      <c r="X3080" s="166" t="s">
        <v>286</v>
      </c>
      <c r="Y3080" s="115" t="s">
        <v>286</v>
      </c>
      <c r="Z3080" s="116" t="s">
        <v>286</v>
      </c>
      <c r="AA3080" s="485"/>
      <c r="AB3080" s="428"/>
      <c r="AC3080" s="119"/>
      <c r="AD3080" s="161"/>
      <c r="AE3080" s="117"/>
      <c r="AF3080" s="118"/>
      <c r="AG3080" s="162"/>
      <c r="AH3080" s="119"/>
      <c r="AI3080" s="484"/>
      <c r="AJ3080" s="91"/>
      <c r="AK3080" s="91"/>
      <c r="AL3080" s="91"/>
    </row>
    <row r="3081" spans="1:38" ht="15.75" customHeight="1">
      <c r="A3081" s="107" t="s">
        <v>1696</v>
      </c>
      <c r="B3081" s="123">
        <v>8</v>
      </c>
      <c r="C3081" s="157"/>
      <c r="D3081" s="157"/>
      <c r="E3081" s="157"/>
      <c r="F3081" s="157"/>
      <c r="G3081" s="108"/>
      <c r="H3081" s="108"/>
      <c r="I3081" s="197"/>
      <c r="J3081" s="195"/>
      <c r="K3081" s="176"/>
      <c r="L3081" s="195"/>
      <c r="M3081" s="110" t="s">
        <v>286</v>
      </c>
      <c r="N3081" s="166"/>
      <c r="O3081" s="121" t="s">
        <v>286</v>
      </c>
      <c r="P3081" s="111" t="s">
        <v>286</v>
      </c>
      <c r="Q3081" s="112" t="s">
        <v>286</v>
      </c>
      <c r="R3081" s="783"/>
      <c r="S3081" s="684"/>
      <c r="T3081" s="753"/>
      <c r="U3081" s="122"/>
      <c r="V3081" s="485"/>
      <c r="W3081" s="114"/>
      <c r="X3081" s="166" t="s">
        <v>286</v>
      </c>
      <c r="Y3081" s="115" t="s">
        <v>286</v>
      </c>
      <c r="Z3081" s="116" t="s">
        <v>286</v>
      </c>
      <c r="AA3081" s="485"/>
      <c r="AB3081" s="428"/>
      <c r="AC3081" s="119"/>
      <c r="AD3081" s="161"/>
      <c r="AE3081" s="117"/>
      <c r="AF3081" s="118"/>
      <c r="AG3081" s="162"/>
      <c r="AH3081" s="119"/>
      <c r="AI3081" s="484"/>
      <c r="AJ3081" s="91"/>
      <c r="AK3081" s="91"/>
      <c r="AL3081" s="91"/>
    </row>
    <row r="3082" spans="1:38" ht="15.75" customHeight="1">
      <c r="A3082" s="107" t="s">
        <v>1697</v>
      </c>
      <c r="B3082" s="123">
        <v>9</v>
      </c>
      <c r="C3082" s="157"/>
      <c r="D3082" s="157"/>
      <c r="E3082" s="157"/>
      <c r="F3082" s="157"/>
      <c r="G3082" s="108"/>
      <c r="H3082" s="108"/>
      <c r="I3082" s="197"/>
      <c r="J3082" s="195"/>
      <c r="K3082" s="176"/>
      <c r="L3082" s="195"/>
      <c r="M3082" s="110" t="s">
        <v>286</v>
      </c>
      <c r="N3082" s="166"/>
      <c r="O3082" s="121" t="s">
        <v>286</v>
      </c>
      <c r="P3082" s="111" t="s">
        <v>286</v>
      </c>
      <c r="Q3082" s="112" t="s">
        <v>286</v>
      </c>
      <c r="R3082" s="783"/>
      <c r="S3082" s="684"/>
      <c r="T3082" s="753"/>
      <c r="U3082" s="122"/>
      <c r="V3082" s="485"/>
      <c r="W3082" s="114"/>
      <c r="X3082" s="166" t="s">
        <v>286</v>
      </c>
      <c r="Y3082" s="115" t="s">
        <v>286</v>
      </c>
      <c r="Z3082" s="116" t="s">
        <v>286</v>
      </c>
      <c r="AA3082" s="485"/>
      <c r="AB3082" s="428"/>
      <c r="AC3082" s="119"/>
      <c r="AD3082" s="161"/>
      <c r="AE3082" s="117"/>
      <c r="AF3082" s="118"/>
      <c r="AG3082" s="162"/>
      <c r="AH3082" s="119"/>
      <c r="AI3082" s="484"/>
      <c r="AJ3082" s="91"/>
      <c r="AK3082" s="91"/>
      <c r="AL3082" s="91"/>
    </row>
    <row r="3083" spans="1:38" ht="16.5" customHeight="1">
      <c r="A3083" s="107" t="s">
        <v>1698</v>
      </c>
      <c r="B3083" s="123">
        <v>10</v>
      </c>
      <c r="C3083" s="157"/>
      <c r="D3083" s="157"/>
      <c r="E3083" s="157"/>
      <c r="F3083" s="157"/>
      <c r="G3083" s="108"/>
      <c r="H3083" s="108"/>
      <c r="I3083" s="197"/>
      <c r="J3083" s="195"/>
      <c r="K3083" s="176"/>
      <c r="L3083" s="195"/>
      <c r="M3083" s="110" t="s">
        <v>286</v>
      </c>
      <c r="N3083" s="166"/>
      <c r="O3083" s="121" t="s">
        <v>286</v>
      </c>
      <c r="P3083" s="111" t="s">
        <v>286</v>
      </c>
      <c r="Q3083" s="112" t="s">
        <v>286</v>
      </c>
      <c r="R3083" s="783"/>
      <c r="S3083" s="684"/>
      <c r="T3083" s="753"/>
      <c r="U3083" s="122"/>
      <c r="V3083" s="485"/>
      <c r="W3083" s="487"/>
      <c r="X3083" s="488"/>
      <c r="Y3083" s="488"/>
      <c r="Z3083" s="124"/>
      <c r="AA3083" s="485"/>
      <c r="AB3083" s="428"/>
      <c r="AC3083" s="119"/>
      <c r="AD3083" s="161"/>
      <c r="AE3083" s="117"/>
      <c r="AF3083" s="118"/>
      <c r="AG3083" s="162"/>
      <c r="AH3083" s="119"/>
      <c r="AI3083" s="484"/>
      <c r="AJ3083" s="91"/>
      <c r="AK3083" s="91"/>
      <c r="AL3083" s="91"/>
    </row>
    <row r="3084" spans="1:38" ht="16.5" customHeight="1">
      <c r="A3084" s="92"/>
      <c r="B3084" s="489"/>
      <c r="C3084" s="490"/>
      <c r="D3084" s="490"/>
      <c r="E3084" s="490"/>
      <c r="F3084" s="490"/>
      <c r="G3084" s="490"/>
      <c r="H3084" s="490"/>
      <c r="I3084" s="490"/>
      <c r="J3084" s="490"/>
      <c r="K3084" s="490"/>
      <c r="L3084" s="490"/>
      <c r="M3084" s="490"/>
      <c r="N3084" s="490"/>
      <c r="O3084" s="490"/>
      <c r="P3084" s="490"/>
      <c r="Q3084" s="490"/>
      <c r="R3084" s="490"/>
      <c r="S3084" s="491"/>
      <c r="T3084" s="492"/>
      <c r="U3084" s="125"/>
      <c r="V3084" s="367"/>
      <c r="W3084" s="367"/>
      <c r="X3084" s="367"/>
      <c r="Y3084" s="367"/>
      <c r="Z3084" s="367"/>
      <c r="AA3084" s="367"/>
      <c r="AB3084" s="487"/>
      <c r="AC3084" s="488"/>
      <c r="AD3084" s="124"/>
      <c r="AE3084" s="117"/>
      <c r="AF3084" s="118"/>
      <c r="AG3084" s="493"/>
      <c r="AH3084" s="494"/>
      <c r="AI3084" s="126"/>
      <c r="AJ3084" s="91"/>
      <c r="AK3084" s="91"/>
      <c r="AL3084" s="91"/>
    </row>
    <row r="3085" spans="1:38" ht="16.5" customHeight="1">
      <c r="A3085" s="127"/>
      <c r="B3085" s="128"/>
      <c r="C3085" s="495"/>
      <c r="D3085" s="495"/>
      <c r="E3085" s="495"/>
      <c r="F3085" s="495"/>
      <c r="G3085" s="495"/>
      <c r="H3085" s="495"/>
      <c r="I3085" s="495"/>
      <c r="J3085" s="495"/>
      <c r="K3085" s="495"/>
      <c r="L3085" s="495"/>
      <c r="M3085" s="496"/>
      <c r="N3085" s="495"/>
      <c r="O3085" s="495"/>
      <c r="P3085" s="497"/>
      <c r="Q3085" s="497"/>
      <c r="R3085" s="498"/>
      <c r="S3085" s="499"/>
      <c r="T3085" s="129"/>
      <c r="U3085" s="500"/>
      <c r="V3085" s="367"/>
      <c r="W3085" s="367"/>
      <c r="X3085" s="367"/>
      <c r="Y3085" s="367"/>
      <c r="Z3085" s="367"/>
      <c r="AA3085" s="367"/>
      <c r="AB3085" s="367"/>
      <c r="AC3085" s="367"/>
      <c r="AD3085" s="91"/>
      <c r="AE3085" s="91"/>
      <c r="AF3085" s="91"/>
      <c r="AG3085" s="91"/>
      <c r="AH3085" s="91"/>
      <c r="AI3085" s="91"/>
      <c r="AJ3085" s="91"/>
      <c r="AK3085" s="91"/>
      <c r="AL3085" s="91"/>
    </row>
    <row r="3086" spans="1:38" ht="16.5" customHeight="1">
      <c r="A3086" s="130"/>
      <c r="B3086" s="131"/>
      <c r="C3086" s="131"/>
      <c r="D3086" s="131"/>
      <c r="E3086" s="131"/>
      <c r="F3086" s="131"/>
      <c r="G3086" s="131"/>
      <c r="H3086" s="131"/>
      <c r="I3086" s="131"/>
      <c r="J3086" s="131"/>
      <c r="K3086" s="131"/>
      <c r="L3086" s="131"/>
      <c r="M3086" s="131"/>
      <c r="N3086" s="131"/>
      <c r="O3086" s="131"/>
      <c r="P3086" s="131"/>
      <c r="Q3086" s="131"/>
      <c r="R3086" s="131"/>
      <c r="S3086" s="131"/>
      <c r="T3086" s="91"/>
      <c r="U3086" s="91"/>
      <c r="V3086" s="367"/>
      <c r="W3086" s="367"/>
      <c r="X3086" s="367"/>
      <c r="Y3086" s="367"/>
      <c r="Z3086" s="367"/>
      <c r="AA3086" s="367"/>
      <c r="AB3086" s="367"/>
      <c r="AC3086" s="367"/>
      <c r="AD3086" s="91"/>
      <c r="AE3086" s="91"/>
      <c r="AF3086" s="91"/>
      <c r="AG3086" s="91"/>
      <c r="AH3086" s="91"/>
      <c r="AI3086" s="91"/>
      <c r="AJ3086" s="91"/>
      <c r="AK3086" s="91"/>
      <c r="AL3086" s="91"/>
    </row>
    <row r="3087" spans="1:38" ht="16.5" customHeight="1">
      <c r="A3087" s="92"/>
      <c r="B3087" s="784" t="s">
        <v>623</v>
      </c>
      <c r="C3087" s="636"/>
      <c r="D3087" s="636"/>
      <c r="E3087" s="636"/>
      <c r="F3087" s="636"/>
      <c r="G3087" s="636"/>
      <c r="H3087" s="636"/>
      <c r="I3087" s="636"/>
      <c r="J3087" s="636"/>
      <c r="K3087" s="636"/>
      <c r="L3087" s="636"/>
      <c r="M3087" s="636"/>
      <c r="N3087" s="636"/>
      <c r="O3087" s="636"/>
      <c r="P3087" s="636"/>
      <c r="Q3087" s="636"/>
      <c r="R3087" s="636"/>
      <c r="S3087" s="636"/>
      <c r="T3087" s="636"/>
      <c r="U3087" s="367"/>
      <c r="V3087" s="367"/>
      <c r="W3087" s="367"/>
      <c r="X3087" s="367"/>
      <c r="Y3087" s="367"/>
      <c r="Z3087" s="367"/>
      <c r="AA3087" s="367"/>
      <c r="AB3087" s="367"/>
      <c r="AC3087" s="367"/>
      <c r="AD3087" s="91"/>
      <c r="AE3087" s="91"/>
      <c r="AF3087" s="91"/>
      <c r="AG3087" s="785" t="s">
        <v>288</v>
      </c>
      <c r="AH3087" s="696"/>
      <c r="AI3087" s="697"/>
      <c r="AJ3087" s="91"/>
      <c r="AK3087" s="91"/>
      <c r="AL3087" s="91"/>
    </row>
    <row r="3088" spans="1:38" ht="15.75" customHeight="1">
      <c r="A3088" s="501" t="s">
        <v>1699</v>
      </c>
      <c r="B3088" s="741" t="s">
        <v>289</v>
      </c>
      <c r="C3088" s="740" t="s">
        <v>624</v>
      </c>
      <c r="D3088" s="659"/>
      <c r="E3088" s="659"/>
      <c r="F3088" s="659"/>
      <c r="G3088" s="659"/>
      <c r="H3088" s="659"/>
      <c r="I3088" s="659"/>
      <c r="J3088" s="659"/>
      <c r="K3088" s="659"/>
      <c r="L3088" s="741" t="s">
        <v>291</v>
      </c>
      <c r="M3088" s="743" t="s">
        <v>292</v>
      </c>
      <c r="N3088" s="696"/>
      <c r="O3088" s="696"/>
      <c r="P3088" s="696"/>
      <c r="Q3088" s="697"/>
      <c r="R3088" s="745" t="s">
        <v>293</v>
      </c>
      <c r="S3088" s="697"/>
      <c r="T3088" s="748" t="s">
        <v>799</v>
      </c>
      <c r="U3088" s="367"/>
      <c r="V3088" s="367"/>
      <c r="W3088" s="367"/>
      <c r="X3088" s="367"/>
      <c r="Y3088" s="367"/>
      <c r="Z3088" s="367"/>
      <c r="AA3088" s="367"/>
      <c r="AB3088" s="367"/>
      <c r="AC3088" s="367"/>
      <c r="AD3088" s="91"/>
      <c r="AE3088" s="91"/>
      <c r="AF3088" s="91"/>
      <c r="AG3088" s="133" t="s">
        <v>294</v>
      </c>
      <c r="AH3088" s="134" t="s">
        <v>799</v>
      </c>
      <c r="AI3088" s="135" t="s">
        <v>799</v>
      </c>
      <c r="AJ3088" s="91"/>
      <c r="AK3088" s="91"/>
      <c r="AL3088" s="91"/>
    </row>
    <row r="3089" spans="1:38" ht="16.5" customHeight="1">
      <c r="A3089" s="501" t="s">
        <v>1700</v>
      </c>
      <c r="B3089" s="742"/>
      <c r="C3089" s="740" t="s">
        <v>295</v>
      </c>
      <c r="D3089" s="659"/>
      <c r="E3089" s="660"/>
      <c r="F3089" s="594" t="s">
        <v>237</v>
      </c>
      <c r="G3089" s="751" t="s">
        <v>296</v>
      </c>
      <c r="H3089" s="659"/>
      <c r="I3089" s="752" t="s">
        <v>820</v>
      </c>
      <c r="J3089" s="684"/>
      <c r="K3089" s="753"/>
      <c r="L3089" s="742"/>
      <c r="M3089" s="706"/>
      <c r="N3089" s="706"/>
      <c r="O3089" s="706"/>
      <c r="P3089" s="706"/>
      <c r="Q3089" s="744"/>
      <c r="R3089" s="746"/>
      <c r="S3089" s="744"/>
      <c r="T3089" s="749"/>
      <c r="U3089" s="367"/>
      <c r="V3089" s="367"/>
      <c r="W3089" s="367"/>
      <c r="X3089" s="367"/>
      <c r="Y3089" s="367"/>
      <c r="Z3089" s="367"/>
      <c r="AA3089" s="367"/>
      <c r="AB3089" s="367"/>
      <c r="AC3089" s="367"/>
      <c r="AD3089" s="91"/>
      <c r="AE3089" s="91"/>
      <c r="AF3089" s="91"/>
      <c r="AG3089" s="91"/>
      <c r="AH3089" s="91"/>
      <c r="AI3089" s="91"/>
      <c r="AJ3089" s="91"/>
      <c r="AK3089" s="91"/>
      <c r="AL3089" s="91"/>
    </row>
    <row r="3090" spans="1:38" ht="56.25" customHeight="1">
      <c r="A3090" s="501" t="s">
        <v>1701</v>
      </c>
      <c r="B3090" s="742"/>
      <c r="C3090" s="754" t="s">
        <v>297</v>
      </c>
      <c r="D3090" s="685"/>
      <c r="E3090" s="503" t="s">
        <v>298</v>
      </c>
      <c r="F3090" s="592" t="s">
        <v>299</v>
      </c>
      <c r="G3090" s="97" t="s">
        <v>632</v>
      </c>
      <c r="H3090" s="591" t="s">
        <v>633</v>
      </c>
      <c r="I3090" s="592" t="s">
        <v>634</v>
      </c>
      <c r="J3090" s="97" t="e">
        <v>#NAME?</v>
      </c>
      <c r="K3090" s="592" t="s">
        <v>301</v>
      </c>
      <c r="L3090" s="641"/>
      <c r="M3090" s="755" t="s">
        <v>302</v>
      </c>
      <c r="N3090" s="756"/>
      <c r="O3090" s="756"/>
      <c r="P3090" s="756"/>
      <c r="Q3090" s="158">
        <v>0</v>
      </c>
      <c r="R3090" s="628"/>
      <c r="S3090" s="747"/>
      <c r="T3090" s="750"/>
      <c r="U3090" s="137"/>
      <c r="V3090" s="367"/>
      <c r="W3090" s="367"/>
      <c r="X3090" s="367"/>
      <c r="Y3090" s="367"/>
      <c r="Z3090" s="367"/>
      <c r="AA3090" s="367"/>
      <c r="AB3090" s="367"/>
      <c r="AC3090" s="367"/>
      <c r="AD3090" s="91"/>
      <c r="AE3090" s="91"/>
      <c r="AF3090" s="91"/>
      <c r="AG3090" s="91"/>
      <c r="AH3090" s="91"/>
      <c r="AI3090" s="91"/>
      <c r="AJ3090" s="91"/>
      <c r="AK3090" s="91"/>
      <c r="AL3090" s="91"/>
    </row>
    <row r="3091" spans="1:38" ht="15.75" customHeight="1">
      <c r="A3091" s="501" t="s">
        <v>1702</v>
      </c>
      <c r="B3091" s="742"/>
      <c r="C3091" s="138">
        <v>1</v>
      </c>
      <c r="D3091" s="139" t="s">
        <v>237</v>
      </c>
      <c r="E3091" s="140" t="s">
        <v>237</v>
      </c>
      <c r="F3091" s="141">
        <v>0</v>
      </c>
      <c r="G3091" s="142">
        <v>0</v>
      </c>
      <c r="H3091" s="142" t="s">
        <v>982</v>
      </c>
      <c r="I3091" s="199" t="s">
        <v>49</v>
      </c>
      <c r="J3091" s="143" t="e">
        <v>#NAME?</v>
      </c>
      <c r="K3091" s="144" t="e">
        <v>#NAME?</v>
      </c>
      <c r="L3091" s="741" t="s">
        <v>303</v>
      </c>
      <c r="M3091" s="757" t="s">
        <v>625</v>
      </c>
      <c r="N3091" s="758"/>
      <c r="O3091" s="758"/>
      <c r="P3091" s="758"/>
      <c r="Q3091" s="759"/>
      <c r="R3091" s="745" t="s">
        <v>305</v>
      </c>
      <c r="S3091" s="696"/>
      <c r="T3091" s="697"/>
      <c r="U3091" s="137"/>
      <c r="V3091" s="367"/>
      <c r="W3091" s="367"/>
      <c r="X3091" s="367"/>
      <c r="Y3091" s="367"/>
      <c r="Z3091" s="367"/>
      <c r="AA3091" s="367"/>
      <c r="AB3091" s="367"/>
      <c r="AC3091" s="367"/>
      <c r="AD3091" s="91"/>
      <c r="AE3091" s="91"/>
      <c r="AF3091" s="91"/>
      <c r="AG3091" s="91"/>
      <c r="AH3091" s="91"/>
      <c r="AI3091" s="91"/>
      <c r="AJ3091" s="91"/>
      <c r="AK3091" s="91"/>
      <c r="AL3091" s="91"/>
    </row>
    <row r="3092" spans="1:38" ht="27" customHeight="1">
      <c r="A3092" s="501" t="s">
        <v>1703</v>
      </c>
      <c r="B3092" s="742"/>
      <c r="C3092" s="138">
        <v>2</v>
      </c>
      <c r="D3092" s="139" t="s">
        <v>237</v>
      </c>
      <c r="E3092" s="140" t="s">
        <v>237</v>
      </c>
      <c r="F3092" s="141">
        <v>0</v>
      </c>
      <c r="G3092" s="142">
        <v>0</v>
      </c>
      <c r="H3092" s="142" t="s">
        <v>982</v>
      </c>
      <c r="I3092" s="199" t="s">
        <v>49</v>
      </c>
      <c r="J3092" s="143" t="e">
        <v>#NAME?</v>
      </c>
      <c r="K3092" s="144" t="e">
        <v>#NAME?</v>
      </c>
      <c r="L3092" s="742"/>
      <c r="M3092" s="752" t="s">
        <v>306</v>
      </c>
      <c r="N3092" s="685"/>
      <c r="O3092" s="504" t="s">
        <v>626</v>
      </c>
      <c r="P3092" s="752" t="s">
        <v>627</v>
      </c>
      <c r="Q3092" s="753"/>
      <c r="R3092" s="628"/>
      <c r="S3092" s="636"/>
      <c r="T3092" s="747"/>
      <c r="U3092" s="137"/>
      <c r="V3092" s="367"/>
      <c r="W3092" s="367"/>
      <c r="X3092" s="367"/>
      <c r="Y3092" s="367"/>
      <c r="Z3092" s="367"/>
      <c r="AA3092" s="367"/>
      <c r="AB3092" s="367"/>
      <c r="AC3092" s="367"/>
      <c r="AD3092" s="91"/>
      <c r="AE3092" s="91"/>
      <c r="AF3092" s="91"/>
      <c r="AG3092" s="91"/>
      <c r="AH3092" s="91"/>
      <c r="AI3092" s="91"/>
      <c r="AJ3092" s="91"/>
      <c r="AK3092" s="91"/>
      <c r="AL3092" s="91"/>
    </row>
    <row r="3093" spans="1:38" ht="16.5" customHeight="1">
      <c r="A3093" s="501" t="s">
        <v>1704</v>
      </c>
      <c r="B3093" s="742"/>
      <c r="C3093" s="138">
        <v>3</v>
      </c>
      <c r="D3093" s="139" t="s">
        <v>237</v>
      </c>
      <c r="E3093" s="140" t="s">
        <v>237</v>
      </c>
      <c r="F3093" s="141">
        <v>0</v>
      </c>
      <c r="G3093" s="142">
        <v>0</v>
      </c>
      <c r="H3093" s="142" t="s">
        <v>982</v>
      </c>
      <c r="I3093" s="199" t="s">
        <v>49</v>
      </c>
      <c r="J3093" s="143" t="e">
        <v>#NAME?</v>
      </c>
      <c r="K3093" s="144" t="e">
        <v>#NAME?</v>
      </c>
      <c r="L3093" s="641"/>
      <c r="M3093" s="812" t="e">
        <v>#NAME?</v>
      </c>
      <c r="N3093" s="768"/>
      <c r="O3093" s="146" t="s">
        <v>628</v>
      </c>
      <c r="P3093" s="769" t="e">
        <v>#NAME?</v>
      </c>
      <c r="Q3093" s="770"/>
      <c r="R3093" s="505"/>
      <c r="S3093" s="91"/>
      <c r="T3093" s="506"/>
      <c r="U3093" s="137"/>
      <c r="V3093" s="367"/>
      <c r="W3093" s="367"/>
      <c r="X3093" s="367"/>
      <c r="Y3093" s="367"/>
      <c r="Z3093" s="367"/>
      <c r="AA3093" s="367"/>
      <c r="AB3093" s="367"/>
      <c r="AC3093" s="367"/>
      <c r="AD3093" s="91"/>
      <c r="AE3093" s="91"/>
      <c r="AF3093" s="91"/>
      <c r="AG3093" s="91"/>
      <c r="AH3093" s="91"/>
      <c r="AI3093" s="91"/>
      <c r="AJ3093" s="91"/>
      <c r="AK3093" s="91"/>
      <c r="AL3093" s="91"/>
    </row>
    <row r="3094" spans="1:38" ht="15.75" customHeight="1">
      <c r="A3094" s="501" t="s">
        <v>1705</v>
      </c>
      <c r="B3094" s="742"/>
      <c r="C3094" s="138">
        <v>4</v>
      </c>
      <c r="D3094" s="139" t="s">
        <v>237</v>
      </c>
      <c r="E3094" s="140" t="s">
        <v>237</v>
      </c>
      <c r="F3094" s="141">
        <v>0</v>
      </c>
      <c r="G3094" s="142">
        <v>0</v>
      </c>
      <c r="H3094" s="142" t="s">
        <v>982</v>
      </c>
      <c r="I3094" s="199" t="s">
        <v>49</v>
      </c>
      <c r="J3094" s="143" t="e">
        <v>#NAME?</v>
      </c>
      <c r="K3094" s="144" t="e">
        <v>#NAME?</v>
      </c>
      <c r="L3094" s="813" t="s">
        <v>631</v>
      </c>
      <c r="M3094" s="814" t="s">
        <v>629</v>
      </c>
      <c r="N3094" s="758"/>
      <c r="O3094" s="758"/>
      <c r="P3094" s="758"/>
      <c r="Q3094" s="759"/>
      <c r="R3094" s="505"/>
      <c r="S3094" s="91"/>
      <c r="T3094" s="506"/>
      <c r="U3094" s="137"/>
      <c r="V3094" s="367"/>
      <c r="W3094" s="367"/>
      <c r="X3094" s="367"/>
      <c r="Y3094" s="367"/>
      <c r="Z3094" s="367"/>
      <c r="AA3094" s="367"/>
      <c r="AB3094" s="367"/>
      <c r="AC3094" s="367"/>
      <c r="AD3094" s="91"/>
      <c r="AE3094" s="91"/>
      <c r="AF3094" s="91"/>
      <c r="AG3094" s="91"/>
      <c r="AH3094" s="91"/>
      <c r="AI3094" s="91"/>
      <c r="AJ3094" s="91"/>
      <c r="AK3094" s="91"/>
      <c r="AL3094" s="91"/>
    </row>
    <row r="3095" spans="1:38" ht="27" customHeight="1">
      <c r="A3095" s="501" t="s">
        <v>1706</v>
      </c>
      <c r="B3095" s="742"/>
      <c r="C3095" s="138">
        <v>5</v>
      </c>
      <c r="D3095" s="139" t="s">
        <v>237</v>
      </c>
      <c r="E3095" s="140" t="s">
        <v>237</v>
      </c>
      <c r="F3095" s="141">
        <v>0</v>
      </c>
      <c r="G3095" s="142">
        <v>0</v>
      </c>
      <c r="H3095" s="142" t="s">
        <v>982</v>
      </c>
      <c r="I3095" s="199" t="s">
        <v>49</v>
      </c>
      <c r="J3095" s="143" t="e">
        <v>#NAME?</v>
      </c>
      <c r="K3095" s="144" t="e">
        <v>#NAME?</v>
      </c>
      <c r="L3095" s="746"/>
      <c r="M3095" s="752" t="s">
        <v>306</v>
      </c>
      <c r="N3095" s="685"/>
      <c r="O3095" s="504" t="e">
        <v>#NAME?</v>
      </c>
      <c r="P3095" s="752" t="s">
        <v>630</v>
      </c>
      <c r="Q3095" s="753"/>
      <c r="R3095" s="505"/>
      <c r="S3095" s="91"/>
      <c r="T3095" s="506"/>
      <c r="U3095" s="137"/>
      <c r="V3095" s="367"/>
      <c r="W3095" s="367"/>
      <c r="X3095" s="367"/>
      <c r="Y3095" s="367"/>
      <c r="Z3095" s="367"/>
      <c r="AA3095" s="367"/>
      <c r="AB3095" s="367"/>
      <c r="AC3095" s="367"/>
      <c r="AD3095" s="91"/>
      <c r="AE3095" s="91"/>
      <c r="AF3095" s="91"/>
      <c r="AG3095" s="91"/>
      <c r="AH3095" s="91"/>
      <c r="AI3095" s="91"/>
      <c r="AJ3095" s="91"/>
      <c r="AK3095" s="91"/>
      <c r="AL3095" s="91"/>
    </row>
    <row r="3096" spans="1:38" ht="16.5" customHeight="1">
      <c r="A3096" s="501" t="s">
        <v>1707</v>
      </c>
      <c r="B3096" s="742"/>
      <c r="C3096" s="507">
        <v>6</v>
      </c>
      <c r="D3096" s="145" t="s">
        <v>237</v>
      </c>
      <c r="E3096" s="508" t="s">
        <v>237</v>
      </c>
      <c r="F3096" s="509">
        <v>0</v>
      </c>
      <c r="G3096" s="509">
        <v>0</v>
      </c>
      <c r="H3096" s="509" t="s">
        <v>982</v>
      </c>
      <c r="I3096" s="510" t="s">
        <v>49</v>
      </c>
      <c r="J3096" s="143" t="e">
        <v>#NAME?</v>
      </c>
      <c r="K3096" s="144" t="e">
        <v>#NAME?</v>
      </c>
      <c r="L3096" s="746"/>
      <c r="M3096" s="812" t="e">
        <v>#NAME?</v>
      </c>
      <c r="N3096" s="768"/>
      <c r="O3096" s="146" t="s">
        <v>628</v>
      </c>
      <c r="P3096" s="769" t="e">
        <v>#NAME?</v>
      </c>
      <c r="Q3096" s="770"/>
      <c r="R3096" s="505"/>
      <c r="S3096" s="91"/>
      <c r="T3096" s="506"/>
      <c r="U3096" s="137"/>
      <c r="V3096" s="367"/>
      <c r="W3096" s="367"/>
      <c r="X3096" s="367"/>
      <c r="Y3096" s="367"/>
      <c r="Z3096" s="367"/>
      <c r="AA3096" s="367"/>
      <c r="AB3096" s="367"/>
      <c r="AC3096" s="367"/>
      <c r="AD3096" s="91"/>
      <c r="AE3096" s="91"/>
      <c r="AF3096" s="91"/>
      <c r="AG3096" s="91"/>
      <c r="AH3096" s="91"/>
      <c r="AI3096" s="91"/>
      <c r="AJ3096" s="91"/>
      <c r="AK3096" s="91"/>
      <c r="AL3096" s="91"/>
    </row>
    <row r="3097" spans="1:38" ht="16.5" customHeight="1">
      <c r="A3097" s="501" t="s">
        <v>1708</v>
      </c>
      <c r="B3097" s="641"/>
      <c r="C3097" s="771"/>
      <c r="D3097" s="756"/>
      <c r="E3097" s="756"/>
      <c r="F3097" s="756"/>
      <c r="G3097" s="756"/>
      <c r="H3097" s="771" t="s">
        <v>309</v>
      </c>
      <c r="I3097" s="756"/>
      <c r="J3097" s="756"/>
      <c r="K3097" s="159" t="s">
        <v>777</v>
      </c>
      <c r="L3097" s="816"/>
      <c r="M3097" s="631"/>
      <c r="N3097" s="631"/>
      <c r="O3097" s="631"/>
      <c r="P3097" s="631"/>
      <c r="Q3097" s="632"/>
      <c r="R3097" s="511"/>
      <c r="S3097" s="512"/>
      <c r="T3097" s="148"/>
      <c r="U3097" s="137"/>
      <c r="V3097" s="367"/>
      <c r="W3097" s="367"/>
      <c r="X3097" s="367"/>
      <c r="Y3097" s="367"/>
      <c r="Z3097" s="367"/>
      <c r="AA3097" s="367"/>
      <c r="AB3097" s="367"/>
      <c r="AC3097" s="367"/>
      <c r="AD3097" s="91"/>
      <c r="AE3097" s="91"/>
      <c r="AF3097" s="91"/>
      <c r="AG3097" s="91"/>
      <c r="AH3097" s="91"/>
      <c r="AI3097" s="91"/>
      <c r="AJ3097" s="91"/>
      <c r="AK3097" s="91"/>
      <c r="AL3097" s="91"/>
    </row>
    <row r="3098" spans="1:38" ht="15.75" customHeight="1">
      <c r="A3098" s="92"/>
      <c r="B3098" s="149"/>
      <c r="C3098" s="149"/>
      <c r="D3098" s="149"/>
      <c r="E3098" s="149"/>
      <c r="F3098" s="149"/>
      <c r="G3098" s="149"/>
      <c r="H3098" s="149"/>
      <c r="I3098" s="149"/>
      <c r="J3098" s="149"/>
      <c r="K3098" s="513"/>
      <c r="L3098" s="513"/>
      <c r="M3098" s="513"/>
      <c r="N3098" s="514"/>
      <c r="O3098" s="513"/>
      <c r="P3098" s="513"/>
      <c r="Q3098" s="513"/>
      <c r="R3098" s="149"/>
      <c r="S3098" s="149"/>
      <c r="T3098" s="149"/>
      <c r="U3098" s="515"/>
      <c r="V3098" s="367"/>
      <c r="W3098" s="367"/>
      <c r="X3098" s="367"/>
      <c r="Y3098" s="367"/>
      <c r="Z3098" s="367"/>
      <c r="AA3098" s="367"/>
      <c r="AB3098" s="367"/>
      <c r="AC3098" s="367"/>
      <c r="AD3098" s="91"/>
      <c r="AE3098" s="91"/>
      <c r="AF3098" s="91"/>
      <c r="AG3098" s="91"/>
      <c r="AH3098" s="91"/>
      <c r="AI3098" s="91"/>
      <c r="AJ3098" s="91"/>
      <c r="AK3098" s="91"/>
      <c r="AL3098" s="91"/>
    </row>
    <row r="3099" spans="1:38" ht="15.75" customHeight="1">
      <c r="A3099" s="130"/>
      <c r="B3099" s="91"/>
      <c r="C3099" s="91"/>
      <c r="D3099" s="91"/>
      <c r="E3099" s="91"/>
      <c r="F3099" s="91"/>
      <c r="G3099" s="91"/>
      <c r="H3099" s="150"/>
      <c r="I3099" s="91"/>
      <c r="J3099" s="91"/>
      <c r="K3099" s="91"/>
      <c r="L3099" s="91"/>
      <c r="M3099" s="91"/>
      <c r="N3099" s="91"/>
      <c r="O3099" s="91"/>
      <c r="P3099" s="91"/>
      <c r="Q3099" s="91"/>
      <c r="R3099" s="91"/>
      <c r="S3099" s="91"/>
      <c r="T3099" s="91"/>
      <c r="U3099" s="367"/>
      <c r="V3099" s="367"/>
      <c r="W3099" s="367"/>
      <c r="X3099" s="367"/>
      <c r="Y3099" s="367"/>
      <c r="Z3099" s="367"/>
      <c r="AA3099" s="367"/>
      <c r="AB3099" s="367"/>
      <c r="AC3099" s="367"/>
      <c r="AD3099" s="91"/>
      <c r="AE3099" s="91"/>
      <c r="AF3099" s="91"/>
      <c r="AG3099" s="91"/>
      <c r="AH3099" s="91"/>
      <c r="AI3099" s="91"/>
      <c r="AJ3099" s="91"/>
      <c r="AK3099" s="91"/>
      <c r="AL3099" s="91"/>
    </row>
    <row r="3100" spans="1:38" ht="24" customHeight="1">
      <c r="A3100" s="83">
        <v>100</v>
      </c>
      <c r="B3100" s="807" t="s">
        <v>241</v>
      </c>
      <c r="C3100" s="639"/>
      <c r="D3100" s="639"/>
      <c r="E3100" s="84" t="s">
        <v>237</v>
      </c>
      <c r="F3100" s="87" t="s">
        <v>237</v>
      </c>
      <c r="G3100" s="86"/>
      <c r="H3100" s="86"/>
      <c r="I3100" s="87"/>
      <c r="J3100" s="87"/>
      <c r="K3100" s="88"/>
      <c r="L3100" s="88"/>
      <c r="M3100" s="86"/>
      <c r="N3100" s="86"/>
      <c r="O3100" s="86"/>
      <c r="P3100" s="86"/>
      <c r="Q3100" s="86"/>
      <c r="R3100" s="86"/>
      <c r="S3100" s="89"/>
      <c r="T3100" s="90"/>
      <c r="U3100" s="90"/>
      <c r="V3100" s="367"/>
      <c r="W3100" s="367"/>
      <c r="X3100" s="367"/>
      <c r="Y3100" s="367"/>
      <c r="Z3100" s="367"/>
      <c r="AA3100" s="367"/>
      <c r="AB3100" s="367"/>
      <c r="AC3100" s="367"/>
      <c r="AD3100" s="91"/>
      <c r="AE3100" s="91"/>
      <c r="AF3100" s="91"/>
      <c r="AG3100" s="91"/>
      <c r="AH3100" s="91"/>
      <c r="AI3100" s="91"/>
      <c r="AJ3100" s="91"/>
      <c r="AK3100" s="91"/>
      <c r="AL3100" s="91"/>
    </row>
    <row r="3101" spans="1:38" ht="15.75" customHeight="1">
      <c r="A3101" s="92"/>
      <c r="B3101" s="808" t="s">
        <v>242</v>
      </c>
      <c r="C3101" s="93" t="s">
        <v>243</v>
      </c>
      <c r="D3101" s="774" t="s">
        <v>244</v>
      </c>
      <c r="E3101" s="775"/>
      <c r="F3101" s="774" t="s">
        <v>245</v>
      </c>
      <c r="G3101" s="775"/>
      <c r="H3101" s="810" t="s">
        <v>246</v>
      </c>
      <c r="I3101" s="810" t="s">
        <v>247</v>
      </c>
      <c r="J3101" s="810" t="s">
        <v>248</v>
      </c>
      <c r="K3101" s="810" t="s">
        <v>249</v>
      </c>
      <c r="L3101" s="810" t="s">
        <v>250</v>
      </c>
      <c r="M3101" s="811" t="s">
        <v>251</v>
      </c>
      <c r="N3101" s="810" t="s">
        <v>252</v>
      </c>
      <c r="O3101" s="774" t="s">
        <v>253</v>
      </c>
      <c r="P3101" s="775"/>
      <c r="Q3101" s="94" t="s">
        <v>612</v>
      </c>
      <c r="R3101" s="776" t="s">
        <v>254</v>
      </c>
      <c r="S3101" s="696"/>
      <c r="T3101" s="697"/>
      <c r="U3101" s="778" t="s">
        <v>255</v>
      </c>
      <c r="V3101" s="367"/>
      <c r="W3101" s="779" t="s">
        <v>256</v>
      </c>
      <c r="X3101" s="758"/>
      <c r="Y3101" s="758"/>
      <c r="Z3101" s="759"/>
      <c r="AA3101" s="367"/>
      <c r="AB3101" s="779" t="s">
        <v>257</v>
      </c>
      <c r="AC3101" s="758"/>
      <c r="AD3101" s="759"/>
      <c r="AE3101" s="95"/>
      <c r="AF3101" s="96"/>
      <c r="AG3101" s="779" t="s">
        <v>258</v>
      </c>
      <c r="AH3101" s="758"/>
      <c r="AI3101" s="759"/>
      <c r="AJ3101" s="91"/>
      <c r="AK3101" s="91"/>
      <c r="AL3101" s="91"/>
    </row>
    <row r="3102" spans="1:38" ht="72" customHeight="1">
      <c r="A3102" s="92"/>
      <c r="B3102" s="809"/>
      <c r="C3102" s="97" t="s">
        <v>259</v>
      </c>
      <c r="D3102" s="98" t="s">
        <v>64</v>
      </c>
      <c r="E3102" s="98" t="s">
        <v>261</v>
      </c>
      <c r="F3102" s="98" t="s">
        <v>262</v>
      </c>
      <c r="G3102" s="99" t="s">
        <v>263</v>
      </c>
      <c r="H3102" s="762"/>
      <c r="I3102" s="762"/>
      <c r="J3102" s="762"/>
      <c r="K3102" s="762"/>
      <c r="L3102" s="762"/>
      <c r="M3102" s="762"/>
      <c r="N3102" s="762"/>
      <c r="O3102" s="97" t="s">
        <v>264</v>
      </c>
      <c r="P3102" s="98" t="s">
        <v>265</v>
      </c>
      <c r="Q3102" s="475" t="s">
        <v>613</v>
      </c>
      <c r="R3102" s="658"/>
      <c r="S3102" s="659"/>
      <c r="T3102" s="777"/>
      <c r="U3102" s="746"/>
      <c r="V3102" s="367"/>
      <c r="W3102" s="100" t="s">
        <v>266</v>
      </c>
      <c r="X3102" s="476" t="s">
        <v>267</v>
      </c>
      <c r="Y3102" s="101" t="s">
        <v>268</v>
      </c>
      <c r="Z3102" s="477" t="s">
        <v>269</v>
      </c>
      <c r="AA3102" s="367"/>
      <c r="AB3102" s="100" t="s">
        <v>270</v>
      </c>
      <c r="AC3102" s="101" t="s">
        <v>271</v>
      </c>
      <c r="AD3102" s="477" t="s">
        <v>620</v>
      </c>
      <c r="AE3102" s="95"/>
      <c r="AF3102" s="96"/>
      <c r="AG3102" s="100" t="s">
        <v>621</v>
      </c>
      <c r="AH3102" s="102" t="s">
        <v>622</v>
      </c>
      <c r="AI3102" s="103" t="s">
        <v>275</v>
      </c>
      <c r="AJ3102" s="91"/>
      <c r="AK3102" s="91"/>
      <c r="AL3102" s="91"/>
    </row>
    <row r="3103" spans="1:38" ht="15.75" customHeight="1">
      <c r="A3103" s="92"/>
      <c r="B3103" s="478"/>
      <c r="C3103" s="479"/>
      <c r="D3103" s="479"/>
      <c r="E3103" s="479"/>
      <c r="F3103" s="479"/>
      <c r="G3103" s="479"/>
      <c r="H3103" s="479"/>
      <c r="I3103" s="479"/>
      <c r="J3103" s="479"/>
      <c r="K3103" s="479"/>
      <c r="L3103" s="479"/>
      <c r="M3103" s="479"/>
      <c r="N3103" s="479"/>
      <c r="O3103" s="479"/>
      <c r="P3103" s="479"/>
      <c r="Q3103" s="479"/>
      <c r="R3103" s="479"/>
      <c r="S3103" s="106"/>
      <c r="T3103" s="480"/>
      <c r="U3103" s="96"/>
      <c r="V3103" s="96"/>
      <c r="W3103" s="481"/>
      <c r="X3103" s="58"/>
      <c r="Y3103" s="58"/>
      <c r="Z3103" s="482"/>
      <c r="AA3103" s="96"/>
      <c r="AB3103" s="481"/>
      <c r="AC3103" s="58"/>
      <c r="AD3103" s="482"/>
      <c r="AE3103" s="1"/>
      <c r="AF3103" s="96"/>
      <c r="AG3103" s="441"/>
      <c r="AH3103" s="1"/>
      <c r="AI3103" s="483"/>
      <c r="AJ3103" s="91"/>
      <c r="AK3103" s="91"/>
      <c r="AL3103" s="91"/>
    </row>
    <row r="3104" spans="1:38" ht="15.75" customHeight="1">
      <c r="A3104" s="107" t="s">
        <v>1689</v>
      </c>
      <c r="B3104" s="595">
        <v>1</v>
      </c>
      <c r="C3104" s="160"/>
      <c r="D3104" s="160"/>
      <c r="E3104" s="160"/>
      <c r="F3104" s="160"/>
      <c r="G3104" s="108"/>
      <c r="H3104" s="108"/>
      <c r="I3104" s="197"/>
      <c r="J3104" s="195"/>
      <c r="K3104" s="176"/>
      <c r="L3104" s="195"/>
      <c r="M3104" s="110" t="s">
        <v>286</v>
      </c>
      <c r="N3104" s="121"/>
      <c r="O3104" s="166" t="s">
        <v>286</v>
      </c>
      <c r="P3104" s="111" t="s">
        <v>286</v>
      </c>
      <c r="Q3104" s="112" t="s">
        <v>286</v>
      </c>
      <c r="R3104" s="780"/>
      <c r="S3104" s="684"/>
      <c r="T3104" s="753"/>
      <c r="U3104" s="196"/>
      <c r="V3104" s="113"/>
      <c r="W3104" s="114"/>
      <c r="X3104" s="166" t="s">
        <v>286</v>
      </c>
      <c r="Y3104" s="115" t="s">
        <v>286</v>
      </c>
      <c r="Z3104" s="116" t="s">
        <v>286</v>
      </c>
      <c r="AA3104" s="113"/>
      <c r="AB3104" s="428"/>
      <c r="AC3104" s="119"/>
      <c r="AD3104" s="161"/>
      <c r="AE3104" s="117"/>
      <c r="AF3104" s="118"/>
      <c r="AG3104" s="162"/>
      <c r="AH3104" s="119"/>
      <c r="AI3104" s="484"/>
      <c r="AJ3104" s="91"/>
      <c r="AK3104" s="91"/>
      <c r="AL3104" s="91"/>
    </row>
    <row r="3105" spans="1:38" ht="15.75" customHeight="1">
      <c r="A3105" s="107" t="s">
        <v>1690</v>
      </c>
      <c r="B3105" s="595">
        <v>2</v>
      </c>
      <c r="C3105" s="596"/>
      <c r="D3105" s="596"/>
      <c r="E3105" s="596"/>
      <c r="F3105" s="596"/>
      <c r="G3105" s="108"/>
      <c r="H3105" s="108"/>
      <c r="I3105" s="197"/>
      <c r="J3105" s="195"/>
      <c r="K3105" s="176"/>
      <c r="L3105" s="195"/>
      <c r="M3105" s="110" t="s">
        <v>286</v>
      </c>
      <c r="N3105" s="121"/>
      <c r="O3105" s="166" t="s">
        <v>286</v>
      </c>
      <c r="P3105" s="111" t="s">
        <v>286</v>
      </c>
      <c r="Q3105" s="112" t="s">
        <v>286</v>
      </c>
      <c r="R3105" s="781"/>
      <c r="S3105" s="654"/>
      <c r="T3105" s="782"/>
      <c r="U3105" s="164"/>
      <c r="V3105" s="113"/>
      <c r="W3105" s="114"/>
      <c r="X3105" s="166" t="s">
        <v>286</v>
      </c>
      <c r="Y3105" s="115" t="s">
        <v>286</v>
      </c>
      <c r="Z3105" s="116" t="s">
        <v>286</v>
      </c>
      <c r="AA3105" s="113"/>
      <c r="AB3105" s="428"/>
      <c r="AC3105" s="119"/>
      <c r="AD3105" s="161"/>
      <c r="AE3105" s="117"/>
      <c r="AF3105" s="118"/>
      <c r="AG3105" s="162"/>
      <c r="AH3105" s="119"/>
      <c r="AI3105" s="484"/>
      <c r="AJ3105" s="91"/>
      <c r="AK3105" s="91"/>
      <c r="AL3105" s="91"/>
    </row>
    <row r="3106" spans="1:38" ht="15.75" customHeight="1">
      <c r="A3106" s="107" t="s">
        <v>1691</v>
      </c>
      <c r="B3106" s="120">
        <v>3</v>
      </c>
      <c r="C3106" s="160"/>
      <c r="D3106" s="160"/>
      <c r="E3106" s="160"/>
      <c r="F3106" s="160"/>
      <c r="G3106" s="108"/>
      <c r="H3106" s="108"/>
      <c r="I3106" s="197"/>
      <c r="J3106" s="195"/>
      <c r="K3106" s="176"/>
      <c r="L3106" s="195"/>
      <c r="M3106" s="110" t="s">
        <v>286</v>
      </c>
      <c r="N3106" s="121"/>
      <c r="O3106" s="166" t="s">
        <v>286</v>
      </c>
      <c r="P3106" s="111" t="s">
        <v>286</v>
      </c>
      <c r="Q3106" s="112" t="s">
        <v>286</v>
      </c>
      <c r="R3106" s="783"/>
      <c r="S3106" s="684"/>
      <c r="T3106" s="753"/>
      <c r="U3106" s="122"/>
      <c r="V3106" s="516"/>
      <c r="W3106" s="114"/>
      <c r="X3106" s="166" t="s">
        <v>286</v>
      </c>
      <c r="Y3106" s="115" t="s">
        <v>286</v>
      </c>
      <c r="Z3106" s="116" t="s">
        <v>286</v>
      </c>
      <c r="AA3106" s="516"/>
      <c r="AB3106" s="428"/>
      <c r="AC3106" s="119"/>
      <c r="AD3106" s="161"/>
      <c r="AE3106" s="117"/>
      <c r="AF3106" s="118"/>
      <c r="AG3106" s="162"/>
      <c r="AH3106" s="119"/>
      <c r="AI3106" s="484"/>
      <c r="AJ3106" s="91"/>
      <c r="AK3106" s="91"/>
      <c r="AL3106" s="91"/>
    </row>
    <row r="3107" spans="1:38" ht="15.75" customHeight="1">
      <c r="A3107" s="107" t="s">
        <v>1692</v>
      </c>
      <c r="B3107" s="123">
        <v>4</v>
      </c>
      <c r="C3107" s="157"/>
      <c r="D3107" s="157"/>
      <c r="E3107" s="157"/>
      <c r="F3107" s="157"/>
      <c r="G3107" s="108"/>
      <c r="H3107" s="108"/>
      <c r="I3107" s="197"/>
      <c r="J3107" s="195"/>
      <c r="K3107" s="176"/>
      <c r="L3107" s="195"/>
      <c r="M3107" s="110" t="s">
        <v>286</v>
      </c>
      <c r="N3107" s="121"/>
      <c r="O3107" s="166" t="s">
        <v>286</v>
      </c>
      <c r="P3107" s="111" t="s">
        <v>286</v>
      </c>
      <c r="Q3107" s="112" t="s">
        <v>286</v>
      </c>
      <c r="R3107" s="783"/>
      <c r="S3107" s="684"/>
      <c r="T3107" s="753"/>
      <c r="U3107" s="122"/>
      <c r="V3107" s="516"/>
      <c r="W3107" s="114"/>
      <c r="X3107" s="166" t="s">
        <v>286</v>
      </c>
      <c r="Y3107" s="115" t="s">
        <v>286</v>
      </c>
      <c r="Z3107" s="116" t="s">
        <v>286</v>
      </c>
      <c r="AA3107" s="516"/>
      <c r="AB3107" s="428"/>
      <c r="AC3107" s="119"/>
      <c r="AD3107" s="161"/>
      <c r="AE3107" s="117"/>
      <c r="AF3107" s="118"/>
      <c r="AG3107" s="162"/>
      <c r="AH3107" s="119"/>
      <c r="AI3107" s="484"/>
      <c r="AJ3107" s="91"/>
      <c r="AK3107" s="91"/>
      <c r="AL3107" s="91"/>
    </row>
    <row r="3108" spans="1:38" ht="15.75" customHeight="1">
      <c r="A3108" s="107" t="s">
        <v>1693</v>
      </c>
      <c r="B3108" s="123">
        <v>5</v>
      </c>
      <c r="C3108" s="157"/>
      <c r="D3108" s="157"/>
      <c r="E3108" s="157"/>
      <c r="F3108" s="157"/>
      <c r="G3108" s="108"/>
      <c r="H3108" s="108"/>
      <c r="I3108" s="197"/>
      <c r="J3108" s="195"/>
      <c r="K3108" s="176"/>
      <c r="L3108" s="195"/>
      <c r="M3108" s="110" t="s">
        <v>286</v>
      </c>
      <c r="N3108" s="121"/>
      <c r="O3108" s="166" t="s">
        <v>286</v>
      </c>
      <c r="P3108" s="111" t="s">
        <v>286</v>
      </c>
      <c r="Q3108" s="112" t="s">
        <v>286</v>
      </c>
      <c r="R3108" s="783"/>
      <c r="S3108" s="684"/>
      <c r="T3108" s="753"/>
      <c r="U3108" s="122"/>
      <c r="V3108" s="485"/>
      <c r="W3108" s="114"/>
      <c r="X3108" s="166" t="s">
        <v>286</v>
      </c>
      <c r="Y3108" s="115" t="s">
        <v>286</v>
      </c>
      <c r="Z3108" s="116" t="s">
        <v>286</v>
      </c>
      <c r="AA3108" s="485"/>
      <c r="AB3108" s="428"/>
      <c r="AC3108" s="119"/>
      <c r="AD3108" s="161"/>
      <c r="AE3108" s="117"/>
      <c r="AF3108" s="118"/>
      <c r="AG3108" s="162"/>
      <c r="AH3108" s="119"/>
      <c r="AI3108" s="484"/>
      <c r="AJ3108" s="91"/>
      <c r="AK3108" s="91"/>
      <c r="AL3108" s="91"/>
    </row>
    <row r="3109" spans="1:38" ht="15.75" customHeight="1">
      <c r="A3109" s="107" t="s">
        <v>1694</v>
      </c>
      <c r="B3109" s="123">
        <v>6</v>
      </c>
      <c r="C3109" s="157"/>
      <c r="D3109" s="157"/>
      <c r="E3109" s="157"/>
      <c r="F3109" s="157"/>
      <c r="G3109" s="108"/>
      <c r="H3109" s="108"/>
      <c r="I3109" s="197"/>
      <c r="J3109" s="195"/>
      <c r="K3109" s="176"/>
      <c r="L3109" s="195"/>
      <c r="M3109" s="110" t="s">
        <v>286</v>
      </c>
      <c r="N3109" s="121"/>
      <c r="O3109" s="166" t="s">
        <v>286</v>
      </c>
      <c r="P3109" s="111" t="s">
        <v>286</v>
      </c>
      <c r="Q3109" s="112" t="s">
        <v>286</v>
      </c>
      <c r="R3109" s="783"/>
      <c r="S3109" s="684"/>
      <c r="T3109" s="753"/>
      <c r="U3109" s="122"/>
      <c r="V3109" s="485"/>
      <c r="W3109" s="114"/>
      <c r="X3109" s="166" t="s">
        <v>286</v>
      </c>
      <c r="Y3109" s="115" t="s">
        <v>286</v>
      </c>
      <c r="Z3109" s="116" t="s">
        <v>286</v>
      </c>
      <c r="AA3109" s="485"/>
      <c r="AB3109" s="428"/>
      <c r="AC3109" s="119"/>
      <c r="AD3109" s="161"/>
      <c r="AE3109" s="117"/>
      <c r="AF3109" s="118"/>
      <c r="AG3109" s="162"/>
      <c r="AH3109" s="119"/>
      <c r="AI3109" s="484"/>
      <c r="AJ3109" s="91"/>
      <c r="AK3109" s="91"/>
      <c r="AL3109" s="91"/>
    </row>
    <row r="3110" spans="1:38" ht="15.75" customHeight="1">
      <c r="A3110" s="107" t="s">
        <v>1695</v>
      </c>
      <c r="B3110" s="123">
        <v>7</v>
      </c>
      <c r="C3110" s="157"/>
      <c r="D3110" s="157"/>
      <c r="E3110" s="157"/>
      <c r="F3110" s="157"/>
      <c r="G3110" s="108"/>
      <c r="H3110" s="108"/>
      <c r="I3110" s="197"/>
      <c r="J3110" s="195"/>
      <c r="K3110" s="176"/>
      <c r="L3110" s="195"/>
      <c r="M3110" s="110" t="s">
        <v>286</v>
      </c>
      <c r="N3110" s="121"/>
      <c r="O3110" s="121" t="s">
        <v>286</v>
      </c>
      <c r="P3110" s="111" t="s">
        <v>286</v>
      </c>
      <c r="Q3110" s="112" t="s">
        <v>286</v>
      </c>
      <c r="R3110" s="783"/>
      <c r="S3110" s="684"/>
      <c r="T3110" s="753"/>
      <c r="U3110" s="122"/>
      <c r="V3110" s="485"/>
      <c r="W3110" s="114"/>
      <c r="X3110" s="166" t="s">
        <v>286</v>
      </c>
      <c r="Y3110" s="115" t="s">
        <v>286</v>
      </c>
      <c r="Z3110" s="116" t="s">
        <v>286</v>
      </c>
      <c r="AA3110" s="485"/>
      <c r="AB3110" s="428"/>
      <c r="AC3110" s="119"/>
      <c r="AD3110" s="161"/>
      <c r="AE3110" s="117"/>
      <c r="AF3110" s="118"/>
      <c r="AG3110" s="162"/>
      <c r="AH3110" s="119"/>
      <c r="AI3110" s="484"/>
      <c r="AJ3110" s="91"/>
      <c r="AK3110" s="91"/>
      <c r="AL3110" s="91"/>
    </row>
    <row r="3111" spans="1:38" ht="15.75" customHeight="1">
      <c r="A3111" s="107" t="s">
        <v>1696</v>
      </c>
      <c r="B3111" s="123">
        <v>8</v>
      </c>
      <c r="C3111" s="157"/>
      <c r="D3111" s="157"/>
      <c r="E3111" s="157"/>
      <c r="F3111" s="157"/>
      <c r="G3111" s="108"/>
      <c r="H3111" s="108"/>
      <c r="I3111" s="197"/>
      <c r="J3111" s="195"/>
      <c r="K3111" s="176"/>
      <c r="L3111" s="195"/>
      <c r="M3111" s="110" t="s">
        <v>286</v>
      </c>
      <c r="N3111" s="166"/>
      <c r="O3111" s="121" t="s">
        <v>286</v>
      </c>
      <c r="P3111" s="111" t="s">
        <v>286</v>
      </c>
      <c r="Q3111" s="112" t="s">
        <v>286</v>
      </c>
      <c r="R3111" s="783"/>
      <c r="S3111" s="684"/>
      <c r="T3111" s="753"/>
      <c r="U3111" s="122"/>
      <c r="V3111" s="485"/>
      <c r="W3111" s="114"/>
      <c r="X3111" s="166" t="s">
        <v>286</v>
      </c>
      <c r="Y3111" s="115" t="s">
        <v>286</v>
      </c>
      <c r="Z3111" s="116" t="s">
        <v>286</v>
      </c>
      <c r="AA3111" s="485"/>
      <c r="AB3111" s="428"/>
      <c r="AC3111" s="119"/>
      <c r="AD3111" s="161"/>
      <c r="AE3111" s="117"/>
      <c r="AF3111" s="118"/>
      <c r="AG3111" s="162"/>
      <c r="AH3111" s="119"/>
      <c r="AI3111" s="484"/>
      <c r="AJ3111" s="91"/>
      <c r="AK3111" s="91"/>
      <c r="AL3111" s="91"/>
    </row>
    <row r="3112" spans="1:38" ht="15.75" customHeight="1">
      <c r="A3112" s="107" t="s">
        <v>1697</v>
      </c>
      <c r="B3112" s="123">
        <v>9</v>
      </c>
      <c r="C3112" s="157"/>
      <c r="D3112" s="157"/>
      <c r="E3112" s="157"/>
      <c r="F3112" s="157"/>
      <c r="G3112" s="108"/>
      <c r="H3112" s="108"/>
      <c r="I3112" s="197"/>
      <c r="J3112" s="195"/>
      <c r="K3112" s="176"/>
      <c r="L3112" s="195"/>
      <c r="M3112" s="110" t="s">
        <v>286</v>
      </c>
      <c r="N3112" s="166"/>
      <c r="O3112" s="121" t="s">
        <v>286</v>
      </c>
      <c r="P3112" s="111" t="s">
        <v>286</v>
      </c>
      <c r="Q3112" s="112" t="s">
        <v>286</v>
      </c>
      <c r="R3112" s="783"/>
      <c r="S3112" s="684"/>
      <c r="T3112" s="753"/>
      <c r="U3112" s="122"/>
      <c r="V3112" s="485"/>
      <c r="W3112" s="114"/>
      <c r="X3112" s="166" t="s">
        <v>286</v>
      </c>
      <c r="Y3112" s="115" t="s">
        <v>286</v>
      </c>
      <c r="Z3112" s="116" t="s">
        <v>286</v>
      </c>
      <c r="AA3112" s="485"/>
      <c r="AB3112" s="428"/>
      <c r="AC3112" s="119"/>
      <c r="AD3112" s="161"/>
      <c r="AE3112" s="117"/>
      <c r="AF3112" s="118"/>
      <c r="AG3112" s="162"/>
      <c r="AH3112" s="119"/>
      <c r="AI3112" s="484"/>
      <c r="AJ3112" s="91"/>
      <c r="AK3112" s="91"/>
      <c r="AL3112" s="91"/>
    </row>
    <row r="3113" spans="1:38" ht="16.5" customHeight="1">
      <c r="A3113" s="107" t="s">
        <v>1698</v>
      </c>
      <c r="B3113" s="123">
        <v>10</v>
      </c>
      <c r="C3113" s="157"/>
      <c r="D3113" s="157"/>
      <c r="E3113" s="157"/>
      <c r="F3113" s="157"/>
      <c r="G3113" s="108"/>
      <c r="H3113" s="108"/>
      <c r="I3113" s="197"/>
      <c r="J3113" s="195"/>
      <c r="K3113" s="176"/>
      <c r="L3113" s="195"/>
      <c r="M3113" s="110" t="s">
        <v>286</v>
      </c>
      <c r="N3113" s="166"/>
      <c r="O3113" s="121" t="s">
        <v>286</v>
      </c>
      <c r="P3113" s="111" t="s">
        <v>286</v>
      </c>
      <c r="Q3113" s="112" t="s">
        <v>286</v>
      </c>
      <c r="R3113" s="783"/>
      <c r="S3113" s="684"/>
      <c r="T3113" s="753"/>
      <c r="U3113" s="122"/>
      <c r="V3113" s="485"/>
      <c r="W3113" s="487"/>
      <c r="X3113" s="488"/>
      <c r="Y3113" s="488"/>
      <c r="Z3113" s="124"/>
      <c r="AA3113" s="485"/>
      <c r="AB3113" s="428"/>
      <c r="AC3113" s="119"/>
      <c r="AD3113" s="161"/>
      <c r="AE3113" s="117"/>
      <c r="AF3113" s="118"/>
      <c r="AG3113" s="162"/>
      <c r="AH3113" s="119"/>
      <c r="AI3113" s="484"/>
      <c r="AJ3113" s="91"/>
      <c r="AK3113" s="91"/>
      <c r="AL3113" s="91"/>
    </row>
    <row r="3114" spans="1:38" ht="16.5" customHeight="1">
      <c r="A3114" s="92"/>
      <c r="B3114" s="489"/>
      <c r="C3114" s="490"/>
      <c r="D3114" s="490"/>
      <c r="E3114" s="490"/>
      <c r="F3114" s="490"/>
      <c r="G3114" s="490"/>
      <c r="H3114" s="490"/>
      <c r="I3114" s="490"/>
      <c r="J3114" s="490"/>
      <c r="K3114" s="490"/>
      <c r="L3114" s="490"/>
      <c r="M3114" s="490"/>
      <c r="N3114" s="490"/>
      <c r="O3114" s="490"/>
      <c r="P3114" s="490"/>
      <c r="Q3114" s="490"/>
      <c r="R3114" s="490"/>
      <c r="S3114" s="491"/>
      <c r="T3114" s="492"/>
      <c r="U3114" s="125"/>
      <c r="V3114" s="367"/>
      <c r="W3114" s="367"/>
      <c r="X3114" s="367"/>
      <c r="Y3114" s="367"/>
      <c r="Z3114" s="367"/>
      <c r="AA3114" s="367"/>
      <c r="AB3114" s="487"/>
      <c r="AC3114" s="488"/>
      <c r="AD3114" s="124"/>
      <c r="AE3114" s="117"/>
      <c r="AF3114" s="118"/>
      <c r="AG3114" s="493"/>
      <c r="AH3114" s="494"/>
      <c r="AI3114" s="126"/>
      <c r="AJ3114" s="91"/>
      <c r="AK3114" s="91"/>
      <c r="AL3114" s="91"/>
    </row>
    <row r="3115" spans="1:38" ht="16.5" customHeight="1">
      <c r="A3115" s="127"/>
      <c r="B3115" s="128"/>
      <c r="C3115" s="495"/>
      <c r="D3115" s="495"/>
      <c r="E3115" s="495"/>
      <c r="F3115" s="495"/>
      <c r="G3115" s="495"/>
      <c r="H3115" s="495"/>
      <c r="I3115" s="495"/>
      <c r="J3115" s="495"/>
      <c r="K3115" s="495"/>
      <c r="L3115" s="495"/>
      <c r="M3115" s="496"/>
      <c r="N3115" s="495"/>
      <c r="O3115" s="495"/>
      <c r="P3115" s="497"/>
      <c r="Q3115" s="497"/>
      <c r="R3115" s="498"/>
      <c r="S3115" s="499"/>
      <c r="T3115" s="129"/>
      <c r="U3115" s="500"/>
      <c r="V3115" s="367"/>
      <c r="W3115" s="367"/>
      <c r="X3115" s="367"/>
      <c r="Y3115" s="367"/>
      <c r="Z3115" s="367"/>
      <c r="AA3115" s="367"/>
      <c r="AB3115" s="367"/>
      <c r="AC3115" s="367"/>
      <c r="AD3115" s="91"/>
      <c r="AE3115" s="91"/>
      <c r="AF3115" s="91"/>
      <c r="AG3115" s="91"/>
      <c r="AH3115" s="91"/>
      <c r="AI3115" s="91"/>
      <c r="AJ3115" s="91"/>
      <c r="AK3115" s="91"/>
      <c r="AL3115" s="91"/>
    </row>
    <row r="3116" spans="1:38" ht="16.5" customHeight="1">
      <c r="A3116" s="130"/>
      <c r="B3116" s="131"/>
      <c r="C3116" s="131"/>
      <c r="D3116" s="131"/>
      <c r="E3116" s="131"/>
      <c r="F3116" s="131"/>
      <c r="G3116" s="131"/>
      <c r="H3116" s="131"/>
      <c r="I3116" s="131"/>
      <c r="J3116" s="131"/>
      <c r="K3116" s="131"/>
      <c r="L3116" s="131"/>
      <c r="M3116" s="131"/>
      <c r="N3116" s="131"/>
      <c r="O3116" s="131"/>
      <c r="P3116" s="131"/>
      <c r="Q3116" s="131"/>
      <c r="R3116" s="131"/>
      <c r="S3116" s="131"/>
      <c r="T3116" s="91"/>
      <c r="U3116" s="91"/>
      <c r="V3116" s="367"/>
      <c r="W3116" s="367"/>
      <c r="X3116" s="367"/>
      <c r="Y3116" s="367"/>
      <c r="Z3116" s="367"/>
      <c r="AA3116" s="367"/>
      <c r="AB3116" s="367"/>
      <c r="AC3116" s="367"/>
      <c r="AD3116" s="91"/>
      <c r="AE3116" s="91"/>
      <c r="AF3116" s="91"/>
      <c r="AG3116" s="91"/>
      <c r="AH3116" s="91"/>
      <c r="AI3116" s="91"/>
      <c r="AJ3116" s="91"/>
      <c r="AK3116" s="91"/>
      <c r="AL3116" s="91"/>
    </row>
    <row r="3117" spans="1:38" ht="16.5" customHeight="1">
      <c r="A3117" s="92"/>
      <c r="B3117" s="784" t="s">
        <v>623</v>
      </c>
      <c r="C3117" s="636"/>
      <c r="D3117" s="636"/>
      <c r="E3117" s="636"/>
      <c r="F3117" s="636"/>
      <c r="G3117" s="636"/>
      <c r="H3117" s="636"/>
      <c r="I3117" s="636"/>
      <c r="J3117" s="636"/>
      <c r="K3117" s="636"/>
      <c r="L3117" s="636"/>
      <c r="M3117" s="636"/>
      <c r="N3117" s="636"/>
      <c r="O3117" s="636"/>
      <c r="P3117" s="636"/>
      <c r="Q3117" s="636"/>
      <c r="R3117" s="636"/>
      <c r="S3117" s="636"/>
      <c r="T3117" s="636"/>
      <c r="U3117" s="367"/>
      <c r="V3117" s="367"/>
      <c r="W3117" s="367"/>
      <c r="X3117" s="367"/>
      <c r="Y3117" s="367"/>
      <c r="Z3117" s="367"/>
      <c r="AA3117" s="367"/>
      <c r="AB3117" s="367"/>
      <c r="AC3117" s="367"/>
      <c r="AD3117" s="91"/>
      <c r="AE3117" s="91"/>
      <c r="AF3117" s="91"/>
      <c r="AG3117" s="785" t="s">
        <v>288</v>
      </c>
      <c r="AH3117" s="696"/>
      <c r="AI3117" s="697"/>
      <c r="AJ3117" s="91"/>
      <c r="AK3117" s="91"/>
      <c r="AL3117" s="91"/>
    </row>
    <row r="3118" spans="1:38" ht="15.75" customHeight="1">
      <c r="A3118" s="501" t="s">
        <v>1699</v>
      </c>
      <c r="B3118" s="741" t="s">
        <v>289</v>
      </c>
      <c r="C3118" s="740" t="s">
        <v>624</v>
      </c>
      <c r="D3118" s="659"/>
      <c r="E3118" s="659"/>
      <c r="F3118" s="659"/>
      <c r="G3118" s="659"/>
      <c r="H3118" s="659"/>
      <c r="I3118" s="659"/>
      <c r="J3118" s="659"/>
      <c r="K3118" s="659"/>
      <c r="L3118" s="741" t="s">
        <v>291</v>
      </c>
      <c r="M3118" s="743" t="s">
        <v>292</v>
      </c>
      <c r="N3118" s="696"/>
      <c r="O3118" s="696"/>
      <c r="P3118" s="696"/>
      <c r="Q3118" s="697"/>
      <c r="R3118" s="745" t="s">
        <v>293</v>
      </c>
      <c r="S3118" s="697"/>
      <c r="T3118" s="748" t="s">
        <v>799</v>
      </c>
      <c r="U3118" s="367"/>
      <c r="V3118" s="367"/>
      <c r="W3118" s="367"/>
      <c r="X3118" s="367"/>
      <c r="Y3118" s="367"/>
      <c r="Z3118" s="367"/>
      <c r="AA3118" s="367"/>
      <c r="AB3118" s="367"/>
      <c r="AC3118" s="367"/>
      <c r="AD3118" s="91"/>
      <c r="AE3118" s="91"/>
      <c r="AF3118" s="91"/>
      <c r="AG3118" s="133" t="s">
        <v>294</v>
      </c>
      <c r="AH3118" s="134" t="s">
        <v>799</v>
      </c>
      <c r="AI3118" s="135" t="s">
        <v>799</v>
      </c>
      <c r="AJ3118" s="91"/>
      <c r="AK3118" s="91"/>
      <c r="AL3118" s="91"/>
    </row>
    <row r="3119" spans="1:38" ht="16.5" customHeight="1">
      <c r="A3119" s="501" t="s">
        <v>1700</v>
      </c>
      <c r="B3119" s="742"/>
      <c r="C3119" s="740" t="s">
        <v>295</v>
      </c>
      <c r="D3119" s="659"/>
      <c r="E3119" s="660"/>
      <c r="F3119" s="594" t="s">
        <v>237</v>
      </c>
      <c r="G3119" s="751" t="s">
        <v>296</v>
      </c>
      <c r="H3119" s="659"/>
      <c r="I3119" s="752" t="s">
        <v>820</v>
      </c>
      <c r="J3119" s="684"/>
      <c r="K3119" s="753"/>
      <c r="L3119" s="742"/>
      <c r="M3119" s="706"/>
      <c r="N3119" s="706"/>
      <c r="O3119" s="706"/>
      <c r="P3119" s="706"/>
      <c r="Q3119" s="744"/>
      <c r="R3119" s="746"/>
      <c r="S3119" s="744"/>
      <c r="T3119" s="749"/>
      <c r="U3119" s="367"/>
      <c r="V3119" s="367"/>
      <c r="W3119" s="367"/>
      <c r="X3119" s="367"/>
      <c r="Y3119" s="367"/>
      <c r="Z3119" s="367"/>
      <c r="AA3119" s="367"/>
      <c r="AB3119" s="367"/>
      <c r="AC3119" s="367"/>
      <c r="AD3119" s="91"/>
      <c r="AE3119" s="91"/>
      <c r="AF3119" s="91"/>
      <c r="AG3119" s="91"/>
      <c r="AH3119" s="91"/>
      <c r="AI3119" s="91"/>
      <c r="AJ3119" s="91"/>
      <c r="AK3119" s="91"/>
      <c r="AL3119" s="91"/>
    </row>
    <row r="3120" spans="1:38" ht="56.25" customHeight="1">
      <c r="A3120" s="501" t="s">
        <v>1701</v>
      </c>
      <c r="B3120" s="742"/>
      <c r="C3120" s="754" t="s">
        <v>297</v>
      </c>
      <c r="D3120" s="685"/>
      <c r="E3120" s="503" t="s">
        <v>298</v>
      </c>
      <c r="F3120" s="592" t="s">
        <v>299</v>
      </c>
      <c r="G3120" s="97" t="s">
        <v>632</v>
      </c>
      <c r="H3120" s="591" t="s">
        <v>633</v>
      </c>
      <c r="I3120" s="592" t="s">
        <v>634</v>
      </c>
      <c r="J3120" s="97" t="e">
        <v>#NAME?</v>
      </c>
      <c r="K3120" s="592" t="s">
        <v>301</v>
      </c>
      <c r="L3120" s="641"/>
      <c r="M3120" s="755" t="s">
        <v>302</v>
      </c>
      <c r="N3120" s="756"/>
      <c r="O3120" s="756"/>
      <c r="P3120" s="756"/>
      <c r="Q3120" s="158">
        <v>0</v>
      </c>
      <c r="R3120" s="628"/>
      <c r="S3120" s="747"/>
      <c r="T3120" s="750"/>
      <c r="U3120" s="137"/>
      <c r="V3120" s="367"/>
      <c r="W3120" s="367"/>
      <c r="X3120" s="367"/>
      <c r="Y3120" s="367"/>
      <c r="Z3120" s="367"/>
      <c r="AA3120" s="367"/>
      <c r="AB3120" s="367"/>
      <c r="AC3120" s="367"/>
      <c r="AD3120" s="91"/>
      <c r="AE3120" s="91"/>
      <c r="AF3120" s="91"/>
      <c r="AG3120" s="91"/>
      <c r="AH3120" s="91"/>
      <c r="AI3120" s="91"/>
      <c r="AJ3120" s="91"/>
      <c r="AK3120" s="91"/>
      <c r="AL3120" s="91"/>
    </row>
    <row r="3121" spans="1:38" ht="15.75" customHeight="1">
      <c r="A3121" s="501" t="s">
        <v>1702</v>
      </c>
      <c r="B3121" s="742"/>
      <c r="C3121" s="138">
        <v>1</v>
      </c>
      <c r="D3121" s="139" t="s">
        <v>237</v>
      </c>
      <c r="E3121" s="140" t="s">
        <v>237</v>
      </c>
      <c r="F3121" s="141">
        <v>0</v>
      </c>
      <c r="G3121" s="142">
        <v>0</v>
      </c>
      <c r="H3121" s="142" t="s">
        <v>982</v>
      </c>
      <c r="I3121" s="199" t="s">
        <v>49</v>
      </c>
      <c r="J3121" s="143" t="e">
        <v>#NAME?</v>
      </c>
      <c r="K3121" s="144" t="e">
        <v>#NAME?</v>
      </c>
      <c r="L3121" s="741" t="s">
        <v>303</v>
      </c>
      <c r="M3121" s="757" t="s">
        <v>625</v>
      </c>
      <c r="N3121" s="758"/>
      <c r="O3121" s="758"/>
      <c r="P3121" s="758"/>
      <c r="Q3121" s="759"/>
      <c r="R3121" s="745" t="s">
        <v>305</v>
      </c>
      <c r="S3121" s="696"/>
      <c r="T3121" s="697"/>
      <c r="U3121" s="137"/>
      <c r="V3121" s="367"/>
      <c r="W3121" s="367"/>
      <c r="X3121" s="367"/>
      <c r="Y3121" s="367"/>
      <c r="Z3121" s="367"/>
      <c r="AA3121" s="367"/>
      <c r="AB3121" s="367"/>
      <c r="AC3121" s="367"/>
      <c r="AD3121" s="91"/>
      <c r="AE3121" s="91"/>
      <c r="AF3121" s="91"/>
      <c r="AG3121" s="91"/>
      <c r="AH3121" s="91"/>
      <c r="AI3121" s="91"/>
      <c r="AJ3121" s="91"/>
      <c r="AK3121" s="91"/>
      <c r="AL3121" s="91"/>
    </row>
    <row r="3122" spans="1:38" ht="27" customHeight="1">
      <c r="A3122" s="501" t="s">
        <v>1703</v>
      </c>
      <c r="B3122" s="742"/>
      <c r="C3122" s="138">
        <v>2</v>
      </c>
      <c r="D3122" s="139" t="s">
        <v>237</v>
      </c>
      <c r="E3122" s="140" t="s">
        <v>237</v>
      </c>
      <c r="F3122" s="141">
        <v>0</v>
      </c>
      <c r="G3122" s="142">
        <v>0</v>
      </c>
      <c r="H3122" s="142" t="s">
        <v>982</v>
      </c>
      <c r="I3122" s="199" t="s">
        <v>49</v>
      </c>
      <c r="J3122" s="143" t="e">
        <v>#NAME?</v>
      </c>
      <c r="K3122" s="144" t="e">
        <v>#NAME?</v>
      </c>
      <c r="L3122" s="742"/>
      <c r="M3122" s="752" t="s">
        <v>306</v>
      </c>
      <c r="N3122" s="685"/>
      <c r="O3122" s="504" t="s">
        <v>626</v>
      </c>
      <c r="P3122" s="752" t="s">
        <v>627</v>
      </c>
      <c r="Q3122" s="753"/>
      <c r="R3122" s="628"/>
      <c r="S3122" s="636"/>
      <c r="T3122" s="747"/>
      <c r="U3122" s="137"/>
      <c r="V3122" s="367"/>
      <c r="W3122" s="367"/>
      <c r="X3122" s="367"/>
      <c r="Y3122" s="367"/>
      <c r="Z3122" s="367"/>
      <c r="AA3122" s="367"/>
      <c r="AB3122" s="367"/>
      <c r="AC3122" s="367"/>
      <c r="AD3122" s="91"/>
      <c r="AE3122" s="91"/>
      <c r="AF3122" s="91"/>
      <c r="AG3122" s="91"/>
      <c r="AH3122" s="91"/>
      <c r="AI3122" s="91"/>
      <c r="AJ3122" s="91"/>
      <c r="AK3122" s="91"/>
      <c r="AL3122" s="91"/>
    </row>
    <row r="3123" spans="1:38" ht="16.5" customHeight="1">
      <c r="A3123" s="501" t="s">
        <v>1704</v>
      </c>
      <c r="B3123" s="742"/>
      <c r="C3123" s="138">
        <v>3</v>
      </c>
      <c r="D3123" s="139" t="s">
        <v>237</v>
      </c>
      <c r="E3123" s="140" t="s">
        <v>237</v>
      </c>
      <c r="F3123" s="141">
        <v>0</v>
      </c>
      <c r="G3123" s="142">
        <v>0</v>
      </c>
      <c r="H3123" s="142" t="s">
        <v>982</v>
      </c>
      <c r="I3123" s="199" t="s">
        <v>49</v>
      </c>
      <c r="J3123" s="143" t="e">
        <v>#NAME?</v>
      </c>
      <c r="K3123" s="144" t="e">
        <v>#NAME?</v>
      </c>
      <c r="L3123" s="641"/>
      <c r="M3123" s="812" t="e">
        <v>#NAME?</v>
      </c>
      <c r="N3123" s="768"/>
      <c r="O3123" s="146" t="s">
        <v>628</v>
      </c>
      <c r="P3123" s="769" t="e">
        <v>#NAME?</v>
      </c>
      <c r="Q3123" s="770"/>
      <c r="R3123" s="505"/>
      <c r="S3123" s="91"/>
      <c r="T3123" s="506"/>
      <c r="U3123" s="137"/>
      <c r="V3123" s="367"/>
      <c r="W3123" s="367"/>
      <c r="X3123" s="367"/>
      <c r="Y3123" s="367"/>
      <c r="Z3123" s="367"/>
      <c r="AA3123" s="367"/>
      <c r="AB3123" s="367"/>
      <c r="AC3123" s="367"/>
      <c r="AD3123" s="91"/>
      <c r="AE3123" s="91"/>
      <c r="AF3123" s="91"/>
      <c r="AG3123" s="91"/>
      <c r="AH3123" s="91"/>
      <c r="AI3123" s="91"/>
      <c r="AJ3123" s="91"/>
      <c r="AK3123" s="91"/>
      <c r="AL3123" s="91"/>
    </row>
    <row r="3124" spans="1:38" ht="15.75" customHeight="1">
      <c r="A3124" s="501" t="s">
        <v>1705</v>
      </c>
      <c r="B3124" s="742"/>
      <c r="C3124" s="138">
        <v>4</v>
      </c>
      <c r="D3124" s="139" t="s">
        <v>237</v>
      </c>
      <c r="E3124" s="140" t="s">
        <v>237</v>
      </c>
      <c r="F3124" s="141">
        <v>0</v>
      </c>
      <c r="G3124" s="142">
        <v>0</v>
      </c>
      <c r="H3124" s="142" t="s">
        <v>982</v>
      </c>
      <c r="I3124" s="199" t="s">
        <v>49</v>
      </c>
      <c r="J3124" s="143" t="e">
        <v>#NAME?</v>
      </c>
      <c r="K3124" s="144" t="e">
        <v>#NAME?</v>
      </c>
      <c r="L3124" s="813" t="s">
        <v>631</v>
      </c>
      <c r="M3124" s="814" t="s">
        <v>629</v>
      </c>
      <c r="N3124" s="758"/>
      <c r="O3124" s="758"/>
      <c r="P3124" s="758"/>
      <c r="Q3124" s="759"/>
      <c r="R3124" s="505"/>
      <c r="S3124" s="91"/>
      <c r="T3124" s="506"/>
      <c r="U3124" s="137"/>
      <c r="V3124" s="367"/>
      <c r="W3124" s="367"/>
      <c r="X3124" s="367"/>
      <c r="Y3124" s="367"/>
      <c r="Z3124" s="367"/>
      <c r="AA3124" s="367"/>
      <c r="AB3124" s="367"/>
      <c r="AC3124" s="367"/>
      <c r="AD3124" s="91"/>
      <c r="AE3124" s="91"/>
      <c r="AF3124" s="91"/>
      <c r="AG3124" s="91"/>
      <c r="AH3124" s="91"/>
      <c r="AI3124" s="91"/>
      <c r="AJ3124" s="91"/>
      <c r="AK3124" s="91"/>
      <c r="AL3124" s="91"/>
    </row>
    <row r="3125" spans="1:38" ht="27" customHeight="1">
      <c r="A3125" s="501" t="s">
        <v>1706</v>
      </c>
      <c r="B3125" s="742"/>
      <c r="C3125" s="138">
        <v>5</v>
      </c>
      <c r="D3125" s="139" t="s">
        <v>237</v>
      </c>
      <c r="E3125" s="140" t="s">
        <v>237</v>
      </c>
      <c r="F3125" s="141">
        <v>0</v>
      </c>
      <c r="G3125" s="142">
        <v>0</v>
      </c>
      <c r="H3125" s="142" t="s">
        <v>982</v>
      </c>
      <c r="I3125" s="199" t="s">
        <v>49</v>
      </c>
      <c r="J3125" s="143" t="e">
        <v>#NAME?</v>
      </c>
      <c r="K3125" s="144" t="e">
        <v>#NAME?</v>
      </c>
      <c r="L3125" s="746"/>
      <c r="M3125" s="752" t="s">
        <v>306</v>
      </c>
      <c r="N3125" s="685"/>
      <c r="O3125" s="504" t="e">
        <v>#NAME?</v>
      </c>
      <c r="P3125" s="752" t="s">
        <v>630</v>
      </c>
      <c r="Q3125" s="753"/>
      <c r="R3125" s="505"/>
      <c r="S3125" s="91"/>
      <c r="T3125" s="506"/>
      <c r="U3125" s="137"/>
      <c r="V3125" s="367"/>
      <c r="W3125" s="367"/>
      <c r="X3125" s="367"/>
      <c r="Y3125" s="367"/>
      <c r="Z3125" s="367"/>
      <c r="AA3125" s="367"/>
      <c r="AB3125" s="367"/>
      <c r="AC3125" s="367"/>
      <c r="AD3125" s="91"/>
      <c r="AE3125" s="91"/>
      <c r="AF3125" s="91"/>
      <c r="AG3125" s="91"/>
      <c r="AH3125" s="91"/>
      <c r="AI3125" s="91"/>
      <c r="AJ3125" s="91"/>
      <c r="AK3125" s="91"/>
      <c r="AL3125" s="91"/>
    </row>
    <row r="3126" spans="1:38" ht="16.5" customHeight="1">
      <c r="A3126" s="501" t="s">
        <v>1707</v>
      </c>
      <c r="B3126" s="742"/>
      <c r="C3126" s="507">
        <v>6</v>
      </c>
      <c r="D3126" s="145" t="s">
        <v>237</v>
      </c>
      <c r="E3126" s="508" t="s">
        <v>237</v>
      </c>
      <c r="F3126" s="509">
        <v>0</v>
      </c>
      <c r="G3126" s="509">
        <v>0</v>
      </c>
      <c r="H3126" s="509" t="s">
        <v>982</v>
      </c>
      <c r="I3126" s="510" t="s">
        <v>49</v>
      </c>
      <c r="J3126" s="143" t="e">
        <v>#NAME?</v>
      </c>
      <c r="K3126" s="144" t="e">
        <v>#NAME?</v>
      </c>
      <c r="L3126" s="746"/>
      <c r="M3126" s="812" t="e">
        <v>#NAME?</v>
      </c>
      <c r="N3126" s="768"/>
      <c r="O3126" s="146" t="s">
        <v>628</v>
      </c>
      <c r="P3126" s="769" t="e">
        <v>#NAME?</v>
      </c>
      <c r="Q3126" s="770"/>
      <c r="R3126" s="505"/>
      <c r="S3126" s="91"/>
      <c r="T3126" s="506"/>
      <c r="U3126" s="137"/>
      <c r="V3126" s="367"/>
      <c r="W3126" s="367"/>
      <c r="X3126" s="367"/>
      <c r="Y3126" s="367"/>
      <c r="Z3126" s="367"/>
      <c r="AA3126" s="367"/>
      <c r="AB3126" s="367"/>
      <c r="AC3126" s="367"/>
      <c r="AD3126" s="91"/>
      <c r="AE3126" s="91"/>
      <c r="AF3126" s="91"/>
      <c r="AG3126" s="91"/>
      <c r="AH3126" s="91"/>
      <c r="AI3126" s="91"/>
      <c r="AJ3126" s="91"/>
      <c r="AK3126" s="91"/>
      <c r="AL3126" s="91"/>
    </row>
    <row r="3127" spans="1:38" ht="16.5" customHeight="1">
      <c r="A3127" s="501" t="s">
        <v>1708</v>
      </c>
      <c r="B3127" s="641"/>
      <c r="C3127" s="771"/>
      <c r="D3127" s="756"/>
      <c r="E3127" s="756"/>
      <c r="F3127" s="756"/>
      <c r="G3127" s="756"/>
      <c r="H3127" s="771" t="s">
        <v>309</v>
      </c>
      <c r="I3127" s="756"/>
      <c r="J3127" s="756"/>
      <c r="K3127" s="159" t="s">
        <v>777</v>
      </c>
      <c r="L3127" s="816"/>
      <c r="M3127" s="631"/>
      <c r="N3127" s="631"/>
      <c r="O3127" s="631"/>
      <c r="P3127" s="631"/>
      <c r="Q3127" s="632"/>
      <c r="R3127" s="511"/>
      <c r="S3127" s="512"/>
      <c r="T3127" s="148"/>
      <c r="U3127" s="137"/>
      <c r="V3127" s="367"/>
      <c r="W3127" s="367"/>
      <c r="X3127" s="367"/>
      <c r="Y3127" s="367"/>
      <c r="Z3127" s="367"/>
      <c r="AA3127" s="367"/>
      <c r="AB3127" s="367"/>
      <c r="AC3127" s="367"/>
      <c r="AD3127" s="91"/>
      <c r="AE3127" s="91"/>
      <c r="AF3127" s="91"/>
      <c r="AG3127" s="91"/>
      <c r="AH3127" s="91"/>
      <c r="AI3127" s="91"/>
      <c r="AJ3127" s="91"/>
      <c r="AK3127" s="91"/>
      <c r="AL3127" s="91"/>
    </row>
  </sheetData>
  <mergeCells count="5895">
    <mergeCell ref="R1721:T1722"/>
    <mergeCell ref="U1721:U1722"/>
    <mergeCell ref="W1721:Z1721"/>
    <mergeCell ref="AB1721:AD1721"/>
    <mergeCell ref="AG1721:AI1721"/>
    <mergeCell ref="I1721:I1722"/>
    <mergeCell ref="J1721:J1722"/>
    <mergeCell ref="K1721:K1722"/>
    <mergeCell ref="L1721:L1722"/>
    <mergeCell ref="M1721:M1722"/>
    <mergeCell ref="N1721:N1722"/>
    <mergeCell ref="O1721:P1721"/>
    <mergeCell ref="R1731:T1731"/>
    <mergeCell ref="R1732:T1732"/>
    <mergeCell ref="R1733:T1733"/>
    <mergeCell ref="B1737:T1737"/>
    <mergeCell ref="AG1737:AI1737"/>
    <mergeCell ref="R1724:T1724"/>
    <mergeCell ref="R1725:T1725"/>
    <mergeCell ref="R1726:T1726"/>
    <mergeCell ref="R1727:T1727"/>
    <mergeCell ref="R1728:T1728"/>
    <mergeCell ref="R1729:T1729"/>
    <mergeCell ref="R1730:T1730"/>
    <mergeCell ref="C1717:G1717"/>
    <mergeCell ref="H1717:J1717"/>
    <mergeCell ref="B1720:D1720"/>
    <mergeCell ref="B1721:B1722"/>
    <mergeCell ref="D1721:E1721"/>
    <mergeCell ref="F1721:G1721"/>
    <mergeCell ref="H1721:H1722"/>
    <mergeCell ref="G1739:H1739"/>
    <mergeCell ref="I1739:K1739"/>
    <mergeCell ref="M1738:Q1739"/>
    <mergeCell ref="M1740:P1740"/>
    <mergeCell ref="R1751:T1752"/>
    <mergeCell ref="U1751:U1752"/>
    <mergeCell ref="W1751:Z1751"/>
    <mergeCell ref="AB1751:AD1751"/>
    <mergeCell ref="AG1751:AI1751"/>
    <mergeCell ref="AG1767:AI1767"/>
    <mergeCell ref="I1751:I1752"/>
    <mergeCell ref="J1751:J1752"/>
    <mergeCell ref="K1751:K1752"/>
    <mergeCell ref="L1751:L1752"/>
    <mergeCell ref="M1751:M1752"/>
    <mergeCell ref="N1751:N1752"/>
    <mergeCell ref="O1751:P1751"/>
    <mergeCell ref="L1741:L1743"/>
    <mergeCell ref="M1741:Q1741"/>
    <mergeCell ref="M1742:N1742"/>
    <mergeCell ref="P1742:Q1742"/>
    <mergeCell ref="M1743:N1743"/>
    <mergeCell ref="P1743:Q1743"/>
    <mergeCell ref="L1738:L1740"/>
    <mergeCell ref="L1744:L1746"/>
    <mergeCell ref="M1744:Q1744"/>
    <mergeCell ref="M1745:N1745"/>
    <mergeCell ref="P1745:Q1745"/>
    <mergeCell ref="M1746:N1746"/>
    <mergeCell ref="P1746:Q1746"/>
    <mergeCell ref="B1738:B1747"/>
    <mergeCell ref="C1738:K1738"/>
    <mergeCell ref="R1738:S1740"/>
    <mergeCell ref="T1738:T1740"/>
    <mergeCell ref="C1739:E1739"/>
    <mergeCell ref="C1740:D1740"/>
    <mergeCell ref="R1741:T1742"/>
    <mergeCell ref="L1747:Q1747"/>
    <mergeCell ref="C1747:G1747"/>
    <mergeCell ref="H1747:J1747"/>
    <mergeCell ref="B1750:D1750"/>
    <mergeCell ref="B1751:B1752"/>
    <mergeCell ref="D1751:E1751"/>
    <mergeCell ref="F1751:G1751"/>
    <mergeCell ref="H1751:H1752"/>
    <mergeCell ref="R1754:T1754"/>
    <mergeCell ref="R1755:T1755"/>
    <mergeCell ref="R1756:T1756"/>
    <mergeCell ref="R1757:T1757"/>
    <mergeCell ref="R1758:T1758"/>
    <mergeCell ref="R1759:T1759"/>
    <mergeCell ref="R1760:T1760"/>
    <mergeCell ref="M1768:Q1769"/>
    <mergeCell ref="R1768:S1770"/>
    <mergeCell ref="M1770:P1770"/>
    <mergeCell ref="C1768:K1768"/>
    <mergeCell ref="C1769:E1769"/>
    <mergeCell ref="G1769:H1769"/>
    <mergeCell ref="I1769:K1769"/>
    <mergeCell ref="L1768:L1770"/>
    <mergeCell ref="L1771:L1773"/>
    <mergeCell ref="M1771:Q1771"/>
    <mergeCell ref="R1771:T1772"/>
    <mergeCell ref="M1772:N1772"/>
    <mergeCell ref="P1772:Q1772"/>
    <mergeCell ref="M1773:N1773"/>
    <mergeCell ref="P1773:Q1773"/>
    <mergeCell ref="L1774:L1776"/>
    <mergeCell ref="M1774:Q1774"/>
    <mergeCell ref="M1775:N1775"/>
    <mergeCell ref="P1775:Q1775"/>
    <mergeCell ref="M1776:N1776"/>
    <mergeCell ref="P1776:Q1776"/>
    <mergeCell ref="R1761:T1761"/>
    <mergeCell ref="R1762:T1762"/>
    <mergeCell ref="R1763:T1763"/>
    <mergeCell ref="B1767:T1767"/>
    <mergeCell ref="B1768:B1777"/>
    <mergeCell ref="T1768:T1770"/>
    <mergeCell ref="C1770:D1770"/>
    <mergeCell ref="L1777:Q1777"/>
    <mergeCell ref="R1781:T1782"/>
    <mergeCell ref="U1781:U1782"/>
    <mergeCell ref="W1781:Z1781"/>
    <mergeCell ref="C1777:G1777"/>
    <mergeCell ref="H1777:J1777"/>
    <mergeCell ref="B1780:D1780"/>
    <mergeCell ref="AB1781:AD1781"/>
    <mergeCell ref="AG1781:AI1781"/>
    <mergeCell ref="I1781:I1782"/>
    <mergeCell ref="J1781:J1782"/>
    <mergeCell ref="K1781:K1782"/>
    <mergeCell ref="L1781:L1782"/>
    <mergeCell ref="M1781:M1782"/>
    <mergeCell ref="N1781:N1782"/>
    <mergeCell ref="O1781:P1781"/>
    <mergeCell ref="R1791:T1791"/>
    <mergeCell ref="R1792:T1792"/>
    <mergeCell ref="R1793:T1793"/>
    <mergeCell ref="B1797:T1797"/>
    <mergeCell ref="AG1797:AI1797"/>
    <mergeCell ref="R1784:T1784"/>
    <mergeCell ref="R1785:T1785"/>
    <mergeCell ref="R1786:T1786"/>
    <mergeCell ref="R1787:T1787"/>
    <mergeCell ref="R1788:T1788"/>
    <mergeCell ref="R1789:T1789"/>
    <mergeCell ref="R1790:T1790"/>
    <mergeCell ref="B1781:B1782"/>
    <mergeCell ref="D1781:E1781"/>
    <mergeCell ref="F1781:G1781"/>
    <mergeCell ref="H1781:H1782"/>
    <mergeCell ref="U1811:U1812"/>
    <mergeCell ref="W1811:Z1811"/>
    <mergeCell ref="AB1811:AD1811"/>
    <mergeCell ref="AG1811:AI1811"/>
    <mergeCell ref="AG1827:AI1827"/>
    <mergeCell ref="I1811:I1812"/>
    <mergeCell ref="J1811:J1812"/>
    <mergeCell ref="K1811:K1812"/>
    <mergeCell ref="L1811:L1812"/>
    <mergeCell ref="M1811:M1812"/>
    <mergeCell ref="N1811:N1812"/>
    <mergeCell ref="O1811:P1811"/>
    <mergeCell ref="L1804:L1806"/>
    <mergeCell ref="M1804:Q1804"/>
    <mergeCell ref="M1805:N1805"/>
    <mergeCell ref="P1805:Q1805"/>
    <mergeCell ref="M1806:N1806"/>
    <mergeCell ref="P1806:Q1806"/>
    <mergeCell ref="R1816:T1816"/>
    <mergeCell ref="R1817:T1817"/>
    <mergeCell ref="R1818:T1818"/>
    <mergeCell ref="R1819:T1819"/>
    <mergeCell ref="R1820:T1820"/>
    <mergeCell ref="R1821:T1821"/>
    <mergeCell ref="R1822:T1822"/>
    <mergeCell ref="R1823:T1823"/>
    <mergeCell ref="B1827:T1827"/>
    <mergeCell ref="B1798:B1807"/>
    <mergeCell ref="C1798:K1798"/>
    <mergeCell ref="R1798:S1800"/>
    <mergeCell ref="T1798:T1800"/>
    <mergeCell ref="C1799:E1799"/>
    <mergeCell ref="R1871:T1872"/>
    <mergeCell ref="U1871:U1872"/>
    <mergeCell ref="W1871:Z1871"/>
    <mergeCell ref="AB1871:AD1871"/>
    <mergeCell ref="AG1871:AI1871"/>
    <mergeCell ref="I1871:I1872"/>
    <mergeCell ref="J1871:J1872"/>
    <mergeCell ref="K1871:K1872"/>
    <mergeCell ref="L1871:L1872"/>
    <mergeCell ref="M1871:M1872"/>
    <mergeCell ref="N1871:N1872"/>
    <mergeCell ref="O1871:P1871"/>
    <mergeCell ref="C1918:K1918"/>
    <mergeCell ref="L1918:L1920"/>
    <mergeCell ref="C1919:E1919"/>
    <mergeCell ref="G1919:H1919"/>
    <mergeCell ref="I1919:K1919"/>
    <mergeCell ref="C1920:D1920"/>
    <mergeCell ref="M1918:Q1919"/>
    <mergeCell ref="R1918:S1920"/>
    <mergeCell ref="M1920:P1920"/>
    <mergeCell ref="T1918:T1920"/>
    <mergeCell ref="R1881:T1881"/>
    <mergeCell ref="R1882:T1882"/>
    <mergeCell ref="R1883:T1883"/>
    <mergeCell ref="B1887:T1887"/>
    <mergeCell ref="AG1887:AI1887"/>
    <mergeCell ref="R1874:T1874"/>
    <mergeCell ref="R1875:T1875"/>
    <mergeCell ref="R1876:T1876"/>
    <mergeCell ref="R1877:T1877"/>
    <mergeCell ref="R1878:T1878"/>
    <mergeCell ref="L1921:L1923"/>
    <mergeCell ref="M1921:Q1921"/>
    <mergeCell ref="R1921:T1922"/>
    <mergeCell ref="M1922:N1922"/>
    <mergeCell ref="P1922:Q1922"/>
    <mergeCell ref="M1923:N1923"/>
    <mergeCell ref="P1923:Q1923"/>
    <mergeCell ref="L1924:L1926"/>
    <mergeCell ref="M1924:Q1924"/>
    <mergeCell ref="M1925:N1925"/>
    <mergeCell ref="P1925:Q1925"/>
    <mergeCell ref="M1926:N1926"/>
    <mergeCell ref="P1926:Q1926"/>
    <mergeCell ref="R1909:T1909"/>
    <mergeCell ref="R1910:T1910"/>
    <mergeCell ref="R1911:T1911"/>
    <mergeCell ref="R1912:T1912"/>
    <mergeCell ref="R1913:T1913"/>
    <mergeCell ref="B1917:T1917"/>
    <mergeCell ref="B1918:B1927"/>
    <mergeCell ref="L1927:Q1927"/>
    <mergeCell ref="C1927:G1927"/>
    <mergeCell ref="H1927:J1927"/>
    <mergeCell ref="B1930:D1930"/>
    <mergeCell ref="B1931:B1932"/>
    <mergeCell ref="D1931:E1931"/>
    <mergeCell ref="F1931:G1931"/>
    <mergeCell ref="H1931:H1932"/>
    <mergeCell ref="R1934:T1934"/>
    <mergeCell ref="R1935:T1935"/>
    <mergeCell ref="R1936:T1936"/>
    <mergeCell ref="R1937:T1937"/>
    <mergeCell ref="R1938:T1938"/>
    <mergeCell ref="R1939:T1939"/>
    <mergeCell ref="R1940:T1940"/>
    <mergeCell ref="M1948:Q1949"/>
    <mergeCell ref="R1948:S1950"/>
    <mergeCell ref="M1950:P1950"/>
    <mergeCell ref="C1948:K1948"/>
    <mergeCell ref="C1949:E1949"/>
    <mergeCell ref="G1949:H1949"/>
    <mergeCell ref="I1949:K1949"/>
    <mergeCell ref="L1948:L1950"/>
    <mergeCell ref="L1951:L1953"/>
    <mergeCell ref="M1951:Q1951"/>
    <mergeCell ref="R1951:T1952"/>
    <mergeCell ref="M1952:N1952"/>
    <mergeCell ref="P1952:Q1952"/>
    <mergeCell ref="M1953:N1953"/>
    <mergeCell ref="P1953:Q1953"/>
    <mergeCell ref="L1954:L1956"/>
    <mergeCell ref="M1954:Q1954"/>
    <mergeCell ref="M1955:N1955"/>
    <mergeCell ref="P1955:Q1955"/>
    <mergeCell ref="M1956:N1956"/>
    <mergeCell ref="P1956:Q1956"/>
    <mergeCell ref="R1941:T1941"/>
    <mergeCell ref="R1942:T1942"/>
    <mergeCell ref="R1943:T1943"/>
    <mergeCell ref="B1947:T1947"/>
    <mergeCell ref="B1948:B1957"/>
    <mergeCell ref="T1948:T1950"/>
    <mergeCell ref="C1950:D1950"/>
    <mergeCell ref="L1957:Q1957"/>
    <mergeCell ref="C1957:G1957"/>
    <mergeCell ref="H1957:J1957"/>
    <mergeCell ref="U1841:U1842"/>
    <mergeCell ref="W1841:Z1841"/>
    <mergeCell ref="AB1841:AD1841"/>
    <mergeCell ref="AG1841:AI1841"/>
    <mergeCell ref="I1841:I1842"/>
    <mergeCell ref="J1841:J1842"/>
    <mergeCell ref="K1841:K1842"/>
    <mergeCell ref="L1841:L1842"/>
    <mergeCell ref="M1841:M1842"/>
    <mergeCell ref="N1841:N1842"/>
    <mergeCell ref="O1841:P1841"/>
    <mergeCell ref="R1851:T1851"/>
    <mergeCell ref="R1852:T1852"/>
    <mergeCell ref="R1853:T1853"/>
    <mergeCell ref="B1857:T1857"/>
    <mergeCell ref="AG1857:AI1857"/>
    <mergeCell ref="R1844:T1844"/>
    <mergeCell ref="R1845:T1845"/>
    <mergeCell ref="R1846:T1846"/>
    <mergeCell ref="R1847:T1847"/>
    <mergeCell ref="R1848:T1848"/>
    <mergeCell ref="R1849:T1849"/>
    <mergeCell ref="R1850:T1850"/>
    <mergeCell ref="C1837:G1837"/>
    <mergeCell ref="H1837:J1837"/>
    <mergeCell ref="B1840:D1840"/>
    <mergeCell ref="B1841:B1842"/>
    <mergeCell ref="D1841:E1841"/>
    <mergeCell ref="F1841:G1841"/>
    <mergeCell ref="H1841:H1842"/>
    <mergeCell ref="G1859:H1859"/>
    <mergeCell ref="I1859:K1859"/>
    <mergeCell ref="M1858:Q1859"/>
    <mergeCell ref="M1860:P1860"/>
    <mergeCell ref="B1858:B1867"/>
    <mergeCell ref="C1858:K1858"/>
    <mergeCell ref="R1858:S1860"/>
    <mergeCell ref="T1858:T1860"/>
    <mergeCell ref="C1859:E1859"/>
    <mergeCell ref="C1860:D1860"/>
    <mergeCell ref="R1861:T1862"/>
    <mergeCell ref="L1867:Q1867"/>
    <mergeCell ref="C1867:G1867"/>
    <mergeCell ref="H1867:J1867"/>
    <mergeCell ref="B1828:B1837"/>
    <mergeCell ref="L1837:Q1837"/>
    <mergeCell ref="R1841:T1842"/>
    <mergeCell ref="M1828:Q1829"/>
    <mergeCell ref="R1828:S1830"/>
    <mergeCell ref="M1830:P1830"/>
    <mergeCell ref="C1828:K1828"/>
    <mergeCell ref="C1829:E1829"/>
    <mergeCell ref="G1829:H1829"/>
    <mergeCell ref="I1829:K1829"/>
    <mergeCell ref="L1828:L1830"/>
    <mergeCell ref="B1870:D1870"/>
    <mergeCell ref="B1871:B1872"/>
    <mergeCell ref="D1871:E1871"/>
    <mergeCell ref="F1871:G1871"/>
    <mergeCell ref="H1871:H1872"/>
    <mergeCell ref="L1861:L1863"/>
    <mergeCell ref="M1861:Q1861"/>
    <mergeCell ref="M1862:N1862"/>
    <mergeCell ref="P1862:Q1862"/>
    <mergeCell ref="M1863:N1863"/>
    <mergeCell ref="P1863:Q1863"/>
    <mergeCell ref="L1858:L1860"/>
    <mergeCell ref="L1864:L1866"/>
    <mergeCell ref="M1864:Q1864"/>
    <mergeCell ref="M1865:N1865"/>
    <mergeCell ref="P1865:Q1865"/>
    <mergeCell ref="M1866:N1866"/>
    <mergeCell ref="P1866:Q1866"/>
    <mergeCell ref="R1879:T1879"/>
    <mergeCell ref="R1880:T1880"/>
    <mergeCell ref="G1889:H1889"/>
    <mergeCell ref="I1889:K1889"/>
    <mergeCell ref="R1901:T1902"/>
    <mergeCell ref="U1901:U1902"/>
    <mergeCell ref="W1901:Z1901"/>
    <mergeCell ref="AB1901:AD1901"/>
    <mergeCell ref="AG1901:AI1901"/>
    <mergeCell ref="AG1917:AI1917"/>
    <mergeCell ref="I1901:I1902"/>
    <mergeCell ref="J1901:J1902"/>
    <mergeCell ref="K1901:K1902"/>
    <mergeCell ref="L1901:L1902"/>
    <mergeCell ref="M1901:M1902"/>
    <mergeCell ref="N1901:N1902"/>
    <mergeCell ref="O1901:P1901"/>
    <mergeCell ref="M1888:Q1889"/>
    <mergeCell ref="M1890:P1890"/>
    <mergeCell ref="L1891:L1893"/>
    <mergeCell ref="M1891:Q1891"/>
    <mergeCell ref="M1892:N1892"/>
    <mergeCell ref="P1892:Q1892"/>
    <mergeCell ref="M1893:N1893"/>
    <mergeCell ref="P1893:Q1893"/>
    <mergeCell ref="L1888:L1890"/>
    <mergeCell ref="L1894:L1896"/>
    <mergeCell ref="M1894:Q1894"/>
    <mergeCell ref="M1895:N1895"/>
    <mergeCell ref="P1895:Q1895"/>
    <mergeCell ref="R1904:T1904"/>
    <mergeCell ref="R1905:T1905"/>
    <mergeCell ref="B1888:B1897"/>
    <mergeCell ref="C1888:K1888"/>
    <mergeCell ref="R1888:S1890"/>
    <mergeCell ref="T1888:T1890"/>
    <mergeCell ref="C1889:E1889"/>
    <mergeCell ref="C1890:D1890"/>
    <mergeCell ref="R1891:T1892"/>
    <mergeCell ref="L1897:Q1897"/>
    <mergeCell ref="C1897:G1897"/>
    <mergeCell ref="H1897:J1897"/>
    <mergeCell ref="B1900:D1900"/>
    <mergeCell ref="B1901:B1902"/>
    <mergeCell ref="D1901:E1901"/>
    <mergeCell ref="F1901:G1901"/>
    <mergeCell ref="H1901:H1902"/>
    <mergeCell ref="M1896:N1896"/>
    <mergeCell ref="P1896:Q1896"/>
    <mergeCell ref="R1906:T1906"/>
    <mergeCell ref="R1907:T1907"/>
    <mergeCell ref="R1908:T1908"/>
    <mergeCell ref="R1931:T1932"/>
    <mergeCell ref="U1931:U1932"/>
    <mergeCell ref="W1931:Z1931"/>
    <mergeCell ref="AB1931:AD1931"/>
    <mergeCell ref="AG1931:AI1931"/>
    <mergeCell ref="AG1947:AI1947"/>
    <mergeCell ref="I1931:I1932"/>
    <mergeCell ref="J1931:J1932"/>
    <mergeCell ref="K1931:K1932"/>
    <mergeCell ref="L1931:L1932"/>
    <mergeCell ref="M1931:M1932"/>
    <mergeCell ref="N1931:N1932"/>
    <mergeCell ref="O1931:P1931"/>
    <mergeCell ref="R1991:T1992"/>
    <mergeCell ref="U1991:U1992"/>
    <mergeCell ref="W1991:Z1991"/>
    <mergeCell ref="AB1991:AD1991"/>
    <mergeCell ref="AG1991:AI1991"/>
    <mergeCell ref="I1991:I1992"/>
    <mergeCell ref="J1991:J1992"/>
    <mergeCell ref="K1991:K1992"/>
    <mergeCell ref="L1991:L1992"/>
    <mergeCell ref="M1991:M1992"/>
    <mergeCell ref="N1991:N1992"/>
    <mergeCell ref="O1991:P1991"/>
    <mergeCell ref="R1961:T1962"/>
    <mergeCell ref="U1961:U1962"/>
    <mergeCell ref="W1961:Z1961"/>
    <mergeCell ref="AB1961:AD1961"/>
    <mergeCell ref="L2047:Q2047"/>
    <mergeCell ref="C2047:G2047"/>
    <mergeCell ref="H2047:J2047"/>
    <mergeCell ref="B2050:D2050"/>
    <mergeCell ref="C2038:K2038"/>
    <mergeCell ref="L2038:L2040"/>
    <mergeCell ref="C2039:E2039"/>
    <mergeCell ref="G2039:H2039"/>
    <mergeCell ref="I2039:K2039"/>
    <mergeCell ref="C2040:D2040"/>
    <mergeCell ref="M2038:Q2039"/>
    <mergeCell ref="R2038:S2040"/>
    <mergeCell ref="M2040:P2040"/>
    <mergeCell ref="T2038:T2040"/>
    <mergeCell ref="L2041:L2043"/>
    <mergeCell ref="M2041:Q2041"/>
    <mergeCell ref="R2041:T2042"/>
    <mergeCell ref="M2042:N2042"/>
    <mergeCell ref="P2042:Q2042"/>
    <mergeCell ref="M2043:N2043"/>
    <mergeCell ref="P2043:Q2043"/>
    <mergeCell ref="B2051:B2052"/>
    <mergeCell ref="D2051:E2051"/>
    <mergeCell ref="F2051:G2051"/>
    <mergeCell ref="H2051:H2052"/>
    <mergeCell ref="R2054:T2054"/>
    <mergeCell ref="R2055:T2055"/>
    <mergeCell ref="R2056:T2056"/>
    <mergeCell ref="R2057:T2057"/>
    <mergeCell ref="R2058:T2058"/>
    <mergeCell ref="R2059:T2059"/>
    <mergeCell ref="R2060:T2060"/>
    <mergeCell ref="M2068:Q2069"/>
    <mergeCell ref="R2068:S2070"/>
    <mergeCell ref="M2070:P2070"/>
    <mergeCell ref="C2068:K2068"/>
    <mergeCell ref="C2069:E2069"/>
    <mergeCell ref="G2069:H2069"/>
    <mergeCell ref="I2069:K2069"/>
    <mergeCell ref="L2068:L2070"/>
    <mergeCell ref="L2071:L2073"/>
    <mergeCell ref="M2071:Q2071"/>
    <mergeCell ref="R2071:T2072"/>
    <mergeCell ref="M2072:N2072"/>
    <mergeCell ref="P2072:Q2072"/>
    <mergeCell ref="M2073:N2073"/>
    <mergeCell ref="P2073:Q2073"/>
    <mergeCell ref="L2074:L2076"/>
    <mergeCell ref="M2074:Q2074"/>
    <mergeCell ref="M2075:N2075"/>
    <mergeCell ref="P2075:Q2075"/>
    <mergeCell ref="M2076:N2076"/>
    <mergeCell ref="P2076:Q2076"/>
    <mergeCell ref="R2061:T2061"/>
    <mergeCell ref="R2062:T2062"/>
    <mergeCell ref="R2063:T2063"/>
    <mergeCell ref="B2067:T2067"/>
    <mergeCell ref="B2068:B2077"/>
    <mergeCell ref="T2068:T2070"/>
    <mergeCell ref="C2070:D2070"/>
    <mergeCell ref="L2077:Q2077"/>
    <mergeCell ref="C2077:G2077"/>
    <mergeCell ref="H2077:J2077"/>
    <mergeCell ref="AG1961:AI1961"/>
    <mergeCell ref="I1961:I1962"/>
    <mergeCell ref="J1961:J1962"/>
    <mergeCell ref="K1961:K1962"/>
    <mergeCell ref="L1961:L1962"/>
    <mergeCell ref="M1961:M1962"/>
    <mergeCell ref="N1961:N1962"/>
    <mergeCell ref="O1961:P1961"/>
    <mergeCell ref="R1971:T1971"/>
    <mergeCell ref="R1972:T1972"/>
    <mergeCell ref="R1973:T1973"/>
    <mergeCell ref="B1977:T1977"/>
    <mergeCell ref="AG1977:AI1977"/>
    <mergeCell ref="R1964:T1964"/>
    <mergeCell ref="R1965:T1965"/>
    <mergeCell ref="R1966:T1966"/>
    <mergeCell ref="R1967:T1967"/>
    <mergeCell ref="R1968:T1968"/>
    <mergeCell ref="R1969:T1969"/>
    <mergeCell ref="R1970:T1970"/>
    <mergeCell ref="B1960:D1960"/>
    <mergeCell ref="B1961:B1962"/>
    <mergeCell ref="D1961:E1961"/>
    <mergeCell ref="F1961:G1961"/>
    <mergeCell ref="H1961:H1962"/>
    <mergeCell ref="G1979:H1979"/>
    <mergeCell ref="I1979:K1979"/>
    <mergeCell ref="M1978:Q1979"/>
    <mergeCell ref="M1980:P1980"/>
    <mergeCell ref="B1978:B1987"/>
    <mergeCell ref="C1978:K1978"/>
    <mergeCell ref="R1978:S1980"/>
    <mergeCell ref="T1978:T1980"/>
    <mergeCell ref="C1979:E1979"/>
    <mergeCell ref="C1980:D1980"/>
    <mergeCell ref="R1981:T1982"/>
    <mergeCell ref="L1987:Q1987"/>
    <mergeCell ref="C1987:G1987"/>
    <mergeCell ref="H1987:J1987"/>
    <mergeCell ref="B1990:D1990"/>
    <mergeCell ref="B1991:B1992"/>
    <mergeCell ref="D1991:E1991"/>
    <mergeCell ref="F1991:G1991"/>
    <mergeCell ref="H1991:H1992"/>
    <mergeCell ref="L1981:L1983"/>
    <mergeCell ref="M1981:Q1981"/>
    <mergeCell ref="M1982:N1982"/>
    <mergeCell ref="P1982:Q1982"/>
    <mergeCell ref="M1983:N1983"/>
    <mergeCell ref="P1983:Q1983"/>
    <mergeCell ref="L1978:L1980"/>
    <mergeCell ref="L1984:L1986"/>
    <mergeCell ref="M1984:Q1984"/>
    <mergeCell ref="M1985:N1985"/>
    <mergeCell ref="P1985:Q1985"/>
    <mergeCell ref="M1986:N1986"/>
    <mergeCell ref="P1986:Q1986"/>
    <mergeCell ref="R2008:S2010"/>
    <mergeCell ref="T2008:T2010"/>
    <mergeCell ref="C2009:E2009"/>
    <mergeCell ref="C2010:D2010"/>
    <mergeCell ref="R2011:T2012"/>
    <mergeCell ref="L2017:Q2017"/>
    <mergeCell ref="C2017:G2017"/>
    <mergeCell ref="H2017:J2017"/>
    <mergeCell ref="B2020:D2020"/>
    <mergeCell ref="B2021:B2022"/>
    <mergeCell ref="R2001:T2001"/>
    <mergeCell ref="R2002:T2002"/>
    <mergeCell ref="R2003:T2003"/>
    <mergeCell ref="B2007:T2007"/>
    <mergeCell ref="AG2007:AI2007"/>
    <mergeCell ref="R1994:T1994"/>
    <mergeCell ref="R1995:T1995"/>
    <mergeCell ref="R1996:T1996"/>
    <mergeCell ref="R1997:T1997"/>
    <mergeCell ref="R1998:T1998"/>
    <mergeCell ref="R1999:T1999"/>
    <mergeCell ref="R2000:T2000"/>
    <mergeCell ref="G2009:H2009"/>
    <mergeCell ref="I2009:K2009"/>
    <mergeCell ref="R2021:T2022"/>
    <mergeCell ref="U2021:U2022"/>
    <mergeCell ref="W2021:Z2021"/>
    <mergeCell ref="AB2021:AD2021"/>
    <mergeCell ref="AG2021:AI2021"/>
    <mergeCell ref="B2008:B2017"/>
    <mergeCell ref="D2021:E2021"/>
    <mergeCell ref="F2021:G2021"/>
    <mergeCell ref="I2021:I2022"/>
    <mergeCell ref="J2021:J2022"/>
    <mergeCell ref="K2021:K2022"/>
    <mergeCell ref="L2021:L2022"/>
    <mergeCell ref="M2021:M2022"/>
    <mergeCell ref="N2021:N2022"/>
    <mergeCell ref="O2021:P2021"/>
    <mergeCell ref="M2008:Q2009"/>
    <mergeCell ref="M2010:P2010"/>
    <mergeCell ref="L2011:L2013"/>
    <mergeCell ref="M2011:Q2011"/>
    <mergeCell ref="M2012:N2012"/>
    <mergeCell ref="P2012:Q2012"/>
    <mergeCell ref="M2013:N2013"/>
    <mergeCell ref="P2013:Q2013"/>
    <mergeCell ref="L2008:L2010"/>
    <mergeCell ref="L2014:L2016"/>
    <mergeCell ref="M2014:Q2014"/>
    <mergeCell ref="M2015:N2015"/>
    <mergeCell ref="P2015:Q2015"/>
    <mergeCell ref="C2008:K2008"/>
    <mergeCell ref="H2021:H2022"/>
    <mergeCell ref="M2016:N2016"/>
    <mergeCell ref="P2016:Q2016"/>
    <mergeCell ref="R2024:T2024"/>
    <mergeCell ref="R2025:T2025"/>
    <mergeCell ref="R2026:T2026"/>
    <mergeCell ref="R2027:T2027"/>
    <mergeCell ref="R2028:T2028"/>
    <mergeCell ref="R2051:T2052"/>
    <mergeCell ref="U2051:U2052"/>
    <mergeCell ref="W2051:Z2051"/>
    <mergeCell ref="AB2051:AD2051"/>
    <mergeCell ref="AG2051:AI2051"/>
    <mergeCell ref="AG2067:AI2067"/>
    <mergeCell ref="I2051:I2052"/>
    <mergeCell ref="J2051:J2052"/>
    <mergeCell ref="K2051:K2052"/>
    <mergeCell ref="L2051:L2052"/>
    <mergeCell ref="M2051:M2052"/>
    <mergeCell ref="N2051:N2052"/>
    <mergeCell ref="O2051:P2051"/>
    <mergeCell ref="AG2037:AI2037"/>
    <mergeCell ref="L2044:L2046"/>
    <mergeCell ref="M2044:Q2044"/>
    <mergeCell ref="M2045:N2045"/>
    <mergeCell ref="P2045:Q2045"/>
    <mergeCell ref="M2046:N2046"/>
    <mergeCell ref="P2046:Q2046"/>
    <mergeCell ref="R2029:T2029"/>
    <mergeCell ref="R2030:T2030"/>
    <mergeCell ref="R2031:T2031"/>
    <mergeCell ref="R2032:T2032"/>
    <mergeCell ref="R2033:T2033"/>
    <mergeCell ref="B2037:T2037"/>
    <mergeCell ref="B2038:B2047"/>
    <mergeCell ref="R2111:T2112"/>
    <mergeCell ref="U2111:U2112"/>
    <mergeCell ref="W2111:Z2111"/>
    <mergeCell ref="AB2111:AD2111"/>
    <mergeCell ref="AG2111:AI2111"/>
    <mergeCell ref="I2111:I2112"/>
    <mergeCell ref="J2111:J2112"/>
    <mergeCell ref="K2111:K2112"/>
    <mergeCell ref="L2111:L2112"/>
    <mergeCell ref="M2111:M2112"/>
    <mergeCell ref="N2111:N2112"/>
    <mergeCell ref="O2111:P2111"/>
    <mergeCell ref="C2158:K2158"/>
    <mergeCell ref="L2158:L2160"/>
    <mergeCell ref="C2159:E2159"/>
    <mergeCell ref="G2159:H2159"/>
    <mergeCell ref="I2159:K2159"/>
    <mergeCell ref="C2160:D2160"/>
    <mergeCell ref="M2158:Q2159"/>
    <mergeCell ref="R2158:S2160"/>
    <mergeCell ref="M2160:P2160"/>
    <mergeCell ref="T2158:T2160"/>
    <mergeCell ref="R2121:T2121"/>
    <mergeCell ref="R2122:T2122"/>
    <mergeCell ref="R2123:T2123"/>
    <mergeCell ref="B2127:T2127"/>
    <mergeCell ref="AG2127:AI2127"/>
    <mergeCell ref="R2114:T2114"/>
    <mergeCell ref="R2115:T2115"/>
    <mergeCell ref="R2116:T2116"/>
    <mergeCell ref="R2117:T2117"/>
    <mergeCell ref="R2118:T2118"/>
    <mergeCell ref="L2161:L2163"/>
    <mergeCell ref="M2161:Q2161"/>
    <mergeCell ref="R2161:T2162"/>
    <mergeCell ref="M2162:N2162"/>
    <mergeCell ref="P2162:Q2162"/>
    <mergeCell ref="M2163:N2163"/>
    <mergeCell ref="P2163:Q2163"/>
    <mergeCell ref="L2164:L2166"/>
    <mergeCell ref="M2164:Q2164"/>
    <mergeCell ref="M2165:N2165"/>
    <mergeCell ref="P2165:Q2165"/>
    <mergeCell ref="M2166:N2166"/>
    <mergeCell ref="P2166:Q2166"/>
    <mergeCell ref="R2149:T2149"/>
    <mergeCell ref="R2150:T2150"/>
    <mergeCell ref="R2151:T2151"/>
    <mergeCell ref="R2152:T2152"/>
    <mergeCell ref="R2153:T2153"/>
    <mergeCell ref="B2157:T2157"/>
    <mergeCell ref="B2158:B2167"/>
    <mergeCell ref="L2167:Q2167"/>
    <mergeCell ref="C2167:G2167"/>
    <mergeCell ref="H2167:J2167"/>
    <mergeCell ref="B2170:D2170"/>
    <mergeCell ref="B2171:B2172"/>
    <mergeCell ref="D2171:E2171"/>
    <mergeCell ref="F2171:G2171"/>
    <mergeCell ref="H2171:H2172"/>
    <mergeCell ref="R2174:T2174"/>
    <mergeCell ref="R2175:T2175"/>
    <mergeCell ref="R2176:T2176"/>
    <mergeCell ref="R2177:T2177"/>
    <mergeCell ref="R2178:T2178"/>
    <mergeCell ref="R2179:T2179"/>
    <mergeCell ref="R2180:T2180"/>
    <mergeCell ref="M2188:Q2189"/>
    <mergeCell ref="R2188:S2190"/>
    <mergeCell ref="M2190:P2190"/>
    <mergeCell ref="C2188:K2188"/>
    <mergeCell ref="C2189:E2189"/>
    <mergeCell ref="G2189:H2189"/>
    <mergeCell ref="I2189:K2189"/>
    <mergeCell ref="L2188:L2190"/>
    <mergeCell ref="L2191:L2193"/>
    <mergeCell ref="M2191:Q2191"/>
    <mergeCell ref="R2191:T2192"/>
    <mergeCell ref="M2192:N2192"/>
    <mergeCell ref="P2192:Q2192"/>
    <mergeCell ref="M2193:N2193"/>
    <mergeCell ref="P2193:Q2193"/>
    <mergeCell ref="L2194:L2196"/>
    <mergeCell ref="M2194:Q2194"/>
    <mergeCell ref="M2195:N2195"/>
    <mergeCell ref="P2195:Q2195"/>
    <mergeCell ref="M2196:N2196"/>
    <mergeCell ref="P2196:Q2196"/>
    <mergeCell ref="R2181:T2181"/>
    <mergeCell ref="R2182:T2182"/>
    <mergeCell ref="R2183:T2183"/>
    <mergeCell ref="B2187:T2187"/>
    <mergeCell ref="B2188:B2197"/>
    <mergeCell ref="T2188:T2190"/>
    <mergeCell ref="C2190:D2190"/>
    <mergeCell ref="L2197:Q2197"/>
    <mergeCell ref="C2197:G2197"/>
    <mergeCell ref="H2197:J2197"/>
    <mergeCell ref="L2287:Q2287"/>
    <mergeCell ref="C2287:G2287"/>
    <mergeCell ref="H2287:J2287"/>
    <mergeCell ref="B2290:D2290"/>
    <mergeCell ref="C2278:K2278"/>
    <mergeCell ref="L2278:L2280"/>
    <mergeCell ref="C2279:E2279"/>
    <mergeCell ref="G2279:H2279"/>
    <mergeCell ref="I2279:K2279"/>
    <mergeCell ref="C2280:D2280"/>
    <mergeCell ref="M2278:Q2279"/>
    <mergeCell ref="R2278:S2280"/>
    <mergeCell ref="M2280:P2280"/>
    <mergeCell ref="T2278:T2280"/>
    <mergeCell ref="L2281:L2283"/>
    <mergeCell ref="M2281:Q2281"/>
    <mergeCell ref="R2281:T2282"/>
    <mergeCell ref="M2282:N2282"/>
    <mergeCell ref="P2282:Q2282"/>
    <mergeCell ref="M2283:N2283"/>
    <mergeCell ref="P2283:Q2283"/>
    <mergeCell ref="B2291:B2292"/>
    <mergeCell ref="D2291:E2291"/>
    <mergeCell ref="F2291:G2291"/>
    <mergeCell ref="H2291:H2292"/>
    <mergeCell ref="R2294:T2294"/>
    <mergeCell ref="R2295:T2295"/>
    <mergeCell ref="R2296:T2296"/>
    <mergeCell ref="R2297:T2297"/>
    <mergeCell ref="R2298:T2298"/>
    <mergeCell ref="R2299:T2299"/>
    <mergeCell ref="R2300:T2300"/>
    <mergeCell ref="M2308:Q2309"/>
    <mergeCell ref="R2308:S2310"/>
    <mergeCell ref="M2310:P2310"/>
    <mergeCell ref="C2308:K2308"/>
    <mergeCell ref="C2309:E2309"/>
    <mergeCell ref="G2309:H2309"/>
    <mergeCell ref="I2309:K2309"/>
    <mergeCell ref="L2308:L2310"/>
    <mergeCell ref="L2311:L2313"/>
    <mergeCell ref="M2311:Q2311"/>
    <mergeCell ref="R2311:T2312"/>
    <mergeCell ref="M2312:N2312"/>
    <mergeCell ref="P2312:Q2312"/>
    <mergeCell ref="M2313:N2313"/>
    <mergeCell ref="P2313:Q2313"/>
    <mergeCell ref="L2314:L2316"/>
    <mergeCell ref="M2314:Q2314"/>
    <mergeCell ref="M2315:N2315"/>
    <mergeCell ref="P2315:Q2315"/>
    <mergeCell ref="M2316:N2316"/>
    <mergeCell ref="P2316:Q2316"/>
    <mergeCell ref="R2301:T2301"/>
    <mergeCell ref="R2302:T2302"/>
    <mergeCell ref="R2303:T2303"/>
    <mergeCell ref="B2307:T2307"/>
    <mergeCell ref="B2308:B2317"/>
    <mergeCell ref="T2308:T2310"/>
    <mergeCell ref="C2310:D2310"/>
    <mergeCell ref="L2317:Q2317"/>
    <mergeCell ref="C2317:G2317"/>
    <mergeCell ref="H2317:J2317"/>
    <mergeCell ref="U2561:U2562"/>
    <mergeCell ref="W2561:Z2561"/>
    <mergeCell ref="AB2561:AD2561"/>
    <mergeCell ref="AG2561:AI2561"/>
    <mergeCell ref="I2561:I2562"/>
    <mergeCell ref="J2561:J2562"/>
    <mergeCell ref="K2561:K2562"/>
    <mergeCell ref="L2561:L2562"/>
    <mergeCell ref="M2561:M2562"/>
    <mergeCell ref="N2561:N2562"/>
    <mergeCell ref="O2561:P2561"/>
    <mergeCell ref="R2571:T2571"/>
    <mergeCell ref="R2572:T2572"/>
    <mergeCell ref="R2573:T2573"/>
    <mergeCell ref="B2577:T2577"/>
    <mergeCell ref="AG2577:AI2577"/>
    <mergeCell ref="R2564:T2564"/>
    <mergeCell ref="R2565:T2565"/>
    <mergeCell ref="R2566:T2566"/>
    <mergeCell ref="R2567:T2567"/>
    <mergeCell ref="R2568:T2568"/>
    <mergeCell ref="R2569:T2569"/>
    <mergeCell ref="R2570:T2570"/>
    <mergeCell ref="B2560:D2560"/>
    <mergeCell ref="B2561:B2562"/>
    <mergeCell ref="D2561:E2561"/>
    <mergeCell ref="F2561:G2561"/>
    <mergeCell ref="H2561:H2562"/>
    <mergeCell ref="G2579:H2579"/>
    <mergeCell ref="I2579:K2579"/>
    <mergeCell ref="M2578:Q2579"/>
    <mergeCell ref="M2580:P2580"/>
    <mergeCell ref="B2578:B2587"/>
    <mergeCell ref="C2578:K2578"/>
    <mergeCell ref="R2578:S2580"/>
    <mergeCell ref="T2578:T2580"/>
    <mergeCell ref="C2579:E2579"/>
    <mergeCell ref="C2580:D2580"/>
    <mergeCell ref="R2581:T2582"/>
    <mergeCell ref="L2587:Q2587"/>
    <mergeCell ref="C2587:G2587"/>
    <mergeCell ref="H2587:J2587"/>
    <mergeCell ref="R2561:T2562"/>
    <mergeCell ref="B2590:D2590"/>
    <mergeCell ref="B2591:B2592"/>
    <mergeCell ref="D2591:E2591"/>
    <mergeCell ref="F2591:G2591"/>
    <mergeCell ref="H2591:H2592"/>
    <mergeCell ref="L2581:L2583"/>
    <mergeCell ref="M2581:Q2581"/>
    <mergeCell ref="M2582:N2582"/>
    <mergeCell ref="P2582:Q2582"/>
    <mergeCell ref="M2583:N2583"/>
    <mergeCell ref="P2583:Q2583"/>
    <mergeCell ref="L2578:L2580"/>
    <mergeCell ref="L2584:L2586"/>
    <mergeCell ref="M2584:Q2584"/>
    <mergeCell ref="M2585:N2585"/>
    <mergeCell ref="P2585:Q2585"/>
    <mergeCell ref="M2586:N2586"/>
    <mergeCell ref="P2586:Q2586"/>
    <mergeCell ref="O2591:P2591"/>
    <mergeCell ref="AG2607:AI2607"/>
    <mergeCell ref="R2594:T2594"/>
    <mergeCell ref="R2595:T2595"/>
    <mergeCell ref="R2596:T2596"/>
    <mergeCell ref="R2597:T2597"/>
    <mergeCell ref="R2598:T2598"/>
    <mergeCell ref="R2599:T2599"/>
    <mergeCell ref="R2600:T2600"/>
    <mergeCell ref="G2609:H2609"/>
    <mergeCell ref="I2609:K2609"/>
    <mergeCell ref="R2621:T2622"/>
    <mergeCell ref="U2621:U2622"/>
    <mergeCell ref="W2621:Z2621"/>
    <mergeCell ref="AB2621:AD2621"/>
    <mergeCell ref="AG2621:AI2621"/>
    <mergeCell ref="B2608:B2617"/>
    <mergeCell ref="D2621:E2621"/>
    <mergeCell ref="F2621:G2621"/>
    <mergeCell ref="H2621:H2622"/>
    <mergeCell ref="M2616:N2616"/>
    <mergeCell ref="P2616:Q2616"/>
    <mergeCell ref="AG2637:AI2637"/>
    <mergeCell ref="I2621:I2622"/>
    <mergeCell ref="J2621:J2622"/>
    <mergeCell ref="K2621:K2622"/>
    <mergeCell ref="L2621:L2622"/>
    <mergeCell ref="M2621:M2622"/>
    <mergeCell ref="N2621:N2622"/>
    <mergeCell ref="O2621:P2621"/>
    <mergeCell ref="M2608:Q2609"/>
    <mergeCell ref="M2610:P2610"/>
    <mergeCell ref="L2611:L2613"/>
    <mergeCell ref="M2611:Q2611"/>
    <mergeCell ref="M2612:N2612"/>
    <mergeCell ref="P2612:Q2612"/>
    <mergeCell ref="M2613:N2613"/>
    <mergeCell ref="P2613:Q2613"/>
    <mergeCell ref="L2608:L2610"/>
    <mergeCell ref="L2614:L2616"/>
    <mergeCell ref="M2614:Q2614"/>
    <mergeCell ref="M2615:N2615"/>
    <mergeCell ref="P2615:Q2615"/>
    <mergeCell ref="C2608:K2608"/>
    <mergeCell ref="R2608:S2610"/>
    <mergeCell ref="T2608:T2610"/>
    <mergeCell ref="C2609:E2609"/>
    <mergeCell ref="C2610:D2610"/>
    <mergeCell ref="R2611:T2612"/>
    <mergeCell ref="L2617:Q2617"/>
    <mergeCell ref="C2617:G2617"/>
    <mergeCell ref="H2617:J2617"/>
    <mergeCell ref="B2620:D2620"/>
    <mergeCell ref="B2621:B2622"/>
    <mergeCell ref="U2651:U2652"/>
    <mergeCell ref="W2651:Z2651"/>
    <mergeCell ref="AB2651:AD2651"/>
    <mergeCell ref="AG2651:AI2651"/>
    <mergeCell ref="AG2667:AI2667"/>
    <mergeCell ref="I2651:I2652"/>
    <mergeCell ref="J2651:J2652"/>
    <mergeCell ref="K2651:K2652"/>
    <mergeCell ref="L2651:L2652"/>
    <mergeCell ref="M2651:M2652"/>
    <mergeCell ref="N2651:N2652"/>
    <mergeCell ref="O2651:P2651"/>
    <mergeCell ref="L2641:L2643"/>
    <mergeCell ref="M2641:Q2641"/>
    <mergeCell ref="R2641:T2642"/>
    <mergeCell ref="M2642:N2642"/>
    <mergeCell ref="P2642:Q2642"/>
    <mergeCell ref="M2643:N2643"/>
    <mergeCell ref="P2643:Q2643"/>
    <mergeCell ref="L2644:L2646"/>
    <mergeCell ref="M2644:Q2644"/>
    <mergeCell ref="M2645:N2645"/>
    <mergeCell ref="P2645:Q2645"/>
    <mergeCell ref="M2646:N2646"/>
    <mergeCell ref="P2646:Q2646"/>
    <mergeCell ref="R2658:T2658"/>
    <mergeCell ref="R2659:T2659"/>
    <mergeCell ref="R2660:T2660"/>
    <mergeCell ref="R2711:T2712"/>
    <mergeCell ref="U2711:U2712"/>
    <mergeCell ref="W2711:Z2711"/>
    <mergeCell ref="AB2711:AD2711"/>
    <mergeCell ref="AG2711:AI2711"/>
    <mergeCell ref="I2711:I2712"/>
    <mergeCell ref="J2711:J2712"/>
    <mergeCell ref="K2711:K2712"/>
    <mergeCell ref="L2711:L2712"/>
    <mergeCell ref="M2711:M2712"/>
    <mergeCell ref="N2711:N2712"/>
    <mergeCell ref="O2711:P2711"/>
    <mergeCell ref="C2758:K2758"/>
    <mergeCell ref="L2758:L2760"/>
    <mergeCell ref="C2759:E2759"/>
    <mergeCell ref="G2759:H2759"/>
    <mergeCell ref="I2759:K2759"/>
    <mergeCell ref="C2760:D2760"/>
    <mergeCell ref="M2758:Q2759"/>
    <mergeCell ref="R2758:S2760"/>
    <mergeCell ref="M2760:P2760"/>
    <mergeCell ref="T2758:T2760"/>
    <mergeCell ref="R2721:T2721"/>
    <mergeCell ref="R2722:T2722"/>
    <mergeCell ref="R2723:T2723"/>
    <mergeCell ref="B2727:T2727"/>
    <mergeCell ref="AG2727:AI2727"/>
    <mergeCell ref="R2714:T2714"/>
    <mergeCell ref="R2715:T2715"/>
    <mergeCell ref="R2716:T2716"/>
    <mergeCell ref="R2717:T2717"/>
    <mergeCell ref="R2718:T2718"/>
    <mergeCell ref="L2761:L2763"/>
    <mergeCell ref="M2761:Q2761"/>
    <mergeCell ref="R2761:T2762"/>
    <mergeCell ref="M2762:N2762"/>
    <mergeCell ref="P2762:Q2762"/>
    <mergeCell ref="M2763:N2763"/>
    <mergeCell ref="P2763:Q2763"/>
    <mergeCell ref="L2764:L2766"/>
    <mergeCell ref="M2764:Q2764"/>
    <mergeCell ref="M2765:N2765"/>
    <mergeCell ref="P2765:Q2765"/>
    <mergeCell ref="M2766:N2766"/>
    <mergeCell ref="P2766:Q2766"/>
    <mergeCell ref="R2749:T2749"/>
    <mergeCell ref="R2750:T2750"/>
    <mergeCell ref="R2751:T2751"/>
    <mergeCell ref="R2752:T2752"/>
    <mergeCell ref="R2753:T2753"/>
    <mergeCell ref="B2757:T2757"/>
    <mergeCell ref="B2758:B2767"/>
    <mergeCell ref="L2767:Q2767"/>
    <mergeCell ref="C2767:G2767"/>
    <mergeCell ref="H2767:J2767"/>
    <mergeCell ref="B2770:D2770"/>
    <mergeCell ref="B2771:B2772"/>
    <mergeCell ref="D2771:E2771"/>
    <mergeCell ref="F2771:G2771"/>
    <mergeCell ref="H2771:H2772"/>
    <mergeCell ref="R2774:T2774"/>
    <mergeCell ref="R2775:T2775"/>
    <mergeCell ref="R2776:T2776"/>
    <mergeCell ref="R2777:T2777"/>
    <mergeCell ref="R2778:T2778"/>
    <mergeCell ref="R2779:T2779"/>
    <mergeCell ref="R2780:T2780"/>
    <mergeCell ref="M2788:Q2789"/>
    <mergeCell ref="R2788:S2790"/>
    <mergeCell ref="M2790:P2790"/>
    <mergeCell ref="C2788:K2788"/>
    <mergeCell ref="C2789:E2789"/>
    <mergeCell ref="G2789:H2789"/>
    <mergeCell ref="I2789:K2789"/>
    <mergeCell ref="L2788:L2790"/>
    <mergeCell ref="L2791:L2793"/>
    <mergeCell ref="M2791:Q2791"/>
    <mergeCell ref="R2791:T2792"/>
    <mergeCell ref="M2792:N2792"/>
    <mergeCell ref="P2792:Q2792"/>
    <mergeCell ref="M2793:N2793"/>
    <mergeCell ref="P2793:Q2793"/>
    <mergeCell ref="L2794:L2796"/>
    <mergeCell ref="M2794:Q2794"/>
    <mergeCell ref="M2795:N2795"/>
    <mergeCell ref="P2795:Q2795"/>
    <mergeCell ref="M2796:N2796"/>
    <mergeCell ref="P2796:Q2796"/>
    <mergeCell ref="R2781:T2781"/>
    <mergeCell ref="R2782:T2782"/>
    <mergeCell ref="R2783:T2783"/>
    <mergeCell ref="B2787:T2787"/>
    <mergeCell ref="B2788:B2797"/>
    <mergeCell ref="T2788:T2790"/>
    <mergeCell ref="C2790:D2790"/>
    <mergeCell ref="L2797:Q2797"/>
    <mergeCell ref="C2797:G2797"/>
    <mergeCell ref="H2797:J2797"/>
    <mergeCell ref="U2681:U2682"/>
    <mergeCell ref="W2681:Z2681"/>
    <mergeCell ref="AB2681:AD2681"/>
    <mergeCell ref="AG2681:AI2681"/>
    <mergeCell ref="I2681:I2682"/>
    <mergeCell ref="J2681:J2682"/>
    <mergeCell ref="K2681:K2682"/>
    <mergeCell ref="L2681:L2682"/>
    <mergeCell ref="M2681:M2682"/>
    <mergeCell ref="N2681:N2682"/>
    <mergeCell ref="O2681:P2681"/>
    <mergeCell ref="R2691:T2691"/>
    <mergeCell ref="R2692:T2692"/>
    <mergeCell ref="R2693:T2693"/>
    <mergeCell ref="B2697:T2697"/>
    <mergeCell ref="AG2697:AI2697"/>
    <mergeCell ref="R2684:T2684"/>
    <mergeCell ref="R2685:T2685"/>
    <mergeCell ref="R2686:T2686"/>
    <mergeCell ref="R2687:T2687"/>
    <mergeCell ref="R2688:T2688"/>
    <mergeCell ref="R2689:T2689"/>
    <mergeCell ref="R2690:T2690"/>
    <mergeCell ref="B2680:D2680"/>
    <mergeCell ref="B2681:B2682"/>
    <mergeCell ref="D2681:E2681"/>
    <mergeCell ref="F2681:G2681"/>
    <mergeCell ref="H2681:H2682"/>
    <mergeCell ref="G2699:H2699"/>
    <mergeCell ref="I2699:K2699"/>
    <mergeCell ref="M2698:Q2699"/>
    <mergeCell ref="M2700:P2700"/>
    <mergeCell ref="B2698:B2707"/>
    <mergeCell ref="C2698:K2698"/>
    <mergeCell ref="R2698:S2700"/>
    <mergeCell ref="T2698:T2700"/>
    <mergeCell ref="C2699:E2699"/>
    <mergeCell ref="C2700:D2700"/>
    <mergeCell ref="R2701:T2702"/>
    <mergeCell ref="L2707:Q2707"/>
    <mergeCell ref="C2707:G2707"/>
    <mergeCell ref="H2707:J2707"/>
    <mergeCell ref="R2681:T2682"/>
    <mergeCell ref="B2710:D2710"/>
    <mergeCell ref="B2711:B2712"/>
    <mergeCell ref="D2711:E2711"/>
    <mergeCell ref="F2711:G2711"/>
    <mergeCell ref="H2711:H2712"/>
    <mergeCell ref="L2701:L2703"/>
    <mergeCell ref="M2701:Q2701"/>
    <mergeCell ref="M2702:N2702"/>
    <mergeCell ref="P2702:Q2702"/>
    <mergeCell ref="M2703:N2703"/>
    <mergeCell ref="P2703:Q2703"/>
    <mergeCell ref="L2698:L2700"/>
    <mergeCell ref="L2704:L2706"/>
    <mergeCell ref="M2704:Q2704"/>
    <mergeCell ref="M2705:N2705"/>
    <mergeCell ref="P2705:Q2705"/>
    <mergeCell ref="M2706:N2706"/>
    <mergeCell ref="P2706:Q2706"/>
    <mergeCell ref="R2719:T2719"/>
    <mergeCell ref="R2720:T2720"/>
    <mergeCell ref="G2729:H2729"/>
    <mergeCell ref="I2729:K2729"/>
    <mergeCell ref="R2741:T2742"/>
    <mergeCell ref="U2741:U2742"/>
    <mergeCell ref="W2741:Z2741"/>
    <mergeCell ref="AB2741:AD2741"/>
    <mergeCell ref="AG2741:AI2741"/>
    <mergeCell ref="AG2757:AI2757"/>
    <mergeCell ref="I2741:I2742"/>
    <mergeCell ref="J2741:J2742"/>
    <mergeCell ref="K2741:K2742"/>
    <mergeCell ref="L2741:L2742"/>
    <mergeCell ref="M2741:M2742"/>
    <mergeCell ref="N2741:N2742"/>
    <mergeCell ref="O2741:P2741"/>
    <mergeCell ref="M2728:Q2729"/>
    <mergeCell ref="M2730:P2730"/>
    <mergeCell ref="L2731:L2733"/>
    <mergeCell ref="M2731:Q2731"/>
    <mergeCell ref="M2732:N2732"/>
    <mergeCell ref="P2732:Q2732"/>
    <mergeCell ref="M2733:N2733"/>
    <mergeCell ref="P2733:Q2733"/>
    <mergeCell ref="L2728:L2730"/>
    <mergeCell ref="L2734:L2736"/>
    <mergeCell ref="M2734:Q2734"/>
    <mergeCell ref="M2735:N2735"/>
    <mergeCell ref="P2735:Q2735"/>
    <mergeCell ref="R2744:T2744"/>
    <mergeCell ref="R2745:T2745"/>
    <mergeCell ref="B2728:B2737"/>
    <mergeCell ref="C2728:K2728"/>
    <mergeCell ref="R2728:S2730"/>
    <mergeCell ref="T2728:T2730"/>
    <mergeCell ref="C2729:E2729"/>
    <mergeCell ref="C2730:D2730"/>
    <mergeCell ref="R2731:T2732"/>
    <mergeCell ref="L2737:Q2737"/>
    <mergeCell ref="C2737:G2737"/>
    <mergeCell ref="H2737:J2737"/>
    <mergeCell ref="B2740:D2740"/>
    <mergeCell ref="B2741:B2742"/>
    <mergeCell ref="D2741:E2741"/>
    <mergeCell ref="F2741:G2741"/>
    <mergeCell ref="H2741:H2742"/>
    <mergeCell ref="M2736:N2736"/>
    <mergeCell ref="P2736:Q2736"/>
    <mergeCell ref="R2746:T2746"/>
    <mergeCell ref="R2747:T2747"/>
    <mergeCell ref="R2748:T2748"/>
    <mergeCell ref="R2771:T2772"/>
    <mergeCell ref="U2771:U2772"/>
    <mergeCell ref="W2771:Z2771"/>
    <mergeCell ref="AB2771:AD2771"/>
    <mergeCell ref="AG2771:AI2771"/>
    <mergeCell ref="AG2787:AI2787"/>
    <mergeCell ref="I2771:I2772"/>
    <mergeCell ref="J2771:J2772"/>
    <mergeCell ref="K2771:K2772"/>
    <mergeCell ref="L2771:L2772"/>
    <mergeCell ref="M2771:M2772"/>
    <mergeCell ref="N2771:N2772"/>
    <mergeCell ref="O2771:P2771"/>
    <mergeCell ref="R2831:T2832"/>
    <mergeCell ref="U2831:U2832"/>
    <mergeCell ref="W2831:Z2831"/>
    <mergeCell ref="AB2831:AD2831"/>
    <mergeCell ref="AG2831:AI2831"/>
    <mergeCell ref="I2831:I2832"/>
    <mergeCell ref="J2831:J2832"/>
    <mergeCell ref="K2831:K2832"/>
    <mergeCell ref="L2831:L2832"/>
    <mergeCell ref="M2831:M2832"/>
    <mergeCell ref="N2831:N2832"/>
    <mergeCell ref="O2831:P2831"/>
    <mergeCell ref="R2801:T2802"/>
    <mergeCell ref="U2801:U2802"/>
    <mergeCell ref="W2801:Z2801"/>
    <mergeCell ref="AB2801:AD2801"/>
    <mergeCell ref="L2887:Q2887"/>
    <mergeCell ref="C2887:G2887"/>
    <mergeCell ref="H2887:J2887"/>
    <mergeCell ref="B2890:D2890"/>
    <mergeCell ref="C2878:K2878"/>
    <mergeCell ref="L2878:L2880"/>
    <mergeCell ref="C2879:E2879"/>
    <mergeCell ref="G2879:H2879"/>
    <mergeCell ref="I2879:K2879"/>
    <mergeCell ref="C2880:D2880"/>
    <mergeCell ref="M2878:Q2879"/>
    <mergeCell ref="R2878:S2880"/>
    <mergeCell ref="M2880:P2880"/>
    <mergeCell ref="T2878:T2880"/>
    <mergeCell ref="L2881:L2883"/>
    <mergeCell ref="M2881:Q2881"/>
    <mergeCell ref="R2881:T2882"/>
    <mergeCell ref="M2882:N2882"/>
    <mergeCell ref="P2882:Q2882"/>
    <mergeCell ref="M2883:N2883"/>
    <mergeCell ref="P2883:Q2883"/>
    <mergeCell ref="B2891:B2892"/>
    <mergeCell ref="D2891:E2891"/>
    <mergeCell ref="F2891:G2891"/>
    <mergeCell ref="H2891:H2892"/>
    <mergeCell ref="R2894:T2894"/>
    <mergeCell ref="R2895:T2895"/>
    <mergeCell ref="R2896:T2896"/>
    <mergeCell ref="R2897:T2897"/>
    <mergeCell ref="R2898:T2898"/>
    <mergeCell ref="R2899:T2899"/>
    <mergeCell ref="R2900:T2900"/>
    <mergeCell ref="M2908:Q2909"/>
    <mergeCell ref="R2908:S2910"/>
    <mergeCell ref="M2910:P2910"/>
    <mergeCell ref="C2908:K2908"/>
    <mergeCell ref="C2909:E2909"/>
    <mergeCell ref="G2909:H2909"/>
    <mergeCell ref="I2909:K2909"/>
    <mergeCell ref="L2908:L2910"/>
    <mergeCell ref="L2911:L2913"/>
    <mergeCell ref="M2911:Q2911"/>
    <mergeCell ref="R2911:T2912"/>
    <mergeCell ref="M2912:N2912"/>
    <mergeCell ref="P2912:Q2912"/>
    <mergeCell ref="M2913:N2913"/>
    <mergeCell ref="P2913:Q2913"/>
    <mergeCell ref="L2914:L2916"/>
    <mergeCell ref="M2914:Q2914"/>
    <mergeCell ref="M2915:N2915"/>
    <mergeCell ref="P2915:Q2915"/>
    <mergeCell ref="M2916:N2916"/>
    <mergeCell ref="P2916:Q2916"/>
    <mergeCell ref="R2901:T2901"/>
    <mergeCell ref="R2902:T2902"/>
    <mergeCell ref="R2903:T2903"/>
    <mergeCell ref="B2907:T2907"/>
    <mergeCell ref="B2908:B2917"/>
    <mergeCell ref="T2908:T2910"/>
    <mergeCell ref="C2910:D2910"/>
    <mergeCell ref="L2917:Q2917"/>
    <mergeCell ref="C2917:G2917"/>
    <mergeCell ref="H2917:J2917"/>
    <mergeCell ref="AG2801:AI2801"/>
    <mergeCell ref="I2801:I2802"/>
    <mergeCell ref="J2801:J2802"/>
    <mergeCell ref="K2801:K2802"/>
    <mergeCell ref="L2801:L2802"/>
    <mergeCell ref="M2801:M2802"/>
    <mergeCell ref="N2801:N2802"/>
    <mergeCell ref="O2801:P2801"/>
    <mergeCell ref="R2811:T2811"/>
    <mergeCell ref="R2812:T2812"/>
    <mergeCell ref="R2813:T2813"/>
    <mergeCell ref="B2817:T2817"/>
    <mergeCell ref="AG2817:AI2817"/>
    <mergeCell ref="R2804:T2804"/>
    <mergeCell ref="R2805:T2805"/>
    <mergeCell ref="R2806:T2806"/>
    <mergeCell ref="R2807:T2807"/>
    <mergeCell ref="R2808:T2808"/>
    <mergeCell ref="R2809:T2809"/>
    <mergeCell ref="R2810:T2810"/>
    <mergeCell ref="B2800:D2800"/>
    <mergeCell ref="B2801:B2802"/>
    <mergeCell ref="D2801:E2801"/>
    <mergeCell ref="F2801:G2801"/>
    <mergeCell ref="H2801:H2802"/>
    <mergeCell ref="G2819:H2819"/>
    <mergeCell ref="I2819:K2819"/>
    <mergeCell ref="M2818:Q2819"/>
    <mergeCell ref="M2820:P2820"/>
    <mergeCell ref="B2818:B2827"/>
    <mergeCell ref="C2818:K2818"/>
    <mergeCell ref="R2818:S2820"/>
    <mergeCell ref="T2818:T2820"/>
    <mergeCell ref="C2819:E2819"/>
    <mergeCell ref="C2820:D2820"/>
    <mergeCell ref="R2821:T2822"/>
    <mergeCell ref="L2827:Q2827"/>
    <mergeCell ref="C2827:G2827"/>
    <mergeCell ref="H2827:J2827"/>
    <mergeCell ref="B2830:D2830"/>
    <mergeCell ref="B2831:B2832"/>
    <mergeCell ref="D2831:E2831"/>
    <mergeCell ref="F2831:G2831"/>
    <mergeCell ref="H2831:H2832"/>
    <mergeCell ref="L2821:L2823"/>
    <mergeCell ref="M2821:Q2821"/>
    <mergeCell ref="M2822:N2822"/>
    <mergeCell ref="P2822:Q2822"/>
    <mergeCell ref="M2823:N2823"/>
    <mergeCell ref="P2823:Q2823"/>
    <mergeCell ref="L2818:L2820"/>
    <mergeCell ref="L2824:L2826"/>
    <mergeCell ref="M2824:Q2824"/>
    <mergeCell ref="M2825:N2825"/>
    <mergeCell ref="P2825:Q2825"/>
    <mergeCell ref="M2826:N2826"/>
    <mergeCell ref="P2826:Q2826"/>
    <mergeCell ref="R2848:S2850"/>
    <mergeCell ref="T2848:T2850"/>
    <mergeCell ref="C2849:E2849"/>
    <mergeCell ref="C2850:D2850"/>
    <mergeCell ref="R2851:T2852"/>
    <mergeCell ref="L2857:Q2857"/>
    <mergeCell ref="C2857:G2857"/>
    <mergeCell ref="H2857:J2857"/>
    <mergeCell ref="B2860:D2860"/>
    <mergeCell ref="B2861:B2862"/>
    <mergeCell ref="R2841:T2841"/>
    <mergeCell ref="R2842:T2842"/>
    <mergeCell ref="R2843:T2843"/>
    <mergeCell ref="B2847:T2847"/>
    <mergeCell ref="AG2847:AI2847"/>
    <mergeCell ref="R2834:T2834"/>
    <mergeCell ref="R2835:T2835"/>
    <mergeCell ref="R2836:T2836"/>
    <mergeCell ref="R2837:T2837"/>
    <mergeCell ref="R2838:T2838"/>
    <mergeCell ref="R2839:T2839"/>
    <mergeCell ref="R2840:T2840"/>
    <mergeCell ref="G2849:H2849"/>
    <mergeCell ref="I2849:K2849"/>
    <mergeCell ref="R2861:T2862"/>
    <mergeCell ref="U2861:U2862"/>
    <mergeCell ref="W2861:Z2861"/>
    <mergeCell ref="AB2861:AD2861"/>
    <mergeCell ref="AG2861:AI2861"/>
    <mergeCell ref="B2848:B2857"/>
    <mergeCell ref="D2861:E2861"/>
    <mergeCell ref="F2861:G2861"/>
    <mergeCell ref="I2861:I2862"/>
    <mergeCell ref="J2861:J2862"/>
    <mergeCell ref="K2861:K2862"/>
    <mergeCell ref="L2861:L2862"/>
    <mergeCell ref="M2861:M2862"/>
    <mergeCell ref="N2861:N2862"/>
    <mergeCell ref="O2861:P2861"/>
    <mergeCell ref="M2848:Q2849"/>
    <mergeCell ref="M2850:P2850"/>
    <mergeCell ref="L2851:L2853"/>
    <mergeCell ref="M2851:Q2851"/>
    <mergeCell ref="M2852:N2852"/>
    <mergeCell ref="P2852:Q2852"/>
    <mergeCell ref="M2853:N2853"/>
    <mergeCell ref="P2853:Q2853"/>
    <mergeCell ref="L2848:L2850"/>
    <mergeCell ref="L2854:L2856"/>
    <mergeCell ref="M2854:Q2854"/>
    <mergeCell ref="M2855:N2855"/>
    <mergeCell ref="P2855:Q2855"/>
    <mergeCell ref="C2848:K2848"/>
    <mergeCell ref="H2861:H2862"/>
    <mergeCell ref="M2856:N2856"/>
    <mergeCell ref="P2856:Q2856"/>
    <mergeCell ref="R2864:T2864"/>
    <mergeCell ref="R2865:T2865"/>
    <mergeCell ref="R2866:T2866"/>
    <mergeCell ref="R2867:T2867"/>
    <mergeCell ref="R2868:T2868"/>
    <mergeCell ref="R2891:T2892"/>
    <mergeCell ref="U2891:U2892"/>
    <mergeCell ref="W2891:Z2891"/>
    <mergeCell ref="AB2891:AD2891"/>
    <mergeCell ref="AG2891:AI2891"/>
    <mergeCell ref="AG2907:AI2907"/>
    <mergeCell ref="I2891:I2892"/>
    <mergeCell ref="J2891:J2892"/>
    <mergeCell ref="K2891:K2892"/>
    <mergeCell ref="L2891:L2892"/>
    <mergeCell ref="M2891:M2892"/>
    <mergeCell ref="N2891:N2892"/>
    <mergeCell ref="O2891:P2891"/>
    <mergeCell ref="AG2877:AI2877"/>
    <mergeCell ref="L2884:L2886"/>
    <mergeCell ref="M2884:Q2884"/>
    <mergeCell ref="M2885:N2885"/>
    <mergeCell ref="P2885:Q2885"/>
    <mergeCell ref="M2886:N2886"/>
    <mergeCell ref="P2886:Q2886"/>
    <mergeCell ref="R2869:T2869"/>
    <mergeCell ref="R2870:T2870"/>
    <mergeCell ref="R2871:T2871"/>
    <mergeCell ref="R2872:T2872"/>
    <mergeCell ref="R2873:T2873"/>
    <mergeCell ref="B2877:T2877"/>
    <mergeCell ref="B2878:B2887"/>
    <mergeCell ref="R2951:T2952"/>
    <mergeCell ref="U2951:U2952"/>
    <mergeCell ref="W2951:Z2951"/>
    <mergeCell ref="AB2951:AD2951"/>
    <mergeCell ref="AG2951:AI2951"/>
    <mergeCell ref="I2951:I2952"/>
    <mergeCell ref="J2951:J2952"/>
    <mergeCell ref="K2951:K2952"/>
    <mergeCell ref="L2951:L2952"/>
    <mergeCell ref="M2951:M2952"/>
    <mergeCell ref="N2951:N2952"/>
    <mergeCell ref="O2951:P2951"/>
    <mergeCell ref="C2998:K2998"/>
    <mergeCell ref="L2998:L3000"/>
    <mergeCell ref="C2999:E2999"/>
    <mergeCell ref="G2999:H2999"/>
    <mergeCell ref="I2999:K2999"/>
    <mergeCell ref="C3000:D3000"/>
    <mergeCell ref="M2998:Q2999"/>
    <mergeCell ref="R2998:S3000"/>
    <mergeCell ref="M3000:P3000"/>
    <mergeCell ref="T2998:T3000"/>
    <mergeCell ref="R2961:T2961"/>
    <mergeCell ref="R2962:T2962"/>
    <mergeCell ref="R2963:T2963"/>
    <mergeCell ref="B2967:T2967"/>
    <mergeCell ref="AG2967:AI2967"/>
    <mergeCell ref="R2954:T2954"/>
    <mergeCell ref="R2955:T2955"/>
    <mergeCell ref="R2956:T2956"/>
    <mergeCell ref="R2957:T2957"/>
    <mergeCell ref="R2958:T2958"/>
    <mergeCell ref="L3001:L3003"/>
    <mergeCell ref="M3001:Q3001"/>
    <mergeCell ref="R3001:T3002"/>
    <mergeCell ref="M3002:N3002"/>
    <mergeCell ref="P3002:Q3002"/>
    <mergeCell ref="M3003:N3003"/>
    <mergeCell ref="P3003:Q3003"/>
    <mergeCell ref="L3004:L3006"/>
    <mergeCell ref="M3004:Q3004"/>
    <mergeCell ref="M3005:N3005"/>
    <mergeCell ref="P3005:Q3005"/>
    <mergeCell ref="M3006:N3006"/>
    <mergeCell ref="P3006:Q3006"/>
    <mergeCell ref="R2989:T2989"/>
    <mergeCell ref="R2990:T2990"/>
    <mergeCell ref="R2991:T2991"/>
    <mergeCell ref="R2992:T2992"/>
    <mergeCell ref="R2993:T2993"/>
    <mergeCell ref="B2997:T2997"/>
    <mergeCell ref="B2998:B3007"/>
    <mergeCell ref="L3007:Q3007"/>
    <mergeCell ref="C3007:G3007"/>
    <mergeCell ref="H3007:J3007"/>
    <mergeCell ref="R3021:T3021"/>
    <mergeCell ref="R3022:T3022"/>
    <mergeCell ref="R3023:T3023"/>
    <mergeCell ref="B3027:T3027"/>
    <mergeCell ref="B3028:B3037"/>
    <mergeCell ref="T3028:T3030"/>
    <mergeCell ref="C3030:D3030"/>
    <mergeCell ref="L3037:Q3037"/>
    <mergeCell ref="C3037:G3037"/>
    <mergeCell ref="H3037:J3037"/>
    <mergeCell ref="B3010:D3010"/>
    <mergeCell ref="B3011:B3012"/>
    <mergeCell ref="D3011:E3011"/>
    <mergeCell ref="F3011:G3011"/>
    <mergeCell ref="H3011:H3012"/>
    <mergeCell ref="R3014:T3014"/>
    <mergeCell ref="R3015:T3015"/>
    <mergeCell ref="R3016:T3016"/>
    <mergeCell ref="R3017:T3017"/>
    <mergeCell ref="R3018:T3018"/>
    <mergeCell ref="R3019:T3019"/>
    <mergeCell ref="R3020:T3020"/>
    <mergeCell ref="M3028:Q3029"/>
    <mergeCell ref="R3028:S3030"/>
    <mergeCell ref="M3030:P3030"/>
    <mergeCell ref="C3028:K3028"/>
    <mergeCell ref="C3029:E3029"/>
    <mergeCell ref="G3029:H3029"/>
    <mergeCell ref="I3029:K3029"/>
    <mergeCell ref="L3028:L3030"/>
    <mergeCell ref="AG3057:AI3057"/>
    <mergeCell ref="R3044:T3044"/>
    <mergeCell ref="R3045:T3045"/>
    <mergeCell ref="R3046:T3046"/>
    <mergeCell ref="R3047:T3047"/>
    <mergeCell ref="R3048:T3048"/>
    <mergeCell ref="R3049:T3049"/>
    <mergeCell ref="R3050:T3050"/>
    <mergeCell ref="L3031:L3033"/>
    <mergeCell ref="M3031:Q3031"/>
    <mergeCell ref="R3031:T3032"/>
    <mergeCell ref="M3032:N3032"/>
    <mergeCell ref="P3032:Q3032"/>
    <mergeCell ref="M3033:N3033"/>
    <mergeCell ref="P3033:Q3033"/>
    <mergeCell ref="L3034:L3036"/>
    <mergeCell ref="M3034:Q3034"/>
    <mergeCell ref="M3035:N3035"/>
    <mergeCell ref="P3035:Q3035"/>
    <mergeCell ref="M3036:N3036"/>
    <mergeCell ref="P3036:Q3036"/>
    <mergeCell ref="B3040:D3040"/>
    <mergeCell ref="B3041:B3042"/>
    <mergeCell ref="D3041:E3041"/>
    <mergeCell ref="F3041:G3041"/>
    <mergeCell ref="H3041:H3042"/>
    <mergeCell ref="G3059:H3059"/>
    <mergeCell ref="I3059:K3059"/>
    <mergeCell ref="M3058:Q3059"/>
    <mergeCell ref="M3060:P3060"/>
    <mergeCell ref="B3058:B3067"/>
    <mergeCell ref="C3058:K3058"/>
    <mergeCell ref="R3058:S3060"/>
    <mergeCell ref="T3058:T3060"/>
    <mergeCell ref="C3059:E3059"/>
    <mergeCell ref="C3060:D3060"/>
    <mergeCell ref="R3061:T3062"/>
    <mergeCell ref="L3067:Q3067"/>
    <mergeCell ref="C3067:G3067"/>
    <mergeCell ref="H3067:J3067"/>
    <mergeCell ref="R3041:T3042"/>
    <mergeCell ref="I3041:I3042"/>
    <mergeCell ref="J3041:J3042"/>
    <mergeCell ref="K3041:K3042"/>
    <mergeCell ref="L3041:L3042"/>
    <mergeCell ref="M3041:M3042"/>
    <mergeCell ref="N3041:N3042"/>
    <mergeCell ref="O3041:P3041"/>
    <mergeCell ref="R3051:T3051"/>
    <mergeCell ref="R3052:T3052"/>
    <mergeCell ref="R3053:T3053"/>
    <mergeCell ref="B3057:T3057"/>
    <mergeCell ref="B3070:D3070"/>
    <mergeCell ref="B3071:B3072"/>
    <mergeCell ref="D3071:E3071"/>
    <mergeCell ref="F3071:G3071"/>
    <mergeCell ref="H3071:H3072"/>
    <mergeCell ref="L3061:L3063"/>
    <mergeCell ref="M3061:Q3061"/>
    <mergeCell ref="M3062:N3062"/>
    <mergeCell ref="P3062:Q3062"/>
    <mergeCell ref="M3063:N3063"/>
    <mergeCell ref="P3063:Q3063"/>
    <mergeCell ref="L3058:L3060"/>
    <mergeCell ref="L3064:L3066"/>
    <mergeCell ref="M3064:Q3064"/>
    <mergeCell ref="M3065:N3065"/>
    <mergeCell ref="P3065:Q3065"/>
    <mergeCell ref="M3066:N3066"/>
    <mergeCell ref="P3066:Q3066"/>
    <mergeCell ref="R3081:T3081"/>
    <mergeCell ref="R3082:T3082"/>
    <mergeCell ref="R3083:T3083"/>
    <mergeCell ref="B3087:T3087"/>
    <mergeCell ref="AG3087:AI3087"/>
    <mergeCell ref="R3074:T3074"/>
    <mergeCell ref="R3075:T3075"/>
    <mergeCell ref="R3076:T3076"/>
    <mergeCell ref="R3077:T3077"/>
    <mergeCell ref="R3078:T3078"/>
    <mergeCell ref="R3079:T3079"/>
    <mergeCell ref="R3080:T3080"/>
    <mergeCell ref="G3089:H3089"/>
    <mergeCell ref="I3089:K3089"/>
    <mergeCell ref="R3101:T3102"/>
    <mergeCell ref="U3101:U3102"/>
    <mergeCell ref="W3101:Z3101"/>
    <mergeCell ref="AB3101:AD3101"/>
    <mergeCell ref="AG3101:AI3101"/>
    <mergeCell ref="M3088:Q3089"/>
    <mergeCell ref="M3090:P3090"/>
    <mergeCell ref="L3091:L3093"/>
    <mergeCell ref="M3091:Q3091"/>
    <mergeCell ref="M3092:N3092"/>
    <mergeCell ref="P3092:Q3092"/>
    <mergeCell ref="M3093:N3093"/>
    <mergeCell ref="P3093:Q3093"/>
    <mergeCell ref="L3088:L3090"/>
    <mergeCell ref="L3094:L3096"/>
    <mergeCell ref="M3094:Q3094"/>
    <mergeCell ref="M3095:N3095"/>
    <mergeCell ref="P3095:Q3095"/>
    <mergeCell ref="AG3117:AI3117"/>
    <mergeCell ref="I3101:I3102"/>
    <mergeCell ref="J3101:J3102"/>
    <mergeCell ref="K3101:K3102"/>
    <mergeCell ref="L3101:L3102"/>
    <mergeCell ref="M3101:M3102"/>
    <mergeCell ref="N3101:N3102"/>
    <mergeCell ref="O3101:P3101"/>
    <mergeCell ref="C3118:K3118"/>
    <mergeCell ref="L3118:L3120"/>
    <mergeCell ref="C3119:E3119"/>
    <mergeCell ref="G3119:H3119"/>
    <mergeCell ref="I3119:K3119"/>
    <mergeCell ref="C3120:D3120"/>
    <mergeCell ref="M3118:Q3119"/>
    <mergeCell ref="R3118:S3120"/>
    <mergeCell ref="M3120:P3120"/>
    <mergeCell ref="T3118:T3120"/>
    <mergeCell ref="R3104:T3104"/>
    <mergeCell ref="R3105:T3105"/>
    <mergeCell ref="R3106:T3106"/>
    <mergeCell ref="R3107:T3107"/>
    <mergeCell ref="R3108:T3108"/>
    <mergeCell ref="L3121:L3123"/>
    <mergeCell ref="M3121:Q3121"/>
    <mergeCell ref="R3121:T3122"/>
    <mergeCell ref="M3122:N3122"/>
    <mergeCell ref="P3122:Q3122"/>
    <mergeCell ref="M3123:N3123"/>
    <mergeCell ref="P3123:Q3123"/>
    <mergeCell ref="L3124:L3126"/>
    <mergeCell ref="M3124:Q3124"/>
    <mergeCell ref="M3125:N3125"/>
    <mergeCell ref="P3125:Q3125"/>
    <mergeCell ref="M3126:N3126"/>
    <mergeCell ref="P3126:Q3126"/>
    <mergeCell ref="C3127:G3127"/>
    <mergeCell ref="H3127:J3127"/>
    <mergeCell ref="R3109:T3109"/>
    <mergeCell ref="R3110:T3110"/>
    <mergeCell ref="R3111:T3111"/>
    <mergeCell ref="R3112:T3112"/>
    <mergeCell ref="R3113:T3113"/>
    <mergeCell ref="B3117:T3117"/>
    <mergeCell ref="B3118:B3127"/>
    <mergeCell ref="L3127:Q3127"/>
    <mergeCell ref="B3088:B3097"/>
    <mergeCell ref="C3088:K3088"/>
    <mergeCell ref="R3088:S3090"/>
    <mergeCell ref="T3088:T3090"/>
    <mergeCell ref="C3089:E3089"/>
    <mergeCell ref="C3090:D3090"/>
    <mergeCell ref="R3091:T3092"/>
    <mergeCell ref="L3097:Q3097"/>
    <mergeCell ref="C3097:G3097"/>
    <mergeCell ref="H3097:J3097"/>
    <mergeCell ref="B3100:D3100"/>
    <mergeCell ref="B3101:B3102"/>
    <mergeCell ref="D3101:E3101"/>
    <mergeCell ref="F3101:G3101"/>
    <mergeCell ref="H3101:H3102"/>
    <mergeCell ref="M3096:N3096"/>
    <mergeCell ref="P3096:Q3096"/>
    <mergeCell ref="U2921:U2922"/>
    <mergeCell ref="W2921:Z2921"/>
    <mergeCell ref="AB2921:AD2921"/>
    <mergeCell ref="AG2921:AI2921"/>
    <mergeCell ref="I2921:I2922"/>
    <mergeCell ref="J2921:J2922"/>
    <mergeCell ref="K2921:K2922"/>
    <mergeCell ref="L2921:L2922"/>
    <mergeCell ref="M2921:M2922"/>
    <mergeCell ref="N2921:N2922"/>
    <mergeCell ref="O2921:P2921"/>
    <mergeCell ref="R2931:T2931"/>
    <mergeCell ref="R2932:T2932"/>
    <mergeCell ref="R2933:T2933"/>
    <mergeCell ref="B2937:T2937"/>
    <mergeCell ref="AG2937:AI2937"/>
    <mergeCell ref="R2924:T2924"/>
    <mergeCell ref="R2925:T2925"/>
    <mergeCell ref="R2926:T2926"/>
    <mergeCell ref="R2927:T2927"/>
    <mergeCell ref="R2928:T2928"/>
    <mergeCell ref="R2929:T2929"/>
    <mergeCell ref="R2930:T2930"/>
    <mergeCell ref="B2920:D2920"/>
    <mergeCell ref="B2921:B2922"/>
    <mergeCell ref="D2921:E2921"/>
    <mergeCell ref="F2921:G2921"/>
    <mergeCell ref="H2921:H2922"/>
    <mergeCell ref="G2939:H2939"/>
    <mergeCell ref="I2939:K2939"/>
    <mergeCell ref="M2938:Q2939"/>
    <mergeCell ref="M2940:P2940"/>
    <mergeCell ref="B2938:B2947"/>
    <mergeCell ref="C2938:K2938"/>
    <mergeCell ref="R2938:S2940"/>
    <mergeCell ref="T2938:T2940"/>
    <mergeCell ref="C2939:E2939"/>
    <mergeCell ref="C2940:D2940"/>
    <mergeCell ref="R2941:T2942"/>
    <mergeCell ref="L2947:Q2947"/>
    <mergeCell ref="C2947:G2947"/>
    <mergeCell ref="H2947:J2947"/>
    <mergeCell ref="R2921:T2922"/>
    <mergeCell ref="B2950:D2950"/>
    <mergeCell ref="B2951:B2952"/>
    <mergeCell ref="D2951:E2951"/>
    <mergeCell ref="F2951:G2951"/>
    <mergeCell ref="H2951:H2952"/>
    <mergeCell ref="L2941:L2943"/>
    <mergeCell ref="M2941:Q2941"/>
    <mergeCell ref="M2942:N2942"/>
    <mergeCell ref="P2942:Q2942"/>
    <mergeCell ref="M2943:N2943"/>
    <mergeCell ref="P2943:Q2943"/>
    <mergeCell ref="L2938:L2940"/>
    <mergeCell ref="L2944:L2946"/>
    <mergeCell ref="M2944:Q2944"/>
    <mergeCell ref="M2945:N2945"/>
    <mergeCell ref="P2945:Q2945"/>
    <mergeCell ref="M2946:N2946"/>
    <mergeCell ref="P2946:Q2946"/>
    <mergeCell ref="R2959:T2959"/>
    <mergeCell ref="R2960:T2960"/>
    <mergeCell ref="G2969:H2969"/>
    <mergeCell ref="I2969:K2969"/>
    <mergeCell ref="R2981:T2982"/>
    <mergeCell ref="U2981:U2982"/>
    <mergeCell ref="W2981:Z2981"/>
    <mergeCell ref="AB2981:AD2981"/>
    <mergeCell ref="AG2981:AI2981"/>
    <mergeCell ref="AG2997:AI2997"/>
    <mergeCell ref="I2981:I2982"/>
    <mergeCell ref="J2981:J2982"/>
    <mergeCell ref="K2981:K2982"/>
    <mergeCell ref="L2981:L2982"/>
    <mergeCell ref="M2981:M2982"/>
    <mergeCell ref="N2981:N2982"/>
    <mergeCell ref="O2981:P2981"/>
    <mergeCell ref="M2968:Q2969"/>
    <mergeCell ref="M2970:P2970"/>
    <mergeCell ref="L2971:L2973"/>
    <mergeCell ref="M2971:Q2971"/>
    <mergeCell ref="M2972:N2972"/>
    <mergeCell ref="P2972:Q2972"/>
    <mergeCell ref="M2973:N2973"/>
    <mergeCell ref="P2973:Q2973"/>
    <mergeCell ref="L2968:L2970"/>
    <mergeCell ref="L2974:L2976"/>
    <mergeCell ref="M2974:Q2974"/>
    <mergeCell ref="M2975:N2975"/>
    <mergeCell ref="P2975:Q2975"/>
    <mergeCell ref="R2984:T2984"/>
    <mergeCell ref="R2985:T2985"/>
    <mergeCell ref="B2968:B2977"/>
    <mergeCell ref="C2968:K2968"/>
    <mergeCell ref="R2968:S2970"/>
    <mergeCell ref="T2968:T2970"/>
    <mergeCell ref="C2969:E2969"/>
    <mergeCell ref="C2970:D2970"/>
    <mergeCell ref="R2971:T2972"/>
    <mergeCell ref="L2977:Q2977"/>
    <mergeCell ref="C2977:G2977"/>
    <mergeCell ref="H2977:J2977"/>
    <mergeCell ref="B2980:D2980"/>
    <mergeCell ref="B2981:B2982"/>
    <mergeCell ref="D2981:E2981"/>
    <mergeCell ref="F2981:G2981"/>
    <mergeCell ref="H2981:H2982"/>
    <mergeCell ref="M2976:N2976"/>
    <mergeCell ref="P2976:Q2976"/>
    <mergeCell ref="R2986:T2986"/>
    <mergeCell ref="R2987:T2987"/>
    <mergeCell ref="R2988:T2988"/>
    <mergeCell ref="R3011:T3012"/>
    <mergeCell ref="U3011:U3012"/>
    <mergeCell ref="W3011:Z3011"/>
    <mergeCell ref="AB3011:AD3011"/>
    <mergeCell ref="AG3011:AI3011"/>
    <mergeCell ref="AG3027:AI3027"/>
    <mergeCell ref="I3011:I3012"/>
    <mergeCell ref="J3011:J3012"/>
    <mergeCell ref="K3011:K3012"/>
    <mergeCell ref="L3011:L3012"/>
    <mergeCell ref="M3011:M3012"/>
    <mergeCell ref="N3011:N3012"/>
    <mergeCell ref="O3011:P3011"/>
    <mergeCell ref="R3071:T3072"/>
    <mergeCell ref="U3071:U3072"/>
    <mergeCell ref="W3071:Z3071"/>
    <mergeCell ref="AB3071:AD3071"/>
    <mergeCell ref="AG3071:AI3071"/>
    <mergeCell ref="I3071:I3072"/>
    <mergeCell ref="J3071:J3072"/>
    <mergeCell ref="K3071:K3072"/>
    <mergeCell ref="L3071:L3072"/>
    <mergeCell ref="M3071:M3072"/>
    <mergeCell ref="N3071:N3072"/>
    <mergeCell ref="O3071:P3071"/>
    <mergeCell ref="U3041:U3042"/>
    <mergeCell ref="W3041:Z3041"/>
    <mergeCell ref="AB3041:AD3041"/>
    <mergeCell ref="AG3041:AI3041"/>
    <mergeCell ref="U2081:U2082"/>
    <mergeCell ref="W2081:Z2081"/>
    <mergeCell ref="AB2081:AD2081"/>
    <mergeCell ref="AG2081:AI2081"/>
    <mergeCell ref="I2081:I2082"/>
    <mergeCell ref="J2081:J2082"/>
    <mergeCell ref="K2081:K2082"/>
    <mergeCell ref="L2081:L2082"/>
    <mergeCell ref="M2081:M2082"/>
    <mergeCell ref="N2081:N2082"/>
    <mergeCell ref="O2081:P2081"/>
    <mergeCell ref="R2091:T2091"/>
    <mergeCell ref="R2092:T2092"/>
    <mergeCell ref="R2093:T2093"/>
    <mergeCell ref="B2097:T2097"/>
    <mergeCell ref="AG2097:AI2097"/>
    <mergeCell ref="R2084:T2084"/>
    <mergeCell ref="R2085:T2085"/>
    <mergeCell ref="R2086:T2086"/>
    <mergeCell ref="R2087:T2087"/>
    <mergeCell ref="R2088:T2088"/>
    <mergeCell ref="R2089:T2089"/>
    <mergeCell ref="R2090:T2090"/>
    <mergeCell ref="B2080:D2080"/>
    <mergeCell ref="B2081:B2082"/>
    <mergeCell ref="D2081:E2081"/>
    <mergeCell ref="F2081:G2081"/>
    <mergeCell ref="H2081:H2082"/>
    <mergeCell ref="G2099:H2099"/>
    <mergeCell ref="I2099:K2099"/>
    <mergeCell ref="M2098:Q2099"/>
    <mergeCell ref="M2100:P2100"/>
    <mergeCell ref="B2098:B2107"/>
    <mergeCell ref="C2098:K2098"/>
    <mergeCell ref="R2098:S2100"/>
    <mergeCell ref="T2098:T2100"/>
    <mergeCell ref="C2099:E2099"/>
    <mergeCell ref="C2100:D2100"/>
    <mergeCell ref="R2101:T2102"/>
    <mergeCell ref="L2107:Q2107"/>
    <mergeCell ref="C2107:G2107"/>
    <mergeCell ref="H2107:J2107"/>
    <mergeCell ref="R2081:T2082"/>
    <mergeCell ref="B2110:D2110"/>
    <mergeCell ref="B2111:B2112"/>
    <mergeCell ref="D2111:E2111"/>
    <mergeCell ref="F2111:G2111"/>
    <mergeCell ref="H2111:H2112"/>
    <mergeCell ref="L2101:L2103"/>
    <mergeCell ref="M2101:Q2101"/>
    <mergeCell ref="M2102:N2102"/>
    <mergeCell ref="P2102:Q2102"/>
    <mergeCell ref="M2103:N2103"/>
    <mergeCell ref="P2103:Q2103"/>
    <mergeCell ref="L2098:L2100"/>
    <mergeCell ref="L2104:L2106"/>
    <mergeCell ref="M2104:Q2104"/>
    <mergeCell ref="M2105:N2105"/>
    <mergeCell ref="P2105:Q2105"/>
    <mergeCell ref="M2106:N2106"/>
    <mergeCell ref="P2106:Q2106"/>
    <mergeCell ref="R2119:T2119"/>
    <mergeCell ref="R2120:T2120"/>
    <mergeCell ref="G2129:H2129"/>
    <mergeCell ref="I2129:K2129"/>
    <mergeCell ref="R2141:T2142"/>
    <mergeCell ref="U2141:U2142"/>
    <mergeCell ref="W2141:Z2141"/>
    <mergeCell ref="AB2141:AD2141"/>
    <mergeCell ref="AG2141:AI2141"/>
    <mergeCell ref="AG2157:AI2157"/>
    <mergeCell ref="I2141:I2142"/>
    <mergeCell ref="J2141:J2142"/>
    <mergeCell ref="K2141:K2142"/>
    <mergeCell ref="L2141:L2142"/>
    <mergeCell ref="M2141:M2142"/>
    <mergeCell ref="N2141:N2142"/>
    <mergeCell ref="O2141:P2141"/>
    <mergeCell ref="M2128:Q2129"/>
    <mergeCell ref="M2130:P2130"/>
    <mergeCell ref="L2131:L2133"/>
    <mergeCell ref="M2131:Q2131"/>
    <mergeCell ref="M2132:N2132"/>
    <mergeCell ref="P2132:Q2132"/>
    <mergeCell ref="M2133:N2133"/>
    <mergeCell ref="P2133:Q2133"/>
    <mergeCell ref="L2128:L2130"/>
    <mergeCell ref="L2134:L2136"/>
    <mergeCell ref="M2134:Q2134"/>
    <mergeCell ref="M2135:N2135"/>
    <mergeCell ref="P2135:Q2135"/>
    <mergeCell ref="R2144:T2144"/>
    <mergeCell ref="R2145:T2145"/>
    <mergeCell ref="B2128:B2137"/>
    <mergeCell ref="C2128:K2128"/>
    <mergeCell ref="R2128:S2130"/>
    <mergeCell ref="T2128:T2130"/>
    <mergeCell ref="C2129:E2129"/>
    <mergeCell ref="C2130:D2130"/>
    <mergeCell ref="R2131:T2132"/>
    <mergeCell ref="L2137:Q2137"/>
    <mergeCell ref="C2137:G2137"/>
    <mergeCell ref="H2137:J2137"/>
    <mergeCell ref="B2140:D2140"/>
    <mergeCell ref="B2141:B2142"/>
    <mergeCell ref="D2141:E2141"/>
    <mergeCell ref="F2141:G2141"/>
    <mergeCell ref="H2141:H2142"/>
    <mergeCell ref="M2136:N2136"/>
    <mergeCell ref="P2136:Q2136"/>
    <mergeCell ref="R2146:T2146"/>
    <mergeCell ref="R2147:T2147"/>
    <mergeCell ref="R2148:T2148"/>
    <mergeCell ref="R2171:T2172"/>
    <mergeCell ref="U2171:U2172"/>
    <mergeCell ref="W2171:Z2171"/>
    <mergeCell ref="AB2171:AD2171"/>
    <mergeCell ref="AG2171:AI2171"/>
    <mergeCell ref="AG2187:AI2187"/>
    <mergeCell ref="I2171:I2172"/>
    <mergeCell ref="J2171:J2172"/>
    <mergeCell ref="K2171:K2172"/>
    <mergeCell ref="L2171:L2172"/>
    <mergeCell ref="M2171:M2172"/>
    <mergeCell ref="N2171:N2172"/>
    <mergeCell ref="O2171:P2171"/>
    <mergeCell ref="R2231:T2232"/>
    <mergeCell ref="U2231:U2232"/>
    <mergeCell ref="W2231:Z2231"/>
    <mergeCell ref="AB2231:AD2231"/>
    <mergeCell ref="AG2231:AI2231"/>
    <mergeCell ref="I2231:I2232"/>
    <mergeCell ref="J2231:J2232"/>
    <mergeCell ref="K2231:K2232"/>
    <mergeCell ref="L2231:L2232"/>
    <mergeCell ref="M2231:M2232"/>
    <mergeCell ref="N2231:N2232"/>
    <mergeCell ref="O2231:P2231"/>
    <mergeCell ref="R2201:T2202"/>
    <mergeCell ref="U2201:U2202"/>
    <mergeCell ref="W2201:Z2201"/>
    <mergeCell ref="AB2201:AD2201"/>
    <mergeCell ref="AG2201:AI2201"/>
    <mergeCell ref="I2201:I2202"/>
    <mergeCell ref="J2201:J2202"/>
    <mergeCell ref="K2201:K2202"/>
    <mergeCell ref="L2201:L2202"/>
    <mergeCell ref="M2201:M2202"/>
    <mergeCell ref="N2201:N2202"/>
    <mergeCell ref="O2201:P2201"/>
    <mergeCell ref="R2211:T2211"/>
    <mergeCell ref="R2212:T2212"/>
    <mergeCell ref="R2213:T2213"/>
    <mergeCell ref="B2217:T2217"/>
    <mergeCell ref="AG2217:AI2217"/>
    <mergeCell ref="R2204:T2204"/>
    <mergeCell ref="R2205:T2205"/>
    <mergeCell ref="R2206:T2206"/>
    <mergeCell ref="R2207:T2207"/>
    <mergeCell ref="R2208:T2208"/>
    <mergeCell ref="R2209:T2209"/>
    <mergeCell ref="R2210:T2210"/>
    <mergeCell ref="B2200:D2200"/>
    <mergeCell ref="B2201:B2202"/>
    <mergeCell ref="D2201:E2201"/>
    <mergeCell ref="F2201:G2201"/>
    <mergeCell ref="H2201:H2202"/>
    <mergeCell ref="G2219:H2219"/>
    <mergeCell ref="I2219:K2219"/>
    <mergeCell ref="M2218:Q2219"/>
    <mergeCell ref="M2220:P2220"/>
    <mergeCell ref="B2218:B2227"/>
    <mergeCell ref="C2218:K2218"/>
    <mergeCell ref="R2218:S2220"/>
    <mergeCell ref="T2218:T2220"/>
    <mergeCell ref="C2219:E2219"/>
    <mergeCell ref="C2220:D2220"/>
    <mergeCell ref="R2221:T2222"/>
    <mergeCell ref="L2227:Q2227"/>
    <mergeCell ref="C2227:G2227"/>
    <mergeCell ref="H2227:J2227"/>
    <mergeCell ref="B2230:D2230"/>
    <mergeCell ref="B2231:B2232"/>
    <mergeCell ref="D2231:E2231"/>
    <mergeCell ref="F2231:G2231"/>
    <mergeCell ref="H2231:H2232"/>
    <mergeCell ref="L2221:L2223"/>
    <mergeCell ref="M2221:Q2221"/>
    <mergeCell ref="M2222:N2222"/>
    <mergeCell ref="P2222:Q2222"/>
    <mergeCell ref="M2223:N2223"/>
    <mergeCell ref="P2223:Q2223"/>
    <mergeCell ref="L2218:L2220"/>
    <mergeCell ref="L2224:L2226"/>
    <mergeCell ref="M2224:Q2224"/>
    <mergeCell ref="M2225:N2225"/>
    <mergeCell ref="P2225:Q2225"/>
    <mergeCell ref="M2226:N2226"/>
    <mergeCell ref="P2226:Q2226"/>
    <mergeCell ref="R2248:S2250"/>
    <mergeCell ref="T2248:T2250"/>
    <mergeCell ref="C2249:E2249"/>
    <mergeCell ref="C2250:D2250"/>
    <mergeCell ref="R2251:T2252"/>
    <mergeCell ref="L2257:Q2257"/>
    <mergeCell ref="C2257:G2257"/>
    <mergeCell ref="H2257:J2257"/>
    <mergeCell ref="B2260:D2260"/>
    <mergeCell ref="B2261:B2262"/>
    <mergeCell ref="R2241:T2241"/>
    <mergeCell ref="R2242:T2242"/>
    <mergeCell ref="R2243:T2243"/>
    <mergeCell ref="B2247:T2247"/>
    <mergeCell ref="AG2247:AI2247"/>
    <mergeCell ref="R2234:T2234"/>
    <mergeCell ref="R2235:T2235"/>
    <mergeCell ref="R2236:T2236"/>
    <mergeCell ref="R2237:T2237"/>
    <mergeCell ref="R2238:T2238"/>
    <mergeCell ref="R2239:T2239"/>
    <mergeCell ref="R2240:T2240"/>
    <mergeCell ref="G2249:H2249"/>
    <mergeCell ref="I2249:K2249"/>
    <mergeCell ref="R2261:T2262"/>
    <mergeCell ref="U2261:U2262"/>
    <mergeCell ref="W2261:Z2261"/>
    <mergeCell ref="AB2261:AD2261"/>
    <mergeCell ref="AG2261:AI2261"/>
    <mergeCell ref="B2248:B2257"/>
    <mergeCell ref="D2261:E2261"/>
    <mergeCell ref="F2261:G2261"/>
    <mergeCell ref="I2261:I2262"/>
    <mergeCell ref="J2261:J2262"/>
    <mergeCell ref="K2261:K2262"/>
    <mergeCell ref="L2261:L2262"/>
    <mergeCell ref="M2261:M2262"/>
    <mergeCell ref="N2261:N2262"/>
    <mergeCell ref="O2261:P2261"/>
    <mergeCell ref="M2248:Q2249"/>
    <mergeCell ref="M2250:P2250"/>
    <mergeCell ref="L2251:L2253"/>
    <mergeCell ref="M2251:Q2251"/>
    <mergeCell ref="M2252:N2252"/>
    <mergeCell ref="P2252:Q2252"/>
    <mergeCell ref="M2253:N2253"/>
    <mergeCell ref="P2253:Q2253"/>
    <mergeCell ref="L2248:L2250"/>
    <mergeCell ref="L2254:L2256"/>
    <mergeCell ref="M2254:Q2254"/>
    <mergeCell ref="M2255:N2255"/>
    <mergeCell ref="P2255:Q2255"/>
    <mergeCell ref="C2248:K2248"/>
    <mergeCell ref="H2261:H2262"/>
    <mergeCell ref="M2256:N2256"/>
    <mergeCell ref="P2256:Q2256"/>
    <mergeCell ref="R2264:T2264"/>
    <mergeCell ref="R2265:T2265"/>
    <mergeCell ref="R2266:T2266"/>
    <mergeCell ref="R2267:T2267"/>
    <mergeCell ref="R2268:T2268"/>
    <mergeCell ref="R2291:T2292"/>
    <mergeCell ref="U2291:U2292"/>
    <mergeCell ref="W2291:Z2291"/>
    <mergeCell ref="AB2291:AD2291"/>
    <mergeCell ref="AG2291:AI2291"/>
    <mergeCell ref="AG2307:AI2307"/>
    <mergeCell ref="I2291:I2292"/>
    <mergeCell ref="J2291:J2292"/>
    <mergeCell ref="K2291:K2292"/>
    <mergeCell ref="L2291:L2292"/>
    <mergeCell ref="M2291:M2292"/>
    <mergeCell ref="N2291:N2292"/>
    <mergeCell ref="O2291:P2291"/>
    <mergeCell ref="AG2277:AI2277"/>
    <mergeCell ref="L2284:L2286"/>
    <mergeCell ref="M2284:Q2284"/>
    <mergeCell ref="M2285:N2285"/>
    <mergeCell ref="P2285:Q2285"/>
    <mergeCell ref="M2286:N2286"/>
    <mergeCell ref="P2286:Q2286"/>
    <mergeCell ref="R2269:T2269"/>
    <mergeCell ref="R2270:T2270"/>
    <mergeCell ref="R2271:T2271"/>
    <mergeCell ref="R2272:T2272"/>
    <mergeCell ref="R2273:T2273"/>
    <mergeCell ref="B2277:T2277"/>
    <mergeCell ref="B2278:B2287"/>
    <mergeCell ref="R2351:T2352"/>
    <mergeCell ref="U2351:U2352"/>
    <mergeCell ref="W2351:Z2351"/>
    <mergeCell ref="AB2351:AD2351"/>
    <mergeCell ref="AG2351:AI2351"/>
    <mergeCell ref="I2351:I2352"/>
    <mergeCell ref="J2351:J2352"/>
    <mergeCell ref="K2351:K2352"/>
    <mergeCell ref="L2351:L2352"/>
    <mergeCell ref="M2351:M2352"/>
    <mergeCell ref="N2351:N2352"/>
    <mergeCell ref="O2351:P2351"/>
    <mergeCell ref="C2398:K2398"/>
    <mergeCell ref="L2398:L2400"/>
    <mergeCell ref="C2399:E2399"/>
    <mergeCell ref="G2399:H2399"/>
    <mergeCell ref="I2399:K2399"/>
    <mergeCell ref="C2400:D2400"/>
    <mergeCell ref="M2398:Q2399"/>
    <mergeCell ref="R2398:S2400"/>
    <mergeCell ref="M2400:P2400"/>
    <mergeCell ref="T2398:T2400"/>
    <mergeCell ref="R2361:T2361"/>
    <mergeCell ref="R2362:T2362"/>
    <mergeCell ref="R2363:T2363"/>
    <mergeCell ref="B2367:T2367"/>
    <mergeCell ref="AG2367:AI2367"/>
    <mergeCell ref="R2354:T2354"/>
    <mergeCell ref="R2355:T2355"/>
    <mergeCell ref="R2356:T2356"/>
    <mergeCell ref="R2357:T2357"/>
    <mergeCell ref="R2358:T2358"/>
    <mergeCell ref="L2401:L2403"/>
    <mergeCell ref="M2401:Q2401"/>
    <mergeCell ref="R2401:T2402"/>
    <mergeCell ref="M2402:N2402"/>
    <mergeCell ref="P2402:Q2402"/>
    <mergeCell ref="M2403:N2403"/>
    <mergeCell ref="P2403:Q2403"/>
    <mergeCell ref="L2404:L2406"/>
    <mergeCell ref="M2404:Q2404"/>
    <mergeCell ref="M2405:N2405"/>
    <mergeCell ref="P2405:Q2405"/>
    <mergeCell ref="M2406:N2406"/>
    <mergeCell ref="P2406:Q2406"/>
    <mergeCell ref="R2389:T2389"/>
    <mergeCell ref="R2390:T2390"/>
    <mergeCell ref="R2391:T2391"/>
    <mergeCell ref="R2392:T2392"/>
    <mergeCell ref="R2393:T2393"/>
    <mergeCell ref="B2397:T2397"/>
    <mergeCell ref="B2398:B2407"/>
    <mergeCell ref="L2407:Q2407"/>
    <mergeCell ref="C2407:G2407"/>
    <mergeCell ref="H2407:J2407"/>
    <mergeCell ref="B2410:D2410"/>
    <mergeCell ref="B2411:B2412"/>
    <mergeCell ref="D2411:E2411"/>
    <mergeCell ref="F2411:G2411"/>
    <mergeCell ref="H2411:H2412"/>
    <mergeCell ref="R2414:T2414"/>
    <mergeCell ref="R2415:T2415"/>
    <mergeCell ref="R2416:T2416"/>
    <mergeCell ref="R2417:T2417"/>
    <mergeCell ref="R2418:T2418"/>
    <mergeCell ref="R2419:T2419"/>
    <mergeCell ref="R2420:T2420"/>
    <mergeCell ref="M2428:Q2429"/>
    <mergeCell ref="R2428:S2430"/>
    <mergeCell ref="M2430:P2430"/>
    <mergeCell ref="C2428:K2428"/>
    <mergeCell ref="C2429:E2429"/>
    <mergeCell ref="G2429:H2429"/>
    <mergeCell ref="I2429:K2429"/>
    <mergeCell ref="L2428:L2430"/>
    <mergeCell ref="L2431:L2433"/>
    <mergeCell ref="M2431:Q2431"/>
    <mergeCell ref="R2431:T2432"/>
    <mergeCell ref="M2432:N2432"/>
    <mergeCell ref="P2432:Q2432"/>
    <mergeCell ref="M2433:N2433"/>
    <mergeCell ref="P2433:Q2433"/>
    <mergeCell ref="L2434:L2436"/>
    <mergeCell ref="M2434:Q2434"/>
    <mergeCell ref="M2435:N2435"/>
    <mergeCell ref="P2435:Q2435"/>
    <mergeCell ref="M2436:N2436"/>
    <mergeCell ref="P2436:Q2436"/>
    <mergeCell ref="R2421:T2421"/>
    <mergeCell ref="R2422:T2422"/>
    <mergeCell ref="R2423:T2423"/>
    <mergeCell ref="B2427:T2427"/>
    <mergeCell ref="B2428:B2437"/>
    <mergeCell ref="T2428:T2430"/>
    <mergeCell ref="C2430:D2430"/>
    <mergeCell ref="L2437:Q2437"/>
    <mergeCell ref="C2437:G2437"/>
    <mergeCell ref="H2437:J2437"/>
    <mergeCell ref="U2321:U2322"/>
    <mergeCell ref="W2321:Z2321"/>
    <mergeCell ref="AB2321:AD2321"/>
    <mergeCell ref="AG2321:AI2321"/>
    <mergeCell ref="I2321:I2322"/>
    <mergeCell ref="J2321:J2322"/>
    <mergeCell ref="K2321:K2322"/>
    <mergeCell ref="L2321:L2322"/>
    <mergeCell ref="M2321:M2322"/>
    <mergeCell ref="N2321:N2322"/>
    <mergeCell ref="O2321:P2321"/>
    <mergeCell ref="R2331:T2331"/>
    <mergeCell ref="R2332:T2332"/>
    <mergeCell ref="R2333:T2333"/>
    <mergeCell ref="B2337:T2337"/>
    <mergeCell ref="AG2337:AI2337"/>
    <mergeCell ref="R2324:T2324"/>
    <mergeCell ref="R2325:T2325"/>
    <mergeCell ref="R2326:T2326"/>
    <mergeCell ref="R2327:T2327"/>
    <mergeCell ref="R2328:T2328"/>
    <mergeCell ref="R2329:T2329"/>
    <mergeCell ref="R2330:T2330"/>
    <mergeCell ref="B2320:D2320"/>
    <mergeCell ref="B2321:B2322"/>
    <mergeCell ref="D2321:E2321"/>
    <mergeCell ref="F2321:G2321"/>
    <mergeCell ref="H2321:H2322"/>
    <mergeCell ref="G2339:H2339"/>
    <mergeCell ref="I2339:K2339"/>
    <mergeCell ref="M2338:Q2339"/>
    <mergeCell ref="M2340:P2340"/>
    <mergeCell ref="B2338:B2347"/>
    <mergeCell ref="C2338:K2338"/>
    <mergeCell ref="R2338:S2340"/>
    <mergeCell ref="T2338:T2340"/>
    <mergeCell ref="C2339:E2339"/>
    <mergeCell ref="C2340:D2340"/>
    <mergeCell ref="R2341:T2342"/>
    <mergeCell ref="L2347:Q2347"/>
    <mergeCell ref="C2347:G2347"/>
    <mergeCell ref="H2347:J2347"/>
    <mergeCell ref="R2321:T2322"/>
    <mergeCell ref="B2350:D2350"/>
    <mergeCell ref="B2351:B2352"/>
    <mergeCell ref="D2351:E2351"/>
    <mergeCell ref="F2351:G2351"/>
    <mergeCell ref="H2351:H2352"/>
    <mergeCell ref="L2341:L2343"/>
    <mergeCell ref="M2341:Q2341"/>
    <mergeCell ref="M2342:N2342"/>
    <mergeCell ref="P2342:Q2342"/>
    <mergeCell ref="M2343:N2343"/>
    <mergeCell ref="P2343:Q2343"/>
    <mergeCell ref="L2338:L2340"/>
    <mergeCell ref="L2344:L2346"/>
    <mergeCell ref="M2344:Q2344"/>
    <mergeCell ref="M2345:N2345"/>
    <mergeCell ref="P2345:Q2345"/>
    <mergeCell ref="M2346:N2346"/>
    <mergeCell ref="P2346:Q2346"/>
    <mergeCell ref="R2359:T2359"/>
    <mergeCell ref="R2360:T2360"/>
    <mergeCell ref="G2369:H2369"/>
    <mergeCell ref="I2369:K2369"/>
    <mergeCell ref="R2381:T2382"/>
    <mergeCell ref="U2381:U2382"/>
    <mergeCell ref="W2381:Z2381"/>
    <mergeCell ref="AB2381:AD2381"/>
    <mergeCell ref="AG2381:AI2381"/>
    <mergeCell ref="AG2397:AI2397"/>
    <mergeCell ref="I2381:I2382"/>
    <mergeCell ref="J2381:J2382"/>
    <mergeCell ref="K2381:K2382"/>
    <mergeCell ref="L2381:L2382"/>
    <mergeCell ref="M2381:M2382"/>
    <mergeCell ref="N2381:N2382"/>
    <mergeCell ref="O2381:P2381"/>
    <mergeCell ref="M2368:Q2369"/>
    <mergeCell ref="M2370:P2370"/>
    <mergeCell ref="L2371:L2373"/>
    <mergeCell ref="M2371:Q2371"/>
    <mergeCell ref="M2372:N2372"/>
    <mergeCell ref="P2372:Q2372"/>
    <mergeCell ref="M2373:N2373"/>
    <mergeCell ref="P2373:Q2373"/>
    <mergeCell ref="L2368:L2370"/>
    <mergeCell ref="L2374:L2376"/>
    <mergeCell ref="M2374:Q2374"/>
    <mergeCell ref="M2375:N2375"/>
    <mergeCell ref="P2375:Q2375"/>
    <mergeCell ref="R2384:T2384"/>
    <mergeCell ref="R2385:T2385"/>
    <mergeCell ref="B2368:B2377"/>
    <mergeCell ref="C2368:K2368"/>
    <mergeCell ref="R2368:S2370"/>
    <mergeCell ref="T2368:T2370"/>
    <mergeCell ref="C2369:E2369"/>
    <mergeCell ref="C2370:D2370"/>
    <mergeCell ref="R2371:T2372"/>
    <mergeCell ref="L2377:Q2377"/>
    <mergeCell ref="C2377:G2377"/>
    <mergeCell ref="H2377:J2377"/>
    <mergeCell ref="B2380:D2380"/>
    <mergeCell ref="B2381:B2382"/>
    <mergeCell ref="D2381:E2381"/>
    <mergeCell ref="F2381:G2381"/>
    <mergeCell ref="H2381:H2382"/>
    <mergeCell ref="M2376:N2376"/>
    <mergeCell ref="P2376:Q2376"/>
    <mergeCell ref="R2386:T2386"/>
    <mergeCell ref="R2387:T2387"/>
    <mergeCell ref="R2388:T2388"/>
    <mergeCell ref="R2411:T2412"/>
    <mergeCell ref="U2411:U2412"/>
    <mergeCell ref="W2411:Z2411"/>
    <mergeCell ref="AB2411:AD2411"/>
    <mergeCell ref="AG2411:AI2411"/>
    <mergeCell ref="AG2427:AI2427"/>
    <mergeCell ref="I2411:I2412"/>
    <mergeCell ref="J2411:J2412"/>
    <mergeCell ref="K2411:K2412"/>
    <mergeCell ref="L2411:L2412"/>
    <mergeCell ref="M2411:M2412"/>
    <mergeCell ref="N2411:N2412"/>
    <mergeCell ref="O2411:P2411"/>
    <mergeCell ref="R2471:T2472"/>
    <mergeCell ref="U2471:U2472"/>
    <mergeCell ref="W2471:Z2471"/>
    <mergeCell ref="AB2471:AD2471"/>
    <mergeCell ref="AG2471:AI2471"/>
    <mergeCell ref="I2471:I2472"/>
    <mergeCell ref="J2471:J2472"/>
    <mergeCell ref="K2471:K2472"/>
    <mergeCell ref="L2471:L2472"/>
    <mergeCell ref="M2471:M2472"/>
    <mergeCell ref="N2471:N2472"/>
    <mergeCell ref="O2471:P2471"/>
    <mergeCell ref="R2441:T2442"/>
    <mergeCell ref="U2441:U2442"/>
    <mergeCell ref="W2441:Z2441"/>
    <mergeCell ref="AB2441:AD2441"/>
    <mergeCell ref="L2527:Q2527"/>
    <mergeCell ref="C2527:G2527"/>
    <mergeCell ref="H2527:J2527"/>
    <mergeCell ref="B2530:D2530"/>
    <mergeCell ref="C2518:K2518"/>
    <mergeCell ref="L2518:L2520"/>
    <mergeCell ref="C2519:E2519"/>
    <mergeCell ref="G2519:H2519"/>
    <mergeCell ref="I2519:K2519"/>
    <mergeCell ref="C2520:D2520"/>
    <mergeCell ref="M2518:Q2519"/>
    <mergeCell ref="R2518:S2520"/>
    <mergeCell ref="M2520:P2520"/>
    <mergeCell ref="T2518:T2520"/>
    <mergeCell ref="L2521:L2523"/>
    <mergeCell ref="M2521:Q2521"/>
    <mergeCell ref="R2521:T2522"/>
    <mergeCell ref="M2522:N2522"/>
    <mergeCell ref="P2522:Q2522"/>
    <mergeCell ref="M2523:N2523"/>
    <mergeCell ref="P2523:Q2523"/>
    <mergeCell ref="R2543:T2543"/>
    <mergeCell ref="B2547:T2547"/>
    <mergeCell ref="B2548:B2557"/>
    <mergeCell ref="T2548:T2550"/>
    <mergeCell ref="C2550:D2550"/>
    <mergeCell ref="L2557:Q2557"/>
    <mergeCell ref="C2557:G2557"/>
    <mergeCell ref="H2557:J2557"/>
    <mergeCell ref="B2531:B2532"/>
    <mergeCell ref="D2531:E2531"/>
    <mergeCell ref="F2531:G2531"/>
    <mergeCell ref="H2531:H2532"/>
    <mergeCell ref="R2534:T2534"/>
    <mergeCell ref="R2535:T2535"/>
    <mergeCell ref="R2536:T2536"/>
    <mergeCell ref="R2537:T2537"/>
    <mergeCell ref="R2538:T2538"/>
    <mergeCell ref="R2539:T2539"/>
    <mergeCell ref="R2540:T2540"/>
    <mergeCell ref="M2548:Q2549"/>
    <mergeCell ref="R2548:S2550"/>
    <mergeCell ref="M2550:P2550"/>
    <mergeCell ref="C2548:K2548"/>
    <mergeCell ref="C2549:E2549"/>
    <mergeCell ref="G2549:H2549"/>
    <mergeCell ref="I2549:K2549"/>
    <mergeCell ref="L2548:L2550"/>
    <mergeCell ref="AG2441:AI2441"/>
    <mergeCell ref="I2441:I2442"/>
    <mergeCell ref="J2441:J2442"/>
    <mergeCell ref="K2441:K2442"/>
    <mergeCell ref="L2441:L2442"/>
    <mergeCell ref="M2441:M2442"/>
    <mergeCell ref="N2441:N2442"/>
    <mergeCell ref="O2441:P2441"/>
    <mergeCell ref="R2451:T2451"/>
    <mergeCell ref="R2452:T2452"/>
    <mergeCell ref="R2453:T2453"/>
    <mergeCell ref="B2457:T2457"/>
    <mergeCell ref="AG2457:AI2457"/>
    <mergeCell ref="R2444:T2444"/>
    <mergeCell ref="R2445:T2445"/>
    <mergeCell ref="R2446:T2446"/>
    <mergeCell ref="R2447:T2447"/>
    <mergeCell ref="R2448:T2448"/>
    <mergeCell ref="R2449:T2449"/>
    <mergeCell ref="R2450:T2450"/>
    <mergeCell ref="B2440:D2440"/>
    <mergeCell ref="B2441:B2442"/>
    <mergeCell ref="D2441:E2441"/>
    <mergeCell ref="F2441:G2441"/>
    <mergeCell ref="H2441:H2442"/>
    <mergeCell ref="G2459:H2459"/>
    <mergeCell ref="I2459:K2459"/>
    <mergeCell ref="M2458:Q2459"/>
    <mergeCell ref="M2460:P2460"/>
    <mergeCell ref="B2458:B2467"/>
    <mergeCell ref="C2458:K2458"/>
    <mergeCell ref="R2458:S2460"/>
    <mergeCell ref="T2458:T2460"/>
    <mergeCell ref="C2459:E2459"/>
    <mergeCell ref="C2460:D2460"/>
    <mergeCell ref="R2461:T2462"/>
    <mergeCell ref="L2467:Q2467"/>
    <mergeCell ref="C2467:G2467"/>
    <mergeCell ref="H2467:J2467"/>
    <mergeCell ref="B2470:D2470"/>
    <mergeCell ref="B2471:B2472"/>
    <mergeCell ref="D2471:E2471"/>
    <mergeCell ref="F2471:G2471"/>
    <mergeCell ref="H2471:H2472"/>
    <mergeCell ref="L2461:L2463"/>
    <mergeCell ref="M2461:Q2461"/>
    <mergeCell ref="M2462:N2462"/>
    <mergeCell ref="P2462:Q2462"/>
    <mergeCell ref="M2463:N2463"/>
    <mergeCell ref="P2463:Q2463"/>
    <mergeCell ref="L2458:L2460"/>
    <mergeCell ref="L2464:L2466"/>
    <mergeCell ref="M2464:Q2464"/>
    <mergeCell ref="M2465:N2465"/>
    <mergeCell ref="P2465:Q2465"/>
    <mergeCell ref="M2466:N2466"/>
    <mergeCell ref="P2466:Q2466"/>
    <mergeCell ref="R2481:T2481"/>
    <mergeCell ref="R2482:T2482"/>
    <mergeCell ref="R2483:T2483"/>
    <mergeCell ref="B2487:T2487"/>
    <mergeCell ref="AG2487:AI2487"/>
    <mergeCell ref="R2474:T2474"/>
    <mergeCell ref="R2475:T2475"/>
    <mergeCell ref="R2476:T2476"/>
    <mergeCell ref="R2477:T2477"/>
    <mergeCell ref="R2478:T2478"/>
    <mergeCell ref="R2479:T2479"/>
    <mergeCell ref="R2480:T2480"/>
    <mergeCell ref="G2489:H2489"/>
    <mergeCell ref="I2489:K2489"/>
    <mergeCell ref="R2501:T2502"/>
    <mergeCell ref="U2501:U2502"/>
    <mergeCell ref="W2501:Z2501"/>
    <mergeCell ref="AB2501:AD2501"/>
    <mergeCell ref="AG2501:AI2501"/>
    <mergeCell ref="B2488:B2497"/>
    <mergeCell ref="D2501:E2501"/>
    <mergeCell ref="F2501:G2501"/>
    <mergeCell ref="P2493:Q2493"/>
    <mergeCell ref="L2488:L2490"/>
    <mergeCell ref="L2494:L2496"/>
    <mergeCell ref="M2494:Q2494"/>
    <mergeCell ref="M2495:N2495"/>
    <mergeCell ref="P2495:Q2495"/>
    <mergeCell ref="C2488:K2488"/>
    <mergeCell ref="H2501:H2502"/>
    <mergeCell ref="M2496:N2496"/>
    <mergeCell ref="P2496:Q2496"/>
    <mergeCell ref="T2488:T2490"/>
    <mergeCell ref="C2489:E2489"/>
    <mergeCell ref="C2490:D2490"/>
    <mergeCell ref="R2491:T2492"/>
    <mergeCell ref="L2497:Q2497"/>
    <mergeCell ref="C2497:G2497"/>
    <mergeCell ref="H2497:J2497"/>
    <mergeCell ref="B2500:D2500"/>
    <mergeCell ref="B2501:B2502"/>
    <mergeCell ref="U2531:U2532"/>
    <mergeCell ref="W2531:Z2531"/>
    <mergeCell ref="AB2531:AD2531"/>
    <mergeCell ref="AG2531:AI2531"/>
    <mergeCell ref="AG2547:AI2547"/>
    <mergeCell ref="I2531:I2532"/>
    <mergeCell ref="J2531:J2532"/>
    <mergeCell ref="K2531:K2532"/>
    <mergeCell ref="L2531:L2532"/>
    <mergeCell ref="M2531:M2532"/>
    <mergeCell ref="N2531:N2532"/>
    <mergeCell ref="O2531:P2531"/>
    <mergeCell ref="AG2517:AI2517"/>
    <mergeCell ref="L2524:L2526"/>
    <mergeCell ref="M2524:Q2524"/>
    <mergeCell ref="M2525:N2525"/>
    <mergeCell ref="P2525:Q2525"/>
    <mergeCell ref="M2526:N2526"/>
    <mergeCell ref="P2526:Q2526"/>
    <mergeCell ref="B2517:T2517"/>
    <mergeCell ref="B2518:B2527"/>
    <mergeCell ref="R2541:T2541"/>
    <mergeCell ref="R2542:T2542"/>
    <mergeCell ref="R2631:T2631"/>
    <mergeCell ref="R2632:T2632"/>
    <mergeCell ref="R2633:T2633"/>
    <mergeCell ref="B2637:T2637"/>
    <mergeCell ref="B2638:B2647"/>
    <mergeCell ref="L2647:Q2647"/>
    <mergeCell ref="C2647:G2647"/>
    <mergeCell ref="H2647:J2647"/>
    <mergeCell ref="R2504:T2504"/>
    <mergeCell ref="R2505:T2505"/>
    <mergeCell ref="R2506:T2506"/>
    <mergeCell ref="R2507:T2507"/>
    <mergeCell ref="R2508:T2508"/>
    <mergeCell ref="R2531:T2532"/>
    <mergeCell ref="R2509:T2509"/>
    <mergeCell ref="R2510:T2510"/>
    <mergeCell ref="R2511:T2511"/>
    <mergeCell ref="R2512:T2512"/>
    <mergeCell ref="R2513:T2513"/>
    <mergeCell ref="L2551:L2553"/>
    <mergeCell ref="M2551:Q2551"/>
    <mergeCell ref="R2551:T2552"/>
    <mergeCell ref="M2552:N2552"/>
    <mergeCell ref="P2552:Q2552"/>
    <mergeCell ref="M2553:N2553"/>
    <mergeCell ref="P2553:Q2553"/>
    <mergeCell ref="L2554:L2556"/>
    <mergeCell ref="M2554:Q2554"/>
    <mergeCell ref="M2555:N2555"/>
    <mergeCell ref="P2555:Q2555"/>
    <mergeCell ref="M2556:N2556"/>
    <mergeCell ref="P2556:Q2556"/>
    <mergeCell ref="L2674:L2676"/>
    <mergeCell ref="M2674:Q2674"/>
    <mergeCell ref="M2675:N2675"/>
    <mergeCell ref="P2675:Q2675"/>
    <mergeCell ref="M2676:N2676"/>
    <mergeCell ref="P2676:Q2676"/>
    <mergeCell ref="R2661:T2661"/>
    <mergeCell ref="R2662:T2662"/>
    <mergeCell ref="R2663:T2663"/>
    <mergeCell ref="B2667:T2667"/>
    <mergeCell ref="B2668:B2677"/>
    <mergeCell ref="T2668:T2670"/>
    <mergeCell ref="C2670:D2670"/>
    <mergeCell ref="L2677:Q2677"/>
    <mergeCell ref="B2650:D2650"/>
    <mergeCell ref="B2651:B2652"/>
    <mergeCell ref="D2651:E2651"/>
    <mergeCell ref="F2651:G2651"/>
    <mergeCell ref="H2651:H2652"/>
    <mergeCell ref="R2654:T2654"/>
    <mergeCell ref="R2655:T2655"/>
    <mergeCell ref="R2656:T2656"/>
    <mergeCell ref="R2657:T2657"/>
    <mergeCell ref="C2677:G2677"/>
    <mergeCell ref="H2677:J2677"/>
    <mergeCell ref="R2651:T2652"/>
    <mergeCell ref="L2671:L2673"/>
    <mergeCell ref="M2671:Q2671"/>
    <mergeCell ref="R2671:T2672"/>
    <mergeCell ref="M2672:N2672"/>
    <mergeCell ref="P2672:Q2672"/>
    <mergeCell ref="M2673:N2673"/>
    <mergeCell ref="M89:Q90"/>
    <mergeCell ref="R89:S91"/>
    <mergeCell ref="T89:T91"/>
    <mergeCell ref="M91:P91"/>
    <mergeCell ref="C90:E90"/>
    <mergeCell ref="G90:H90"/>
    <mergeCell ref="I90:K90"/>
    <mergeCell ref="C91:D91"/>
    <mergeCell ref="R2624:T2624"/>
    <mergeCell ref="R2625:T2625"/>
    <mergeCell ref="R2626:T2626"/>
    <mergeCell ref="R2627:T2627"/>
    <mergeCell ref="R2628:T2628"/>
    <mergeCell ref="R2601:T2601"/>
    <mergeCell ref="R2602:T2602"/>
    <mergeCell ref="R2603:T2603"/>
    <mergeCell ref="B2607:T2607"/>
    <mergeCell ref="I2501:I2502"/>
    <mergeCell ref="J2501:J2502"/>
    <mergeCell ref="K2501:K2502"/>
    <mergeCell ref="L2501:L2502"/>
    <mergeCell ref="M2501:M2502"/>
    <mergeCell ref="N2501:N2502"/>
    <mergeCell ref="O2501:P2501"/>
    <mergeCell ref="M2488:Q2489"/>
    <mergeCell ref="M2490:P2490"/>
    <mergeCell ref="L2491:L2493"/>
    <mergeCell ref="M2491:Q2491"/>
    <mergeCell ref="M2492:N2492"/>
    <mergeCell ref="P2492:Q2492"/>
    <mergeCell ref="M2493:N2493"/>
    <mergeCell ref="R2488:S2490"/>
    <mergeCell ref="AG58:AI58"/>
    <mergeCell ref="B59:B68"/>
    <mergeCell ref="C59:K59"/>
    <mergeCell ref="M68:O68"/>
    <mergeCell ref="P68:Q68"/>
    <mergeCell ref="L62:L68"/>
    <mergeCell ref="M62:Q62"/>
    <mergeCell ref="M63:N63"/>
    <mergeCell ref="P63:Q63"/>
    <mergeCell ref="M64:N65"/>
    <mergeCell ref="O64:O65"/>
    <mergeCell ref="M66:N66"/>
    <mergeCell ref="B71:D71"/>
    <mergeCell ref="B72:B73"/>
    <mergeCell ref="D72:E72"/>
    <mergeCell ref="F72:G72"/>
    <mergeCell ref="H72:H73"/>
    <mergeCell ref="T59:T61"/>
    <mergeCell ref="I60:K60"/>
    <mergeCell ref="C61:D61"/>
    <mergeCell ref="P64:Q65"/>
    <mergeCell ref="P66:Q66"/>
    <mergeCell ref="R62:T63"/>
    <mergeCell ref="R64:T68"/>
    <mergeCell ref="M67:N67"/>
    <mergeCell ref="P67:Q67"/>
    <mergeCell ref="C68:G68"/>
    <mergeCell ref="H68:J68"/>
    <mergeCell ref="P2673:Q2673"/>
    <mergeCell ref="I2669:K2669"/>
    <mergeCell ref="L2668:L2670"/>
    <mergeCell ref="R2591:T2592"/>
    <mergeCell ref="U2591:U2592"/>
    <mergeCell ref="W2591:Z2591"/>
    <mergeCell ref="AB2591:AD2591"/>
    <mergeCell ref="AG2591:AI2591"/>
    <mergeCell ref="I2591:I2592"/>
    <mergeCell ref="J2591:J2592"/>
    <mergeCell ref="K2591:K2592"/>
    <mergeCell ref="L2591:L2592"/>
    <mergeCell ref="M2591:M2592"/>
    <mergeCell ref="N2591:N2592"/>
    <mergeCell ref="M2668:Q2669"/>
    <mergeCell ref="R2668:S2670"/>
    <mergeCell ref="M2670:P2670"/>
    <mergeCell ref="C2668:K2668"/>
    <mergeCell ref="C2669:E2669"/>
    <mergeCell ref="G2669:H2669"/>
    <mergeCell ref="C2638:K2638"/>
    <mergeCell ref="L2638:L2640"/>
    <mergeCell ref="C2639:E2639"/>
    <mergeCell ref="G2639:H2639"/>
    <mergeCell ref="I2639:K2639"/>
    <mergeCell ref="C2640:D2640"/>
    <mergeCell ref="M2638:Q2639"/>
    <mergeCell ref="R2638:S2640"/>
    <mergeCell ref="M2640:P2640"/>
    <mergeCell ref="T2638:T2640"/>
    <mergeCell ref="R2629:T2629"/>
    <mergeCell ref="R2630:T2630"/>
    <mergeCell ref="R53:T53"/>
    <mergeCell ref="R54:T54"/>
    <mergeCell ref="B58:T58"/>
    <mergeCell ref="C60:E60"/>
    <mergeCell ref="G60:H60"/>
    <mergeCell ref="C89:K89"/>
    <mergeCell ref="R72:T73"/>
    <mergeCell ref="R108:T108"/>
    <mergeCell ref="R109:T109"/>
    <mergeCell ref="R110:T110"/>
    <mergeCell ref="R111:T111"/>
    <mergeCell ref="B17:B18"/>
    <mergeCell ref="C17:C18"/>
    <mergeCell ref="D17:D18"/>
    <mergeCell ref="E17:E18"/>
    <mergeCell ref="F17:F18"/>
    <mergeCell ref="H17:H18"/>
    <mergeCell ref="J17:J18"/>
    <mergeCell ref="K17:K18"/>
    <mergeCell ref="L17:L18"/>
    <mergeCell ref="M17:M18"/>
    <mergeCell ref="N17:N18"/>
    <mergeCell ref="G30:H30"/>
    <mergeCell ref="I30:K30"/>
    <mergeCell ref="M29:Q30"/>
    <mergeCell ref="M31:P31"/>
    <mergeCell ref="R32:T33"/>
    <mergeCell ref="M33:N33"/>
    <mergeCell ref="P33:Q33"/>
    <mergeCell ref="M34:N35"/>
    <mergeCell ref="O34:O35"/>
    <mergeCell ref="L89:L91"/>
    <mergeCell ref="R46:T46"/>
    <mergeCell ref="R47:T47"/>
    <mergeCell ref="R48:T48"/>
    <mergeCell ref="R49:T49"/>
    <mergeCell ref="R50:T50"/>
    <mergeCell ref="O94:O95"/>
    <mergeCell ref="P94:Q95"/>
    <mergeCell ref="M94:N95"/>
    <mergeCell ref="M96:N96"/>
    <mergeCell ref="P96:Q96"/>
    <mergeCell ref="M97:N97"/>
    <mergeCell ref="P97:Q97"/>
    <mergeCell ref="M98:O98"/>
    <mergeCell ref="R13:T13"/>
    <mergeCell ref="B9:D9"/>
    <mergeCell ref="B10:B11"/>
    <mergeCell ref="D10:E10"/>
    <mergeCell ref="F10:G10"/>
    <mergeCell ref="H10:H11"/>
    <mergeCell ref="I10:I11"/>
    <mergeCell ref="J10:J11"/>
    <mergeCell ref="P34:Q35"/>
    <mergeCell ref="M36:N36"/>
    <mergeCell ref="L29:L31"/>
    <mergeCell ref="M32:Q32"/>
    <mergeCell ref="P36:Q36"/>
    <mergeCell ref="M37:N37"/>
    <mergeCell ref="P37:Q37"/>
    <mergeCell ref="M38:O38"/>
    <mergeCell ref="P38:Q38"/>
    <mergeCell ref="B29:B38"/>
    <mergeCell ref="R52:T52"/>
    <mergeCell ref="AG14:AG15"/>
    <mergeCell ref="R20:T20"/>
    <mergeCell ref="R21:T21"/>
    <mergeCell ref="R22:T22"/>
    <mergeCell ref="R23:T23"/>
    <mergeCell ref="R24:T24"/>
    <mergeCell ref="B28:T28"/>
    <mergeCell ref="I14:I15"/>
    <mergeCell ref="J14:J15"/>
    <mergeCell ref="K14:K15"/>
    <mergeCell ref="L14:L15"/>
    <mergeCell ref="M14:M15"/>
    <mergeCell ref="N14:N15"/>
    <mergeCell ref="O14:O15"/>
    <mergeCell ref="B14:B15"/>
    <mergeCell ref="C14:C15"/>
    <mergeCell ref="AH14:AH15"/>
    <mergeCell ref="E14:E15"/>
    <mergeCell ref="F14:F15"/>
    <mergeCell ref="G14:G15"/>
    <mergeCell ref="H14:H15"/>
    <mergeCell ref="AB17:AB18"/>
    <mergeCell ref="R18:T18"/>
    <mergeCell ref="R19:T19"/>
    <mergeCell ref="AI14:AI15"/>
    <mergeCell ref="B101:D101"/>
    <mergeCell ref="B102:B103"/>
    <mergeCell ref="D102:E102"/>
    <mergeCell ref="F102:G102"/>
    <mergeCell ref="H102:H103"/>
    <mergeCell ref="R105:T105"/>
    <mergeCell ref="P98:Q98"/>
    <mergeCell ref="B89:B98"/>
    <mergeCell ref="L92:L98"/>
    <mergeCell ref="M92:Q92"/>
    <mergeCell ref="R92:T93"/>
    <mergeCell ref="M93:N93"/>
    <mergeCell ref="P93:Q93"/>
    <mergeCell ref="R94:T98"/>
    <mergeCell ref="C98:G98"/>
    <mergeCell ref="H98:J98"/>
    <mergeCell ref="R75:T75"/>
    <mergeCell ref="R76:T76"/>
    <mergeCell ref="R77:T77"/>
    <mergeCell ref="R78:T78"/>
    <mergeCell ref="R79:T79"/>
    <mergeCell ref="AG28:AI28"/>
    <mergeCell ref="P14:P15"/>
    <mergeCell ref="Q14:Q15"/>
    <mergeCell ref="R14:T15"/>
    <mergeCell ref="U14:U15"/>
    <mergeCell ref="AB14:AB15"/>
    <mergeCell ref="AC14:AC15"/>
    <mergeCell ref="AD14:AD15"/>
    <mergeCell ref="R16:T16"/>
    <mergeCell ref="D14:D15"/>
    <mergeCell ref="B1:T1"/>
    <mergeCell ref="B2:T2"/>
    <mergeCell ref="B3:T3"/>
    <mergeCell ref="B4:T4"/>
    <mergeCell ref="B6:T6"/>
    <mergeCell ref="B7:T7"/>
    <mergeCell ref="B8:T8"/>
    <mergeCell ref="W10:Z10"/>
    <mergeCell ref="AB10:AD10"/>
    <mergeCell ref="AG10:AI10"/>
    <mergeCell ref="K10:K11"/>
    <mergeCell ref="L10:L11"/>
    <mergeCell ref="M10:M11"/>
    <mergeCell ref="N10:N11"/>
    <mergeCell ref="O10:P10"/>
    <mergeCell ref="R10:T11"/>
    <mergeCell ref="U10:U11"/>
    <mergeCell ref="C29:K29"/>
    <mergeCell ref="R29:S31"/>
    <mergeCell ref="T29:T31"/>
    <mergeCell ref="C30:E30"/>
    <mergeCell ref="C31:D31"/>
    <mergeCell ref="L32:L38"/>
    <mergeCell ref="C38:G38"/>
    <mergeCell ref="H38:J38"/>
    <mergeCell ref="B41:D41"/>
    <mergeCell ref="B42:B43"/>
    <mergeCell ref="D42:E42"/>
    <mergeCell ref="F42:G42"/>
    <mergeCell ref="H42:H43"/>
    <mergeCell ref="R42:T43"/>
    <mergeCell ref="U42:U43"/>
    <mergeCell ref="W42:Z42"/>
    <mergeCell ref="AB42:AD42"/>
    <mergeCell ref="R34:T38"/>
    <mergeCell ref="AG42:AI42"/>
    <mergeCell ref="I42:I43"/>
    <mergeCell ref="J42:J43"/>
    <mergeCell ref="K42:K43"/>
    <mergeCell ref="L42:L43"/>
    <mergeCell ref="M42:M43"/>
    <mergeCell ref="N42:N43"/>
    <mergeCell ref="O42:P42"/>
    <mergeCell ref="U72:U73"/>
    <mergeCell ref="W72:Z72"/>
    <mergeCell ref="AB72:AD72"/>
    <mergeCell ref="AG72:AI72"/>
    <mergeCell ref="AG88:AI88"/>
    <mergeCell ref="I72:I73"/>
    <mergeCell ref="J72:J73"/>
    <mergeCell ref="K72:K73"/>
    <mergeCell ref="L72:L73"/>
    <mergeCell ref="M72:M73"/>
    <mergeCell ref="N72:N73"/>
    <mergeCell ref="O72:P72"/>
    <mergeCell ref="R80:T80"/>
    <mergeCell ref="R81:T81"/>
    <mergeCell ref="R82:T82"/>
    <mergeCell ref="R83:T83"/>
    <mergeCell ref="R84:T84"/>
    <mergeCell ref="B88:T88"/>
    <mergeCell ref="R51:T51"/>
    <mergeCell ref="L59:L61"/>
    <mergeCell ref="M59:Q60"/>
    <mergeCell ref="M61:P61"/>
    <mergeCell ref="R59:S61"/>
    <mergeCell ref="R45:T45"/>
    <mergeCell ref="R102:T103"/>
    <mergeCell ref="U102:U103"/>
    <mergeCell ref="W102:Z102"/>
    <mergeCell ref="AB102:AD102"/>
    <mergeCell ref="AG102:AI102"/>
    <mergeCell ref="C151:D151"/>
    <mergeCell ref="O154:O155"/>
    <mergeCell ref="P154:Q155"/>
    <mergeCell ref="AG118:AI118"/>
    <mergeCell ref="I102:I103"/>
    <mergeCell ref="J102:J103"/>
    <mergeCell ref="K102:K103"/>
    <mergeCell ref="L102:L103"/>
    <mergeCell ref="M102:M103"/>
    <mergeCell ref="N102:N103"/>
    <mergeCell ref="O102:P102"/>
    <mergeCell ref="C119:K119"/>
    <mergeCell ref="C120:E120"/>
    <mergeCell ref="G120:H120"/>
    <mergeCell ref="I120:K120"/>
    <mergeCell ref="L119:L121"/>
    <mergeCell ref="L122:L128"/>
    <mergeCell ref="M122:Q122"/>
    <mergeCell ref="R122:T123"/>
    <mergeCell ref="M123:N123"/>
    <mergeCell ref="P123:Q123"/>
    <mergeCell ref="M124:N125"/>
    <mergeCell ref="O124:O125"/>
    <mergeCell ref="P124:Q125"/>
    <mergeCell ref="M126:N126"/>
    <mergeCell ref="P126:Q126"/>
    <mergeCell ref="M127:N127"/>
    <mergeCell ref="R106:T106"/>
    <mergeCell ref="R107:T107"/>
    <mergeCell ref="M156:N156"/>
    <mergeCell ref="P156:Q156"/>
    <mergeCell ref="C158:G158"/>
    <mergeCell ref="H158:J158"/>
    <mergeCell ref="B161:D161"/>
    <mergeCell ref="D162:E162"/>
    <mergeCell ref="F162:G162"/>
    <mergeCell ref="O162:P162"/>
    <mergeCell ref="M157:N157"/>
    <mergeCell ref="P157:Q157"/>
    <mergeCell ref="M158:O158"/>
    <mergeCell ref="P158:Q158"/>
    <mergeCell ref="M128:O128"/>
    <mergeCell ref="P128:Q128"/>
    <mergeCell ref="L152:L158"/>
    <mergeCell ref="M152:Q152"/>
    <mergeCell ref="M153:N153"/>
    <mergeCell ref="P153:Q153"/>
    <mergeCell ref="M154:N155"/>
    <mergeCell ref="B119:B128"/>
    <mergeCell ref="B132:B133"/>
    <mergeCell ref="B149:B158"/>
    <mergeCell ref="B148:T148"/>
    <mergeCell ref="C149:K149"/>
    <mergeCell ref="M149:Q150"/>
    <mergeCell ref="M151:P151"/>
    <mergeCell ref="L149:L151"/>
    <mergeCell ref="C150:E150"/>
    <mergeCell ref="G150:H150"/>
    <mergeCell ref="I150:K150"/>
    <mergeCell ref="R112:T112"/>
    <mergeCell ref="R113:T113"/>
    <mergeCell ref="R114:T114"/>
    <mergeCell ref="B118:T118"/>
    <mergeCell ref="T119:T121"/>
    <mergeCell ref="C121:D121"/>
    <mergeCell ref="B131:D131"/>
    <mergeCell ref="D132:E132"/>
    <mergeCell ref="F132:G132"/>
    <mergeCell ref="H132:H133"/>
    <mergeCell ref="I132:I133"/>
    <mergeCell ref="J132:J133"/>
    <mergeCell ref="K132:K133"/>
    <mergeCell ref="L132:L133"/>
    <mergeCell ref="M132:M133"/>
    <mergeCell ref="N132:N133"/>
    <mergeCell ref="O132:P132"/>
    <mergeCell ref="M119:Q120"/>
    <mergeCell ref="R119:S121"/>
    <mergeCell ref="M121:P121"/>
    <mergeCell ref="P127:Q127"/>
    <mergeCell ref="C128:G128"/>
    <mergeCell ref="H128:J128"/>
    <mergeCell ref="U132:U133"/>
    <mergeCell ref="W132:Z132"/>
    <mergeCell ref="AB132:AD132"/>
    <mergeCell ref="AG132:AI132"/>
    <mergeCell ref="R132:T133"/>
    <mergeCell ref="R135:T135"/>
    <mergeCell ref="R136:T136"/>
    <mergeCell ref="R137:T137"/>
    <mergeCell ref="R138:T138"/>
    <mergeCell ref="R139:T139"/>
    <mergeCell ref="R140:T140"/>
    <mergeCell ref="R152:T153"/>
    <mergeCell ref="R162:T163"/>
    <mergeCell ref="U162:U163"/>
    <mergeCell ref="W162:Z162"/>
    <mergeCell ref="AB162:AD162"/>
    <mergeCell ref="AG162:AI162"/>
    <mergeCell ref="R141:T141"/>
    <mergeCell ref="R142:T142"/>
    <mergeCell ref="R143:T143"/>
    <mergeCell ref="R144:T144"/>
    <mergeCell ref="AG148:AI148"/>
    <mergeCell ref="R149:S151"/>
    <mergeCell ref="T149:T151"/>
    <mergeCell ref="R154:T158"/>
    <mergeCell ref="R172:T172"/>
    <mergeCell ref="R173:T173"/>
    <mergeCell ref="R174:T174"/>
    <mergeCell ref="B178:T178"/>
    <mergeCell ref="AG178:AI178"/>
    <mergeCell ref="R165:T165"/>
    <mergeCell ref="R166:T166"/>
    <mergeCell ref="R167:T167"/>
    <mergeCell ref="R168:T168"/>
    <mergeCell ref="R169:T169"/>
    <mergeCell ref="R170:T170"/>
    <mergeCell ref="R171:T171"/>
    <mergeCell ref="H162:H163"/>
    <mergeCell ref="I162:I163"/>
    <mergeCell ref="J162:J163"/>
    <mergeCell ref="K162:K163"/>
    <mergeCell ref="L162:L163"/>
    <mergeCell ref="M162:M163"/>
    <mergeCell ref="N162:N163"/>
    <mergeCell ref="B162:B163"/>
    <mergeCell ref="G180:H180"/>
    <mergeCell ref="I180:K180"/>
    <mergeCell ref="M179:Q180"/>
    <mergeCell ref="M181:P181"/>
    <mergeCell ref="R182:T183"/>
    <mergeCell ref="M183:N183"/>
    <mergeCell ref="L179:L181"/>
    <mergeCell ref="M182:Q182"/>
    <mergeCell ref="P183:Q183"/>
    <mergeCell ref="M184:N185"/>
    <mergeCell ref="O184:O185"/>
    <mergeCell ref="P184:Q185"/>
    <mergeCell ref="M186:N186"/>
    <mergeCell ref="P186:Q186"/>
    <mergeCell ref="M187:N187"/>
    <mergeCell ref="P187:Q187"/>
    <mergeCell ref="B179:B188"/>
    <mergeCell ref="C179:K179"/>
    <mergeCell ref="R179:S181"/>
    <mergeCell ref="T179:T181"/>
    <mergeCell ref="C180:E180"/>
    <mergeCell ref="C181:D181"/>
    <mergeCell ref="L182:L188"/>
    <mergeCell ref="C188:G188"/>
    <mergeCell ref="H188:J188"/>
    <mergeCell ref="B191:D191"/>
    <mergeCell ref="B192:B193"/>
    <mergeCell ref="D192:E192"/>
    <mergeCell ref="F192:G192"/>
    <mergeCell ref="H192:H193"/>
    <mergeCell ref="M188:O188"/>
    <mergeCell ref="P188:Q188"/>
    <mergeCell ref="R195:T195"/>
    <mergeCell ref="R196:T196"/>
    <mergeCell ref="R197:T197"/>
    <mergeCell ref="R198:T198"/>
    <mergeCell ref="R199:T199"/>
    <mergeCell ref="C209:K209"/>
    <mergeCell ref="L209:L211"/>
    <mergeCell ref="C210:E210"/>
    <mergeCell ref="G210:H210"/>
    <mergeCell ref="I210:K210"/>
    <mergeCell ref="C211:D211"/>
    <mergeCell ref="M209:Q210"/>
    <mergeCell ref="R209:S211"/>
    <mergeCell ref="M211:P211"/>
    <mergeCell ref="R192:T193"/>
    <mergeCell ref="R184:T188"/>
    <mergeCell ref="H218:J218"/>
    <mergeCell ref="M218:O218"/>
    <mergeCell ref="P218:Q218"/>
    <mergeCell ref="M239:Q240"/>
    <mergeCell ref="M241:P241"/>
    <mergeCell ref="L239:L241"/>
    <mergeCell ref="R239:S241"/>
    <mergeCell ref="T239:T241"/>
    <mergeCell ref="C240:E240"/>
    <mergeCell ref="G240:H240"/>
    <mergeCell ref="I240:K240"/>
    <mergeCell ref="C241:D241"/>
    <mergeCell ref="B221:D221"/>
    <mergeCell ref="D222:E222"/>
    <mergeCell ref="F222:G222"/>
    <mergeCell ref="H222:H223"/>
    <mergeCell ref="I222:I223"/>
    <mergeCell ref="J222:J223"/>
    <mergeCell ref="K222:K223"/>
    <mergeCell ref="L222:L223"/>
    <mergeCell ref="M222:M223"/>
    <mergeCell ref="N222:N223"/>
    <mergeCell ref="O222:P222"/>
    <mergeCell ref="H491:H492"/>
    <mergeCell ref="I491:I492"/>
    <mergeCell ref="K491:K492"/>
    <mergeCell ref="L491:L492"/>
    <mergeCell ref="L432:L433"/>
    <mergeCell ref="L449:L451"/>
    <mergeCell ref="C450:E450"/>
    <mergeCell ref="G450:H450"/>
    <mergeCell ref="I450:K450"/>
    <mergeCell ref="C451:D451"/>
    <mergeCell ref="H432:H433"/>
    <mergeCell ref="I432:I433"/>
    <mergeCell ref="J432:J433"/>
    <mergeCell ref="K432:K433"/>
    <mergeCell ref="L419:L421"/>
    <mergeCell ref="C420:E420"/>
    <mergeCell ref="G420:H420"/>
    <mergeCell ref="I420:K420"/>
    <mergeCell ref="C421:D421"/>
    <mergeCell ref="L422:L428"/>
    <mergeCell ref="F461:G461"/>
    <mergeCell ref="H461:H462"/>
    <mergeCell ref="I461:I462"/>
    <mergeCell ref="J461:J462"/>
    <mergeCell ref="K461:K462"/>
    <mergeCell ref="L461:L462"/>
    <mergeCell ref="M491:M492"/>
    <mergeCell ref="N491:N492"/>
    <mergeCell ref="B478:B487"/>
    <mergeCell ref="C487:G487"/>
    <mergeCell ref="H487:J487"/>
    <mergeCell ref="B490:D490"/>
    <mergeCell ref="B491:B492"/>
    <mergeCell ref="D491:E491"/>
    <mergeCell ref="F491:G491"/>
    <mergeCell ref="J491:J492"/>
    <mergeCell ref="B209:B218"/>
    <mergeCell ref="B222:B223"/>
    <mergeCell ref="B239:B248"/>
    <mergeCell ref="C248:G248"/>
    <mergeCell ref="H248:J248"/>
    <mergeCell ref="B251:D251"/>
    <mergeCell ref="B252:B253"/>
    <mergeCell ref="J252:J253"/>
    <mergeCell ref="I282:I283"/>
    <mergeCell ref="J282:J283"/>
    <mergeCell ref="K282:K283"/>
    <mergeCell ref="L282:L283"/>
    <mergeCell ref="L299:L301"/>
    <mergeCell ref="L302:L308"/>
    <mergeCell ref="L452:L458"/>
    <mergeCell ref="L481:L487"/>
    <mergeCell ref="H252:H253"/>
    <mergeCell ref="I252:I253"/>
    <mergeCell ref="B269:B278"/>
    <mergeCell ref="L272:L278"/>
    <mergeCell ref="C278:G278"/>
    <mergeCell ref="H278:J278"/>
    <mergeCell ref="M486:N486"/>
    <mergeCell ref="M423:N423"/>
    <mergeCell ref="M424:N425"/>
    <mergeCell ref="M426:N426"/>
    <mergeCell ref="M427:N427"/>
    <mergeCell ref="B431:D431"/>
    <mergeCell ref="D432:E432"/>
    <mergeCell ref="F432:G432"/>
    <mergeCell ref="B342:B343"/>
    <mergeCell ref="B359:B368"/>
    <mergeCell ref="B402:B403"/>
    <mergeCell ref="B419:B428"/>
    <mergeCell ref="B432:B433"/>
    <mergeCell ref="B449:B458"/>
    <mergeCell ref="B461:B462"/>
    <mergeCell ref="F282:G282"/>
    <mergeCell ref="H282:H283"/>
    <mergeCell ref="C299:K299"/>
    <mergeCell ref="G300:H300"/>
    <mergeCell ref="I300:K300"/>
    <mergeCell ref="H308:J308"/>
    <mergeCell ref="L362:L368"/>
    <mergeCell ref="M363:N363"/>
    <mergeCell ref="M364:N365"/>
    <mergeCell ref="L312:L313"/>
    <mergeCell ref="L329:L331"/>
    <mergeCell ref="I330:K330"/>
    <mergeCell ref="L332:L338"/>
    <mergeCell ref="H338:J338"/>
    <mergeCell ref="H342:H343"/>
    <mergeCell ref="I342:I343"/>
    <mergeCell ref="L342:L343"/>
    <mergeCell ref="J342:J343"/>
    <mergeCell ref="K342:K343"/>
    <mergeCell ref="M342:M343"/>
    <mergeCell ref="N342:N343"/>
    <mergeCell ref="C359:K359"/>
    <mergeCell ref="L359:L361"/>
    <mergeCell ref="C360:E360"/>
    <mergeCell ref="C361:D361"/>
    <mergeCell ref="G360:H360"/>
    <mergeCell ref="I360:K360"/>
    <mergeCell ref="M304:N305"/>
    <mergeCell ref="B282:B283"/>
    <mergeCell ref="M312:M313"/>
    <mergeCell ref="N312:N313"/>
    <mergeCell ref="M333:N333"/>
    <mergeCell ref="M334:N335"/>
    <mergeCell ref="M336:N336"/>
    <mergeCell ref="B341:D341"/>
    <mergeCell ref="D342:E342"/>
    <mergeCell ref="F342:G342"/>
    <mergeCell ref="M337:N337"/>
    <mergeCell ref="M331:P331"/>
    <mergeCell ref="M332:Q332"/>
    <mergeCell ref="P333:Q333"/>
    <mergeCell ref="M457:N457"/>
    <mergeCell ref="C458:G458"/>
    <mergeCell ref="H458:J458"/>
    <mergeCell ref="B460:D460"/>
    <mergeCell ref="D461:E461"/>
    <mergeCell ref="M366:N366"/>
    <mergeCell ref="M367:N367"/>
    <mergeCell ref="J402:J403"/>
    <mergeCell ref="K402:K403"/>
    <mergeCell ref="L402:L403"/>
    <mergeCell ref="M402:M403"/>
    <mergeCell ref="N402:N403"/>
    <mergeCell ref="C368:G368"/>
    <mergeCell ref="H368:J368"/>
    <mergeCell ref="B401:D401"/>
    <mergeCell ref="D402:E402"/>
    <mergeCell ref="F402:G402"/>
    <mergeCell ref="H402:H403"/>
    <mergeCell ref="I402:I403"/>
    <mergeCell ref="C428:G428"/>
    <mergeCell ref="H428:J428"/>
    <mergeCell ref="C419:K419"/>
    <mergeCell ref="M391:P391"/>
    <mergeCell ref="L392:L398"/>
    <mergeCell ref="M392:Q392"/>
    <mergeCell ref="M419:Q420"/>
    <mergeCell ref="P394:Q395"/>
    <mergeCell ref="O402:P402"/>
    <mergeCell ref="M483:N484"/>
    <mergeCell ref="M485:N485"/>
    <mergeCell ref="C478:K478"/>
    <mergeCell ref="L478:L480"/>
    <mergeCell ref="C479:E479"/>
    <mergeCell ref="G479:H479"/>
    <mergeCell ref="I479:K479"/>
    <mergeCell ref="C480:D480"/>
    <mergeCell ref="M482:N482"/>
    <mergeCell ref="R402:T403"/>
    <mergeCell ref="R405:T405"/>
    <mergeCell ref="R406:T406"/>
    <mergeCell ref="R407:T407"/>
    <mergeCell ref="R408:T408"/>
    <mergeCell ref="R409:T409"/>
    <mergeCell ref="R410:T410"/>
    <mergeCell ref="P426:Q426"/>
    <mergeCell ref="P427:Q427"/>
    <mergeCell ref="M428:O428"/>
    <mergeCell ref="P428:Q428"/>
    <mergeCell ref="O432:P432"/>
    <mergeCell ref="R419:S421"/>
    <mergeCell ref="T419:T421"/>
    <mergeCell ref="M421:P421"/>
    <mergeCell ref="M422:Q422"/>
    <mergeCell ref="P423:Q423"/>
    <mergeCell ref="O424:O425"/>
    <mergeCell ref="P424:Q425"/>
    <mergeCell ref="R422:T423"/>
    <mergeCell ref="R424:T428"/>
    <mergeCell ref="R432:T433"/>
    <mergeCell ref="R471:T471"/>
    <mergeCell ref="U432:U433"/>
    <mergeCell ref="W432:Z432"/>
    <mergeCell ref="AB432:AD432"/>
    <mergeCell ref="AG432:AI432"/>
    <mergeCell ref="R442:T442"/>
    <mergeCell ref="R443:T443"/>
    <mergeCell ref="R444:T444"/>
    <mergeCell ref="B448:T448"/>
    <mergeCell ref="AG448:AI448"/>
    <mergeCell ref="M449:Q450"/>
    <mergeCell ref="R435:T435"/>
    <mergeCell ref="R436:T436"/>
    <mergeCell ref="R437:T437"/>
    <mergeCell ref="R438:T438"/>
    <mergeCell ref="R439:T439"/>
    <mergeCell ref="R440:T440"/>
    <mergeCell ref="R441:T441"/>
    <mergeCell ref="M432:M433"/>
    <mergeCell ref="N432:N433"/>
    <mergeCell ref="C449:K449"/>
    <mergeCell ref="R468:T468"/>
    <mergeCell ref="R469:T469"/>
    <mergeCell ref="R470:T470"/>
    <mergeCell ref="R478:S480"/>
    <mergeCell ref="T478:T480"/>
    <mergeCell ref="M480:P480"/>
    <mergeCell ref="M481:Q481"/>
    <mergeCell ref="R481:T482"/>
    <mergeCell ref="P482:Q482"/>
    <mergeCell ref="U461:U462"/>
    <mergeCell ref="W461:Z461"/>
    <mergeCell ref="AB461:AD461"/>
    <mergeCell ref="AG461:AI461"/>
    <mergeCell ref="R449:S451"/>
    <mergeCell ref="T449:T451"/>
    <mergeCell ref="M451:P451"/>
    <mergeCell ref="M452:Q452"/>
    <mergeCell ref="R452:T453"/>
    <mergeCell ref="P453:Q453"/>
    <mergeCell ref="O454:O455"/>
    <mergeCell ref="P454:Q455"/>
    <mergeCell ref="P456:Q456"/>
    <mergeCell ref="P457:Q457"/>
    <mergeCell ref="M458:O458"/>
    <mergeCell ref="P458:Q458"/>
    <mergeCell ref="O461:P461"/>
    <mergeCell ref="R461:T462"/>
    <mergeCell ref="M453:N453"/>
    <mergeCell ref="M461:M462"/>
    <mergeCell ref="N461:N462"/>
    <mergeCell ref="M454:N455"/>
    <mergeCell ref="M456:N456"/>
    <mergeCell ref="M274:N275"/>
    <mergeCell ref="M276:N276"/>
    <mergeCell ref="M277:N277"/>
    <mergeCell ref="M278:O278"/>
    <mergeCell ref="M282:M283"/>
    <mergeCell ref="N282:N283"/>
    <mergeCell ref="O282:P282"/>
    <mergeCell ref="R294:T294"/>
    <mergeCell ref="B298:T298"/>
    <mergeCell ref="AG298:AI298"/>
    <mergeCell ref="M299:Q300"/>
    <mergeCell ref="R299:S301"/>
    <mergeCell ref="T299:T301"/>
    <mergeCell ref="M301:P301"/>
    <mergeCell ref="M302:Q302"/>
    <mergeCell ref="R302:T303"/>
    <mergeCell ref="M303:N303"/>
    <mergeCell ref="P303:Q303"/>
    <mergeCell ref="B281:D281"/>
    <mergeCell ref="D282:E282"/>
    <mergeCell ref="B299:B308"/>
    <mergeCell ref="C300:E300"/>
    <mergeCell ref="C301:D301"/>
    <mergeCell ref="C308:G308"/>
    <mergeCell ref="O304:O305"/>
    <mergeCell ref="P304:Q305"/>
    <mergeCell ref="R286:T286"/>
    <mergeCell ref="R287:T287"/>
    <mergeCell ref="R288:T288"/>
    <mergeCell ref="R289:T289"/>
    <mergeCell ref="R290:T290"/>
    <mergeCell ref="R274:T278"/>
    <mergeCell ref="O483:O484"/>
    <mergeCell ref="U491:U492"/>
    <mergeCell ref="W491:Z491"/>
    <mergeCell ref="AB491:AD491"/>
    <mergeCell ref="AG491:AI491"/>
    <mergeCell ref="P483:Q484"/>
    <mergeCell ref="P485:Q485"/>
    <mergeCell ref="P486:Q486"/>
    <mergeCell ref="M487:O487"/>
    <mergeCell ref="P487:Q487"/>
    <mergeCell ref="O491:P491"/>
    <mergeCell ref="R491:T492"/>
    <mergeCell ref="R321:T321"/>
    <mergeCell ref="B328:T328"/>
    <mergeCell ref="R472:T472"/>
    <mergeCell ref="R473:T473"/>
    <mergeCell ref="B477:T477"/>
    <mergeCell ref="AG477:AI477"/>
    <mergeCell ref="M478:Q479"/>
    <mergeCell ref="R464:T464"/>
    <mergeCell ref="T329:T331"/>
    <mergeCell ref="R332:T333"/>
    <mergeCell ref="O342:P342"/>
    <mergeCell ref="R342:T343"/>
    <mergeCell ref="U342:U343"/>
    <mergeCell ref="AB342:AD342"/>
    <mergeCell ref="R345:T345"/>
    <mergeCell ref="R346:T346"/>
    <mergeCell ref="R347:T347"/>
    <mergeCell ref="R465:T465"/>
    <mergeCell ref="R466:T466"/>
    <mergeCell ref="R467:T467"/>
    <mergeCell ref="R348:T348"/>
    <mergeCell ref="R349:T349"/>
    <mergeCell ref="R350:T350"/>
    <mergeCell ref="AG342:AI342"/>
    <mergeCell ref="M271:P271"/>
    <mergeCell ref="M272:Q272"/>
    <mergeCell ref="R272:T273"/>
    <mergeCell ref="M273:N273"/>
    <mergeCell ref="P273:Q273"/>
    <mergeCell ref="O274:O275"/>
    <mergeCell ref="P274:Q275"/>
    <mergeCell ref="P276:Q276"/>
    <mergeCell ref="P277:Q277"/>
    <mergeCell ref="P278:Q278"/>
    <mergeCell ref="U282:U283"/>
    <mergeCell ref="W282:Z282"/>
    <mergeCell ref="AB282:AD282"/>
    <mergeCell ref="AG282:AI282"/>
    <mergeCell ref="R291:T291"/>
    <mergeCell ref="R292:T292"/>
    <mergeCell ref="R293:T293"/>
    <mergeCell ref="R282:T283"/>
    <mergeCell ref="R285:T285"/>
    <mergeCell ref="R304:T308"/>
    <mergeCell ref="M306:N306"/>
    <mergeCell ref="P306:Q306"/>
    <mergeCell ref="P307:Q307"/>
    <mergeCell ref="P308:Q308"/>
    <mergeCell ref="M307:N307"/>
    <mergeCell ref="M308:O308"/>
    <mergeCell ref="O312:P312"/>
    <mergeCell ref="U312:U313"/>
    <mergeCell ref="R351:T351"/>
    <mergeCell ref="R352:T352"/>
    <mergeCell ref="R353:T353"/>
    <mergeCell ref="R354:T354"/>
    <mergeCell ref="B358:T358"/>
    <mergeCell ref="M359:Q360"/>
    <mergeCell ref="T359:T361"/>
    <mergeCell ref="M361:P361"/>
    <mergeCell ref="M362:Q362"/>
    <mergeCell ref="R359:S361"/>
    <mergeCell ref="R362:T363"/>
    <mergeCell ref="P363:Q363"/>
    <mergeCell ref="O364:O365"/>
    <mergeCell ref="P364:Q365"/>
    <mergeCell ref="P366:Q366"/>
    <mergeCell ref="P367:Q367"/>
    <mergeCell ref="M368:O368"/>
    <mergeCell ref="P368:Q368"/>
    <mergeCell ref="U402:U403"/>
    <mergeCell ref="W402:Z402"/>
    <mergeCell ref="AB402:AD402"/>
    <mergeCell ref="AG402:AI402"/>
    <mergeCell ref="R411:T411"/>
    <mergeCell ref="R412:T412"/>
    <mergeCell ref="R413:T413"/>
    <mergeCell ref="R414:T414"/>
    <mergeCell ref="B418:T418"/>
    <mergeCell ref="AG418:AI418"/>
    <mergeCell ref="B371:D371"/>
    <mergeCell ref="B372:B373"/>
    <mergeCell ref="D372:E372"/>
    <mergeCell ref="F372:G372"/>
    <mergeCell ref="H372:H373"/>
    <mergeCell ref="I372:I373"/>
    <mergeCell ref="J372:J373"/>
    <mergeCell ref="K372:K373"/>
    <mergeCell ref="L372:L373"/>
    <mergeCell ref="M372:M373"/>
    <mergeCell ref="N372:N373"/>
    <mergeCell ref="O372:P372"/>
    <mergeCell ref="R372:T373"/>
    <mergeCell ref="U372:U373"/>
    <mergeCell ref="W372:Z372"/>
    <mergeCell ref="M389:Q390"/>
    <mergeCell ref="R389:S391"/>
    <mergeCell ref="T389:T391"/>
    <mergeCell ref="C390:E390"/>
    <mergeCell ref="G390:H390"/>
    <mergeCell ref="I390:K390"/>
    <mergeCell ref="C391:D391"/>
    <mergeCell ref="U192:U193"/>
    <mergeCell ref="W192:Z192"/>
    <mergeCell ref="AB192:AD192"/>
    <mergeCell ref="AG192:AI192"/>
    <mergeCell ref="AG208:AI208"/>
    <mergeCell ref="I192:I193"/>
    <mergeCell ref="J192:J193"/>
    <mergeCell ref="K192:K193"/>
    <mergeCell ref="L192:L193"/>
    <mergeCell ref="M192:M193"/>
    <mergeCell ref="N192:N193"/>
    <mergeCell ref="O192:P192"/>
    <mergeCell ref="T209:T211"/>
    <mergeCell ref="L212:L218"/>
    <mergeCell ref="M212:Q212"/>
    <mergeCell ref="R212:T213"/>
    <mergeCell ref="M213:N213"/>
    <mergeCell ref="P213:Q213"/>
    <mergeCell ref="M214:N215"/>
    <mergeCell ref="R200:T200"/>
    <mergeCell ref="R201:T201"/>
    <mergeCell ref="R202:T202"/>
    <mergeCell ref="R203:T203"/>
    <mergeCell ref="R204:T204"/>
    <mergeCell ref="B208:T208"/>
    <mergeCell ref="O214:O215"/>
    <mergeCell ref="P214:Q215"/>
    <mergeCell ref="M216:N216"/>
    <mergeCell ref="P216:Q216"/>
    <mergeCell ref="M217:N217"/>
    <mergeCell ref="P217:Q217"/>
    <mergeCell ref="C218:G218"/>
    <mergeCell ref="U222:U223"/>
    <mergeCell ref="W222:Z222"/>
    <mergeCell ref="AB222:AD222"/>
    <mergeCell ref="AG222:AI222"/>
    <mergeCell ref="R231:T231"/>
    <mergeCell ref="R232:T232"/>
    <mergeCell ref="R233:T233"/>
    <mergeCell ref="R234:T234"/>
    <mergeCell ref="B238:T238"/>
    <mergeCell ref="AG238:AI238"/>
    <mergeCell ref="C239:K239"/>
    <mergeCell ref="R222:T223"/>
    <mergeCell ref="R225:T225"/>
    <mergeCell ref="R226:T226"/>
    <mergeCell ref="R227:T227"/>
    <mergeCell ref="R228:T228"/>
    <mergeCell ref="R229:T229"/>
    <mergeCell ref="R230:T230"/>
    <mergeCell ref="R252:T253"/>
    <mergeCell ref="U252:U253"/>
    <mergeCell ref="W252:Z252"/>
    <mergeCell ref="AB252:AD252"/>
    <mergeCell ref="AG252:AI252"/>
    <mergeCell ref="D252:E252"/>
    <mergeCell ref="F252:G252"/>
    <mergeCell ref="K252:K253"/>
    <mergeCell ref="L252:L253"/>
    <mergeCell ref="M252:M253"/>
    <mergeCell ref="N252:N253"/>
    <mergeCell ref="O252:P252"/>
    <mergeCell ref="M244:N245"/>
    <mergeCell ref="M246:N246"/>
    <mergeCell ref="P246:Q246"/>
    <mergeCell ref="M247:N247"/>
    <mergeCell ref="P247:Q247"/>
    <mergeCell ref="L242:L248"/>
    <mergeCell ref="M242:Q242"/>
    <mergeCell ref="R242:T243"/>
    <mergeCell ref="M243:N243"/>
    <mergeCell ref="P243:Q243"/>
    <mergeCell ref="O244:O245"/>
    <mergeCell ref="P244:Q245"/>
    <mergeCell ref="M248:O248"/>
    <mergeCell ref="P248:Q248"/>
    <mergeCell ref="R255:T255"/>
    <mergeCell ref="R256:T256"/>
    <mergeCell ref="R257:T257"/>
    <mergeCell ref="R258:T258"/>
    <mergeCell ref="R259:T259"/>
    <mergeCell ref="R260:T260"/>
    <mergeCell ref="R261:T261"/>
    <mergeCell ref="R262:T262"/>
    <mergeCell ref="R263:T263"/>
    <mergeCell ref="R264:T264"/>
    <mergeCell ref="B268:T268"/>
    <mergeCell ref="AG268:AI268"/>
    <mergeCell ref="C270:E270"/>
    <mergeCell ref="C271:D271"/>
    <mergeCell ref="C269:K269"/>
    <mergeCell ref="L269:L271"/>
    <mergeCell ref="M269:Q270"/>
    <mergeCell ref="R269:S271"/>
    <mergeCell ref="T269:T271"/>
    <mergeCell ref="G270:H270"/>
    <mergeCell ref="I270:K270"/>
    <mergeCell ref="W312:Z312"/>
    <mergeCell ref="AB312:AD312"/>
    <mergeCell ref="AG312:AI312"/>
    <mergeCell ref="C330:E330"/>
    <mergeCell ref="G330:H330"/>
    <mergeCell ref="B311:D311"/>
    <mergeCell ref="D312:E312"/>
    <mergeCell ref="H312:H313"/>
    <mergeCell ref="I312:I313"/>
    <mergeCell ref="J312:J313"/>
    <mergeCell ref="K312:K313"/>
    <mergeCell ref="C329:K329"/>
    <mergeCell ref="AG328:AI328"/>
    <mergeCell ref="M329:Q330"/>
    <mergeCell ref="B312:B313"/>
    <mergeCell ref="B329:B338"/>
    <mergeCell ref="C331:D331"/>
    <mergeCell ref="C338:G338"/>
    <mergeCell ref="R317:T317"/>
    <mergeCell ref="R318:T318"/>
    <mergeCell ref="R319:T319"/>
    <mergeCell ref="R320:T320"/>
    <mergeCell ref="R329:S331"/>
    <mergeCell ref="R312:T313"/>
    <mergeCell ref="R315:T315"/>
    <mergeCell ref="R316:T316"/>
    <mergeCell ref="F312:G312"/>
    <mergeCell ref="R334:T338"/>
    <mergeCell ref="AG358:AI358"/>
    <mergeCell ref="O334:O335"/>
    <mergeCell ref="P334:Q335"/>
    <mergeCell ref="P336:Q336"/>
    <mergeCell ref="P337:Q337"/>
    <mergeCell ref="M338:O338"/>
    <mergeCell ref="P338:Q338"/>
    <mergeCell ref="W342:Z342"/>
    <mergeCell ref="R731:T732"/>
    <mergeCell ref="U731:U732"/>
    <mergeCell ref="W731:Z731"/>
    <mergeCell ref="AB731:AD731"/>
    <mergeCell ref="AG731:AI731"/>
    <mergeCell ref="I731:I732"/>
    <mergeCell ref="J731:J732"/>
    <mergeCell ref="K731:K732"/>
    <mergeCell ref="L731:L732"/>
    <mergeCell ref="M731:M732"/>
    <mergeCell ref="N731:N732"/>
    <mergeCell ref="O731:P731"/>
    <mergeCell ref="R511:T512"/>
    <mergeCell ref="M516:N516"/>
    <mergeCell ref="P516:Q516"/>
    <mergeCell ref="M512:N512"/>
    <mergeCell ref="P512:Q512"/>
    <mergeCell ref="M513:N514"/>
    <mergeCell ref="O513:O514"/>
    <mergeCell ref="M515:N515"/>
    <mergeCell ref="R525:T525"/>
    <mergeCell ref="R526:T526"/>
    <mergeCell ref="R527:T527"/>
    <mergeCell ref="R528:T528"/>
    <mergeCell ref="W521:Z521"/>
    <mergeCell ref="AB521:AD521"/>
    <mergeCell ref="AG521:AI521"/>
    <mergeCell ref="R501:T501"/>
    <mergeCell ref="R502:T502"/>
    <mergeCell ref="R503:T503"/>
    <mergeCell ref="B507:T507"/>
    <mergeCell ref="AG507:AI507"/>
    <mergeCell ref="B508:B517"/>
    <mergeCell ref="C508:K508"/>
    <mergeCell ref="R494:T494"/>
    <mergeCell ref="R495:T495"/>
    <mergeCell ref="R496:T496"/>
    <mergeCell ref="R497:T497"/>
    <mergeCell ref="R498:T498"/>
    <mergeCell ref="R499:T499"/>
    <mergeCell ref="R500:T500"/>
    <mergeCell ref="L508:L510"/>
    <mergeCell ref="M508:Q509"/>
    <mergeCell ref="M510:P510"/>
    <mergeCell ref="R508:S510"/>
    <mergeCell ref="T508:T510"/>
    <mergeCell ref="I509:K509"/>
    <mergeCell ref="C510:D510"/>
    <mergeCell ref="P513:Q514"/>
    <mergeCell ref="P515:Q515"/>
    <mergeCell ref="L511:L517"/>
    <mergeCell ref="M511:Q511"/>
    <mergeCell ref="C509:E509"/>
    <mergeCell ref="G509:H509"/>
    <mergeCell ref="B520:D520"/>
    <mergeCell ref="B521:B522"/>
    <mergeCell ref="D521:E521"/>
    <mergeCell ref="F521:G521"/>
    <mergeCell ref="H521:H522"/>
    <mergeCell ref="I521:I522"/>
    <mergeCell ref="J521:J522"/>
    <mergeCell ref="K521:K522"/>
    <mergeCell ref="L521:L522"/>
    <mergeCell ref="M521:M522"/>
    <mergeCell ref="N521:N522"/>
    <mergeCell ref="O521:P521"/>
    <mergeCell ref="R521:T522"/>
    <mergeCell ref="U521:U522"/>
    <mergeCell ref="R524:T524"/>
    <mergeCell ref="C517:G517"/>
    <mergeCell ref="H517:J517"/>
    <mergeCell ref="M517:O517"/>
    <mergeCell ref="P517:Q517"/>
    <mergeCell ref="B537:T537"/>
    <mergeCell ref="C538:K538"/>
    <mergeCell ref="L538:L540"/>
    <mergeCell ref="M538:Q539"/>
    <mergeCell ref="M540:P540"/>
    <mergeCell ref="R538:S540"/>
    <mergeCell ref="T538:T540"/>
    <mergeCell ref="C539:E539"/>
    <mergeCell ref="G539:H539"/>
    <mergeCell ref="I539:K539"/>
    <mergeCell ref="C540:D540"/>
    <mergeCell ref="R541:T542"/>
    <mergeCell ref="R543:T547"/>
    <mergeCell ref="P543:Q544"/>
    <mergeCell ref="P545:Q545"/>
    <mergeCell ref="M546:N546"/>
    <mergeCell ref="P546:Q546"/>
    <mergeCell ref="R529:T529"/>
    <mergeCell ref="R530:T530"/>
    <mergeCell ref="R531:T531"/>
    <mergeCell ref="R532:T532"/>
    <mergeCell ref="R533:T533"/>
    <mergeCell ref="AG537:AI537"/>
    <mergeCell ref="B538:B547"/>
    <mergeCell ref="M547:O547"/>
    <mergeCell ref="P547:Q547"/>
    <mergeCell ref="W551:Z551"/>
    <mergeCell ref="AB551:AD551"/>
    <mergeCell ref="AG551:AI551"/>
    <mergeCell ref="L541:L547"/>
    <mergeCell ref="M541:Q541"/>
    <mergeCell ref="M542:N542"/>
    <mergeCell ref="P542:Q542"/>
    <mergeCell ref="M543:N544"/>
    <mergeCell ref="O543:O544"/>
    <mergeCell ref="M545:N545"/>
    <mergeCell ref="C547:G547"/>
    <mergeCell ref="H547:J547"/>
    <mergeCell ref="B550:D550"/>
    <mergeCell ref="B551:B552"/>
    <mergeCell ref="D551:E551"/>
    <mergeCell ref="F551:G551"/>
    <mergeCell ref="H551:H552"/>
    <mergeCell ref="I551:I552"/>
    <mergeCell ref="J551:J552"/>
    <mergeCell ref="K551:K552"/>
    <mergeCell ref="L551:L552"/>
    <mergeCell ref="M551:M552"/>
    <mergeCell ref="N551:N552"/>
    <mergeCell ref="O551:P551"/>
    <mergeCell ref="R551:T552"/>
    <mergeCell ref="U551:U552"/>
    <mergeCell ref="R554:T554"/>
    <mergeCell ref="R555:T555"/>
    <mergeCell ref="R556:T556"/>
    <mergeCell ref="R557:T557"/>
    <mergeCell ref="R558:T558"/>
    <mergeCell ref="B567:T567"/>
    <mergeCell ref="C568:K568"/>
    <mergeCell ref="L568:L570"/>
    <mergeCell ref="M568:Q569"/>
    <mergeCell ref="M570:P570"/>
    <mergeCell ref="R568:S570"/>
    <mergeCell ref="T568:T570"/>
    <mergeCell ref="C569:E569"/>
    <mergeCell ref="G569:H569"/>
    <mergeCell ref="I569:K569"/>
    <mergeCell ref="C570:D570"/>
    <mergeCell ref="R571:T572"/>
    <mergeCell ref="R573:T577"/>
    <mergeCell ref="P573:Q574"/>
    <mergeCell ref="P575:Q575"/>
    <mergeCell ref="M576:N576"/>
    <mergeCell ref="P576:Q576"/>
    <mergeCell ref="R559:T559"/>
    <mergeCell ref="R560:T560"/>
    <mergeCell ref="R561:T561"/>
    <mergeCell ref="R562:T562"/>
    <mergeCell ref="R563:T563"/>
    <mergeCell ref="AG567:AI567"/>
    <mergeCell ref="B568:B577"/>
    <mergeCell ref="M577:O577"/>
    <mergeCell ref="P577:Q577"/>
    <mergeCell ref="W581:Z581"/>
    <mergeCell ref="AB581:AD581"/>
    <mergeCell ref="AG581:AI581"/>
    <mergeCell ref="L571:L577"/>
    <mergeCell ref="M571:Q571"/>
    <mergeCell ref="M572:N572"/>
    <mergeCell ref="P572:Q572"/>
    <mergeCell ref="M573:N574"/>
    <mergeCell ref="O573:O574"/>
    <mergeCell ref="M575:N575"/>
    <mergeCell ref="C577:G577"/>
    <mergeCell ref="H577:J577"/>
    <mergeCell ref="B580:D580"/>
    <mergeCell ref="B581:B582"/>
    <mergeCell ref="D581:E581"/>
    <mergeCell ref="F581:G581"/>
    <mergeCell ref="H581:H582"/>
    <mergeCell ref="I581:I582"/>
    <mergeCell ref="J581:J582"/>
    <mergeCell ref="K581:K582"/>
    <mergeCell ref="L581:L582"/>
    <mergeCell ref="M581:M582"/>
    <mergeCell ref="N581:N582"/>
    <mergeCell ref="O581:P581"/>
    <mergeCell ref="R581:T582"/>
    <mergeCell ref="U581:U582"/>
    <mergeCell ref="R584:T584"/>
    <mergeCell ref="R585:T585"/>
    <mergeCell ref="R586:T586"/>
    <mergeCell ref="R587:T587"/>
    <mergeCell ref="R588:T588"/>
    <mergeCell ref="B597:T597"/>
    <mergeCell ref="C598:K598"/>
    <mergeCell ref="L598:L600"/>
    <mergeCell ref="M598:Q599"/>
    <mergeCell ref="M600:P600"/>
    <mergeCell ref="R598:S600"/>
    <mergeCell ref="T598:T600"/>
    <mergeCell ref="C599:E599"/>
    <mergeCell ref="G599:H599"/>
    <mergeCell ref="I599:K599"/>
    <mergeCell ref="C600:D600"/>
    <mergeCell ref="R601:T602"/>
    <mergeCell ref="R603:T607"/>
    <mergeCell ref="P603:Q604"/>
    <mergeCell ref="P605:Q605"/>
    <mergeCell ref="M606:N606"/>
    <mergeCell ref="P606:Q606"/>
    <mergeCell ref="R589:T589"/>
    <mergeCell ref="R590:T590"/>
    <mergeCell ref="R591:T591"/>
    <mergeCell ref="R592:T592"/>
    <mergeCell ref="R593:T593"/>
    <mergeCell ref="AG597:AI597"/>
    <mergeCell ref="B598:B607"/>
    <mergeCell ref="M607:O607"/>
    <mergeCell ref="P607:Q607"/>
    <mergeCell ref="W611:Z611"/>
    <mergeCell ref="AB611:AD611"/>
    <mergeCell ref="AG611:AI611"/>
    <mergeCell ref="L601:L607"/>
    <mergeCell ref="M601:Q601"/>
    <mergeCell ref="M602:N602"/>
    <mergeCell ref="P602:Q602"/>
    <mergeCell ref="M603:N604"/>
    <mergeCell ref="O603:O604"/>
    <mergeCell ref="M605:N605"/>
    <mergeCell ref="C607:G607"/>
    <mergeCell ref="H607:J607"/>
    <mergeCell ref="B610:D610"/>
    <mergeCell ref="B611:B612"/>
    <mergeCell ref="D611:E611"/>
    <mergeCell ref="F611:G611"/>
    <mergeCell ref="H611:H612"/>
    <mergeCell ref="I611:I612"/>
    <mergeCell ref="J611:J612"/>
    <mergeCell ref="K611:K612"/>
    <mergeCell ref="L611:L612"/>
    <mergeCell ref="M611:M612"/>
    <mergeCell ref="N611:N612"/>
    <mergeCell ref="O611:P611"/>
    <mergeCell ref="R611:T612"/>
    <mergeCell ref="U611:U612"/>
    <mergeCell ref="R614:T614"/>
    <mergeCell ref="R615:T615"/>
    <mergeCell ref="R616:T616"/>
    <mergeCell ref="R617:T617"/>
    <mergeCell ref="R618:T618"/>
    <mergeCell ref="B627:T627"/>
    <mergeCell ref="C628:K628"/>
    <mergeCell ref="L628:L630"/>
    <mergeCell ref="M628:Q629"/>
    <mergeCell ref="M630:P630"/>
    <mergeCell ref="R628:S630"/>
    <mergeCell ref="T628:T630"/>
    <mergeCell ref="C629:E629"/>
    <mergeCell ref="G629:H629"/>
    <mergeCell ref="I629:K629"/>
    <mergeCell ref="C630:D630"/>
    <mergeCell ref="R631:T632"/>
    <mergeCell ref="R633:T637"/>
    <mergeCell ref="P633:Q634"/>
    <mergeCell ref="P635:Q635"/>
    <mergeCell ref="M636:N636"/>
    <mergeCell ref="P636:Q636"/>
    <mergeCell ref="R619:T619"/>
    <mergeCell ref="R620:T620"/>
    <mergeCell ref="R621:T621"/>
    <mergeCell ref="R622:T622"/>
    <mergeCell ref="R623:T623"/>
    <mergeCell ref="AG627:AI627"/>
    <mergeCell ref="B628:B637"/>
    <mergeCell ref="M637:O637"/>
    <mergeCell ref="P637:Q637"/>
    <mergeCell ref="W641:Z641"/>
    <mergeCell ref="AB641:AD641"/>
    <mergeCell ref="AG641:AI641"/>
    <mergeCell ref="L631:L637"/>
    <mergeCell ref="M631:Q631"/>
    <mergeCell ref="M632:N632"/>
    <mergeCell ref="P632:Q632"/>
    <mergeCell ref="M633:N634"/>
    <mergeCell ref="O633:O634"/>
    <mergeCell ref="M635:N635"/>
    <mergeCell ref="C637:G637"/>
    <mergeCell ref="H637:J637"/>
    <mergeCell ref="B640:D640"/>
    <mergeCell ref="B641:B642"/>
    <mergeCell ref="D641:E641"/>
    <mergeCell ref="F641:G641"/>
    <mergeCell ref="H641:H642"/>
    <mergeCell ref="I641:I642"/>
    <mergeCell ref="J641:J642"/>
    <mergeCell ref="K641:K642"/>
    <mergeCell ref="L641:L642"/>
    <mergeCell ref="M641:M642"/>
    <mergeCell ref="N641:N642"/>
    <mergeCell ref="O641:P641"/>
    <mergeCell ref="R641:T642"/>
    <mergeCell ref="U641:U642"/>
    <mergeCell ref="R644:T644"/>
    <mergeCell ref="R645:T645"/>
    <mergeCell ref="R646:T646"/>
    <mergeCell ref="R647:T647"/>
    <mergeCell ref="R648:T648"/>
    <mergeCell ref="B657:T657"/>
    <mergeCell ref="C658:K658"/>
    <mergeCell ref="L658:L660"/>
    <mergeCell ref="M658:Q659"/>
    <mergeCell ref="M660:P660"/>
    <mergeCell ref="R658:S660"/>
    <mergeCell ref="T658:T660"/>
    <mergeCell ref="C659:E659"/>
    <mergeCell ref="G659:H659"/>
    <mergeCell ref="I659:K659"/>
    <mergeCell ref="C660:D660"/>
    <mergeCell ref="R661:T662"/>
    <mergeCell ref="R663:T667"/>
    <mergeCell ref="P663:Q664"/>
    <mergeCell ref="P665:Q665"/>
    <mergeCell ref="M666:N666"/>
    <mergeCell ref="P666:Q666"/>
    <mergeCell ref="R649:T649"/>
    <mergeCell ref="R650:T650"/>
    <mergeCell ref="R651:T651"/>
    <mergeCell ref="R652:T652"/>
    <mergeCell ref="R653:T653"/>
    <mergeCell ref="AG657:AI657"/>
    <mergeCell ref="B658:B667"/>
    <mergeCell ref="M667:O667"/>
    <mergeCell ref="P667:Q667"/>
    <mergeCell ref="W671:Z671"/>
    <mergeCell ref="AB671:AD671"/>
    <mergeCell ref="AG671:AI671"/>
    <mergeCell ref="L661:L667"/>
    <mergeCell ref="M661:Q661"/>
    <mergeCell ref="M662:N662"/>
    <mergeCell ref="P662:Q662"/>
    <mergeCell ref="M663:N664"/>
    <mergeCell ref="O663:O664"/>
    <mergeCell ref="M665:N665"/>
    <mergeCell ref="C667:G667"/>
    <mergeCell ref="H667:J667"/>
    <mergeCell ref="B670:D670"/>
    <mergeCell ref="B671:B672"/>
    <mergeCell ref="D671:E671"/>
    <mergeCell ref="F671:G671"/>
    <mergeCell ref="H671:H672"/>
    <mergeCell ref="O671:P671"/>
    <mergeCell ref="R671:T672"/>
    <mergeCell ref="U671:U672"/>
    <mergeCell ref="R674:T674"/>
    <mergeCell ref="R675:T675"/>
    <mergeCell ref="R676:T676"/>
    <mergeCell ref="R677:T677"/>
    <mergeCell ref="R678:T678"/>
    <mergeCell ref="B687:T687"/>
    <mergeCell ref="C688:K688"/>
    <mergeCell ref="L688:L690"/>
    <mergeCell ref="M688:Q689"/>
    <mergeCell ref="M690:P690"/>
    <mergeCell ref="R688:S690"/>
    <mergeCell ref="T688:T690"/>
    <mergeCell ref="C689:E689"/>
    <mergeCell ref="G689:H689"/>
    <mergeCell ref="I689:K689"/>
    <mergeCell ref="C690:D690"/>
    <mergeCell ref="J671:J672"/>
    <mergeCell ref="K671:K672"/>
    <mergeCell ref="L671:L672"/>
    <mergeCell ref="M671:M672"/>
    <mergeCell ref="N671:N672"/>
    <mergeCell ref="B730:D730"/>
    <mergeCell ref="B731:B732"/>
    <mergeCell ref="D731:E731"/>
    <mergeCell ref="F731:G731"/>
    <mergeCell ref="H731:H732"/>
    <mergeCell ref="P693:Q694"/>
    <mergeCell ref="P695:Q695"/>
    <mergeCell ref="M696:N696"/>
    <mergeCell ref="P696:Q696"/>
    <mergeCell ref="R679:T679"/>
    <mergeCell ref="R680:T680"/>
    <mergeCell ref="R681:T681"/>
    <mergeCell ref="R682:T682"/>
    <mergeCell ref="R683:T683"/>
    <mergeCell ref="R709:T709"/>
    <mergeCell ref="R710:T710"/>
    <mergeCell ref="R711:T711"/>
    <mergeCell ref="R712:T712"/>
    <mergeCell ref="R713:T713"/>
    <mergeCell ref="B717:T717"/>
    <mergeCell ref="AG687:AI687"/>
    <mergeCell ref="B688:B697"/>
    <mergeCell ref="L691:L697"/>
    <mergeCell ref="M691:Q691"/>
    <mergeCell ref="M692:N692"/>
    <mergeCell ref="P692:Q692"/>
    <mergeCell ref="M693:N694"/>
    <mergeCell ref="O693:O694"/>
    <mergeCell ref="M695:N695"/>
    <mergeCell ref="R739:T739"/>
    <mergeCell ref="R740:T740"/>
    <mergeCell ref="R741:T741"/>
    <mergeCell ref="R742:T742"/>
    <mergeCell ref="R743:T743"/>
    <mergeCell ref="B747:T747"/>
    <mergeCell ref="AG747:AI747"/>
    <mergeCell ref="R691:T692"/>
    <mergeCell ref="R693:T697"/>
    <mergeCell ref="R734:T734"/>
    <mergeCell ref="R735:T735"/>
    <mergeCell ref="R736:T736"/>
    <mergeCell ref="R737:T737"/>
    <mergeCell ref="R738:T738"/>
    <mergeCell ref="U701:U702"/>
    <mergeCell ref="W701:Z701"/>
    <mergeCell ref="AB701:AD701"/>
    <mergeCell ref="AG701:AI701"/>
    <mergeCell ref="R704:T704"/>
    <mergeCell ref="R705:T705"/>
    <mergeCell ref="R706:T706"/>
    <mergeCell ref="R707:T707"/>
    <mergeCell ref="R708:T708"/>
    <mergeCell ref="I761:I762"/>
    <mergeCell ref="J761:J762"/>
    <mergeCell ref="K761:K762"/>
    <mergeCell ref="L761:L762"/>
    <mergeCell ref="M761:M762"/>
    <mergeCell ref="N761:N762"/>
    <mergeCell ref="O761:P761"/>
    <mergeCell ref="G749:H749"/>
    <mergeCell ref="I749:K749"/>
    <mergeCell ref="M748:Q749"/>
    <mergeCell ref="M750:P750"/>
    <mergeCell ref="L748:L750"/>
    <mergeCell ref="M751:Q751"/>
    <mergeCell ref="R751:T752"/>
    <mergeCell ref="M752:N752"/>
    <mergeCell ref="P752:Q752"/>
    <mergeCell ref="M753:N754"/>
    <mergeCell ref="O753:O754"/>
    <mergeCell ref="P753:Q754"/>
    <mergeCell ref="R753:T757"/>
    <mergeCell ref="P755:Q755"/>
    <mergeCell ref="P756:Q756"/>
    <mergeCell ref="P757:Q757"/>
    <mergeCell ref="M755:N755"/>
    <mergeCell ref="M756:N756"/>
    <mergeCell ref="R771:T771"/>
    <mergeCell ref="R772:T772"/>
    <mergeCell ref="R773:T773"/>
    <mergeCell ref="B777:T777"/>
    <mergeCell ref="AG777:AI777"/>
    <mergeCell ref="R764:T764"/>
    <mergeCell ref="R765:T765"/>
    <mergeCell ref="R766:T766"/>
    <mergeCell ref="R767:T767"/>
    <mergeCell ref="R768:T768"/>
    <mergeCell ref="R769:T769"/>
    <mergeCell ref="R770:T770"/>
    <mergeCell ref="C757:G757"/>
    <mergeCell ref="H757:J757"/>
    <mergeCell ref="B760:D760"/>
    <mergeCell ref="B761:B762"/>
    <mergeCell ref="D761:E761"/>
    <mergeCell ref="F761:G761"/>
    <mergeCell ref="H761:H762"/>
    <mergeCell ref="B748:B757"/>
    <mergeCell ref="C748:K748"/>
    <mergeCell ref="R748:S750"/>
    <mergeCell ref="T748:T750"/>
    <mergeCell ref="C749:E749"/>
    <mergeCell ref="C750:D750"/>
    <mergeCell ref="L751:L757"/>
    <mergeCell ref="M757:O757"/>
    <mergeCell ref="R761:T762"/>
    <mergeCell ref="U761:U762"/>
    <mergeCell ref="W761:Z761"/>
    <mergeCell ref="AB761:AD761"/>
    <mergeCell ref="AG761:AI761"/>
    <mergeCell ref="J791:J792"/>
    <mergeCell ref="K791:K792"/>
    <mergeCell ref="L791:L792"/>
    <mergeCell ref="M791:M792"/>
    <mergeCell ref="N791:N792"/>
    <mergeCell ref="O791:P791"/>
    <mergeCell ref="G779:H779"/>
    <mergeCell ref="I779:K779"/>
    <mergeCell ref="M778:Q779"/>
    <mergeCell ref="M780:P780"/>
    <mergeCell ref="L778:L780"/>
    <mergeCell ref="M781:Q781"/>
    <mergeCell ref="R781:T782"/>
    <mergeCell ref="M782:N782"/>
    <mergeCell ref="P782:Q782"/>
    <mergeCell ref="M783:N784"/>
    <mergeCell ref="O783:O784"/>
    <mergeCell ref="P783:Q784"/>
    <mergeCell ref="M785:N785"/>
    <mergeCell ref="P785:Q785"/>
    <mergeCell ref="M786:N786"/>
    <mergeCell ref="P786:Q786"/>
    <mergeCell ref="M787:O787"/>
    <mergeCell ref="P787:Q787"/>
    <mergeCell ref="R801:T801"/>
    <mergeCell ref="R802:T802"/>
    <mergeCell ref="R803:T803"/>
    <mergeCell ref="B807:T807"/>
    <mergeCell ref="AG807:AI807"/>
    <mergeCell ref="R794:T794"/>
    <mergeCell ref="R795:T795"/>
    <mergeCell ref="R796:T796"/>
    <mergeCell ref="R797:T797"/>
    <mergeCell ref="R798:T798"/>
    <mergeCell ref="R799:T799"/>
    <mergeCell ref="R800:T800"/>
    <mergeCell ref="C787:G787"/>
    <mergeCell ref="H787:J787"/>
    <mergeCell ref="B790:D790"/>
    <mergeCell ref="B791:B792"/>
    <mergeCell ref="D791:E791"/>
    <mergeCell ref="F791:G791"/>
    <mergeCell ref="H791:H792"/>
    <mergeCell ref="B778:B787"/>
    <mergeCell ref="C778:K778"/>
    <mergeCell ref="R778:S780"/>
    <mergeCell ref="T778:T780"/>
    <mergeCell ref="C779:E779"/>
    <mergeCell ref="C780:D780"/>
    <mergeCell ref="L781:L787"/>
    <mergeCell ref="R791:T792"/>
    <mergeCell ref="U791:U792"/>
    <mergeCell ref="W791:Z791"/>
    <mergeCell ref="AB791:AD791"/>
    <mergeCell ref="AG791:AI791"/>
    <mergeCell ref="I791:I792"/>
    <mergeCell ref="W1241:Z1241"/>
    <mergeCell ref="AB1241:AD1241"/>
    <mergeCell ref="AG1241:AI1241"/>
    <mergeCell ref="P1205:Q1205"/>
    <mergeCell ref="P1206:Q1206"/>
    <mergeCell ref="M1207:O1207"/>
    <mergeCell ref="P1207:Q1207"/>
    <mergeCell ref="O1241:P1241"/>
    <mergeCell ref="R1241:T1242"/>
    <mergeCell ref="U1241:U1242"/>
    <mergeCell ref="R1244:T1244"/>
    <mergeCell ref="R1245:T1245"/>
    <mergeCell ref="R1246:T1246"/>
    <mergeCell ref="R978:T978"/>
    <mergeCell ref="R979:T979"/>
    <mergeCell ref="R988:S990"/>
    <mergeCell ref="T988:T990"/>
    <mergeCell ref="M990:P990"/>
    <mergeCell ref="M991:Q991"/>
    <mergeCell ref="R991:T992"/>
    <mergeCell ref="P992:Q992"/>
    <mergeCell ref="O993:O994"/>
    <mergeCell ref="U1031:U1032"/>
    <mergeCell ref="W1031:Z1031"/>
    <mergeCell ref="AB1031:AD1031"/>
    <mergeCell ref="AG1031:AI1031"/>
    <mergeCell ref="P993:Q994"/>
    <mergeCell ref="P995:Q995"/>
    <mergeCell ref="AG1077:AI1077"/>
    <mergeCell ref="M1051:Q1051"/>
    <mergeCell ref="P1052:Q1052"/>
    <mergeCell ref="O1053:O1054"/>
    <mergeCell ref="R1247:T1247"/>
    <mergeCell ref="R1248:T1248"/>
    <mergeCell ref="R1249:T1249"/>
    <mergeCell ref="R1250:T1250"/>
    <mergeCell ref="G1259:H1259"/>
    <mergeCell ref="I1259:K1259"/>
    <mergeCell ref="C1260:D1260"/>
    <mergeCell ref="M1260:P1260"/>
    <mergeCell ref="M1261:Q1261"/>
    <mergeCell ref="M1262:N1262"/>
    <mergeCell ref="P1262:Q1262"/>
    <mergeCell ref="R1251:T1251"/>
    <mergeCell ref="R1252:T1252"/>
    <mergeCell ref="R1253:T1253"/>
    <mergeCell ref="B1257:T1257"/>
    <mergeCell ref="AG1257:AI1257"/>
    <mergeCell ref="M1258:Q1259"/>
    <mergeCell ref="C1259:E1259"/>
    <mergeCell ref="R1258:S1260"/>
    <mergeCell ref="T1258:T1260"/>
    <mergeCell ref="R1261:T1262"/>
    <mergeCell ref="B1258:B1267"/>
    <mergeCell ref="C1258:K1258"/>
    <mergeCell ref="L1258:L1260"/>
    <mergeCell ref="L1261:L1267"/>
    <mergeCell ref="O1263:O1264"/>
    <mergeCell ref="P1263:Q1264"/>
    <mergeCell ref="P1265:Q1265"/>
    <mergeCell ref="P1266:Q1266"/>
    <mergeCell ref="M1267:O1267"/>
    <mergeCell ref="P1267:Q1267"/>
    <mergeCell ref="R1277:T1277"/>
    <mergeCell ref="R1278:T1278"/>
    <mergeCell ref="M1263:N1264"/>
    <mergeCell ref="M1265:N1265"/>
    <mergeCell ref="M1266:N1266"/>
    <mergeCell ref="R1279:T1279"/>
    <mergeCell ref="C1289:E1289"/>
    <mergeCell ref="G1289:H1289"/>
    <mergeCell ref="I1271:I1272"/>
    <mergeCell ref="J1271:J1272"/>
    <mergeCell ref="K1271:K1272"/>
    <mergeCell ref="L1271:L1272"/>
    <mergeCell ref="M1271:M1272"/>
    <mergeCell ref="N1271:N1272"/>
    <mergeCell ref="C1267:G1267"/>
    <mergeCell ref="H1267:J1267"/>
    <mergeCell ref="B1270:D1270"/>
    <mergeCell ref="B1271:B1272"/>
    <mergeCell ref="D1271:E1271"/>
    <mergeCell ref="F1271:G1271"/>
    <mergeCell ref="H1271:H1272"/>
    <mergeCell ref="R1274:T1274"/>
    <mergeCell ref="R1275:T1275"/>
    <mergeCell ref="R1276:T1276"/>
    <mergeCell ref="R1304:T1304"/>
    <mergeCell ref="R1305:T1305"/>
    <mergeCell ref="R1313:T1313"/>
    <mergeCell ref="B1317:T1317"/>
    <mergeCell ref="AG1317:AI1317"/>
    <mergeCell ref="R1306:T1306"/>
    <mergeCell ref="R1307:T1307"/>
    <mergeCell ref="R1308:T1308"/>
    <mergeCell ref="R1309:T1309"/>
    <mergeCell ref="R1310:T1310"/>
    <mergeCell ref="R1311:T1311"/>
    <mergeCell ref="R1312:T1312"/>
    <mergeCell ref="B1288:B1297"/>
    <mergeCell ref="C1288:K1288"/>
    <mergeCell ref="L1288:L1290"/>
    <mergeCell ref="L1291:L1297"/>
    <mergeCell ref="M1293:N1293"/>
    <mergeCell ref="M1295:N1295"/>
    <mergeCell ref="M1296:N1296"/>
    <mergeCell ref="C1290:D1290"/>
    <mergeCell ref="M1288:Q1289"/>
    <mergeCell ref="I1289:K1289"/>
    <mergeCell ref="R1288:S1290"/>
    <mergeCell ref="T1288:T1290"/>
    <mergeCell ref="M1290:P1290"/>
    <mergeCell ref="M1291:Q1291"/>
    <mergeCell ref="R1291:T1292"/>
    <mergeCell ref="M1292:N1292"/>
    <mergeCell ref="P1292:Q1292"/>
    <mergeCell ref="P1293:Q1293"/>
    <mergeCell ref="K971:K972"/>
    <mergeCell ref="L971:L972"/>
    <mergeCell ref="O1001:P1001"/>
    <mergeCell ref="R1043:T1043"/>
    <mergeCell ref="B1047:T1047"/>
    <mergeCell ref="AG1047:AI1047"/>
    <mergeCell ref="M1048:Q1049"/>
    <mergeCell ref="M1050:P1050"/>
    <mergeCell ref="P1057:Q1057"/>
    <mergeCell ref="M1294:Q1294"/>
    <mergeCell ref="P1295:Q1295"/>
    <mergeCell ref="P1296:Q1296"/>
    <mergeCell ref="M1297:O1297"/>
    <mergeCell ref="P1297:Q1297"/>
    <mergeCell ref="O1301:P1301"/>
    <mergeCell ref="R1301:T1302"/>
    <mergeCell ref="U1301:U1302"/>
    <mergeCell ref="W1301:Z1301"/>
    <mergeCell ref="AB1301:AD1301"/>
    <mergeCell ref="AG1301:AI1301"/>
    <mergeCell ref="R1280:T1280"/>
    <mergeCell ref="R1281:T1281"/>
    <mergeCell ref="R1282:T1282"/>
    <mergeCell ref="R1283:T1283"/>
    <mergeCell ref="B1287:T1287"/>
    <mergeCell ref="AG1287:AI1287"/>
    <mergeCell ref="O1271:P1271"/>
    <mergeCell ref="U1271:U1272"/>
    <mergeCell ref="W1271:Z1271"/>
    <mergeCell ref="AB1271:AD1271"/>
    <mergeCell ref="AG1271:AI1271"/>
    <mergeCell ref="R1271:T1272"/>
    <mergeCell ref="R1091:T1092"/>
    <mergeCell ref="R1094:T1094"/>
    <mergeCell ref="R1095:T1095"/>
    <mergeCell ref="R1096:T1096"/>
    <mergeCell ref="R1097:T1097"/>
    <mergeCell ref="O1061:P1061"/>
    <mergeCell ref="U1061:U1062"/>
    <mergeCell ref="R1073:T1073"/>
    <mergeCell ref="B1077:T1077"/>
    <mergeCell ref="M1078:Q1079"/>
    <mergeCell ref="T1078:T1080"/>
    <mergeCell ref="M1080:P1080"/>
    <mergeCell ref="M1081:Q1081"/>
    <mergeCell ref="R1078:S1080"/>
    <mergeCell ref="R1081:T1082"/>
    <mergeCell ref="P1082:Q1082"/>
    <mergeCell ref="O1083:O1084"/>
    <mergeCell ref="P1083:Q1084"/>
    <mergeCell ref="P1085:Q1085"/>
    <mergeCell ref="P1086:Q1086"/>
    <mergeCell ref="L1078:L1080"/>
    <mergeCell ref="M1082:N1082"/>
    <mergeCell ref="M1083:N1084"/>
    <mergeCell ref="M1085:N1085"/>
    <mergeCell ref="M1086:N1086"/>
    <mergeCell ref="B1078:B1087"/>
    <mergeCell ref="C1078:K1078"/>
    <mergeCell ref="C1079:E1079"/>
    <mergeCell ref="G1079:H1079"/>
    <mergeCell ref="I1079:K1079"/>
    <mergeCell ref="C1080:D1080"/>
    <mergeCell ref="L1081:L1087"/>
    <mergeCell ref="W1061:Z1061"/>
    <mergeCell ref="AB1061:AD1061"/>
    <mergeCell ref="AG1061:AI1061"/>
    <mergeCell ref="T1168:T1170"/>
    <mergeCell ref="R1171:T1172"/>
    <mergeCell ref="R1184:T1184"/>
    <mergeCell ref="R1098:T1098"/>
    <mergeCell ref="R1099:T1099"/>
    <mergeCell ref="R1108:S1110"/>
    <mergeCell ref="T1108:T1110"/>
    <mergeCell ref="R1111:T1112"/>
    <mergeCell ref="R1121:T1122"/>
    <mergeCell ref="U1121:U1122"/>
    <mergeCell ref="R1124:T1124"/>
    <mergeCell ref="R1125:T1125"/>
    <mergeCell ref="R1126:T1126"/>
    <mergeCell ref="R1127:T1127"/>
    <mergeCell ref="R1128:T1128"/>
    <mergeCell ref="R1129:T1129"/>
    <mergeCell ref="R1130:T1130"/>
    <mergeCell ref="R1131:T1131"/>
    <mergeCell ref="R1132:T1132"/>
    <mergeCell ref="R1133:T1133"/>
    <mergeCell ref="U1091:U1092"/>
    <mergeCell ref="W1091:Z1091"/>
    <mergeCell ref="AB1091:AD1091"/>
    <mergeCell ref="AG1091:AI1091"/>
    <mergeCell ref="AG1107:AI1107"/>
    <mergeCell ref="B1167:T1167"/>
    <mergeCell ref="M1168:Q1169"/>
    <mergeCell ref="M1170:P1170"/>
    <mergeCell ref="R1151:T1152"/>
    <mergeCell ref="R1138:S1140"/>
    <mergeCell ref="T1138:T1140"/>
    <mergeCell ref="R1141:T1142"/>
    <mergeCell ref="R1154:T1154"/>
    <mergeCell ref="R1155:T1155"/>
    <mergeCell ref="R1156:T1156"/>
    <mergeCell ref="R1100:T1100"/>
    <mergeCell ref="R1101:T1101"/>
    <mergeCell ref="R1102:T1102"/>
    <mergeCell ref="R1103:T1103"/>
    <mergeCell ref="B1107:T1107"/>
    <mergeCell ref="M1108:Q1109"/>
    <mergeCell ref="M1110:P1110"/>
    <mergeCell ref="M1111:Q1111"/>
    <mergeCell ref="P1112:Q1112"/>
    <mergeCell ref="O1113:O1114"/>
    <mergeCell ref="P1113:Q1114"/>
    <mergeCell ref="P1115:Q1115"/>
    <mergeCell ref="P1116:Q1116"/>
    <mergeCell ref="P1147:Q1147"/>
    <mergeCell ref="O1151:P1151"/>
    <mergeCell ref="I1109:K1109"/>
    <mergeCell ref="C1110:D1110"/>
    <mergeCell ref="L1111:L1117"/>
    <mergeCell ref="I1121:I1122"/>
    <mergeCell ref="J1121:J1122"/>
    <mergeCell ref="K1121:K1122"/>
    <mergeCell ref="L1121:L1122"/>
    <mergeCell ref="M1121:M1122"/>
    <mergeCell ref="N1121:N1122"/>
    <mergeCell ref="C1117:G1117"/>
    <mergeCell ref="H1117:J1117"/>
    <mergeCell ref="U1151:U1152"/>
    <mergeCell ref="L1108:L1110"/>
    <mergeCell ref="M1112:N1112"/>
    <mergeCell ref="M1113:N1114"/>
    <mergeCell ref="M1115:N1115"/>
    <mergeCell ref="R1157:T1157"/>
    <mergeCell ref="R1158:T1158"/>
    <mergeCell ref="R1159:T1159"/>
    <mergeCell ref="W1121:Z1121"/>
    <mergeCell ref="AB1121:AD1121"/>
    <mergeCell ref="AG1121:AI1121"/>
    <mergeCell ref="AG1137:AI1137"/>
    <mergeCell ref="B1137:T1137"/>
    <mergeCell ref="M1138:Q1139"/>
    <mergeCell ref="M1140:P1140"/>
    <mergeCell ref="M1141:Q1141"/>
    <mergeCell ref="P1142:Q1142"/>
    <mergeCell ref="O1143:O1144"/>
    <mergeCell ref="P1143:Q1144"/>
    <mergeCell ref="W1151:Z1151"/>
    <mergeCell ref="AB1151:AD1151"/>
    <mergeCell ref="AG1151:AI1151"/>
    <mergeCell ref="M1117:O1117"/>
    <mergeCell ref="P1117:Q1117"/>
    <mergeCell ref="O1121:P1121"/>
    <mergeCell ref="L1141:L1147"/>
    <mergeCell ref="I1151:I1152"/>
    <mergeCell ref="J1151:J1152"/>
    <mergeCell ref="K1151:K1152"/>
    <mergeCell ref="L1151:L1152"/>
    <mergeCell ref="M1151:M1152"/>
    <mergeCell ref="N1151:N1152"/>
    <mergeCell ref="AG1167:AI1167"/>
    <mergeCell ref="P1145:Q1145"/>
    <mergeCell ref="P1146:Q1146"/>
    <mergeCell ref="M1147:O1147"/>
    <mergeCell ref="R1160:T1160"/>
    <mergeCell ref="R1161:T1161"/>
    <mergeCell ref="R1162:T1162"/>
    <mergeCell ref="R1163:T1163"/>
    <mergeCell ref="B1390:D1390"/>
    <mergeCell ref="B1391:B1392"/>
    <mergeCell ref="D1391:E1391"/>
    <mergeCell ref="F1391:G1391"/>
    <mergeCell ref="H1391:H1392"/>
    <mergeCell ref="M1171:Q1171"/>
    <mergeCell ref="P1172:Q1172"/>
    <mergeCell ref="O1173:O1174"/>
    <mergeCell ref="P1173:Q1174"/>
    <mergeCell ref="P1175:Q1175"/>
    <mergeCell ref="P1176:Q1176"/>
    <mergeCell ref="M1177:O1177"/>
    <mergeCell ref="P1177:Q1177"/>
    <mergeCell ref="O1181:P1181"/>
    <mergeCell ref="R1181:T1182"/>
    <mergeCell ref="U1181:U1182"/>
    <mergeCell ref="R1185:T1185"/>
    <mergeCell ref="R1186:T1186"/>
    <mergeCell ref="R1187:T1187"/>
    <mergeCell ref="R1198:S1200"/>
    <mergeCell ref="R1201:T1202"/>
    <mergeCell ref="R1188:T1188"/>
    <mergeCell ref="R1189:T1189"/>
    <mergeCell ref="R1190:T1190"/>
    <mergeCell ref="R1191:T1191"/>
    <mergeCell ref="R1192:T1192"/>
    <mergeCell ref="R1193:T1193"/>
    <mergeCell ref="T1198:T1200"/>
    <mergeCell ref="R1168:S1170"/>
    <mergeCell ref="I1499:K1499"/>
    <mergeCell ref="H1507:J1507"/>
    <mergeCell ref="I1481:I1482"/>
    <mergeCell ref="J1481:J1482"/>
    <mergeCell ref="K1481:K1482"/>
    <mergeCell ref="W1181:Z1181"/>
    <mergeCell ref="AB1181:AD1181"/>
    <mergeCell ref="AG1181:AI1181"/>
    <mergeCell ref="AG1197:AI1197"/>
    <mergeCell ref="B1197:T1197"/>
    <mergeCell ref="M1198:Q1199"/>
    <mergeCell ref="M1200:P1200"/>
    <mergeCell ref="M1201:Q1201"/>
    <mergeCell ref="P1202:Q1202"/>
    <mergeCell ref="O1203:O1204"/>
    <mergeCell ref="P1203:Q1204"/>
    <mergeCell ref="R1391:T1392"/>
    <mergeCell ref="U1391:U1392"/>
    <mergeCell ref="W1391:Z1391"/>
    <mergeCell ref="AB1391:AD1391"/>
    <mergeCell ref="AG1391:AI1391"/>
    <mergeCell ref="I1391:I1392"/>
    <mergeCell ref="J1391:J1392"/>
    <mergeCell ref="K1391:K1392"/>
    <mergeCell ref="L1391:L1392"/>
    <mergeCell ref="M1391:M1392"/>
    <mergeCell ref="N1391:N1392"/>
    <mergeCell ref="O1391:P1391"/>
    <mergeCell ref="P1386:Q1386"/>
    <mergeCell ref="M1387:O1387"/>
    <mergeCell ref="C1387:G1387"/>
    <mergeCell ref="H1387:J1387"/>
    <mergeCell ref="M1471:Q1471"/>
    <mergeCell ref="R1471:T1472"/>
    <mergeCell ref="M1472:N1472"/>
    <mergeCell ref="P1472:Q1472"/>
    <mergeCell ref="P1473:Q1473"/>
    <mergeCell ref="M1474:Q1474"/>
    <mergeCell ref="P1475:Q1475"/>
    <mergeCell ref="P1476:Q1476"/>
    <mergeCell ref="P1477:Q1477"/>
    <mergeCell ref="U1481:U1482"/>
    <mergeCell ref="W1481:Z1481"/>
    <mergeCell ref="AB1481:AD1481"/>
    <mergeCell ref="R1401:T1401"/>
    <mergeCell ref="R1402:T1402"/>
    <mergeCell ref="R1403:T1403"/>
    <mergeCell ref="B1407:T1407"/>
    <mergeCell ref="B1408:B1417"/>
    <mergeCell ref="M1413:N1413"/>
    <mergeCell ref="P1413:Q1413"/>
    <mergeCell ref="M1414:Q1414"/>
    <mergeCell ref="M1415:N1415"/>
    <mergeCell ref="P1415:Q1415"/>
    <mergeCell ref="M1416:N1416"/>
    <mergeCell ref="P1416:Q1416"/>
    <mergeCell ref="C1417:G1417"/>
    <mergeCell ref="H1417:J1417"/>
    <mergeCell ref="M1417:O1417"/>
    <mergeCell ref="AG1481:AI1481"/>
    <mergeCell ref="R1490:T1490"/>
    <mergeCell ref="R1491:T1491"/>
    <mergeCell ref="R1492:T1492"/>
    <mergeCell ref="R1498:S1500"/>
    <mergeCell ref="T1498:T1500"/>
    <mergeCell ref="M1500:P1500"/>
    <mergeCell ref="M1473:N1473"/>
    <mergeCell ref="M1475:N1475"/>
    <mergeCell ref="M1476:N1476"/>
    <mergeCell ref="M1477:O1477"/>
    <mergeCell ref="M1481:M1482"/>
    <mergeCell ref="N1481:N1482"/>
    <mergeCell ref="O1481:P1481"/>
    <mergeCell ref="R1493:T1493"/>
    <mergeCell ref="B1497:T1497"/>
    <mergeCell ref="F1481:G1481"/>
    <mergeCell ref="H1481:H1482"/>
    <mergeCell ref="C1498:K1498"/>
    <mergeCell ref="G1499:H1499"/>
    <mergeCell ref="AG1497:AI1497"/>
    <mergeCell ref="M1498:Q1499"/>
    <mergeCell ref="R1481:T1482"/>
    <mergeCell ref="R1484:T1484"/>
    <mergeCell ref="R1485:T1485"/>
    <mergeCell ref="R1486:T1486"/>
    <mergeCell ref="R1487:T1487"/>
    <mergeCell ref="R1488:T1488"/>
    <mergeCell ref="R1489:T1489"/>
    <mergeCell ref="L1481:L1482"/>
    <mergeCell ref="L1498:L1500"/>
    <mergeCell ref="M1503:N1503"/>
    <mergeCell ref="M1505:N1505"/>
    <mergeCell ref="M1506:N1506"/>
    <mergeCell ref="M1507:O1507"/>
    <mergeCell ref="U1511:U1512"/>
    <mergeCell ref="W1511:Z1511"/>
    <mergeCell ref="AB1511:AD1511"/>
    <mergeCell ref="AG1511:AI1511"/>
    <mergeCell ref="M1501:Q1501"/>
    <mergeCell ref="R1501:T1502"/>
    <mergeCell ref="M1502:N1502"/>
    <mergeCell ref="M1504:Q1504"/>
    <mergeCell ref="P1502:Q1502"/>
    <mergeCell ref="P1503:Q1503"/>
    <mergeCell ref="P1505:Q1505"/>
    <mergeCell ref="P1506:Q1506"/>
    <mergeCell ref="P1507:Q1507"/>
    <mergeCell ref="O1511:P1511"/>
    <mergeCell ref="R1511:T1512"/>
    <mergeCell ref="M1385:N1385"/>
    <mergeCell ref="P1385:Q1385"/>
    <mergeCell ref="R1381:T1382"/>
    <mergeCell ref="M1386:N1386"/>
    <mergeCell ref="R1371:T1371"/>
    <mergeCell ref="R1372:T1372"/>
    <mergeCell ref="R1373:T1373"/>
    <mergeCell ref="B1377:T1377"/>
    <mergeCell ref="AG1377:AI1377"/>
    <mergeCell ref="B1378:B1387"/>
    <mergeCell ref="C1378:K1378"/>
    <mergeCell ref="P1387:Q1387"/>
    <mergeCell ref="L1381:L1387"/>
    <mergeCell ref="M1381:Q1381"/>
    <mergeCell ref="M1382:N1382"/>
    <mergeCell ref="P1382:Q1382"/>
    <mergeCell ref="M1383:N1383"/>
    <mergeCell ref="P1383:Q1383"/>
    <mergeCell ref="M1384:Q1384"/>
    <mergeCell ref="AG1407:AI1407"/>
    <mergeCell ref="R1394:T1394"/>
    <mergeCell ref="R1395:T1395"/>
    <mergeCell ref="R1396:T1396"/>
    <mergeCell ref="R1397:T1397"/>
    <mergeCell ref="R1398:T1398"/>
    <mergeCell ref="R1399:T1399"/>
    <mergeCell ref="R1400:T1400"/>
    <mergeCell ref="G1409:H1409"/>
    <mergeCell ref="I1409:K1409"/>
    <mergeCell ref="M1408:Q1409"/>
    <mergeCell ref="M1410:P1410"/>
    <mergeCell ref="R1411:T1412"/>
    <mergeCell ref="M1412:N1412"/>
    <mergeCell ref="P1412:Q1412"/>
    <mergeCell ref="L1408:L1410"/>
    <mergeCell ref="M1411:Q1411"/>
    <mergeCell ref="C1408:K1408"/>
    <mergeCell ref="R1408:S1410"/>
    <mergeCell ref="T1408:T1410"/>
    <mergeCell ref="C1409:E1409"/>
    <mergeCell ref="C1410:D1410"/>
    <mergeCell ref="P1417:Q1417"/>
    <mergeCell ref="M1438:Q1439"/>
    <mergeCell ref="M1440:P1440"/>
    <mergeCell ref="L1438:L1440"/>
    <mergeCell ref="R1438:S1440"/>
    <mergeCell ref="T1438:T1440"/>
    <mergeCell ref="C1439:E1439"/>
    <mergeCell ref="G1439:H1439"/>
    <mergeCell ref="I1439:K1439"/>
    <mergeCell ref="C1440:D1440"/>
    <mergeCell ref="L1411:L1417"/>
    <mergeCell ref="B1420:D1420"/>
    <mergeCell ref="D1421:E1421"/>
    <mergeCell ref="F1421:G1421"/>
    <mergeCell ref="H1421:H1422"/>
    <mergeCell ref="I1421:I1422"/>
    <mergeCell ref="J1421:J1422"/>
    <mergeCell ref="K1421:K1422"/>
    <mergeCell ref="L1421:L1422"/>
    <mergeCell ref="M1421:M1422"/>
    <mergeCell ref="N1421:N1422"/>
    <mergeCell ref="O1421:P1421"/>
    <mergeCell ref="U1421:U1422"/>
    <mergeCell ref="W1421:Z1421"/>
    <mergeCell ref="AB1421:AD1421"/>
    <mergeCell ref="AG1421:AI1421"/>
    <mergeCell ref="R1430:T1430"/>
    <mergeCell ref="R1431:T1431"/>
    <mergeCell ref="R1432:T1432"/>
    <mergeCell ref="R1433:T1433"/>
    <mergeCell ref="B1437:T1437"/>
    <mergeCell ref="AG1437:AI1437"/>
    <mergeCell ref="C1438:K1438"/>
    <mergeCell ref="R1421:T1422"/>
    <mergeCell ref="R1424:T1424"/>
    <mergeCell ref="R1425:T1425"/>
    <mergeCell ref="R1426:T1426"/>
    <mergeCell ref="R1427:T1427"/>
    <mergeCell ref="R1428:T1428"/>
    <mergeCell ref="R1429:T1429"/>
    <mergeCell ref="B1421:B1422"/>
    <mergeCell ref="B1438:B1447"/>
    <mergeCell ref="R1451:T1452"/>
    <mergeCell ref="U1451:U1452"/>
    <mergeCell ref="W1451:Z1451"/>
    <mergeCell ref="AB1451:AD1451"/>
    <mergeCell ref="AG1451:AI1451"/>
    <mergeCell ref="D1451:E1451"/>
    <mergeCell ref="F1451:G1451"/>
    <mergeCell ref="K1451:K1452"/>
    <mergeCell ref="L1451:L1452"/>
    <mergeCell ref="M1451:M1452"/>
    <mergeCell ref="N1451:N1452"/>
    <mergeCell ref="O1451:P1451"/>
    <mergeCell ref="M1443:N1443"/>
    <mergeCell ref="M1445:N1445"/>
    <mergeCell ref="P1445:Q1445"/>
    <mergeCell ref="M1446:N1446"/>
    <mergeCell ref="P1446:Q1446"/>
    <mergeCell ref="L1441:L1447"/>
    <mergeCell ref="M1441:Q1441"/>
    <mergeCell ref="R1441:T1442"/>
    <mergeCell ref="M1442:N1442"/>
    <mergeCell ref="P1442:Q1442"/>
    <mergeCell ref="P1443:Q1443"/>
    <mergeCell ref="M1444:Q1444"/>
    <mergeCell ref="M1447:O1447"/>
    <mergeCell ref="P1447:Q1447"/>
    <mergeCell ref="C1447:G1447"/>
    <mergeCell ref="H1447:J1447"/>
    <mergeCell ref="B1450:D1450"/>
    <mergeCell ref="B1451:B1452"/>
    <mergeCell ref="J1451:J1452"/>
    <mergeCell ref="R1454:T1454"/>
    <mergeCell ref="R1455:T1455"/>
    <mergeCell ref="R1456:T1456"/>
    <mergeCell ref="R1457:T1457"/>
    <mergeCell ref="R1458:T1458"/>
    <mergeCell ref="R1459:T1459"/>
    <mergeCell ref="R1460:T1460"/>
    <mergeCell ref="R1461:T1461"/>
    <mergeCell ref="R1462:T1462"/>
    <mergeCell ref="R1463:T1463"/>
    <mergeCell ref="B1467:T1467"/>
    <mergeCell ref="AG1467:AI1467"/>
    <mergeCell ref="C1469:E1469"/>
    <mergeCell ref="C1470:D1470"/>
    <mergeCell ref="C1468:K1468"/>
    <mergeCell ref="L1468:L1470"/>
    <mergeCell ref="M1468:Q1469"/>
    <mergeCell ref="R1468:S1470"/>
    <mergeCell ref="T1468:T1470"/>
    <mergeCell ref="G1469:H1469"/>
    <mergeCell ref="I1469:K1469"/>
    <mergeCell ref="M1470:P1470"/>
    <mergeCell ref="R1519:T1519"/>
    <mergeCell ref="R1520:T1520"/>
    <mergeCell ref="R1521:T1521"/>
    <mergeCell ref="R1522:T1522"/>
    <mergeCell ref="R1523:T1523"/>
    <mergeCell ref="B1527:T1527"/>
    <mergeCell ref="AG1527:AI1527"/>
    <mergeCell ref="M1511:M1512"/>
    <mergeCell ref="N1511:N1512"/>
    <mergeCell ref="R1514:T1514"/>
    <mergeCell ref="R1515:T1515"/>
    <mergeCell ref="R1516:T1516"/>
    <mergeCell ref="R1517:T1517"/>
    <mergeCell ref="R1518:T1518"/>
    <mergeCell ref="B1511:B1512"/>
    <mergeCell ref="B1528:B1537"/>
    <mergeCell ref="C1537:G1537"/>
    <mergeCell ref="H1537:J1537"/>
    <mergeCell ref="M1528:Q1529"/>
    <mergeCell ref="R1528:S1530"/>
    <mergeCell ref="T1528:T1530"/>
    <mergeCell ref="M1530:P1530"/>
    <mergeCell ref="R1531:T1532"/>
    <mergeCell ref="P1536:Q1536"/>
    <mergeCell ref="L1537:Q1537"/>
    <mergeCell ref="M1531:Q1531"/>
    <mergeCell ref="M1532:N1532"/>
    <mergeCell ref="P1532:Q1532"/>
    <mergeCell ref="M1533:N1533"/>
    <mergeCell ref="P1533:Q1533"/>
    <mergeCell ref="M1534:Q1534"/>
    <mergeCell ref="P1535:Q1535"/>
    <mergeCell ref="B1540:D1540"/>
    <mergeCell ref="B1541:B1542"/>
    <mergeCell ref="D1541:E1541"/>
    <mergeCell ref="F1541:G1541"/>
    <mergeCell ref="H1541:H1542"/>
    <mergeCell ref="B1558:B1567"/>
    <mergeCell ref="C1559:E1559"/>
    <mergeCell ref="G1559:H1559"/>
    <mergeCell ref="C1560:D1560"/>
    <mergeCell ref="H1567:J1567"/>
    <mergeCell ref="J1571:J1572"/>
    <mergeCell ref="K1571:K1572"/>
    <mergeCell ref="L1571:L1572"/>
    <mergeCell ref="M1571:M1572"/>
    <mergeCell ref="N1571:N1572"/>
    <mergeCell ref="O1571:P1571"/>
    <mergeCell ref="C1567:G1567"/>
    <mergeCell ref="B1570:D1570"/>
    <mergeCell ref="B1571:B1572"/>
    <mergeCell ref="D1571:E1571"/>
    <mergeCell ref="F1571:G1571"/>
    <mergeCell ref="H1571:H1572"/>
    <mergeCell ref="I1571:I1572"/>
    <mergeCell ref="I1541:I1542"/>
    <mergeCell ref="J1541:J1542"/>
    <mergeCell ref="K1541:K1542"/>
    <mergeCell ref="L1541:L1542"/>
    <mergeCell ref="L1558:L1560"/>
    <mergeCell ref="I1559:K1559"/>
    <mergeCell ref="L1561:L1563"/>
    <mergeCell ref="L1564:L1566"/>
    <mergeCell ref="L1501:L1507"/>
    <mergeCell ref="L1531:L1533"/>
    <mergeCell ref="L1534:L1536"/>
    <mergeCell ref="H1451:H1452"/>
    <mergeCell ref="I1451:I1452"/>
    <mergeCell ref="B1468:B1477"/>
    <mergeCell ref="L1471:L1477"/>
    <mergeCell ref="C1477:G1477"/>
    <mergeCell ref="H1477:J1477"/>
    <mergeCell ref="B1481:B1482"/>
    <mergeCell ref="B1480:D1480"/>
    <mergeCell ref="D1481:E1481"/>
    <mergeCell ref="B1498:B1507"/>
    <mergeCell ref="C1499:E1499"/>
    <mergeCell ref="C1500:D1500"/>
    <mergeCell ref="C1507:G1507"/>
    <mergeCell ref="F1511:G1511"/>
    <mergeCell ref="C1529:E1529"/>
    <mergeCell ref="G1529:H1529"/>
    <mergeCell ref="I1529:K1529"/>
    <mergeCell ref="C1530:D1530"/>
    <mergeCell ref="B1510:D1510"/>
    <mergeCell ref="D1511:E1511"/>
    <mergeCell ref="H1511:H1512"/>
    <mergeCell ref="I1511:I1512"/>
    <mergeCell ref="J1511:J1512"/>
    <mergeCell ref="K1511:K1512"/>
    <mergeCell ref="C1528:K1528"/>
    <mergeCell ref="L1511:L1512"/>
    <mergeCell ref="L1528:L1530"/>
    <mergeCell ref="W1541:Z1541"/>
    <mergeCell ref="AB1541:AD1541"/>
    <mergeCell ref="AG1541:AI1541"/>
    <mergeCell ref="M1535:N1535"/>
    <mergeCell ref="M1536:N1536"/>
    <mergeCell ref="M1541:M1542"/>
    <mergeCell ref="N1541:N1542"/>
    <mergeCell ref="O1541:P1541"/>
    <mergeCell ref="R1541:T1542"/>
    <mergeCell ref="U1541:U1542"/>
    <mergeCell ref="R1544:T1544"/>
    <mergeCell ref="R1545:T1545"/>
    <mergeCell ref="R1546:T1546"/>
    <mergeCell ref="R1547:T1547"/>
    <mergeCell ref="R1548:T1548"/>
    <mergeCell ref="R1549:T1549"/>
    <mergeCell ref="R1550:T1550"/>
    <mergeCell ref="R1551:T1551"/>
    <mergeCell ref="R1552:T1552"/>
    <mergeCell ref="R1553:T1553"/>
    <mergeCell ref="B1557:T1557"/>
    <mergeCell ref="AG1557:AI1557"/>
    <mergeCell ref="C1558:K1558"/>
    <mergeCell ref="T1558:T1560"/>
    <mergeCell ref="M1563:N1563"/>
    <mergeCell ref="M1565:N1565"/>
    <mergeCell ref="M1566:N1566"/>
    <mergeCell ref="L1567:Q1567"/>
    <mergeCell ref="M1558:Q1559"/>
    <mergeCell ref="R1558:S1560"/>
    <mergeCell ref="M1560:P1560"/>
    <mergeCell ref="M1561:Q1561"/>
    <mergeCell ref="R1561:T1562"/>
    <mergeCell ref="M1562:N1562"/>
    <mergeCell ref="M1564:Q1564"/>
    <mergeCell ref="AB1571:AD1571"/>
    <mergeCell ref="AG1571:AI1571"/>
    <mergeCell ref="P1562:Q1562"/>
    <mergeCell ref="P1563:Q1563"/>
    <mergeCell ref="P1565:Q1565"/>
    <mergeCell ref="P1566:Q1566"/>
    <mergeCell ref="R1571:T1572"/>
    <mergeCell ref="U1571:U1572"/>
    <mergeCell ref="W1571:Z1571"/>
    <mergeCell ref="R1591:T1592"/>
    <mergeCell ref="L1594:L1596"/>
    <mergeCell ref="M1594:Q1594"/>
    <mergeCell ref="M1595:N1595"/>
    <mergeCell ref="P1595:Q1595"/>
    <mergeCell ref="M1596:N1596"/>
    <mergeCell ref="P1596:Q1596"/>
    <mergeCell ref="R1581:T1581"/>
    <mergeCell ref="R1582:T1582"/>
    <mergeCell ref="R1583:T1583"/>
    <mergeCell ref="B1587:T1587"/>
    <mergeCell ref="AG1587:AI1587"/>
    <mergeCell ref="B1588:B1597"/>
    <mergeCell ref="C1588:K1588"/>
    <mergeCell ref="L1597:Q1597"/>
    <mergeCell ref="C1589:E1589"/>
    <mergeCell ref="G1589:H1589"/>
    <mergeCell ref="C1590:D1590"/>
    <mergeCell ref="C1597:G1597"/>
    <mergeCell ref="R1601:T1602"/>
    <mergeCell ref="U1601:U1602"/>
    <mergeCell ref="W1601:Z1601"/>
    <mergeCell ref="AB1601:AD1601"/>
    <mergeCell ref="AG1601:AI1601"/>
    <mergeCell ref="AG1617:AI1617"/>
    <mergeCell ref="I1601:I1602"/>
    <mergeCell ref="J1601:J1602"/>
    <mergeCell ref="K1601:K1602"/>
    <mergeCell ref="L1601:L1602"/>
    <mergeCell ref="M1601:M1602"/>
    <mergeCell ref="N1601:N1602"/>
    <mergeCell ref="O1601:P1601"/>
    <mergeCell ref="R1631:T1632"/>
    <mergeCell ref="U1631:U1632"/>
    <mergeCell ref="W1631:Z1631"/>
    <mergeCell ref="AB1631:AD1631"/>
    <mergeCell ref="AG1631:AI1631"/>
    <mergeCell ref="P1623:Q1623"/>
    <mergeCell ref="L1624:L1626"/>
    <mergeCell ref="M1624:Q1624"/>
    <mergeCell ref="M1625:N1625"/>
    <mergeCell ref="P1625:Q1625"/>
    <mergeCell ref="M1626:N1626"/>
    <mergeCell ref="P1626:Q1626"/>
    <mergeCell ref="AG1647:AI1647"/>
    <mergeCell ref="I1631:I1632"/>
    <mergeCell ref="J1631:J1632"/>
    <mergeCell ref="K1631:K1632"/>
    <mergeCell ref="L1631:L1632"/>
    <mergeCell ref="M1631:M1632"/>
    <mergeCell ref="N1631:N1632"/>
    <mergeCell ref="O1631:P1631"/>
    <mergeCell ref="R1574:T1574"/>
    <mergeCell ref="R1575:T1575"/>
    <mergeCell ref="R1576:T1576"/>
    <mergeCell ref="R1577:T1577"/>
    <mergeCell ref="R1578:T1578"/>
    <mergeCell ref="R1579:T1579"/>
    <mergeCell ref="R1580:T1580"/>
    <mergeCell ref="L1588:L1590"/>
    <mergeCell ref="M1588:Q1589"/>
    <mergeCell ref="M1590:P1590"/>
    <mergeCell ref="I1589:K1589"/>
    <mergeCell ref="L1591:L1593"/>
    <mergeCell ref="M1591:Q1591"/>
    <mergeCell ref="M1592:N1592"/>
    <mergeCell ref="P1592:Q1592"/>
    <mergeCell ref="M1593:N1593"/>
    <mergeCell ref="P1593:Q1593"/>
    <mergeCell ref="H1597:J1597"/>
    <mergeCell ref="L1621:L1623"/>
    <mergeCell ref="M1621:Q1621"/>
    <mergeCell ref="R1621:T1622"/>
    <mergeCell ref="M1622:N1622"/>
    <mergeCell ref="P1622:Q1622"/>
    <mergeCell ref="M1623:N1623"/>
    <mergeCell ref="B1600:D1600"/>
    <mergeCell ref="B1601:B1602"/>
    <mergeCell ref="D1601:E1601"/>
    <mergeCell ref="F1601:G1601"/>
    <mergeCell ref="H1601:H1602"/>
    <mergeCell ref="R1588:S1590"/>
    <mergeCell ref="T1588:T1590"/>
    <mergeCell ref="R1604:T1604"/>
    <mergeCell ref="R1605:T1605"/>
    <mergeCell ref="R1606:T1606"/>
    <mergeCell ref="R1607:T1607"/>
    <mergeCell ref="R1608:T1608"/>
    <mergeCell ref="C1618:K1618"/>
    <mergeCell ref="L1618:L1620"/>
    <mergeCell ref="C1619:E1619"/>
    <mergeCell ref="G1619:H1619"/>
    <mergeCell ref="I1619:K1619"/>
    <mergeCell ref="C1620:D1620"/>
    <mergeCell ref="M1618:Q1619"/>
    <mergeCell ref="R1618:S1620"/>
    <mergeCell ref="M1620:P1620"/>
    <mergeCell ref="T1618:T1620"/>
    <mergeCell ref="R1609:T1609"/>
    <mergeCell ref="R1610:T1610"/>
    <mergeCell ref="R1611:T1611"/>
    <mergeCell ref="R1612:T1612"/>
    <mergeCell ref="R1613:T1613"/>
    <mergeCell ref="B1617:T1617"/>
    <mergeCell ref="B1618:B1627"/>
    <mergeCell ref="L1627:Q1627"/>
    <mergeCell ref="C1627:G1627"/>
    <mergeCell ref="H1627:J1627"/>
    <mergeCell ref="B1630:D1630"/>
    <mergeCell ref="B1631:B1632"/>
    <mergeCell ref="D1631:E1631"/>
    <mergeCell ref="F1631:G1631"/>
    <mergeCell ref="H1631:H1632"/>
    <mergeCell ref="R1634:T1634"/>
    <mergeCell ref="R1635:T1635"/>
    <mergeCell ref="R1636:T1636"/>
    <mergeCell ref="R1637:T1637"/>
    <mergeCell ref="R1638:T1638"/>
    <mergeCell ref="R1639:T1639"/>
    <mergeCell ref="R1640:T1640"/>
    <mergeCell ref="M1648:Q1649"/>
    <mergeCell ref="R1648:S1650"/>
    <mergeCell ref="M1650:P1650"/>
    <mergeCell ref="C1648:K1648"/>
    <mergeCell ref="C1649:E1649"/>
    <mergeCell ref="G1649:H1649"/>
    <mergeCell ref="I1649:K1649"/>
    <mergeCell ref="L1648:L1650"/>
    <mergeCell ref="L1651:L1653"/>
    <mergeCell ref="M1651:Q1651"/>
    <mergeCell ref="R1651:T1652"/>
    <mergeCell ref="M1652:N1652"/>
    <mergeCell ref="P1652:Q1652"/>
    <mergeCell ref="M1653:N1653"/>
    <mergeCell ref="P1653:Q1653"/>
    <mergeCell ref="L1654:L1656"/>
    <mergeCell ref="M1654:Q1654"/>
    <mergeCell ref="M1655:N1655"/>
    <mergeCell ref="P1655:Q1655"/>
    <mergeCell ref="M1656:N1656"/>
    <mergeCell ref="P1656:Q1656"/>
    <mergeCell ref="R1641:T1641"/>
    <mergeCell ref="R1642:T1642"/>
    <mergeCell ref="R1643:T1643"/>
    <mergeCell ref="B1647:T1647"/>
    <mergeCell ref="B1648:B1657"/>
    <mergeCell ref="T1648:T1650"/>
    <mergeCell ref="C1650:D1650"/>
    <mergeCell ref="L1657:Q1657"/>
    <mergeCell ref="C1657:G1657"/>
    <mergeCell ref="H1657:J1657"/>
    <mergeCell ref="R1661:T1662"/>
    <mergeCell ref="U1661:U1662"/>
    <mergeCell ref="W1661:Z1661"/>
    <mergeCell ref="AB1661:AD1661"/>
    <mergeCell ref="AG1661:AI1661"/>
    <mergeCell ref="I1661:I1662"/>
    <mergeCell ref="J1661:J1662"/>
    <mergeCell ref="K1661:K1662"/>
    <mergeCell ref="L1661:L1662"/>
    <mergeCell ref="M1661:M1662"/>
    <mergeCell ref="N1661:N1662"/>
    <mergeCell ref="O1661:P1661"/>
    <mergeCell ref="R1671:T1671"/>
    <mergeCell ref="R1672:T1672"/>
    <mergeCell ref="R1673:T1673"/>
    <mergeCell ref="B1677:T1677"/>
    <mergeCell ref="AG1677:AI1677"/>
    <mergeCell ref="R1664:T1664"/>
    <mergeCell ref="R1665:T1665"/>
    <mergeCell ref="R1666:T1666"/>
    <mergeCell ref="R1667:T1667"/>
    <mergeCell ref="R1668:T1668"/>
    <mergeCell ref="R1669:T1669"/>
    <mergeCell ref="R1670:T1670"/>
    <mergeCell ref="B1660:D1660"/>
    <mergeCell ref="B1661:B1662"/>
    <mergeCell ref="D1661:E1661"/>
    <mergeCell ref="F1661:G1661"/>
    <mergeCell ref="H1661:H1662"/>
    <mergeCell ref="G1679:H1679"/>
    <mergeCell ref="I1679:K1679"/>
    <mergeCell ref="M1678:Q1679"/>
    <mergeCell ref="M1680:P1680"/>
    <mergeCell ref="R1691:T1692"/>
    <mergeCell ref="U1691:U1692"/>
    <mergeCell ref="W1691:Z1691"/>
    <mergeCell ref="AB1691:AD1691"/>
    <mergeCell ref="AG1691:AI1691"/>
    <mergeCell ref="AG1707:AI1707"/>
    <mergeCell ref="I1691:I1692"/>
    <mergeCell ref="J1691:J1692"/>
    <mergeCell ref="K1691:K1692"/>
    <mergeCell ref="L1691:L1692"/>
    <mergeCell ref="M1691:M1692"/>
    <mergeCell ref="N1691:N1692"/>
    <mergeCell ref="O1691:P1691"/>
    <mergeCell ref="L1681:L1683"/>
    <mergeCell ref="M1681:Q1681"/>
    <mergeCell ref="M1682:N1682"/>
    <mergeCell ref="P1682:Q1682"/>
    <mergeCell ref="M1683:N1683"/>
    <mergeCell ref="P1683:Q1683"/>
    <mergeCell ref="L1678:L1680"/>
    <mergeCell ref="L1684:L1686"/>
    <mergeCell ref="M1684:Q1684"/>
    <mergeCell ref="M1685:N1685"/>
    <mergeCell ref="M1710:P1710"/>
    <mergeCell ref="C1708:K1708"/>
    <mergeCell ref="C1709:E1709"/>
    <mergeCell ref="G1709:H1709"/>
    <mergeCell ref="I1709:K1709"/>
    <mergeCell ref="L1708:L1710"/>
    <mergeCell ref="L1711:L1713"/>
    <mergeCell ref="M1711:Q1711"/>
    <mergeCell ref="R1711:T1712"/>
    <mergeCell ref="M1712:N1712"/>
    <mergeCell ref="P1712:Q1712"/>
    <mergeCell ref="M1713:N1713"/>
    <mergeCell ref="P1713:Q1713"/>
    <mergeCell ref="P1685:Q1685"/>
    <mergeCell ref="M1686:N1686"/>
    <mergeCell ref="P1686:Q1686"/>
    <mergeCell ref="B1678:B1687"/>
    <mergeCell ref="C1678:K1678"/>
    <mergeCell ref="R1678:S1680"/>
    <mergeCell ref="T1678:T1680"/>
    <mergeCell ref="C1679:E1679"/>
    <mergeCell ref="C1680:D1680"/>
    <mergeCell ref="R1681:T1682"/>
    <mergeCell ref="L1687:Q1687"/>
    <mergeCell ref="C1687:G1687"/>
    <mergeCell ref="H1687:J1687"/>
    <mergeCell ref="B1690:D1690"/>
    <mergeCell ref="B1691:B1692"/>
    <mergeCell ref="D1691:E1691"/>
    <mergeCell ref="F1691:G1691"/>
    <mergeCell ref="H1691:H1692"/>
    <mergeCell ref="B1707:T1707"/>
    <mergeCell ref="B1708:B1717"/>
    <mergeCell ref="T1708:T1710"/>
    <mergeCell ref="C1710:D1710"/>
    <mergeCell ref="L1717:Q1717"/>
    <mergeCell ref="L838:L840"/>
    <mergeCell ref="M841:Q841"/>
    <mergeCell ref="R833:T833"/>
    <mergeCell ref="B837:T837"/>
    <mergeCell ref="R838:S840"/>
    <mergeCell ref="T838:T840"/>
    <mergeCell ref="C840:D840"/>
    <mergeCell ref="L841:L847"/>
    <mergeCell ref="B850:D850"/>
    <mergeCell ref="D851:E851"/>
    <mergeCell ref="F851:G851"/>
    <mergeCell ref="H851:H852"/>
    <mergeCell ref="I851:I852"/>
    <mergeCell ref="J851:J852"/>
    <mergeCell ref="K851:K852"/>
    <mergeCell ref="L851:L852"/>
    <mergeCell ref="M851:M852"/>
    <mergeCell ref="N851:N852"/>
    <mergeCell ref="R1694:T1694"/>
    <mergeCell ref="R1695:T1695"/>
    <mergeCell ref="R1696:T1696"/>
    <mergeCell ref="R1697:T1697"/>
    <mergeCell ref="R1698:T1698"/>
    <mergeCell ref="R1699:T1699"/>
    <mergeCell ref="R1700:T1700"/>
    <mergeCell ref="M1708:Q1709"/>
    <mergeCell ref="R1708:S1710"/>
    <mergeCell ref="R881:T882"/>
    <mergeCell ref="U851:U852"/>
    <mergeCell ref="W851:Z851"/>
    <mergeCell ref="AB851:AD851"/>
    <mergeCell ref="AG851:AI851"/>
    <mergeCell ref="R860:T860"/>
    <mergeCell ref="R861:T861"/>
    <mergeCell ref="R862:T862"/>
    <mergeCell ref="R863:T863"/>
    <mergeCell ref="B867:T867"/>
    <mergeCell ref="AG867:AI867"/>
    <mergeCell ref="C868:K868"/>
    <mergeCell ref="R851:T852"/>
    <mergeCell ref="R854:T854"/>
    <mergeCell ref="R855:T855"/>
    <mergeCell ref="R856:T856"/>
    <mergeCell ref="R857:T857"/>
    <mergeCell ref="R858:T858"/>
    <mergeCell ref="R859:T859"/>
    <mergeCell ref="B851:B852"/>
    <mergeCell ref="B868:B877"/>
    <mergeCell ref="M873:N874"/>
    <mergeCell ref="M875:N875"/>
    <mergeCell ref="P875:Q875"/>
    <mergeCell ref="M876:N876"/>
    <mergeCell ref="P876:Q876"/>
    <mergeCell ref="L871:L877"/>
    <mergeCell ref="M871:Q871"/>
    <mergeCell ref="R871:T872"/>
    <mergeCell ref="M872:N872"/>
    <mergeCell ref="P872:Q872"/>
    <mergeCell ref="O873:O874"/>
    <mergeCell ref="P873:Q874"/>
    <mergeCell ref="M877:O877"/>
    <mergeCell ref="P877:Q877"/>
    <mergeCell ref="C877:G877"/>
    <mergeCell ref="H877:J877"/>
    <mergeCell ref="B880:D880"/>
    <mergeCell ref="R889:T889"/>
    <mergeCell ref="R890:T890"/>
    <mergeCell ref="R891:T891"/>
    <mergeCell ref="R892:T892"/>
    <mergeCell ref="R893:T893"/>
    <mergeCell ref="B897:T897"/>
    <mergeCell ref="AG897:AI897"/>
    <mergeCell ref="C899:E899"/>
    <mergeCell ref="C900:D900"/>
    <mergeCell ref="C898:K898"/>
    <mergeCell ref="L898:L900"/>
    <mergeCell ref="M898:Q899"/>
    <mergeCell ref="R898:S900"/>
    <mergeCell ref="T898:T900"/>
    <mergeCell ref="G899:H899"/>
    <mergeCell ref="I899:K899"/>
    <mergeCell ref="U881:U882"/>
    <mergeCell ref="W881:Z881"/>
    <mergeCell ref="AB881:AD881"/>
    <mergeCell ref="AG881:AI881"/>
    <mergeCell ref="D881:E881"/>
    <mergeCell ref="F881:G881"/>
    <mergeCell ref="K881:K882"/>
    <mergeCell ref="L881:L882"/>
    <mergeCell ref="M881:M882"/>
    <mergeCell ref="N881:N882"/>
    <mergeCell ref="O881:P881"/>
    <mergeCell ref="B881:B882"/>
    <mergeCell ref="J881:J882"/>
    <mergeCell ref="AG837:AI837"/>
    <mergeCell ref="L808:L810"/>
    <mergeCell ref="M811:Q811"/>
    <mergeCell ref="R811:T812"/>
    <mergeCell ref="M812:N812"/>
    <mergeCell ref="P812:Q812"/>
    <mergeCell ref="M813:N814"/>
    <mergeCell ref="O813:O814"/>
    <mergeCell ref="M815:N815"/>
    <mergeCell ref="M816:N816"/>
    <mergeCell ref="R821:T822"/>
    <mergeCell ref="U821:U822"/>
    <mergeCell ref="W821:Z821"/>
    <mergeCell ref="AB821:AD821"/>
    <mergeCell ref="AG821:AI821"/>
    <mergeCell ref="I821:I822"/>
    <mergeCell ref="J821:J822"/>
    <mergeCell ref="K821:K822"/>
    <mergeCell ref="L821:L822"/>
    <mergeCell ref="M821:M822"/>
    <mergeCell ref="N821:N822"/>
    <mergeCell ref="O821:P821"/>
    <mergeCell ref="P813:Q814"/>
    <mergeCell ref="R813:T817"/>
    <mergeCell ref="P815:Q815"/>
    <mergeCell ref="P816:Q816"/>
    <mergeCell ref="P817:Q817"/>
    <mergeCell ref="I809:K809"/>
    <mergeCell ref="M808:Q809"/>
    <mergeCell ref="M810:P810"/>
    <mergeCell ref="B808:B817"/>
    <mergeCell ref="C808:K808"/>
    <mergeCell ref="R808:S810"/>
    <mergeCell ref="T808:T810"/>
    <mergeCell ref="C809:E809"/>
    <mergeCell ref="C810:D810"/>
    <mergeCell ref="L811:L817"/>
    <mergeCell ref="M817:O817"/>
    <mergeCell ref="C817:G817"/>
    <mergeCell ref="H817:J817"/>
    <mergeCell ref="B820:D820"/>
    <mergeCell ref="B821:B822"/>
    <mergeCell ref="D821:E821"/>
    <mergeCell ref="F821:G821"/>
    <mergeCell ref="H821:H822"/>
    <mergeCell ref="M838:Q839"/>
    <mergeCell ref="M840:P840"/>
    <mergeCell ref="C838:K838"/>
    <mergeCell ref="C839:E839"/>
    <mergeCell ref="G839:H839"/>
    <mergeCell ref="I839:K839"/>
    <mergeCell ref="B838:B847"/>
    <mergeCell ref="R824:T824"/>
    <mergeCell ref="R825:T825"/>
    <mergeCell ref="R826:T826"/>
    <mergeCell ref="R827:T827"/>
    <mergeCell ref="R828:T828"/>
    <mergeCell ref="R829:T829"/>
    <mergeCell ref="R830:T830"/>
    <mergeCell ref="R831:T831"/>
    <mergeCell ref="R832:T832"/>
    <mergeCell ref="G809:H809"/>
    <mergeCell ref="R901:T902"/>
    <mergeCell ref="R903:T907"/>
    <mergeCell ref="R911:T912"/>
    <mergeCell ref="R841:T842"/>
    <mergeCell ref="M842:N842"/>
    <mergeCell ref="P842:Q842"/>
    <mergeCell ref="M843:N844"/>
    <mergeCell ref="O843:O844"/>
    <mergeCell ref="P843:Q844"/>
    <mergeCell ref="M845:N845"/>
    <mergeCell ref="P845:Q845"/>
    <mergeCell ref="M846:N846"/>
    <mergeCell ref="P846:Q846"/>
    <mergeCell ref="C847:G847"/>
    <mergeCell ref="H847:J847"/>
    <mergeCell ref="M847:O847"/>
    <mergeCell ref="P847:Q847"/>
    <mergeCell ref="M868:Q869"/>
    <mergeCell ref="M870:P870"/>
    <mergeCell ref="L868:L870"/>
    <mergeCell ref="R868:S870"/>
    <mergeCell ref="T868:T870"/>
    <mergeCell ref="C869:E869"/>
    <mergeCell ref="G869:H869"/>
    <mergeCell ref="I869:K869"/>
    <mergeCell ref="C870:D870"/>
    <mergeCell ref="O851:P851"/>
    <mergeCell ref="R884:T884"/>
    <mergeCell ref="R885:T885"/>
    <mergeCell ref="R886:T886"/>
    <mergeCell ref="R887:T887"/>
    <mergeCell ref="R888:T888"/>
    <mergeCell ref="P903:Q904"/>
    <mergeCell ref="P905:Q905"/>
    <mergeCell ref="M906:N906"/>
    <mergeCell ref="P906:Q906"/>
    <mergeCell ref="M907:O907"/>
    <mergeCell ref="P907:Q907"/>
    <mergeCell ref="M911:M912"/>
    <mergeCell ref="N911:N912"/>
    <mergeCell ref="O911:P911"/>
    <mergeCell ref="M900:P900"/>
    <mergeCell ref="M901:Q901"/>
    <mergeCell ref="M902:N902"/>
    <mergeCell ref="P902:Q902"/>
    <mergeCell ref="M903:N904"/>
    <mergeCell ref="O903:O904"/>
    <mergeCell ref="M905:N905"/>
    <mergeCell ref="J911:J912"/>
    <mergeCell ref="K911:K912"/>
    <mergeCell ref="L911:L912"/>
    <mergeCell ref="W941:Z941"/>
    <mergeCell ref="AB941:AD941"/>
    <mergeCell ref="AG941:AI941"/>
    <mergeCell ref="M937:O937"/>
    <mergeCell ref="P937:Q937"/>
    <mergeCell ref="M941:M942"/>
    <mergeCell ref="N941:N942"/>
    <mergeCell ref="O941:P941"/>
    <mergeCell ref="R941:T942"/>
    <mergeCell ref="U941:U942"/>
    <mergeCell ref="U911:U912"/>
    <mergeCell ref="W911:Z911"/>
    <mergeCell ref="AB911:AD911"/>
    <mergeCell ref="AG911:AI911"/>
    <mergeCell ref="R921:T921"/>
    <mergeCell ref="R922:T922"/>
    <mergeCell ref="R923:T923"/>
    <mergeCell ref="B927:T927"/>
    <mergeCell ref="AG927:AI927"/>
    <mergeCell ref="M928:Q929"/>
    <mergeCell ref="R914:T914"/>
    <mergeCell ref="R915:T915"/>
    <mergeCell ref="R916:T916"/>
    <mergeCell ref="R917:T917"/>
    <mergeCell ref="R918:T918"/>
    <mergeCell ref="R919:T919"/>
    <mergeCell ref="R920:T920"/>
    <mergeCell ref="R928:S930"/>
    <mergeCell ref="T928:T930"/>
    <mergeCell ref="M930:P930"/>
    <mergeCell ref="F911:G911"/>
    <mergeCell ref="H911:H912"/>
    <mergeCell ref="R1051:T1052"/>
    <mergeCell ref="R1061:T1062"/>
    <mergeCell ref="R1064:T1064"/>
    <mergeCell ref="R1065:T1065"/>
    <mergeCell ref="R1066:T1066"/>
    <mergeCell ref="R1067:T1067"/>
    <mergeCell ref="M931:Q931"/>
    <mergeCell ref="R931:T932"/>
    <mergeCell ref="M932:N932"/>
    <mergeCell ref="P932:Q932"/>
    <mergeCell ref="M933:N934"/>
    <mergeCell ref="O933:O934"/>
    <mergeCell ref="P933:Q934"/>
    <mergeCell ref="M935:N935"/>
    <mergeCell ref="P935:Q935"/>
    <mergeCell ref="M936:N936"/>
    <mergeCell ref="P936:Q936"/>
    <mergeCell ref="R980:T980"/>
    <mergeCell ref="R981:T981"/>
    <mergeCell ref="R982:T982"/>
    <mergeCell ref="R983:T983"/>
    <mergeCell ref="B987:T987"/>
    <mergeCell ref="M988:Q989"/>
    <mergeCell ref="R971:T972"/>
    <mergeCell ref="R974:T974"/>
    <mergeCell ref="R975:T975"/>
    <mergeCell ref="R976:T976"/>
    <mergeCell ref="R977:T977"/>
    <mergeCell ref="R1031:T1032"/>
    <mergeCell ref="I989:K989"/>
    <mergeCell ref="C990:D990"/>
    <mergeCell ref="M992:N992"/>
    <mergeCell ref="R1034:T1034"/>
    <mergeCell ref="R1035:T1035"/>
    <mergeCell ref="R1036:T1036"/>
    <mergeCell ref="R1037:T1037"/>
    <mergeCell ref="R1038:T1038"/>
    <mergeCell ref="R1039:T1039"/>
    <mergeCell ref="R1040:T1040"/>
    <mergeCell ref="R1048:S1050"/>
    <mergeCell ref="T1048:T1050"/>
    <mergeCell ref="AG957:AI957"/>
    <mergeCell ref="M958:Q959"/>
    <mergeCell ref="R944:T944"/>
    <mergeCell ref="R945:T945"/>
    <mergeCell ref="R946:T946"/>
    <mergeCell ref="R947:T947"/>
    <mergeCell ref="R948:T948"/>
    <mergeCell ref="R949:T949"/>
    <mergeCell ref="R950:T950"/>
    <mergeCell ref="R958:S960"/>
    <mergeCell ref="T958:T960"/>
    <mergeCell ref="M960:P960"/>
    <mergeCell ref="M961:Q961"/>
    <mergeCell ref="R961:T962"/>
    <mergeCell ref="M962:N962"/>
    <mergeCell ref="P962:Q962"/>
    <mergeCell ref="U971:U972"/>
    <mergeCell ref="W971:Z971"/>
    <mergeCell ref="AB971:AD971"/>
    <mergeCell ref="AG971:AI971"/>
    <mergeCell ref="AG987:AI987"/>
    <mergeCell ref="M993:N994"/>
    <mergeCell ref="M995:N995"/>
    <mergeCell ref="R951:T951"/>
    <mergeCell ref="R952:T952"/>
    <mergeCell ref="R953:T953"/>
    <mergeCell ref="B957:T957"/>
    <mergeCell ref="M1087:O1087"/>
    <mergeCell ref="P1087:Q1087"/>
    <mergeCell ref="R1068:T1068"/>
    <mergeCell ref="R1069:T1069"/>
    <mergeCell ref="R1070:T1070"/>
    <mergeCell ref="R1071:T1071"/>
    <mergeCell ref="R1072:T1072"/>
    <mergeCell ref="P1053:Q1054"/>
    <mergeCell ref="P1055:Q1055"/>
    <mergeCell ref="P1056:Q1056"/>
    <mergeCell ref="M1057:O1057"/>
    <mergeCell ref="M967:O967"/>
    <mergeCell ref="P967:Q967"/>
    <mergeCell ref="O971:P971"/>
    <mergeCell ref="R1041:T1041"/>
    <mergeCell ref="R1042:T1042"/>
    <mergeCell ref="M963:N964"/>
    <mergeCell ref="O963:O964"/>
    <mergeCell ref="P963:Q964"/>
    <mergeCell ref="M965:N965"/>
    <mergeCell ref="P965:Q965"/>
    <mergeCell ref="M966:N966"/>
    <mergeCell ref="P966:Q966"/>
    <mergeCell ref="B970:D970"/>
    <mergeCell ref="B971:B972"/>
    <mergeCell ref="D971:E971"/>
    <mergeCell ref="I971:I972"/>
    <mergeCell ref="J971:J972"/>
    <mergeCell ref="P996:Q996"/>
    <mergeCell ref="M997:O997"/>
    <mergeCell ref="P997:Q997"/>
    <mergeCell ref="O1031:P1031"/>
    <mergeCell ref="M1143:N1144"/>
    <mergeCell ref="M1145:N1145"/>
    <mergeCell ref="M1146:N1146"/>
    <mergeCell ref="B1138:B1147"/>
    <mergeCell ref="C1138:K1138"/>
    <mergeCell ref="C1139:E1139"/>
    <mergeCell ref="G1139:H1139"/>
    <mergeCell ref="I1139:K1139"/>
    <mergeCell ref="C1140:D1140"/>
    <mergeCell ref="M1175:N1175"/>
    <mergeCell ref="M1176:N1176"/>
    <mergeCell ref="H1061:H1062"/>
    <mergeCell ref="B988:B997"/>
    <mergeCell ref="M1018:Q1019"/>
    <mergeCell ref="M1116:N1116"/>
    <mergeCell ref="B1108:B1117"/>
    <mergeCell ref="C1108:K1108"/>
    <mergeCell ref="C1109:E1109"/>
    <mergeCell ref="G1109:H1109"/>
    <mergeCell ref="O1091:P1091"/>
    <mergeCell ref="M996:N996"/>
    <mergeCell ref="C988:K988"/>
    <mergeCell ref="L988:L990"/>
    <mergeCell ref="L991:L997"/>
    <mergeCell ref="H997:J997"/>
    <mergeCell ref="I1031:I1032"/>
    <mergeCell ref="J1031:J1032"/>
    <mergeCell ref="C997:G997"/>
    <mergeCell ref="C1350:D1350"/>
    <mergeCell ref="L1351:L1357"/>
    <mergeCell ref="C1297:G1297"/>
    <mergeCell ref="H1297:J1297"/>
    <mergeCell ref="B1300:D1300"/>
    <mergeCell ref="G1319:H1319"/>
    <mergeCell ref="I1319:K1319"/>
    <mergeCell ref="C1320:D1320"/>
    <mergeCell ref="L1321:L1327"/>
    <mergeCell ref="I1331:I1332"/>
    <mergeCell ref="J1331:J1332"/>
    <mergeCell ref="K1331:K1332"/>
    <mergeCell ref="L1331:L1332"/>
    <mergeCell ref="C1319:E1319"/>
    <mergeCell ref="B1348:B1357"/>
    <mergeCell ref="C1348:K1348"/>
    <mergeCell ref="B1331:B1332"/>
    <mergeCell ref="D1331:E1331"/>
    <mergeCell ref="F1331:G1331"/>
    <mergeCell ref="H1331:H1332"/>
    <mergeCell ref="L1348:L1350"/>
    <mergeCell ref="H1327:J1327"/>
    <mergeCell ref="B1330:D1330"/>
    <mergeCell ref="C1327:G1327"/>
    <mergeCell ref="K1361:K1362"/>
    <mergeCell ref="L1361:L1362"/>
    <mergeCell ref="M1361:M1362"/>
    <mergeCell ref="N1361:N1362"/>
    <mergeCell ref="O1361:P1361"/>
    <mergeCell ref="C1357:G1357"/>
    <mergeCell ref="H1357:J1357"/>
    <mergeCell ref="B1360:D1360"/>
    <mergeCell ref="B1361:B1362"/>
    <mergeCell ref="D1361:E1361"/>
    <mergeCell ref="F1361:G1361"/>
    <mergeCell ref="H1361:H1362"/>
    <mergeCell ref="I1301:I1302"/>
    <mergeCell ref="J1301:J1302"/>
    <mergeCell ref="K1301:K1302"/>
    <mergeCell ref="L1301:L1302"/>
    <mergeCell ref="M1301:M1302"/>
    <mergeCell ref="N1301:N1302"/>
    <mergeCell ref="B1301:B1302"/>
    <mergeCell ref="D1301:E1301"/>
    <mergeCell ref="F1301:G1301"/>
    <mergeCell ref="H1301:H1302"/>
    <mergeCell ref="L1318:L1320"/>
    <mergeCell ref="M1322:N1322"/>
    <mergeCell ref="M1323:N1323"/>
    <mergeCell ref="M1325:N1325"/>
    <mergeCell ref="M1326:N1326"/>
    <mergeCell ref="B1318:B1327"/>
    <mergeCell ref="C1318:K1318"/>
    <mergeCell ref="C1349:E1349"/>
    <mergeCell ref="G1349:H1349"/>
    <mergeCell ref="I1349:K1349"/>
    <mergeCell ref="M1352:N1352"/>
    <mergeCell ref="M1353:N1353"/>
    <mergeCell ref="M1355:N1355"/>
    <mergeCell ref="M1356:N1356"/>
    <mergeCell ref="L941:L942"/>
    <mergeCell ref="L958:L960"/>
    <mergeCell ref="C959:E959"/>
    <mergeCell ref="G959:H959"/>
    <mergeCell ref="I959:K959"/>
    <mergeCell ref="C960:D960"/>
    <mergeCell ref="C989:E989"/>
    <mergeCell ref="G989:H989"/>
    <mergeCell ref="B1048:B1057"/>
    <mergeCell ref="C1048:K1048"/>
    <mergeCell ref="C1049:E1049"/>
    <mergeCell ref="G1049:H1049"/>
    <mergeCell ref="I1049:K1049"/>
    <mergeCell ref="C1050:D1050"/>
    <mergeCell ref="L1051:L1057"/>
    <mergeCell ref="C1057:G1057"/>
    <mergeCell ref="H1057:J1057"/>
    <mergeCell ref="B1060:D1060"/>
    <mergeCell ref="B1061:B1062"/>
    <mergeCell ref="D1061:E1061"/>
    <mergeCell ref="F1061:G1061"/>
    <mergeCell ref="I1181:I1182"/>
    <mergeCell ref="J1181:J1182"/>
    <mergeCell ref="F971:G971"/>
    <mergeCell ref="H971:H972"/>
    <mergeCell ref="M971:M972"/>
    <mergeCell ref="N971:N972"/>
    <mergeCell ref="B941:B942"/>
    <mergeCell ref="M1205:N1205"/>
    <mergeCell ref="M1206:N1206"/>
    <mergeCell ref="B1181:B1182"/>
    <mergeCell ref="D1181:E1181"/>
    <mergeCell ref="F1181:G1181"/>
    <mergeCell ref="H1181:H1182"/>
    <mergeCell ref="L1138:L1140"/>
    <mergeCell ref="M1142:N1142"/>
    <mergeCell ref="K1031:K1032"/>
    <mergeCell ref="L1031:L1032"/>
    <mergeCell ref="M1031:M1032"/>
    <mergeCell ref="N1031:N1032"/>
    <mergeCell ref="I1091:I1092"/>
    <mergeCell ref="J1091:J1092"/>
    <mergeCell ref="K1091:K1092"/>
    <mergeCell ref="L1091:L1092"/>
    <mergeCell ref="M1091:M1092"/>
    <mergeCell ref="N1091:N1092"/>
    <mergeCell ref="C1087:G1087"/>
    <mergeCell ref="H1087:J1087"/>
    <mergeCell ref="B1090:D1090"/>
    <mergeCell ref="B1091:B1092"/>
    <mergeCell ref="D1091:E1091"/>
    <mergeCell ref="F1091:G1091"/>
    <mergeCell ref="H1091:H1092"/>
    <mergeCell ref="B1168:B1177"/>
    <mergeCell ref="C1168:K1168"/>
    <mergeCell ref="C1169:E1169"/>
    <mergeCell ref="G1169:H1169"/>
    <mergeCell ref="I1169:K1169"/>
    <mergeCell ref="C1170:D1170"/>
    <mergeCell ref="L1171:L1177"/>
    <mergeCell ref="L931:L937"/>
    <mergeCell ref="L961:L967"/>
    <mergeCell ref="H881:H882"/>
    <mergeCell ref="I881:I882"/>
    <mergeCell ref="B898:B907"/>
    <mergeCell ref="L901:L907"/>
    <mergeCell ref="C907:G907"/>
    <mergeCell ref="H907:J907"/>
    <mergeCell ref="B911:B912"/>
    <mergeCell ref="B910:D910"/>
    <mergeCell ref="D911:E911"/>
    <mergeCell ref="B928:B937"/>
    <mergeCell ref="C929:E929"/>
    <mergeCell ref="C930:D930"/>
    <mergeCell ref="C937:G937"/>
    <mergeCell ref="F941:G941"/>
    <mergeCell ref="B940:D940"/>
    <mergeCell ref="D941:E941"/>
    <mergeCell ref="H941:H942"/>
    <mergeCell ref="I941:I942"/>
    <mergeCell ref="J941:J942"/>
    <mergeCell ref="K941:K942"/>
    <mergeCell ref="C958:K958"/>
    <mergeCell ref="B958:B967"/>
    <mergeCell ref="C967:G967"/>
    <mergeCell ref="H967:J967"/>
    <mergeCell ref="C928:K928"/>
    <mergeCell ref="G929:H929"/>
    <mergeCell ref="H937:J937"/>
    <mergeCell ref="I929:K929"/>
    <mergeCell ref="I911:I912"/>
    <mergeCell ref="L928:L930"/>
    <mergeCell ref="B1030:D1030"/>
    <mergeCell ref="B1031:B1032"/>
    <mergeCell ref="D1031:E1031"/>
    <mergeCell ref="F1031:G1031"/>
    <mergeCell ref="H1031:H1032"/>
    <mergeCell ref="L1048:L1050"/>
    <mergeCell ref="M1052:N1052"/>
    <mergeCell ref="M1053:N1054"/>
    <mergeCell ref="M1055:N1055"/>
    <mergeCell ref="M1056:N1056"/>
    <mergeCell ref="I1061:I1062"/>
    <mergeCell ref="J1061:J1062"/>
    <mergeCell ref="K1061:K1062"/>
    <mergeCell ref="L1061:L1062"/>
    <mergeCell ref="M1061:M1062"/>
    <mergeCell ref="N1061:N1062"/>
    <mergeCell ref="B1000:D1000"/>
    <mergeCell ref="B1001:B1002"/>
    <mergeCell ref="D1001:E1001"/>
    <mergeCell ref="F1001:G1001"/>
    <mergeCell ref="H1001:H1002"/>
    <mergeCell ref="I1001:I1002"/>
    <mergeCell ref="J1001:J1002"/>
    <mergeCell ref="K1001:K1002"/>
    <mergeCell ref="L1001:L1002"/>
    <mergeCell ref="M1001:M1002"/>
    <mergeCell ref="N1001:N1002"/>
    <mergeCell ref="B1018:B1027"/>
    <mergeCell ref="C1018:K1018"/>
    <mergeCell ref="L1018:L1020"/>
    <mergeCell ref="B1120:D1120"/>
    <mergeCell ref="B1121:B1122"/>
    <mergeCell ref="D1121:E1121"/>
    <mergeCell ref="F1121:G1121"/>
    <mergeCell ref="H1121:H1122"/>
    <mergeCell ref="B1198:B1207"/>
    <mergeCell ref="C1198:K1198"/>
    <mergeCell ref="C1199:E1199"/>
    <mergeCell ref="G1199:H1199"/>
    <mergeCell ref="I1199:K1199"/>
    <mergeCell ref="C1200:D1200"/>
    <mergeCell ref="L1201:L1207"/>
    <mergeCell ref="H1147:J1147"/>
    <mergeCell ref="B1150:D1150"/>
    <mergeCell ref="B1151:B1152"/>
    <mergeCell ref="D1151:E1151"/>
    <mergeCell ref="F1151:G1151"/>
    <mergeCell ref="H1151:H1152"/>
    <mergeCell ref="L1168:L1170"/>
    <mergeCell ref="C1147:G1147"/>
    <mergeCell ref="K1181:K1182"/>
    <mergeCell ref="L1181:L1182"/>
    <mergeCell ref="L1198:L1200"/>
    <mergeCell ref="C1177:G1177"/>
    <mergeCell ref="H1177:J1177"/>
    <mergeCell ref="M1172:N1172"/>
    <mergeCell ref="M1173:N1174"/>
    <mergeCell ref="B1180:D1180"/>
    <mergeCell ref="J1241:J1242"/>
    <mergeCell ref="K1241:K1242"/>
    <mergeCell ref="L1241:L1242"/>
    <mergeCell ref="M1241:M1242"/>
    <mergeCell ref="N1241:N1242"/>
    <mergeCell ref="C1207:G1207"/>
    <mergeCell ref="H1207:J1207"/>
    <mergeCell ref="B1240:D1240"/>
    <mergeCell ref="B1241:B1242"/>
    <mergeCell ref="D1241:E1241"/>
    <mergeCell ref="F1241:G1241"/>
    <mergeCell ref="H1241:H1242"/>
    <mergeCell ref="B1210:D1210"/>
    <mergeCell ref="B1211:B1212"/>
    <mergeCell ref="D1211:E1211"/>
    <mergeCell ref="F1211:G1211"/>
    <mergeCell ref="H1211:H1212"/>
    <mergeCell ref="I1211:I1212"/>
    <mergeCell ref="J1211:J1212"/>
    <mergeCell ref="K1211:K1212"/>
    <mergeCell ref="L1211:L1212"/>
    <mergeCell ref="M1211:M1212"/>
    <mergeCell ref="N1211:N1212"/>
    <mergeCell ref="B1228:B1237"/>
    <mergeCell ref="I1241:I1242"/>
    <mergeCell ref="M1181:M1182"/>
    <mergeCell ref="N1181:N1182"/>
    <mergeCell ref="M1202:N1202"/>
    <mergeCell ref="M1203:N1204"/>
    <mergeCell ref="R1318:S1320"/>
    <mergeCell ref="T1318:T1320"/>
    <mergeCell ref="M1320:P1320"/>
    <mergeCell ref="M1321:Q1321"/>
    <mergeCell ref="R1321:T1322"/>
    <mergeCell ref="P1322:Q1322"/>
    <mergeCell ref="M1324:Q1324"/>
    <mergeCell ref="U1331:U1332"/>
    <mergeCell ref="W1331:Z1331"/>
    <mergeCell ref="AB1331:AD1331"/>
    <mergeCell ref="AG1331:AI1331"/>
    <mergeCell ref="P1323:Q1323"/>
    <mergeCell ref="P1325:Q1325"/>
    <mergeCell ref="P1326:Q1326"/>
    <mergeCell ref="M1327:O1327"/>
    <mergeCell ref="P1327:Q1327"/>
    <mergeCell ref="O1331:P1331"/>
    <mergeCell ref="R1331:T1332"/>
    <mergeCell ref="N1331:N1332"/>
    <mergeCell ref="M1331:M1332"/>
    <mergeCell ref="M1318:Q1319"/>
    <mergeCell ref="R1341:T1341"/>
    <mergeCell ref="R1342:T1342"/>
    <mergeCell ref="R1343:T1343"/>
    <mergeCell ref="B1347:T1347"/>
    <mergeCell ref="AG1347:AI1347"/>
    <mergeCell ref="M1348:Q1349"/>
    <mergeCell ref="R1334:T1334"/>
    <mergeCell ref="R1335:T1335"/>
    <mergeCell ref="R1336:T1336"/>
    <mergeCell ref="R1337:T1337"/>
    <mergeCell ref="R1338:T1338"/>
    <mergeCell ref="R1339:T1339"/>
    <mergeCell ref="R1340:T1340"/>
    <mergeCell ref="W1361:Z1361"/>
    <mergeCell ref="AB1361:AD1361"/>
    <mergeCell ref="AG1361:AI1361"/>
    <mergeCell ref="R1348:S1350"/>
    <mergeCell ref="T1348:T1350"/>
    <mergeCell ref="M1350:P1350"/>
    <mergeCell ref="M1351:Q1351"/>
    <mergeCell ref="R1351:T1352"/>
    <mergeCell ref="P1352:Q1352"/>
    <mergeCell ref="M1354:Q1354"/>
    <mergeCell ref="P1353:Q1353"/>
    <mergeCell ref="P1355:Q1355"/>
    <mergeCell ref="P1356:Q1356"/>
    <mergeCell ref="M1357:O1357"/>
    <mergeCell ref="P1357:Q1357"/>
    <mergeCell ref="R1361:T1362"/>
    <mergeCell ref="U1361:U1362"/>
    <mergeCell ref="I1361:I1362"/>
    <mergeCell ref="J1361:J1362"/>
    <mergeCell ref="R1364:T1364"/>
    <mergeCell ref="R1365:T1365"/>
    <mergeCell ref="R1366:T1366"/>
    <mergeCell ref="R1367:T1367"/>
    <mergeCell ref="R1368:T1368"/>
    <mergeCell ref="R1369:T1369"/>
    <mergeCell ref="R1370:T1370"/>
    <mergeCell ref="L1378:L1380"/>
    <mergeCell ref="M1378:Q1379"/>
    <mergeCell ref="M1380:P1380"/>
    <mergeCell ref="R1378:S1380"/>
    <mergeCell ref="T1378:T1380"/>
    <mergeCell ref="C1379:E1379"/>
    <mergeCell ref="G1379:H1379"/>
    <mergeCell ref="I1379:K1379"/>
    <mergeCell ref="C1380:D1380"/>
    <mergeCell ref="L1801:L1803"/>
    <mergeCell ref="M1801:Q1801"/>
    <mergeCell ref="M1802:N1802"/>
    <mergeCell ref="P1802:Q1802"/>
    <mergeCell ref="M1803:N1803"/>
    <mergeCell ref="P1803:Q1803"/>
    <mergeCell ref="L1798:L1800"/>
    <mergeCell ref="L1714:L1716"/>
    <mergeCell ref="M1714:Q1714"/>
    <mergeCell ref="M1715:N1715"/>
    <mergeCell ref="P1715:Q1715"/>
    <mergeCell ref="M1716:N1716"/>
    <mergeCell ref="P1716:Q1716"/>
    <mergeCell ref="R1701:T1701"/>
    <mergeCell ref="R1702:T1702"/>
    <mergeCell ref="R1703:T1703"/>
    <mergeCell ref="C1800:D1800"/>
    <mergeCell ref="R1801:T1802"/>
    <mergeCell ref="L1807:Q1807"/>
    <mergeCell ref="C1807:G1807"/>
    <mergeCell ref="H1807:J1807"/>
    <mergeCell ref="B1810:D1810"/>
    <mergeCell ref="B1811:B1812"/>
    <mergeCell ref="D1811:E1811"/>
    <mergeCell ref="F1811:G1811"/>
    <mergeCell ref="H1811:H1812"/>
    <mergeCell ref="R1814:T1814"/>
    <mergeCell ref="R1815:T1815"/>
    <mergeCell ref="G1799:H1799"/>
    <mergeCell ref="I1799:K1799"/>
    <mergeCell ref="M1798:Q1799"/>
    <mergeCell ref="M1800:P1800"/>
    <mergeCell ref="R1811:T1812"/>
    <mergeCell ref="L1831:L1833"/>
    <mergeCell ref="M1831:Q1831"/>
    <mergeCell ref="R1831:T1832"/>
    <mergeCell ref="M1832:N1832"/>
    <mergeCell ref="P1832:Q1832"/>
    <mergeCell ref="M1833:N1833"/>
    <mergeCell ref="P1833:Q1833"/>
    <mergeCell ref="L1834:L1836"/>
    <mergeCell ref="M1834:Q1834"/>
    <mergeCell ref="M1835:N1835"/>
    <mergeCell ref="P1835:Q1835"/>
    <mergeCell ref="M1836:N1836"/>
    <mergeCell ref="P1836:Q1836"/>
    <mergeCell ref="T1828:T1830"/>
    <mergeCell ref="C1830:D1830"/>
    <mergeCell ref="AB372:AD372"/>
    <mergeCell ref="AG372:AI372"/>
    <mergeCell ref="R375:T375"/>
    <mergeCell ref="R376:T376"/>
    <mergeCell ref="R377:T377"/>
    <mergeCell ref="R378:T378"/>
    <mergeCell ref="R379:T379"/>
    <mergeCell ref="R380:T380"/>
    <mergeCell ref="R381:T381"/>
    <mergeCell ref="R382:T382"/>
    <mergeCell ref="R383:T383"/>
    <mergeCell ref="R384:T384"/>
    <mergeCell ref="B388:T388"/>
    <mergeCell ref="AG388:AI388"/>
    <mergeCell ref="B389:B398"/>
    <mergeCell ref="C389:K389"/>
    <mergeCell ref="L389:L391"/>
    <mergeCell ref="R392:T393"/>
    <mergeCell ref="M393:N393"/>
    <mergeCell ref="P393:Q393"/>
    <mergeCell ref="M394:N395"/>
    <mergeCell ref="O394:O395"/>
    <mergeCell ref="R394:T398"/>
    <mergeCell ref="M396:N396"/>
    <mergeCell ref="P396:Q396"/>
    <mergeCell ref="M397:N397"/>
    <mergeCell ref="P397:Q397"/>
    <mergeCell ref="C398:G398"/>
    <mergeCell ref="H398:J398"/>
    <mergeCell ref="M398:O398"/>
    <mergeCell ref="P398:Q398"/>
    <mergeCell ref="B700:D700"/>
    <mergeCell ref="B701:B702"/>
    <mergeCell ref="D701:E701"/>
    <mergeCell ref="F701:G701"/>
    <mergeCell ref="H701:H702"/>
    <mergeCell ref="I701:I702"/>
    <mergeCell ref="J701:J702"/>
    <mergeCell ref="K701:K702"/>
    <mergeCell ref="L701:L702"/>
    <mergeCell ref="M701:M702"/>
    <mergeCell ref="N701:N702"/>
    <mergeCell ref="O701:P701"/>
    <mergeCell ref="R701:T702"/>
    <mergeCell ref="M697:O697"/>
    <mergeCell ref="P697:Q697"/>
    <mergeCell ref="C697:G697"/>
    <mergeCell ref="H697:J697"/>
    <mergeCell ref="I671:I672"/>
    <mergeCell ref="AG717:AI717"/>
    <mergeCell ref="B718:B727"/>
    <mergeCell ref="C718:K718"/>
    <mergeCell ref="L718:L720"/>
    <mergeCell ref="M718:Q719"/>
    <mergeCell ref="R718:S720"/>
    <mergeCell ref="T718:T720"/>
    <mergeCell ref="C719:E719"/>
    <mergeCell ref="G719:H719"/>
    <mergeCell ref="I719:K719"/>
    <mergeCell ref="C720:D720"/>
    <mergeCell ref="M720:P720"/>
    <mergeCell ref="L721:L727"/>
    <mergeCell ref="M721:Q721"/>
    <mergeCell ref="R721:T722"/>
    <mergeCell ref="M722:N722"/>
    <mergeCell ref="P722:Q722"/>
    <mergeCell ref="M723:N724"/>
    <mergeCell ref="O723:O724"/>
    <mergeCell ref="P723:Q724"/>
    <mergeCell ref="R723:T727"/>
    <mergeCell ref="M725:N725"/>
    <mergeCell ref="P725:Q725"/>
    <mergeCell ref="M726:N726"/>
    <mergeCell ref="P726:Q726"/>
    <mergeCell ref="C727:G727"/>
    <mergeCell ref="H727:J727"/>
    <mergeCell ref="M727:O727"/>
    <mergeCell ref="P727:Q727"/>
    <mergeCell ref="R1001:T1002"/>
    <mergeCell ref="U1001:U1002"/>
    <mergeCell ref="W1001:Z1001"/>
    <mergeCell ref="AB1001:AD1001"/>
    <mergeCell ref="AG1001:AI1001"/>
    <mergeCell ref="R1004:T1004"/>
    <mergeCell ref="R1005:T1005"/>
    <mergeCell ref="R1006:T1006"/>
    <mergeCell ref="R1007:T1007"/>
    <mergeCell ref="R1008:T1008"/>
    <mergeCell ref="R1009:T1009"/>
    <mergeCell ref="R1010:T1010"/>
    <mergeCell ref="R1011:T1011"/>
    <mergeCell ref="R1012:T1012"/>
    <mergeCell ref="R1013:T1013"/>
    <mergeCell ref="B1017:T1017"/>
    <mergeCell ref="AG1017:AI1017"/>
    <mergeCell ref="R1018:S1020"/>
    <mergeCell ref="T1018:T1020"/>
    <mergeCell ref="C1019:E1019"/>
    <mergeCell ref="G1019:H1019"/>
    <mergeCell ref="I1019:K1019"/>
    <mergeCell ref="C1020:D1020"/>
    <mergeCell ref="M1020:P1020"/>
    <mergeCell ref="L1021:L1027"/>
    <mergeCell ref="M1021:Q1021"/>
    <mergeCell ref="R1021:T1022"/>
    <mergeCell ref="M1022:N1022"/>
    <mergeCell ref="P1022:Q1022"/>
    <mergeCell ref="M1023:N1024"/>
    <mergeCell ref="O1023:O1024"/>
    <mergeCell ref="P1023:Q1024"/>
    <mergeCell ref="M1025:N1025"/>
    <mergeCell ref="P1025:Q1025"/>
    <mergeCell ref="M1026:N1026"/>
    <mergeCell ref="P1026:Q1026"/>
    <mergeCell ref="C1027:G1027"/>
    <mergeCell ref="H1027:J1027"/>
    <mergeCell ref="M1027:O1027"/>
    <mergeCell ref="P1027:Q1027"/>
    <mergeCell ref="M1236:N1236"/>
    <mergeCell ref="P1236:Q1236"/>
    <mergeCell ref="C1237:G1237"/>
    <mergeCell ref="H1237:J1237"/>
    <mergeCell ref="M1237:O1237"/>
    <mergeCell ref="P1237:Q1237"/>
    <mergeCell ref="O1211:P1211"/>
    <mergeCell ref="R1211:T1212"/>
    <mergeCell ref="U1211:U1212"/>
    <mergeCell ref="W1211:Z1211"/>
    <mergeCell ref="AB1211:AD1211"/>
    <mergeCell ref="AG1211:AI1211"/>
    <mergeCell ref="R1214:T1214"/>
    <mergeCell ref="R1215:T1215"/>
    <mergeCell ref="R1216:T1216"/>
    <mergeCell ref="R1217:T1217"/>
    <mergeCell ref="R1218:T1218"/>
    <mergeCell ref="R1219:T1219"/>
    <mergeCell ref="R1220:T1220"/>
    <mergeCell ref="R1221:T1221"/>
    <mergeCell ref="R1222:T1222"/>
    <mergeCell ref="R1223:T1223"/>
    <mergeCell ref="B1227:T1227"/>
    <mergeCell ref="AG1227:AI1227"/>
    <mergeCell ref="R933:T937"/>
    <mergeCell ref="R454:T458"/>
    <mergeCell ref="R963:T967"/>
    <mergeCell ref="R993:T997"/>
    <mergeCell ref="R1143:T1147"/>
    <mergeCell ref="R1173:T1177"/>
    <mergeCell ref="R1083:T1087"/>
    <mergeCell ref="R1353:T1357"/>
    <mergeCell ref="R1203:T1207"/>
    <mergeCell ref="R1023:T1027"/>
    <mergeCell ref="R1233:T1237"/>
    <mergeCell ref="R1323:T1327"/>
    <mergeCell ref="C1228:K1228"/>
    <mergeCell ref="L1228:L1230"/>
    <mergeCell ref="M1228:Q1229"/>
    <mergeCell ref="R1228:S1230"/>
    <mergeCell ref="T1228:T1230"/>
    <mergeCell ref="C1229:E1229"/>
    <mergeCell ref="G1229:H1229"/>
    <mergeCell ref="I1229:K1229"/>
    <mergeCell ref="C1230:D1230"/>
    <mergeCell ref="M1230:P1230"/>
    <mergeCell ref="L1231:L1237"/>
    <mergeCell ref="M1231:Q1231"/>
    <mergeCell ref="R1231:T1232"/>
    <mergeCell ref="M1232:N1232"/>
    <mergeCell ref="P1232:Q1232"/>
    <mergeCell ref="M1233:N1234"/>
    <mergeCell ref="O1233:O1234"/>
    <mergeCell ref="P1233:Q1234"/>
    <mergeCell ref="M1235:N1235"/>
    <mergeCell ref="P1235:Q1235"/>
  </mergeCells>
  <conditionalFormatting sqref="C1124">
    <cfRule type="cellIs" dxfId="6574" priority="417" operator="greaterThan">
      <formula>0</formula>
    </cfRule>
  </conditionalFormatting>
  <conditionalFormatting sqref="M13:M14 M19:M24 M16:M17">
    <cfRule type="cellIs" dxfId="6573" priority="418" operator="lessThan">
      <formula>0</formula>
    </cfRule>
  </conditionalFormatting>
  <conditionalFormatting sqref="B13:B14 C13:D17 E13:L15 M13:M17 N13:R14 B16:B17 N16:R17 E17:G17 J17:L17 I18:I24 B19:D24 F19:H24 J19:Q24 E24">
    <cfRule type="cellIs" dxfId="6572" priority="419" operator="greaterThan">
      <formula>0</formula>
    </cfRule>
  </conditionalFormatting>
  <conditionalFormatting sqref="C16:D16">
    <cfRule type="cellIs" dxfId="6571" priority="420" operator="greaterThan">
      <formula>0</formula>
    </cfRule>
  </conditionalFormatting>
  <conditionalFormatting sqref="C13:M13 F19:I23 K19:M23 J19:J24 L24:M24 F14 H14:I14">
    <cfRule type="cellIs" dxfId="6570" priority="421" operator="greaterThan">
      <formula>0</formula>
    </cfRule>
  </conditionalFormatting>
  <conditionalFormatting sqref="M13">
    <cfRule type="cellIs" dxfId="6569" priority="422" operator="lessThan">
      <formula>0</formula>
    </cfRule>
  </conditionalFormatting>
  <conditionalFormatting sqref="J19:J24 L19:O24 C13:O13 F14 H14:I14 N14">
    <cfRule type="cellIs" dxfId="6568" priority="423" operator="greaterThan">
      <formula>0</formula>
    </cfRule>
  </conditionalFormatting>
  <conditionalFormatting sqref="H19:I23 K19:M24 M16:M17">
    <cfRule type="cellIs" dxfId="6567" priority="424" operator="greaterThan">
      <formula>0</formula>
    </cfRule>
  </conditionalFormatting>
  <conditionalFormatting sqref="I24">
    <cfRule type="cellIs" dxfId="6566" priority="425" operator="greaterThan">
      <formula>0</formula>
    </cfRule>
  </conditionalFormatting>
  <conditionalFormatting sqref="E19:E23">
    <cfRule type="cellIs" dxfId="6565" priority="426" operator="greaterThan">
      <formula>0</formula>
    </cfRule>
  </conditionalFormatting>
  <conditionalFormatting sqref="K32:K37">
    <cfRule type="containsText" dxfId="6564" priority="427" operator="containsText" text="&quot;NO CUMPLE&quot;">
      <formula>NOT(ISERROR(SEARCH(("""NO CUMPLE"""),(K32))))</formula>
    </cfRule>
  </conditionalFormatting>
  <conditionalFormatting sqref="K32:K37">
    <cfRule type="containsText" dxfId="6563" priority="428" operator="containsText" text="&quot;CUMPLE&quot;">
      <formula>NOT(ISERROR(SEARCH(("""CUMPLE"""),(K32))))</formula>
    </cfRule>
  </conditionalFormatting>
  <conditionalFormatting sqref="K38">
    <cfRule type="containsText" dxfId="6562" priority="429" operator="containsText" text="&quot;NO CUMPLE&quot;">
      <formula>NOT(ISERROR(SEARCH(("""NO CUMPLE"""),(K38))))</formula>
    </cfRule>
  </conditionalFormatting>
  <conditionalFormatting sqref="K38">
    <cfRule type="containsText" dxfId="6561" priority="430" operator="containsText" text="&quot;CUMPLE&quot;">
      <formula>NOT(ISERROR(SEARCH(("""CUMPLE"""),(K38))))</formula>
    </cfRule>
  </conditionalFormatting>
  <conditionalFormatting sqref="AB13:AD14 AB19:AD23 AC18:AD18 AB16:AD17">
    <cfRule type="cellIs" dxfId="6560" priority="431" operator="equal">
      <formula>"NO"</formula>
    </cfRule>
  </conditionalFormatting>
  <conditionalFormatting sqref="AB13:AD14 AB19:AD23 AC18:AD18 AB16:AD17">
    <cfRule type="cellIs" dxfId="6559" priority="432" operator="equal">
      <formula>"SI"</formula>
    </cfRule>
  </conditionalFormatting>
  <conditionalFormatting sqref="R18">
    <cfRule type="cellIs" dxfId="6558" priority="433" operator="greaterThan">
      <formula>0</formula>
    </cfRule>
  </conditionalFormatting>
  <conditionalFormatting sqref="R19">
    <cfRule type="cellIs" dxfId="6557" priority="434" operator="greaterThan">
      <formula>0</formula>
    </cfRule>
  </conditionalFormatting>
  <conditionalFormatting sqref="R20">
    <cfRule type="cellIs" dxfId="6556" priority="435" operator="greaterThan">
      <formula>0</formula>
    </cfRule>
  </conditionalFormatting>
  <conditionalFormatting sqref="R21">
    <cfRule type="cellIs" dxfId="6555" priority="436" operator="greaterThan">
      <formula>0</formula>
    </cfRule>
  </conditionalFormatting>
  <conditionalFormatting sqref="R22">
    <cfRule type="cellIs" dxfId="6554" priority="437" operator="greaterThan">
      <formula>0</formula>
    </cfRule>
  </conditionalFormatting>
  <conditionalFormatting sqref="R23">
    <cfRule type="cellIs" dxfId="6553" priority="438" operator="greaterThan">
      <formula>0</formula>
    </cfRule>
  </conditionalFormatting>
  <conditionalFormatting sqref="R24">
    <cfRule type="cellIs" dxfId="6552" priority="439" operator="greaterThan">
      <formula>0</formula>
    </cfRule>
  </conditionalFormatting>
  <conditionalFormatting sqref="AB13:AC14 AB19:AC19 AC18 AB16:AC17">
    <cfRule type="cellIs" dxfId="6551" priority="440" operator="equal">
      <formula>"NO APLICA"</formula>
    </cfRule>
  </conditionalFormatting>
  <conditionalFormatting sqref="AD13:AD14">
    <cfRule type="cellIs" dxfId="6550" priority="441" operator="equal">
      <formula>"NO APLICA"</formula>
    </cfRule>
  </conditionalFormatting>
  <conditionalFormatting sqref="AD16:AD19">
    <cfRule type="cellIs" dxfId="6549" priority="442" operator="equal">
      <formula>"NO APLICA"</formula>
    </cfRule>
  </conditionalFormatting>
  <conditionalFormatting sqref="AB20:AC23">
    <cfRule type="cellIs" dxfId="6548" priority="443" operator="equal">
      <formula>"NO APLICA"</formula>
    </cfRule>
  </conditionalFormatting>
  <conditionalFormatting sqref="AB20:AC20">
    <cfRule type="cellIs" dxfId="6547" priority="444" operator="equal">
      <formula>"NO APLICA"</formula>
    </cfRule>
  </conditionalFormatting>
  <conditionalFormatting sqref="AD20:AD23">
    <cfRule type="cellIs" dxfId="6546" priority="445" operator="equal">
      <formula>"NO APLICA"</formula>
    </cfRule>
  </conditionalFormatting>
  <conditionalFormatting sqref="T29">
    <cfRule type="cellIs" dxfId="6545" priority="446" operator="equal">
      <formula>"CUMPLE"</formula>
    </cfRule>
  </conditionalFormatting>
  <conditionalFormatting sqref="T29">
    <cfRule type="cellIs" dxfId="6544" priority="447" operator="equal">
      <formula>"NO CUMPLE"</formula>
    </cfRule>
  </conditionalFormatting>
  <conditionalFormatting sqref="T29:T31">
    <cfRule type="cellIs" dxfId="6543" priority="448" operator="equal">
      <formula>"VERIFICAR"</formula>
    </cfRule>
  </conditionalFormatting>
  <conditionalFormatting sqref="Y13:Y23 AD2093">
    <cfRule type="cellIs" dxfId="6542" priority="449" operator="equal">
      <formula>"NO APLICA"</formula>
    </cfRule>
  </conditionalFormatting>
  <conditionalFormatting sqref="Y15:Y19">
    <cfRule type="cellIs" dxfId="6541" priority="450" operator="equal">
      <formula>"NO APLICA"</formula>
    </cfRule>
  </conditionalFormatting>
  <conditionalFormatting sqref="Y15">
    <cfRule type="cellIs" dxfId="6540" priority="451" operator="equal">
      <formula>"NO APLICA"</formula>
    </cfRule>
  </conditionalFormatting>
  <conditionalFormatting sqref="Y20:Y23">
    <cfRule type="cellIs" dxfId="6539" priority="452" operator="equal">
      <formula>"NO APLICA"</formula>
    </cfRule>
  </conditionalFormatting>
  <conditionalFormatting sqref="Y20">
    <cfRule type="cellIs" dxfId="6538" priority="453" operator="equal">
      <formula>"NO APLICA"</formula>
    </cfRule>
  </conditionalFormatting>
  <conditionalFormatting sqref="W13:W23 I2115">
    <cfRule type="cellIs" dxfId="6537" priority="454" operator="greaterThan">
      <formula>0</formula>
    </cfRule>
  </conditionalFormatting>
  <conditionalFormatting sqref="W13:W23 I2123">
    <cfRule type="cellIs" dxfId="6536" priority="455" operator="greaterThan">
      <formula>0</formula>
    </cfRule>
  </conditionalFormatting>
  <conditionalFormatting sqref="X13:X23 E2116:E2122">
    <cfRule type="cellIs" dxfId="6535" priority="456" operator="greaterThan">
      <formula>0</formula>
    </cfRule>
  </conditionalFormatting>
  <conditionalFormatting sqref="X13:X23">
    <cfRule type="cellIs" dxfId="6534" priority="457" operator="greaterThan">
      <formula>0</formula>
    </cfRule>
  </conditionalFormatting>
  <conditionalFormatting sqref="Z13:Z23">
    <cfRule type="cellIs" dxfId="6533" priority="458" operator="lessThan">
      <formula>-50</formula>
    </cfRule>
  </conditionalFormatting>
  <conditionalFormatting sqref="Z13:Z23">
    <cfRule type="cellIs" dxfId="6532" priority="459" operator="between">
      <formula>-50</formula>
      <formula>0</formula>
    </cfRule>
  </conditionalFormatting>
  <conditionalFormatting sqref="Z13:Z23">
    <cfRule type="cellIs" dxfId="6531" priority="460" operator="greaterThan">
      <formula>50</formula>
    </cfRule>
  </conditionalFormatting>
  <conditionalFormatting sqref="W8">
    <cfRule type="cellIs" dxfId="6530" priority="461" operator="between">
      <formula>0</formula>
      <formula>1000</formula>
    </cfRule>
  </conditionalFormatting>
  <conditionalFormatting sqref="AG13:AI14 AG19 AH19:AI20 AG16:AI18">
    <cfRule type="cellIs" dxfId="6529" priority="462" operator="equal">
      <formula>"NO"</formula>
    </cfRule>
  </conditionalFormatting>
  <conditionalFormatting sqref="AG13:AI14 AG19 AH19:AI20 AG16:AI18">
    <cfRule type="cellIs" dxfId="6528" priority="463" operator="equal">
      <formula>"SI"</formula>
    </cfRule>
  </conditionalFormatting>
  <conditionalFormatting sqref="AG21:AI23 AG20">
    <cfRule type="cellIs" dxfId="6527" priority="464" operator="equal">
      <formula>"NO"</formula>
    </cfRule>
  </conditionalFormatting>
  <conditionalFormatting sqref="AG21:AI23 AG20">
    <cfRule type="cellIs" dxfId="6526" priority="465" operator="equal">
      <formula>"SI"</formula>
    </cfRule>
  </conditionalFormatting>
  <conditionalFormatting sqref="AB24:AD24">
    <cfRule type="cellIs" dxfId="6525" priority="466" operator="equal">
      <formula>"NO"</formula>
    </cfRule>
  </conditionalFormatting>
  <conditionalFormatting sqref="AB24:AD24">
    <cfRule type="cellIs" dxfId="6524" priority="467" operator="equal">
      <formula>"SI"</formula>
    </cfRule>
  </conditionalFormatting>
  <conditionalFormatting sqref="AB24:AC24">
    <cfRule type="cellIs" dxfId="6523" priority="468" operator="equal">
      <formula>"NO APLICA"</formula>
    </cfRule>
  </conditionalFormatting>
  <conditionalFormatting sqref="AD24">
    <cfRule type="cellIs" dxfId="6522" priority="469" operator="equal">
      <formula>"NO APLICA"</formula>
    </cfRule>
  </conditionalFormatting>
  <conditionalFormatting sqref="AG24:AI24">
    <cfRule type="cellIs" dxfId="6521" priority="470" operator="equal">
      <formula>"NO"</formula>
    </cfRule>
  </conditionalFormatting>
  <conditionalFormatting sqref="AG24:AI24">
    <cfRule type="cellIs" dxfId="6520" priority="471" operator="equal">
      <formula>"SI"</formula>
    </cfRule>
  </conditionalFormatting>
  <conditionalFormatting sqref="AH29">
    <cfRule type="cellIs" dxfId="6519" priority="472" operator="equal">
      <formula>"VERIFICAR"</formula>
    </cfRule>
  </conditionalFormatting>
  <conditionalFormatting sqref="AH29">
    <cfRule type="cellIs" dxfId="6518" priority="473" operator="equal">
      <formula>"NO CUMPLE"</formula>
    </cfRule>
  </conditionalFormatting>
  <conditionalFormatting sqref="AH29">
    <cfRule type="cellIs" dxfId="6517" priority="474" operator="equal">
      <formula>"CUMPLE"</formula>
    </cfRule>
  </conditionalFormatting>
  <conditionalFormatting sqref="AI29">
    <cfRule type="cellIs" dxfId="6516" priority="475" operator="equal">
      <formula>"VERIFICAR"</formula>
    </cfRule>
  </conditionalFormatting>
  <conditionalFormatting sqref="AI29">
    <cfRule type="cellIs" dxfId="6515" priority="476" operator="equal">
      <formula>"NO CUMPLE"</formula>
    </cfRule>
  </conditionalFormatting>
  <conditionalFormatting sqref="AI29">
    <cfRule type="cellIs" dxfId="6514" priority="477" operator="equal">
      <formula>"CUMPLE"</formula>
    </cfRule>
  </conditionalFormatting>
  <conditionalFormatting sqref="AH59">
    <cfRule type="cellIs" dxfId="6513" priority="478" operator="equal">
      <formula>"VERIFICAR"</formula>
    </cfRule>
  </conditionalFormatting>
  <conditionalFormatting sqref="AH59">
    <cfRule type="cellIs" dxfId="6512" priority="479" operator="equal">
      <formula>"NO CUMPLE"</formula>
    </cfRule>
  </conditionalFormatting>
  <conditionalFormatting sqref="AH59">
    <cfRule type="cellIs" dxfId="6511" priority="480" operator="equal">
      <formula>"CUMPLE"</formula>
    </cfRule>
  </conditionalFormatting>
  <conditionalFormatting sqref="AI59">
    <cfRule type="cellIs" dxfId="6510" priority="481" operator="equal">
      <formula>"VERIFICAR"</formula>
    </cfRule>
  </conditionalFormatting>
  <conditionalFormatting sqref="AI59">
    <cfRule type="cellIs" dxfId="6509" priority="482" operator="equal">
      <formula>"NO CUMPLE"</formula>
    </cfRule>
  </conditionalFormatting>
  <conditionalFormatting sqref="AI59">
    <cfRule type="cellIs" dxfId="6508" priority="483" operator="equal">
      <formula>"CUMPLE"</formula>
    </cfRule>
  </conditionalFormatting>
  <conditionalFormatting sqref="AH89">
    <cfRule type="cellIs" dxfId="6507" priority="484" operator="equal">
      <formula>"VERIFICAR"</formula>
    </cfRule>
  </conditionalFormatting>
  <conditionalFormatting sqref="AH89">
    <cfRule type="cellIs" dxfId="6506" priority="485" operator="equal">
      <formula>"NO CUMPLE"</formula>
    </cfRule>
  </conditionalFormatting>
  <conditionalFormatting sqref="AH89">
    <cfRule type="cellIs" dxfId="6505" priority="486" operator="equal">
      <formula>"CUMPLE"</formula>
    </cfRule>
  </conditionalFormatting>
  <conditionalFormatting sqref="AI89">
    <cfRule type="cellIs" dxfId="6504" priority="487" operator="equal">
      <formula>"VERIFICAR"</formula>
    </cfRule>
  </conditionalFormatting>
  <conditionalFormatting sqref="AI89">
    <cfRule type="cellIs" dxfId="6503" priority="488" operator="equal">
      <formula>"NO CUMPLE"</formula>
    </cfRule>
  </conditionalFormatting>
  <conditionalFormatting sqref="AI89">
    <cfRule type="cellIs" dxfId="6502" priority="489" operator="equal">
      <formula>"CUMPLE"</formula>
    </cfRule>
  </conditionalFormatting>
  <conditionalFormatting sqref="AH119">
    <cfRule type="cellIs" dxfId="6501" priority="490" operator="equal">
      <formula>"VERIFICAR"</formula>
    </cfRule>
  </conditionalFormatting>
  <conditionalFormatting sqref="AH119">
    <cfRule type="cellIs" dxfId="6500" priority="491" operator="equal">
      <formula>"NO CUMPLE"</formula>
    </cfRule>
  </conditionalFormatting>
  <conditionalFormatting sqref="AH119">
    <cfRule type="cellIs" dxfId="6499" priority="492" operator="equal">
      <formula>"CUMPLE"</formula>
    </cfRule>
  </conditionalFormatting>
  <conditionalFormatting sqref="AI119">
    <cfRule type="cellIs" dxfId="6498" priority="493" operator="equal">
      <formula>"VERIFICAR"</formula>
    </cfRule>
  </conditionalFormatting>
  <conditionalFormatting sqref="AI119">
    <cfRule type="cellIs" dxfId="6497" priority="494" operator="equal">
      <formula>"NO CUMPLE"</formula>
    </cfRule>
  </conditionalFormatting>
  <conditionalFormatting sqref="AI119">
    <cfRule type="cellIs" dxfId="6496" priority="495" operator="equal">
      <formula>"CUMPLE"</formula>
    </cfRule>
  </conditionalFormatting>
  <conditionalFormatting sqref="AH149">
    <cfRule type="cellIs" dxfId="6495" priority="496" operator="equal">
      <formula>"VERIFICAR"</formula>
    </cfRule>
  </conditionalFormatting>
  <conditionalFormatting sqref="AH149">
    <cfRule type="cellIs" dxfId="6494" priority="497" operator="equal">
      <formula>"NO CUMPLE"</formula>
    </cfRule>
  </conditionalFormatting>
  <conditionalFormatting sqref="AH149">
    <cfRule type="cellIs" dxfId="6493" priority="498" operator="equal">
      <formula>"CUMPLE"</formula>
    </cfRule>
  </conditionalFormatting>
  <conditionalFormatting sqref="AI149">
    <cfRule type="cellIs" dxfId="6492" priority="499" operator="equal">
      <formula>"VERIFICAR"</formula>
    </cfRule>
  </conditionalFormatting>
  <conditionalFormatting sqref="AI149">
    <cfRule type="cellIs" dxfId="6491" priority="500" operator="equal">
      <formula>"NO CUMPLE"</formula>
    </cfRule>
  </conditionalFormatting>
  <conditionalFormatting sqref="AI149">
    <cfRule type="cellIs" dxfId="6490" priority="501" operator="equal">
      <formula>"CUMPLE"</formula>
    </cfRule>
  </conditionalFormatting>
  <conditionalFormatting sqref="AH179">
    <cfRule type="cellIs" dxfId="6489" priority="502" operator="equal">
      <formula>"VERIFICAR"</formula>
    </cfRule>
  </conditionalFormatting>
  <conditionalFormatting sqref="AH179">
    <cfRule type="cellIs" dxfId="6488" priority="503" operator="equal">
      <formula>"NO CUMPLE"</formula>
    </cfRule>
  </conditionalFormatting>
  <conditionalFormatting sqref="AH179">
    <cfRule type="cellIs" dxfId="6487" priority="504" operator="equal">
      <formula>"CUMPLE"</formula>
    </cfRule>
  </conditionalFormatting>
  <conditionalFormatting sqref="AI179">
    <cfRule type="cellIs" dxfId="6486" priority="505" operator="equal">
      <formula>"VERIFICAR"</formula>
    </cfRule>
  </conditionalFormatting>
  <conditionalFormatting sqref="AI179">
    <cfRule type="cellIs" dxfId="6485" priority="506" operator="equal">
      <formula>"NO CUMPLE"</formula>
    </cfRule>
  </conditionalFormatting>
  <conditionalFormatting sqref="AI179">
    <cfRule type="cellIs" dxfId="6484" priority="507" operator="equal">
      <formula>"CUMPLE"</formula>
    </cfRule>
  </conditionalFormatting>
  <conditionalFormatting sqref="AH209">
    <cfRule type="cellIs" dxfId="6483" priority="508" operator="equal">
      <formula>"VERIFICAR"</formula>
    </cfRule>
  </conditionalFormatting>
  <conditionalFormatting sqref="AH209">
    <cfRule type="cellIs" dxfId="6482" priority="509" operator="equal">
      <formula>"NO CUMPLE"</formula>
    </cfRule>
  </conditionalFormatting>
  <conditionalFormatting sqref="AH209">
    <cfRule type="cellIs" dxfId="6481" priority="510" operator="equal">
      <formula>"CUMPLE"</formula>
    </cfRule>
  </conditionalFormatting>
  <conditionalFormatting sqref="AI209">
    <cfRule type="cellIs" dxfId="6480" priority="511" operator="equal">
      <formula>"VERIFICAR"</formula>
    </cfRule>
  </conditionalFormatting>
  <conditionalFormatting sqref="AI209">
    <cfRule type="cellIs" dxfId="6479" priority="512" operator="equal">
      <formula>"NO CUMPLE"</formula>
    </cfRule>
  </conditionalFormatting>
  <conditionalFormatting sqref="AI209">
    <cfRule type="cellIs" dxfId="6478" priority="513" operator="equal">
      <formula>"CUMPLE"</formula>
    </cfRule>
  </conditionalFormatting>
  <conditionalFormatting sqref="AH239">
    <cfRule type="cellIs" dxfId="6477" priority="514" operator="equal">
      <formula>"VERIFICAR"</formula>
    </cfRule>
  </conditionalFormatting>
  <conditionalFormatting sqref="AH239">
    <cfRule type="cellIs" dxfId="6476" priority="515" operator="equal">
      <formula>"NO CUMPLE"</formula>
    </cfRule>
  </conditionalFormatting>
  <conditionalFormatting sqref="AH239">
    <cfRule type="cellIs" dxfId="6475" priority="516" operator="equal">
      <formula>"CUMPLE"</formula>
    </cfRule>
  </conditionalFormatting>
  <conditionalFormatting sqref="AI239">
    <cfRule type="cellIs" dxfId="6474" priority="517" operator="equal">
      <formula>"VERIFICAR"</formula>
    </cfRule>
  </conditionalFormatting>
  <conditionalFormatting sqref="AI239">
    <cfRule type="cellIs" dxfId="6473" priority="518" operator="equal">
      <formula>"NO CUMPLE"</formula>
    </cfRule>
  </conditionalFormatting>
  <conditionalFormatting sqref="AI239">
    <cfRule type="cellIs" dxfId="6472" priority="519" operator="equal">
      <formula>"CUMPLE"</formula>
    </cfRule>
  </conditionalFormatting>
  <conditionalFormatting sqref="AH269">
    <cfRule type="cellIs" dxfId="6471" priority="520" operator="equal">
      <formula>"VERIFICAR"</formula>
    </cfRule>
  </conditionalFormatting>
  <conditionalFormatting sqref="AH269">
    <cfRule type="cellIs" dxfId="6470" priority="521" operator="equal">
      <formula>"NO CUMPLE"</formula>
    </cfRule>
  </conditionalFormatting>
  <conditionalFormatting sqref="AH269">
    <cfRule type="cellIs" dxfId="6469" priority="522" operator="equal">
      <formula>"CUMPLE"</formula>
    </cfRule>
  </conditionalFormatting>
  <conditionalFormatting sqref="AI269">
    <cfRule type="cellIs" dxfId="6468" priority="523" operator="equal">
      <formula>"VERIFICAR"</formula>
    </cfRule>
  </conditionalFormatting>
  <conditionalFormatting sqref="AI269">
    <cfRule type="cellIs" dxfId="6467" priority="524" operator="equal">
      <formula>"NO CUMPLE"</formula>
    </cfRule>
  </conditionalFormatting>
  <conditionalFormatting sqref="AI269">
    <cfRule type="cellIs" dxfId="6466" priority="525" operator="equal">
      <formula>"CUMPLE"</formula>
    </cfRule>
  </conditionalFormatting>
  <conditionalFormatting sqref="AH299">
    <cfRule type="cellIs" dxfId="6465" priority="526" operator="equal">
      <formula>"VERIFICAR"</formula>
    </cfRule>
  </conditionalFormatting>
  <conditionalFormatting sqref="AH299">
    <cfRule type="cellIs" dxfId="6464" priority="527" operator="equal">
      <formula>"NO CUMPLE"</formula>
    </cfRule>
  </conditionalFormatting>
  <conditionalFormatting sqref="AH299">
    <cfRule type="cellIs" dxfId="6463" priority="528" operator="equal">
      <formula>"CUMPLE"</formula>
    </cfRule>
  </conditionalFormatting>
  <conditionalFormatting sqref="AI299">
    <cfRule type="cellIs" dxfId="6462" priority="529" operator="equal">
      <formula>"VERIFICAR"</formula>
    </cfRule>
  </conditionalFormatting>
  <conditionalFormatting sqref="AI299">
    <cfRule type="cellIs" dxfId="6461" priority="530" operator="equal">
      <formula>"NO CUMPLE"</formula>
    </cfRule>
  </conditionalFormatting>
  <conditionalFormatting sqref="AI299">
    <cfRule type="cellIs" dxfId="6460" priority="531" operator="equal">
      <formula>"CUMPLE"</formula>
    </cfRule>
  </conditionalFormatting>
  <conditionalFormatting sqref="AH329">
    <cfRule type="cellIs" dxfId="6459" priority="532" operator="equal">
      <formula>"VERIFICAR"</formula>
    </cfRule>
  </conditionalFormatting>
  <conditionalFormatting sqref="AH329">
    <cfRule type="cellIs" dxfId="6458" priority="533" operator="equal">
      <formula>"NO CUMPLE"</formula>
    </cfRule>
  </conditionalFormatting>
  <conditionalFormatting sqref="AH329">
    <cfRule type="cellIs" dxfId="6457" priority="534" operator="equal">
      <formula>"CUMPLE"</formula>
    </cfRule>
  </conditionalFormatting>
  <conditionalFormatting sqref="AI329">
    <cfRule type="cellIs" dxfId="6456" priority="535" operator="equal">
      <formula>"VERIFICAR"</formula>
    </cfRule>
  </conditionalFormatting>
  <conditionalFormatting sqref="AI329">
    <cfRule type="cellIs" dxfId="6455" priority="536" operator="equal">
      <formula>"NO CUMPLE"</formula>
    </cfRule>
  </conditionalFormatting>
  <conditionalFormatting sqref="AI329">
    <cfRule type="cellIs" dxfId="6454" priority="537" operator="equal">
      <formula>"CUMPLE"</formula>
    </cfRule>
  </conditionalFormatting>
  <conditionalFormatting sqref="AH359">
    <cfRule type="cellIs" dxfId="6453" priority="538" operator="equal">
      <formula>"VERIFICAR"</formula>
    </cfRule>
  </conditionalFormatting>
  <conditionalFormatting sqref="AH359">
    <cfRule type="cellIs" dxfId="6452" priority="539" operator="equal">
      <formula>"NO CUMPLE"</formula>
    </cfRule>
  </conditionalFormatting>
  <conditionalFormatting sqref="AH359">
    <cfRule type="cellIs" dxfId="6451" priority="540" operator="equal">
      <formula>"CUMPLE"</formula>
    </cfRule>
  </conditionalFormatting>
  <conditionalFormatting sqref="AI359">
    <cfRule type="cellIs" dxfId="6450" priority="541" operator="equal">
      <formula>"VERIFICAR"</formula>
    </cfRule>
  </conditionalFormatting>
  <conditionalFormatting sqref="AI359">
    <cfRule type="cellIs" dxfId="6449" priority="542" operator="equal">
      <formula>"NO CUMPLE"</formula>
    </cfRule>
  </conditionalFormatting>
  <conditionalFormatting sqref="AI359">
    <cfRule type="cellIs" dxfId="6448" priority="543" operator="equal">
      <formula>"CUMPLE"</formula>
    </cfRule>
  </conditionalFormatting>
  <conditionalFormatting sqref="AH419">
    <cfRule type="cellIs" dxfId="6447" priority="544" operator="equal">
      <formula>"VERIFICAR"</formula>
    </cfRule>
  </conditionalFormatting>
  <conditionalFormatting sqref="AH419">
    <cfRule type="cellIs" dxfId="6446" priority="545" operator="equal">
      <formula>"NO CUMPLE"</formula>
    </cfRule>
  </conditionalFormatting>
  <conditionalFormatting sqref="AH419">
    <cfRule type="cellIs" dxfId="6445" priority="546" operator="equal">
      <formula>"CUMPLE"</formula>
    </cfRule>
  </conditionalFormatting>
  <conditionalFormatting sqref="AI419">
    <cfRule type="cellIs" dxfId="6444" priority="547" operator="equal">
      <formula>"VERIFICAR"</formula>
    </cfRule>
  </conditionalFormatting>
  <conditionalFormatting sqref="AI419">
    <cfRule type="cellIs" dxfId="6443" priority="548" operator="equal">
      <formula>"NO CUMPLE"</formula>
    </cfRule>
  </conditionalFormatting>
  <conditionalFormatting sqref="AI419">
    <cfRule type="cellIs" dxfId="6442" priority="549" operator="equal">
      <formula>"CUMPLE"</formula>
    </cfRule>
  </conditionalFormatting>
  <conditionalFormatting sqref="AH449">
    <cfRule type="cellIs" dxfId="6441" priority="550" operator="equal">
      <formula>"VERIFICAR"</formula>
    </cfRule>
  </conditionalFormatting>
  <conditionalFormatting sqref="AH449">
    <cfRule type="cellIs" dxfId="6440" priority="551" operator="equal">
      <formula>"NO CUMPLE"</formula>
    </cfRule>
  </conditionalFormatting>
  <conditionalFormatting sqref="AH449">
    <cfRule type="cellIs" dxfId="6439" priority="552" operator="equal">
      <formula>"CUMPLE"</formula>
    </cfRule>
  </conditionalFormatting>
  <conditionalFormatting sqref="AI449">
    <cfRule type="cellIs" dxfId="6438" priority="553" operator="equal">
      <formula>"VERIFICAR"</formula>
    </cfRule>
  </conditionalFormatting>
  <conditionalFormatting sqref="AI449">
    <cfRule type="cellIs" dxfId="6437" priority="554" operator="equal">
      <formula>"NO CUMPLE"</formula>
    </cfRule>
  </conditionalFormatting>
  <conditionalFormatting sqref="AI449">
    <cfRule type="cellIs" dxfId="6436" priority="555" operator="equal">
      <formula>"CUMPLE"</formula>
    </cfRule>
  </conditionalFormatting>
  <conditionalFormatting sqref="AH478">
    <cfRule type="cellIs" dxfId="6435" priority="556" operator="equal">
      <formula>"VERIFICAR"</formula>
    </cfRule>
  </conditionalFormatting>
  <conditionalFormatting sqref="AH478">
    <cfRule type="cellIs" dxfId="6434" priority="557" operator="equal">
      <formula>"NO CUMPLE"</formula>
    </cfRule>
  </conditionalFormatting>
  <conditionalFormatting sqref="AH478">
    <cfRule type="cellIs" dxfId="6433" priority="558" operator="equal">
      <formula>"CUMPLE"</formula>
    </cfRule>
  </conditionalFormatting>
  <conditionalFormatting sqref="AI478">
    <cfRule type="cellIs" dxfId="6432" priority="559" operator="equal">
      <formula>"VERIFICAR"</formula>
    </cfRule>
  </conditionalFormatting>
  <conditionalFormatting sqref="AI478">
    <cfRule type="cellIs" dxfId="6431" priority="560" operator="equal">
      <formula>"NO CUMPLE"</formula>
    </cfRule>
  </conditionalFormatting>
  <conditionalFormatting sqref="AI478">
    <cfRule type="cellIs" dxfId="6430" priority="561" operator="equal">
      <formula>"CUMPLE"</formula>
    </cfRule>
  </conditionalFormatting>
  <conditionalFormatting sqref="AH508">
    <cfRule type="cellIs" dxfId="6429" priority="562" operator="equal">
      <formula>"VERIFICAR"</formula>
    </cfRule>
  </conditionalFormatting>
  <conditionalFormatting sqref="AH508">
    <cfRule type="cellIs" dxfId="6428" priority="563" operator="equal">
      <formula>"NO CUMPLE"</formula>
    </cfRule>
  </conditionalFormatting>
  <conditionalFormatting sqref="AH508">
    <cfRule type="cellIs" dxfId="6427" priority="564" operator="equal">
      <formula>"CUMPLE"</formula>
    </cfRule>
  </conditionalFormatting>
  <conditionalFormatting sqref="AI508">
    <cfRule type="cellIs" dxfId="6426" priority="565" operator="equal">
      <formula>"VERIFICAR"</formula>
    </cfRule>
  </conditionalFormatting>
  <conditionalFormatting sqref="AI508">
    <cfRule type="cellIs" dxfId="6425" priority="566" operator="equal">
      <formula>"NO CUMPLE"</formula>
    </cfRule>
  </conditionalFormatting>
  <conditionalFormatting sqref="AI508">
    <cfRule type="cellIs" dxfId="6424" priority="567" operator="equal">
      <formula>"CUMPLE"</formula>
    </cfRule>
  </conditionalFormatting>
  <conditionalFormatting sqref="AH538">
    <cfRule type="cellIs" dxfId="6423" priority="568" operator="equal">
      <formula>"VERIFICAR"</formula>
    </cfRule>
  </conditionalFormatting>
  <conditionalFormatting sqref="AH538">
    <cfRule type="cellIs" dxfId="6422" priority="569" operator="equal">
      <formula>"NO CUMPLE"</formula>
    </cfRule>
  </conditionalFormatting>
  <conditionalFormatting sqref="AH538">
    <cfRule type="cellIs" dxfId="6421" priority="570" operator="equal">
      <formula>"CUMPLE"</formula>
    </cfRule>
  </conditionalFormatting>
  <conditionalFormatting sqref="AI538">
    <cfRule type="cellIs" dxfId="6420" priority="571" operator="equal">
      <formula>"VERIFICAR"</formula>
    </cfRule>
  </conditionalFormatting>
  <conditionalFormatting sqref="AI538">
    <cfRule type="cellIs" dxfId="6419" priority="572" operator="equal">
      <formula>"NO CUMPLE"</formula>
    </cfRule>
  </conditionalFormatting>
  <conditionalFormatting sqref="AI538">
    <cfRule type="cellIs" dxfId="6418" priority="573" operator="equal">
      <formula>"CUMPLE"</formula>
    </cfRule>
  </conditionalFormatting>
  <conditionalFormatting sqref="AH568">
    <cfRule type="cellIs" dxfId="6417" priority="574" operator="equal">
      <formula>"VERIFICAR"</formula>
    </cfRule>
  </conditionalFormatting>
  <conditionalFormatting sqref="AH568">
    <cfRule type="cellIs" dxfId="6416" priority="575" operator="equal">
      <formula>"NO CUMPLE"</formula>
    </cfRule>
  </conditionalFormatting>
  <conditionalFormatting sqref="AH568">
    <cfRule type="cellIs" dxfId="6415" priority="576" operator="equal">
      <formula>"CUMPLE"</formula>
    </cfRule>
  </conditionalFormatting>
  <conditionalFormatting sqref="AI568">
    <cfRule type="cellIs" dxfId="6414" priority="577" operator="equal">
      <formula>"VERIFICAR"</formula>
    </cfRule>
  </conditionalFormatting>
  <conditionalFormatting sqref="AI568">
    <cfRule type="cellIs" dxfId="6413" priority="578" operator="equal">
      <formula>"NO CUMPLE"</formula>
    </cfRule>
  </conditionalFormatting>
  <conditionalFormatting sqref="AI568">
    <cfRule type="cellIs" dxfId="6412" priority="579" operator="equal">
      <formula>"CUMPLE"</formula>
    </cfRule>
  </conditionalFormatting>
  <conditionalFormatting sqref="AH598">
    <cfRule type="cellIs" dxfId="6411" priority="580" operator="equal">
      <formula>"VERIFICAR"</formula>
    </cfRule>
  </conditionalFormatting>
  <conditionalFormatting sqref="AH598">
    <cfRule type="cellIs" dxfId="6410" priority="581" operator="equal">
      <formula>"NO CUMPLE"</formula>
    </cfRule>
  </conditionalFormatting>
  <conditionalFormatting sqref="AH598">
    <cfRule type="cellIs" dxfId="6409" priority="582" operator="equal">
      <formula>"CUMPLE"</formula>
    </cfRule>
  </conditionalFormatting>
  <conditionalFormatting sqref="AI598">
    <cfRule type="cellIs" dxfId="6408" priority="583" operator="equal">
      <formula>"VERIFICAR"</formula>
    </cfRule>
  </conditionalFormatting>
  <conditionalFormatting sqref="AI598">
    <cfRule type="cellIs" dxfId="6407" priority="584" operator="equal">
      <formula>"NO CUMPLE"</formula>
    </cfRule>
  </conditionalFormatting>
  <conditionalFormatting sqref="AI598">
    <cfRule type="cellIs" dxfId="6406" priority="585" operator="equal">
      <formula>"CUMPLE"</formula>
    </cfRule>
  </conditionalFormatting>
  <conditionalFormatting sqref="AH628">
    <cfRule type="cellIs" dxfId="6405" priority="586" operator="equal">
      <formula>"VERIFICAR"</formula>
    </cfRule>
  </conditionalFormatting>
  <conditionalFormatting sqref="AH628">
    <cfRule type="cellIs" dxfId="6404" priority="587" operator="equal">
      <formula>"NO CUMPLE"</formula>
    </cfRule>
  </conditionalFormatting>
  <conditionalFormatting sqref="AH628">
    <cfRule type="cellIs" dxfId="6403" priority="588" operator="equal">
      <formula>"CUMPLE"</formula>
    </cfRule>
  </conditionalFormatting>
  <conditionalFormatting sqref="AI628">
    <cfRule type="cellIs" dxfId="6402" priority="589" operator="equal">
      <formula>"VERIFICAR"</formula>
    </cfRule>
  </conditionalFormatting>
  <conditionalFormatting sqref="AI628">
    <cfRule type="cellIs" dxfId="6401" priority="590" operator="equal">
      <formula>"NO CUMPLE"</formula>
    </cfRule>
  </conditionalFormatting>
  <conditionalFormatting sqref="AI628">
    <cfRule type="cellIs" dxfId="6400" priority="591" operator="equal">
      <formula>"CUMPLE"</formula>
    </cfRule>
  </conditionalFormatting>
  <conditionalFormatting sqref="AH658">
    <cfRule type="cellIs" dxfId="6399" priority="592" operator="equal">
      <formula>"VERIFICAR"</formula>
    </cfRule>
  </conditionalFormatting>
  <conditionalFormatting sqref="AH658">
    <cfRule type="cellIs" dxfId="6398" priority="593" operator="equal">
      <formula>"NO CUMPLE"</formula>
    </cfRule>
  </conditionalFormatting>
  <conditionalFormatting sqref="AH658">
    <cfRule type="cellIs" dxfId="6397" priority="594" operator="equal">
      <formula>"CUMPLE"</formula>
    </cfRule>
  </conditionalFormatting>
  <conditionalFormatting sqref="AI658">
    <cfRule type="cellIs" dxfId="6396" priority="595" operator="equal">
      <formula>"VERIFICAR"</formula>
    </cfRule>
  </conditionalFormatting>
  <conditionalFormatting sqref="AI658">
    <cfRule type="cellIs" dxfId="6395" priority="596" operator="equal">
      <formula>"NO CUMPLE"</formula>
    </cfRule>
  </conditionalFormatting>
  <conditionalFormatting sqref="AI658">
    <cfRule type="cellIs" dxfId="6394" priority="597" operator="equal">
      <formula>"CUMPLE"</formula>
    </cfRule>
  </conditionalFormatting>
  <conditionalFormatting sqref="AH688">
    <cfRule type="cellIs" dxfId="6393" priority="598" operator="equal">
      <formula>"VERIFICAR"</formula>
    </cfRule>
  </conditionalFormatting>
  <conditionalFormatting sqref="AH688">
    <cfRule type="cellIs" dxfId="6392" priority="599" operator="equal">
      <formula>"NO CUMPLE"</formula>
    </cfRule>
  </conditionalFormatting>
  <conditionalFormatting sqref="AH688">
    <cfRule type="cellIs" dxfId="6391" priority="600" operator="equal">
      <formula>"CUMPLE"</formula>
    </cfRule>
  </conditionalFormatting>
  <conditionalFormatting sqref="AI688">
    <cfRule type="cellIs" dxfId="6390" priority="601" operator="equal">
      <formula>"VERIFICAR"</formula>
    </cfRule>
  </conditionalFormatting>
  <conditionalFormatting sqref="AI688">
    <cfRule type="cellIs" dxfId="6389" priority="602" operator="equal">
      <formula>"NO CUMPLE"</formula>
    </cfRule>
  </conditionalFormatting>
  <conditionalFormatting sqref="AI688">
    <cfRule type="cellIs" dxfId="6388" priority="603" operator="equal">
      <formula>"CUMPLE"</formula>
    </cfRule>
  </conditionalFormatting>
  <conditionalFormatting sqref="AH748">
    <cfRule type="cellIs" dxfId="6387" priority="604" operator="equal">
      <formula>"VERIFICAR"</formula>
    </cfRule>
  </conditionalFormatting>
  <conditionalFormatting sqref="AH748">
    <cfRule type="cellIs" dxfId="6386" priority="605" operator="equal">
      <formula>"NO CUMPLE"</formula>
    </cfRule>
  </conditionalFormatting>
  <conditionalFormatting sqref="AH748">
    <cfRule type="cellIs" dxfId="6385" priority="606" operator="equal">
      <formula>"CUMPLE"</formula>
    </cfRule>
  </conditionalFormatting>
  <conditionalFormatting sqref="AI748">
    <cfRule type="cellIs" dxfId="6384" priority="607" operator="equal">
      <formula>"VERIFICAR"</formula>
    </cfRule>
  </conditionalFormatting>
  <conditionalFormatting sqref="AI748">
    <cfRule type="cellIs" dxfId="6383" priority="608" operator="equal">
      <formula>"NO CUMPLE"</formula>
    </cfRule>
  </conditionalFormatting>
  <conditionalFormatting sqref="AI748">
    <cfRule type="cellIs" dxfId="6382" priority="609" operator="equal">
      <formula>"CUMPLE"</formula>
    </cfRule>
  </conditionalFormatting>
  <conditionalFormatting sqref="AH778">
    <cfRule type="cellIs" dxfId="6381" priority="610" operator="equal">
      <formula>"VERIFICAR"</formula>
    </cfRule>
  </conditionalFormatting>
  <conditionalFormatting sqref="AH778">
    <cfRule type="cellIs" dxfId="6380" priority="611" operator="equal">
      <formula>"NO CUMPLE"</formula>
    </cfRule>
  </conditionalFormatting>
  <conditionalFormatting sqref="AH778">
    <cfRule type="cellIs" dxfId="6379" priority="612" operator="equal">
      <formula>"CUMPLE"</formula>
    </cfRule>
  </conditionalFormatting>
  <conditionalFormatting sqref="AI778">
    <cfRule type="cellIs" dxfId="6378" priority="613" operator="equal">
      <formula>"VERIFICAR"</formula>
    </cfRule>
  </conditionalFormatting>
  <conditionalFormatting sqref="AI778">
    <cfRule type="cellIs" dxfId="6377" priority="614" operator="equal">
      <formula>"NO CUMPLE"</formula>
    </cfRule>
  </conditionalFormatting>
  <conditionalFormatting sqref="AI778">
    <cfRule type="cellIs" dxfId="6376" priority="615" operator="equal">
      <formula>"CUMPLE"</formula>
    </cfRule>
  </conditionalFormatting>
  <conditionalFormatting sqref="AH808">
    <cfRule type="cellIs" dxfId="6375" priority="616" operator="equal">
      <formula>"VERIFICAR"</formula>
    </cfRule>
  </conditionalFormatting>
  <conditionalFormatting sqref="AH808">
    <cfRule type="cellIs" dxfId="6374" priority="617" operator="equal">
      <formula>"NO CUMPLE"</formula>
    </cfRule>
  </conditionalFormatting>
  <conditionalFormatting sqref="AH808">
    <cfRule type="cellIs" dxfId="6373" priority="618" operator="equal">
      <formula>"CUMPLE"</formula>
    </cfRule>
  </conditionalFormatting>
  <conditionalFormatting sqref="AI808">
    <cfRule type="cellIs" dxfId="6372" priority="619" operator="equal">
      <formula>"VERIFICAR"</formula>
    </cfRule>
  </conditionalFormatting>
  <conditionalFormatting sqref="AI808">
    <cfRule type="cellIs" dxfId="6371" priority="620" operator="equal">
      <formula>"NO CUMPLE"</formula>
    </cfRule>
  </conditionalFormatting>
  <conditionalFormatting sqref="AI808">
    <cfRule type="cellIs" dxfId="6370" priority="621" operator="equal">
      <formula>"CUMPLE"</formula>
    </cfRule>
  </conditionalFormatting>
  <conditionalFormatting sqref="AH838">
    <cfRule type="cellIs" dxfId="6369" priority="622" operator="equal">
      <formula>"VERIFICAR"</formula>
    </cfRule>
  </conditionalFormatting>
  <conditionalFormatting sqref="AH838">
    <cfRule type="cellIs" dxfId="6368" priority="623" operator="equal">
      <formula>"NO CUMPLE"</formula>
    </cfRule>
  </conditionalFormatting>
  <conditionalFormatting sqref="AH838">
    <cfRule type="cellIs" dxfId="6367" priority="624" operator="equal">
      <formula>"CUMPLE"</formula>
    </cfRule>
  </conditionalFormatting>
  <conditionalFormatting sqref="AI838">
    <cfRule type="cellIs" dxfId="6366" priority="625" operator="equal">
      <formula>"VERIFICAR"</formula>
    </cfRule>
  </conditionalFormatting>
  <conditionalFormatting sqref="AI838">
    <cfRule type="cellIs" dxfId="6365" priority="626" operator="equal">
      <formula>"NO CUMPLE"</formula>
    </cfRule>
  </conditionalFormatting>
  <conditionalFormatting sqref="AI838">
    <cfRule type="cellIs" dxfId="6364" priority="627" operator="equal">
      <formula>"CUMPLE"</formula>
    </cfRule>
  </conditionalFormatting>
  <conditionalFormatting sqref="AH868">
    <cfRule type="cellIs" dxfId="6363" priority="628" operator="equal">
      <formula>"VERIFICAR"</formula>
    </cfRule>
  </conditionalFormatting>
  <conditionalFormatting sqref="AH868">
    <cfRule type="cellIs" dxfId="6362" priority="629" operator="equal">
      <formula>"NO CUMPLE"</formula>
    </cfRule>
  </conditionalFormatting>
  <conditionalFormatting sqref="AH868">
    <cfRule type="cellIs" dxfId="6361" priority="630" operator="equal">
      <formula>"CUMPLE"</formula>
    </cfRule>
  </conditionalFormatting>
  <conditionalFormatting sqref="AI868">
    <cfRule type="cellIs" dxfId="6360" priority="631" operator="equal">
      <formula>"VERIFICAR"</formula>
    </cfRule>
  </conditionalFormatting>
  <conditionalFormatting sqref="AI868">
    <cfRule type="cellIs" dxfId="6359" priority="632" operator="equal">
      <formula>"NO CUMPLE"</formula>
    </cfRule>
  </conditionalFormatting>
  <conditionalFormatting sqref="AI868">
    <cfRule type="cellIs" dxfId="6358" priority="633" operator="equal">
      <formula>"CUMPLE"</formula>
    </cfRule>
  </conditionalFormatting>
  <conditionalFormatting sqref="AH898">
    <cfRule type="cellIs" dxfId="6357" priority="634" operator="equal">
      <formula>"VERIFICAR"</formula>
    </cfRule>
  </conditionalFormatting>
  <conditionalFormatting sqref="AH898">
    <cfRule type="cellIs" dxfId="6356" priority="635" operator="equal">
      <formula>"NO CUMPLE"</formula>
    </cfRule>
  </conditionalFormatting>
  <conditionalFormatting sqref="AH898">
    <cfRule type="cellIs" dxfId="6355" priority="636" operator="equal">
      <formula>"CUMPLE"</formula>
    </cfRule>
  </conditionalFormatting>
  <conditionalFormatting sqref="AI898">
    <cfRule type="cellIs" dxfId="6354" priority="637" operator="equal">
      <formula>"VERIFICAR"</formula>
    </cfRule>
  </conditionalFormatting>
  <conditionalFormatting sqref="AI898">
    <cfRule type="cellIs" dxfId="6353" priority="638" operator="equal">
      <formula>"NO CUMPLE"</formula>
    </cfRule>
  </conditionalFormatting>
  <conditionalFormatting sqref="AI898">
    <cfRule type="cellIs" dxfId="6352" priority="639" operator="equal">
      <formula>"CUMPLE"</formula>
    </cfRule>
  </conditionalFormatting>
  <conditionalFormatting sqref="AH928">
    <cfRule type="cellIs" dxfId="6351" priority="640" operator="equal">
      <formula>"VERIFICAR"</formula>
    </cfRule>
  </conditionalFormatting>
  <conditionalFormatting sqref="AH928">
    <cfRule type="cellIs" dxfId="6350" priority="641" operator="equal">
      <formula>"NO CUMPLE"</formula>
    </cfRule>
  </conditionalFormatting>
  <conditionalFormatting sqref="AH928">
    <cfRule type="cellIs" dxfId="6349" priority="642" operator="equal">
      <formula>"CUMPLE"</formula>
    </cfRule>
  </conditionalFormatting>
  <conditionalFormatting sqref="AI928">
    <cfRule type="cellIs" dxfId="6348" priority="643" operator="equal">
      <formula>"VERIFICAR"</formula>
    </cfRule>
  </conditionalFormatting>
  <conditionalFormatting sqref="AI928">
    <cfRule type="cellIs" dxfId="6347" priority="644" operator="equal">
      <formula>"NO CUMPLE"</formula>
    </cfRule>
  </conditionalFormatting>
  <conditionalFormatting sqref="AI928">
    <cfRule type="cellIs" dxfId="6346" priority="645" operator="equal">
      <formula>"CUMPLE"</formula>
    </cfRule>
  </conditionalFormatting>
  <conditionalFormatting sqref="AH958">
    <cfRule type="cellIs" dxfId="6345" priority="646" operator="equal">
      <formula>"VERIFICAR"</formula>
    </cfRule>
  </conditionalFormatting>
  <conditionalFormatting sqref="AH958">
    <cfRule type="cellIs" dxfId="6344" priority="647" operator="equal">
      <formula>"NO CUMPLE"</formula>
    </cfRule>
  </conditionalFormatting>
  <conditionalFormatting sqref="AH958">
    <cfRule type="cellIs" dxfId="6343" priority="648" operator="equal">
      <formula>"CUMPLE"</formula>
    </cfRule>
  </conditionalFormatting>
  <conditionalFormatting sqref="AI958">
    <cfRule type="cellIs" dxfId="6342" priority="649" operator="equal">
      <formula>"VERIFICAR"</formula>
    </cfRule>
  </conditionalFormatting>
  <conditionalFormatting sqref="AI958">
    <cfRule type="cellIs" dxfId="6341" priority="650" operator="equal">
      <formula>"NO CUMPLE"</formula>
    </cfRule>
  </conditionalFormatting>
  <conditionalFormatting sqref="AI958">
    <cfRule type="cellIs" dxfId="6340" priority="651" operator="equal">
      <formula>"CUMPLE"</formula>
    </cfRule>
  </conditionalFormatting>
  <conditionalFormatting sqref="AH988">
    <cfRule type="cellIs" dxfId="6339" priority="652" operator="equal">
      <formula>"VERIFICAR"</formula>
    </cfRule>
  </conditionalFormatting>
  <conditionalFormatting sqref="AH988">
    <cfRule type="cellIs" dxfId="6338" priority="653" operator="equal">
      <formula>"NO CUMPLE"</formula>
    </cfRule>
  </conditionalFormatting>
  <conditionalFormatting sqref="AH988">
    <cfRule type="cellIs" dxfId="6337" priority="654" operator="equal">
      <formula>"CUMPLE"</formula>
    </cfRule>
  </conditionalFormatting>
  <conditionalFormatting sqref="AI988">
    <cfRule type="cellIs" dxfId="6336" priority="655" operator="equal">
      <formula>"VERIFICAR"</formula>
    </cfRule>
  </conditionalFormatting>
  <conditionalFormatting sqref="AI988">
    <cfRule type="cellIs" dxfId="6335" priority="656" operator="equal">
      <formula>"NO CUMPLE"</formula>
    </cfRule>
  </conditionalFormatting>
  <conditionalFormatting sqref="AI988">
    <cfRule type="cellIs" dxfId="6334" priority="657" operator="equal">
      <formula>"CUMPLE"</formula>
    </cfRule>
  </conditionalFormatting>
  <conditionalFormatting sqref="AH1048">
    <cfRule type="cellIs" dxfId="6333" priority="658" operator="equal">
      <formula>"VERIFICAR"</formula>
    </cfRule>
  </conditionalFormatting>
  <conditionalFormatting sqref="AH1048">
    <cfRule type="cellIs" dxfId="6332" priority="659" operator="equal">
      <formula>"NO CUMPLE"</formula>
    </cfRule>
  </conditionalFormatting>
  <conditionalFormatting sqref="AH1048">
    <cfRule type="cellIs" dxfId="6331" priority="660" operator="equal">
      <formula>"CUMPLE"</formula>
    </cfRule>
  </conditionalFormatting>
  <conditionalFormatting sqref="AI1048">
    <cfRule type="cellIs" dxfId="6330" priority="661" operator="equal">
      <formula>"VERIFICAR"</formula>
    </cfRule>
  </conditionalFormatting>
  <conditionalFormatting sqref="AI1048">
    <cfRule type="cellIs" dxfId="6329" priority="662" operator="equal">
      <formula>"NO CUMPLE"</formula>
    </cfRule>
  </conditionalFormatting>
  <conditionalFormatting sqref="AI1048">
    <cfRule type="cellIs" dxfId="6328" priority="663" operator="equal">
      <formula>"CUMPLE"</formula>
    </cfRule>
  </conditionalFormatting>
  <conditionalFormatting sqref="AH1078">
    <cfRule type="cellIs" dxfId="6327" priority="664" operator="equal">
      <formula>"VERIFICAR"</formula>
    </cfRule>
  </conditionalFormatting>
  <conditionalFormatting sqref="AH1078">
    <cfRule type="cellIs" dxfId="6326" priority="665" operator="equal">
      <formula>"NO CUMPLE"</formula>
    </cfRule>
  </conditionalFormatting>
  <conditionalFormatting sqref="AH1078">
    <cfRule type="cellIs" dxfId="6325" priority="666" operator="equal">
      <formula>"CUMPLE"</formula>
    </cfRule>
  </conditionalFormatting>
  <conditionalFormatting sqref="AI1078">
    <cfRule type="cellIs" dxfId="6324" priority="667" operator="equal">
      <formula>"VERIFICAR"</formula>
    </cfRule>
  </conditionalFormatting>
  <conditionalFormatting sqref="AI1078">
    <cfRule type="cellIs" dxfId="6323" priority="668" operator="equal">
      <formula>"NO CUMPLE"</formula>
    </cfRule>
  </conditionalFormatting>
  <conditionalFormatting sqref="AI1078">
    <cfRule type="cellIs" dxfId="6322" priority="669" operator="equal">
      <formula>"CUMPLE"</formula>
    </cfRule>
  </conditionalFormatting>
  <conditionalFormatting sqref="AH1108">
    <cfRule type="cellIs" dxfId="6321" priority="670" operator="equal">
      <formula>"VERIFICAR"</formula>
    </cfRule>
  </conditionalFormatting>
  <conditionalFormatting sqref="AH1108">
    <cfRule type="cellIs" dxfId="6320" priority="671" operator="equal">
      <formula>"NO CUMPLE"</formula>
    </cfRule>
  </conditionalFormatting>
  <conditionalFormatting sqref="AH1108">
    <cfRule type="cellIs" dxfId="6319" priority="672" operator="equal">
      <formula>"CUMPLE"</formula>
    </cfRule>
  </conditionalFormatting>
  <conditionalFormatting sqref="AI1108">
    <cfRule type="cellIs" dxfId="6318" priority="673" operator="equal">
      <formula>"VERIFICAR"</formula>
    </cfRule>
  </conditionalFormatting>
  <conditionalFormatting sqref="AI1108">
    <cfRule type="cellIs" dxfId="6317" priority="674" operator="equal">
      <formula>"NO CUMPLE"</formula>
    </cfRule>
  </conditionalFormatting>
  <conditionalFormatting sqref="AI1108">
    <cfRule type="cellIs" dxfId="6316" priority="675" operator="equal">
      <formula>"CUMPLE"</formula>
    </cfRule>
  </conditionalFormatting>
  <conditionalFormatting sqref="AH1138">
    <cfRule type="cellIs" dxfId="6315" priority="676" operator="equal">
      <formula>"VERIFICAR"</formula>
    </cfRule>
  </conditionalFormatting>
  <conditionalFormatting sqref="AH1138">
    <cfRule type="cellIs" dxfId="6314" priority="677" operator="equal">
      <formula>"NO CUMPLE"</formula>
    </cfRule>
  </conditionalFormatting>
  <conditionalFormatting sqref="AH1138">
    <cfRule type="cellIs" dxfId="6313" priority="678" operator="equal">
      <formula>"CUMPLE"</formula>
    </cfRule>
  </conditionalFormatting>
  <conditionalFormatting sqref="AI1138">
    <cfRule type="cellIs" dxfId="6312" priority="679" operator="equal">
      <formula>"VERIFICAR"</formula>
    </cfRule>
  </conditionalFormatting>
  <conditionalFormatting sqref="AI1138">
    <cfRule type="cellIs" dxfId="6311" priority="680" operator="equal">
      <formula>"NO CUMPLE"</formula>
    </cfRule>
  </conditionalFormatting>
  <conditionalFormatting sqref="AI1138">
    <cfRule type="cellIs" dxfId="6310" priority="681" operator="equal">
      <formula>"CUMPLE"</formula>
    </cfRule>
  </conditionalFormatting>
  <conditionalFormatting sqref="AH1168">
    <cfRule type="cellIs" dxfId="6309" priority="682" operator="equal">
      <formula>"VERIFICAR"</formula>
    </cfRule>
  </conditionalFormatting>
  <conditionalFormatting sqref="AH1168">
    <cfRule type="cellIs" dxfId="6308" priority="683" operator="equal">
      <formula>"NO CUMPLE"</formula>
    </cfRule>
  </conditionalFormatting>
  <conditionalFormatting sqref="AH1168">
    <cfRule type="cellIs" dxfId="6307" priority="684" operator="equal">
      <formula>"CUMPLE"</formula>
    </cfRule>
  </conditionalFormatting>
  <conditionalFormatting sqref="AI1168">
    <cfRule type="cellIs" dxfId="6306" priority="685" operator="equal">
      <formula>"VERIFICAR"</formula>
    </cfRule>
  </conditionalFormatting>
  <conditionalFormatting sqref="AI1168">
    <cfRule type="cellIs" dxfId="6305" priority="686" operator="equal">
      <formula>"NO CUMPLE"</formula>
    </cfRule>
  </conditionalFormatting>
  <conditionalFormatting sqref="AI1168">
    <cfRule type="cellIs" dxfId="6304" priority="687" operator="equal">
      <formula>"CUMPLE"</formula>
    </cfRule>
  </conditionalFormatting>
  <conditionalFormatting sqref="AH1198">
    <cfRule type="cellIs" dxfId="6303" priority="688" operator="equal">
      <formula>"VERIFICAR"</formula>
    </cfRule>
  </conditionalFormatting>
  <conditionalFormatting sqref="AH1198">
    <cfRule type="cellIs" dxfId="6302" priority="689" operator="equal">
      <formula>"NO CUMPLE"</formula>
    </cfRule>
  </conditionalFormatting>
  <conditionalFormatting sqref="AH1198">
    <cfRule type="cellIs" dxfId="6301" priority="690" operator="equal">
      <formula>"CUMPLE"</formula>
    </cfRule>
  </conditionalFormatting>
  <conditionalFormatting sqref="AI1198">
    <cfRule type="cellIs" dxfId="6300" priority="691" operator="equal">
      <formula>"VERIFICAR"</formula>
    </cfRule>
  </conditionalFormatting>
  <conditionalFormatting sqref="AI1198">
    <cfRule type="cellIs" dxfId="6299" priority="692" operator="equal">
      <formula>"NO CUMPLE"</formula>
    </cfRule>
  </conditionalFormatting>
  <conditionalFormatting sqref="AI1198">
    <cfRule type="cellIs" dxfId="6298" priority="693" operator="equal">
      <formula>"CUMPLE"</formula>
    </cfRule>
  </conditionalFormatting>
  <conditionalFormatting sqref="AH1258">
    <cfRule type="cellIs" dxfId="6297" priority="694" operator="equal">
      <formula>"VERIFICAR"</formula>
    </cfRule>
  </conditionalFormatting>
  <conditionalFormatting sqref="AH1258">
    <cfRule type="cellIs" dxfId="6296" priority="695" operator="equal">
      <formula>"NO CUMPLE"</formula>
    </cfRule>
  </conditionalFormatting>
  <conditionalFormatting sqref="AH1258">
    <cfRule type="cellIs" dxfId="6295" priority="696" operator="equal">
      <formula>"CUMPLE"</formula>
    </cfRule>
  </conditionalFormatting>
  <conditionalFormatting sqref="AI1258">
    <cfRule type="cellIs" dxfId="6294" priority="697" operator="equal">
      <formula>"VERIFICAR"</formula>
    </cfRule>
  </conditionalFormatting>
  <conditionalFormatting sqref="AI1258">
    <cfRule type="cellIs" dxfId="6293" priority="698" operator="equal">
      <formula>"NO CUMPLE"</formula>
    </cfRule>
  </conditionalFormatting>
  <conditionalFormatting sqref="AI1258">
    <cfRule type="cellIs" dxfId="6292" priority="699" operator="equal">
      <formula>"CUMPLE"</formula>
    </cfRule>
  </conditionalFormatting>
  <conditionalFormatting sqref="AH1288">
    <cfRule type="cellIs" dxfId="6291" priority="700" operator="equal">
      <formula>"VERIFICAR"</formula>
    </cfRule>
  </conditionalFormatting>
  <conditionalFormatting sqref="AH1288">
    <cfRule type="cellIs" dxfId="6290" priority="701" operator="equal">
      <formula>"NO CUMPLE"</formula>
    </cfRule>
  </conditionalFormatting>
  <conditionalFormatting sqref="AH1288">
    <cfRule type="cellIs" dxfId="6289" priority="702" operator="equal">
      <formula>"CUMPLE"</formula>
    </cfRule>
  </conditionalFormatting>
  <conditionalFormatting sqref="AI1288">
    <cfRule type="cellIs" dxfId="6288" priority="703" operator="equal">
      <formula>"VERIFICAR"</formula>
    </cfRule>
  </conditionalFormatting>
  <conditionalFormatting sqref="AI1288">
    <cfRule type="cellIs" dxfId="6287" priority="704" operator="equal">
      <formula>"NO CUMPLE"</formula>
    </cfRule>
  </conditionalFormatting>
  <conditionalFormatting sqref="AI1288">
    <cfRule type="cellIs" dxfId="6286" priority="705" operator="equal">
      <formula>"CUMPLE"</formula>
    </cfRule>
  </conditionalFormatting>
  <conditionalFormatting sqref="AH1318">
    <cfRule type="cellIs" dxfId="6285" priority="706" operator="equal">
      <formula>"VERIFICAR"</formula>
    </cfRule>
  </conditionalFormatting>
  <conditionalFormatting sqref="AH1318">
    <cfRule type="cellIs" dxfId="6284" priority="707" operator="equal">
      <formula>"NO CUMPLE"</formula>
    </cfRule>
  </conditionalFormatting>
  <conditionalFormatting sqref="AH1318">
    <cfRule type="cellIs" dxfId="6283" priority="708" operator="equal">
      <formula>"CUMPLE"</formula>
    </cfRule>
  </conditionalFormatting>
  <conditionalFormatting sqref="AI1318">
    <cfRule type="cellIs" dxfId="6282" priority="709" operator="equal">
      <formula>"VERIFICAR"</formula>
    </cfRule>
  </conditionalFormatting>
  <conditionalFormatting sqref="AI1318">
    <cfRule type="cellIs" dxfId="6281" priority="710" operator="equal">
      <formula>"NO CUMPLE"</formula>
    </cfRule>
  </conditionalFormatting>
  <conditionalFormatting sqref="AI1318">
    <cfRule type="cellIs" dxfId="6280" priority="711" operator="equal">
      <formula>"CUMPLE"</formula>
    </cfRule>
  </conditionalFormatting>
  <conditionalFormatting sqref="AG1334:AI1338">
    <cfRule type="cellIs" dxfId="6279" priority="712" operator="equal">
      <formula>"NO"</formula>
    </cfRule>
  </conditionalFormatting>
  <conditionalFormatting sqref="AG1334:AI1338">
    <cfRule type="cellIs" dxfId="6278" priority="713" operator="equal">
      <formula>"SI"</formula>
    </cfRule>
  </conditionalFormatting>
  <conditionalFormatting sqref="AG1339:AI1342">
    <cfRule type="cellIs" dxfId="6277" priority="714" operator="equal">
      <formula>"NO"</formula>
    </cfRule>
  </conditionalFormatting>
  <conditionalFormatting sqref="AG1339:AI1342">
    <cfRule type="cellIs" dxfId="6276" priority="715" operator="equal">
      <formula>"SI"</formula>
    </cfRule>
  </conditionalFormatting>
  <conditionalFormatting sqref="AG1343:AI1343">
    <cfRule type="cellIs" dxfId="6275" priority="716" operator="equal">
      <formula>"NO"</formula>
    </cfRule>
  </conditionalFormatting>
  <conditionalFormatting sqref="AG1343:AI1343">
    <cfRule type="cellIs" dxfId="6274" priority="717" operator="equal">
      <formula>"SI"</formula>
    </cfRule>
  </conditionalFormatting>
  <conditionalFormatting sqref="AH1348">
    <cfRule type="cellIs" dxfId="6273" priority="718" operator="equal">
      <formula>"VERIFICAR"</formula>
    </cfRule>
  </conditionalFormatting>
  <conditionalFormatting sqref="AH1348">
    <cfRule type="cellIs" dxfId="6272" priority="719" operator="equal">
      <formula>"NO CUMPLE"</formula>
    </cfRule>
  </conditionalFormatting>
  <conditionalFormatting sqref="AH1348">
    <cfRule type="cellIs" dxfId="6271" priority="720" operator="equal">
      <formula>"CUMPLE"</formula>
    </cfRule>
  </conditionalFormatting>
  <conditionalFormatting sqref="AI1348">
    <cfRule type="cellIs" dxfId="6270" priority="721" operator="equal">
      <formula>"VERIFICAR"</formula>
    </cfRule>
  </conditionalFormatting>
  <conditionalFormatting sqref="AI1348">
    <cfRule type="cellIs" dxfId="6269" priority="722" operator="equal">
      <formula>"NO CUMPLE"</formula>
    </cfRule>
  </conditionalFormatting>
  <conditionalFormatting sqref="AI1348">
    <cfRule type="cellIs" dxfId="6268" priority="723" operator="equal">
      <formula>"CUMPLE"</formula>
    </cfRule>
  </conditionalFormatting>
  <conditionalFormatting sqref="AG1364:AI1368">
    <cfRule type="cellIs" dxfId="6267" priority="724" operator="equal">
      <formula>"NO"</formula>
    </cfRule>
  </conditionalFormatting>
  <conditionalFormatting sqref="AG1364:AI1368">
    <cfRule type="cellIs" dxfId="6266" priority="725" operator="equal">
      <formula>"SI"</formula>
    </cfRule>
  </conditionalFormatting>
  <conditionalFormatting sqref="AG1369:AI1372">
    <cfRule type="cellIs" dxfId="6265" priority="726" operator="equal">
      <formula>"NO"</formula>
    </cfRule>
  </conditionalFormatting>
  <conditionalFormatting sqref="AG1369:AI1372">
    <cfRule type="cellIs" dxfId="6264" priority="727" operator="equal">
      <formula>"SI"</formula>
    </cfRule>
  </conditionalFormatting>
  <conditionalFormatting sqref="AG1373:AI1373">
    <cfRule type="cellIs" dxfId="6263" priority="728" operator="equal">
      <formula>"NO"</formula>
    </cfRule>
  </conditionalFormatting>
  <conditionalFormatting sqref="AG1373:AI1373">
    <cfRule type="cellIs" dxfId="6262" priority="729" operator="equal">
      <formula>"SI"</formula>
    </cfRule>
  </conditionalFormatting>
  <conditionalFormatting sqref="AH1378">
    <cfRule type="cellIs" dxfId="6261" priority="730" operator="equal">
      <formula>"VERIFICAR"</formula>
    </cfRule>
  </conditionalFormatting>
  <conditionalFormatting sqref="AH1378">
    <cfRule type="cellIs" dxfId="6260" priority="731" operator="equal">
      <formula>"NO CUMPLE"</formula>
    </cfRule>
  </conditionalFormatting>
  <conditionalFormatting sqref="AH1378">
    <cfRule type="cellIs" dxfId="6259" priority="732" operator="equal">
      <formula>"CUMPLE"</formula>
    </cfRule>
  </conditionalFormatting>
  <conditionalFormatting sqref="AI1378">
    <cfRule type="cellIs" dxfId="6258" priority="733" operator="equal">
      <formula>"VERIFICAR"</formula>
    </cfRule>
  </conditionalFormatting>
  <conditionalFormatting sqref="AI1378">
    <cfRule type="cellIs" dxfId="6257" priority="734" operator="equal">
      <formula>"NO CUMPLE"</formula>
    </cfRule>
  </conditionalFormatting>
  <conditionalFormatting sqref="AI1378">
    <cfRule type="cellIs" dxfId="6256" priority="735" operator="equal">
      <formula>"CUMPLE"</formula>
    </cfRule>
  </conditionalFormatting>
  <conditionalFormatting sqref="AG1394:AI1398">
    <cfRule type="cellIs" dxfId="6255" priority="736" operator="equal">
      <formula>"NO"</formula>
    </cfRule>
  </conditionalFormatting>
  <conditionalFormatting sqref="AG1394:AI1398">
    <cfRule type="cellIs" dxfId="6254" priority="737" operator="equal">
      <formula>"SI"</formula>
    </cfRule>
  </conditionalFormatting>
  <conditionalFormatting sqref="AG1399:AI1402">
    <cfRule type="cellIs" dxfId="6253" priority="738" operator="equal">
      <formula>"NO"</formula>
    </cfRule>
  </conditionalFormatting>
  <conditionalFormatting sqref="AG1399:AI1402">
    <cfRule type="cellIs" dxfId="6252" priority="739" operator="equal">
      <formula>"SI"</formula>
    </cfRule>
  </conditionalFormatting>
  <conditionalFormatting sqref="AG1403:AI1403">
    <cfRule type="cellIs" dxfId="6251" priority="740" operator="equal">
      <formula>"NO"</formula>
    </cfRule>
  </conditionalFormatting>
  <conditionalFormatting sqref="AG1403:AI1403">
    <cfRule type="cellIs" dxfId="6250" priority="741" operator="equal">
      <formula>"SI"</formula>
    </cfRule>
  </conditionalFormatting>
  <conditionalFormatting sqref="AH1408">
    <cfRule type="cellIs" dxfId="6249" priority="742" operator="equal">
      <formula>"VERIFICAR"</formula>
    </cfRule>
  </conditionalFormatting>
  <conditionalFormatting sqref="AH1408">
    <cfRule type="cellIs" dxfId="6248" priority="743" operator="equal">
      <formula>"NO CUMPLE"</formula>
    </cfRule>
  </conditionalFormatting>
  <conditionalFormatting sqref="AH1408">
    <cfRule type="cellIs" dxfId="6247" priority="744" operator="equal">
      <formula>"CUMPLE"</formula>
    </cfRule>
  </conditionalFormatting>
  <conditionalFormatting sqref="AI1408">
    <cfRule type="cellIs" dxfId="6246" priority="745" operator="equal">
      <formula>"VERIFICAR"</formula>
    </cfRule>
  </conditionalFormatting>
  <conditionalFormatting sqref="AI1408">
    <cfRule type="cellIs" dxfId="6245" priority="746" operator="equal">
      <formula>"NO CUMPLE"</formula>
    </cfRule>
  </conditionalFormatting>
  <conditionalFormatting sqref="AI1408">
    <cfRule type="cellIs" dxfId="6244" priority="747" operator="equal">
      <formula>"CUMPLE"</formula>
    </cfRule>
  </conditionalFormatting>
  <conditionalFormatting sqref="AG1424:AI1428">
    <cfRule type="cellIs" dxfId="6243" priority="748" operator="equal">
      <formula>"NO"</formula>
    </cfRule>
  </conditionalFormatting>
  <conditionalFormatting sqref="AG1424:AI1428">
    <cfRule type="cellIs" dxfId="6242" priority="749" operator="equal">
      <formula>"SI"</formula>
    </cfRule>
  </conditionalFormatting>
  <conditionalFormatting sqref="AG1429:AI1432">
    <cfRule type="cellIs" dxfId="6241" priority="750" operator="equal">
      <formula>"NO"</formula>
    </cfRule>
  </conditionalFormatting>
  <conditionalFormatting sqref="AG1429:AI1432">
    <cfRule type="cellIs" dxfId="6240" priority="751" operator="equal">
      <formula>"SI"</formula>
    </cfRule>
  </conditionalFormatting>
  <conditionalFormatting sqref="AG1433:AI1433">
    <cfRule type="cellIs" dxfId="6239" priority="752" operator="equal">
      <formula>"NO"</formula>
    </cfRule>
  </conditionalFormatting>
  <conditionalFormatting sqref="AG1433:AI1433">
    <cfRule type="cellIs" dxfId="6238" priority="753" operator="equal">
      <formula>"SI"</formula>
    </cfRule>
  </conditionalFormatting>
  <conditionalFormatting sqref="AH1438">
    <cfRule type="cellIs" dxfId="6237" priority="754" operator="equal">
      <formula>"VERIFICAR"</formula>
    </cfRule>
  </conditionalFormatting>
  <conditionalFormatting sqref="AH1438">
    <cfRule type="cellIs" dxfId="6236" priority="755" operator="equal">
      <formula>"NO CUMPLE"</formula>
    </cfRule>
  </conditionalFormatting>
  <conditionalFormatting sqref="AH1438">
    <cfRule type="cellIs" dxfId="6235" priority="756" operator="equal">
      <formula>"CUMPLE"</formula>
    </cfRule>
  </conditionalFormatting>
  <conditionalFormatting sqref="AI1438">
    <cfRule type="cellIs" dxfId="6234" priority="757" operator="equal">
      <formula>"VERIFICAR"</formula>
    </cfRule>
  </conditionalFormatting>
  <conditionalFormatting sqref="AI1438">
    <cfRule type="cellIs" dxfId="6233" priority="758" operator="equal">
      <formula>"NO CUMPLE"</formula>
    </cfRule>
  </conditionalFormatting>
  <conditionalFormatting sqref="AI1438">
    <cfRule type="cellIs" dxfId="6232" priority="759" operator="equal">
      <formula>"CUMPLE"</formula>
    </cfRule>
  </conditionalFormatting>
  <conditionalFormatting sqref="AG1454:AI1458">
    <cfRule type="cellIs" dxfId="6231" priority="760" operator="equal">
      <formula>"NO"</formula>
    </cfRule>
  </conditionalFormatting>
  <conditionalFormatting sqref="AG1454:AI1458">
    <cfRule type="cellIs" dxfId="6230" priority="761" operator="equal">
      <formula>"SI"</formula>
    </cfRule>
  </conditionalFormatting>
  <conditionalFormatting sqref="AG1459:AI1462">
    <cfRule type="cellIs" dxfId="6229" priority="762" operator="equal">
      <formula>"NO"</formula>
    </cfRule>
  </conditionalFormatting>
  <conditionalFormatting sqref="AG1459:AI1462">
    <cfRule type="cellIs" dxfId="6228" priority="763" operator="equal">
      <formula>"SI"</formula>
    </cfRule>
  </conditionalFormatting>
  <conditionalFormatting sqref="AG1463:AI1463">
    <cfRule type="cellIs" dxfId="6227" priority="764" operator="equal">
      <formula>"NO"</formula>
    </cfRule>
  </conditionalFormatting>
  <conditionalFormatting sqref="AG1463:AI1463">
    <cfRule type="cellIs" dxfId="6226" priority="765" operator="equal">
      <formula>"SI"</formula>
    </cfRule>
  </conditionalFormatting>
  <conditionalFormatting sqref="AH1468">
    <cfRule type="cellIs" dxfId="6225" priority="766" operator="equal">
      <formula>"VERIFICAR"</formula>
    </cfRule>
  </conditionalFormatting>
  <conditionalFormatting sqref="AH1468">
    <cfRule type="cellIs" dxfId="6224" priority="767" operator="equal">
      <formula>"NO CUMPLE"</formula>
    </cfRule>
  </conditionalFormatting>
  <conditionalFormatting sqref="AH1468">
    <cfRule type="cellIs" dxfId="6223" priority="768" operator="equal">
      <formula>"CUMPLE"</formula>
    </cfRule>
  </conditionalFormatting>
  <conditionalFormatting sqref="AI1468">
    <cfRule type="cellIs" dxfId="6222" priority="769" operator="equal">
      <formula>"VERIFICAR"</formula>
    </cfRule>
  </conditionalFormatting>
  <conditionalFormatting sqref="AI1468">
    <cfRule type="cellIs" dxfId="6221" priority="770" operator="equal">
      <formula>"NO CUMPLE"</formula>
    </cfRule>
  </conditionalFormatting>
  <conditionalFormatting sqref="AI1468">
    <cfRule type="cellIs" dxfId="6220" priority="771" operator="equal">
      <formula>"CUMPLE"</formula>
    </cfRule>
  </conditionalFormatting>
  <conditionalFormatting sqref="AG1484:AI1488">
    <cfRule type="cellIs" dxfId="6219" priority="772" operator="equal">
      <formula>"NO"</formula>
    </cfRule>
  </conditionalFormatting>
  <conditionalFormatting sqref="AG1484:AI1488">
    <cfRule type="cellIs" dxfId="6218" priority="773" operator="equal">
      <formula>"SI"</formula>
    </cfRule>
  </conditionalFormatting>
  <conditionalFormatting sqref="AG1489:AI1492">
    <cfRule type="cellIs" dxfId="6217" priority="774" operator="equal">
      <formula>"NO"</formula>
    </cfRule>
  </conditionalFormatting>
  <conditionalFormatting sqref="AG1489:AI1492">
    <cfRule type="cellIs" dxfId="6216" priority="775" operator="equal">
      <formula>"SI"</formula>
    </cfRule>
  </conditionalFormatting>
  <conditionalFormatting sqref="AG1493:AI1493">
    <cfRule type="cellIs" dxfId="6215" priority="776" operator="equal">
      <formula>"NO"</formula>
    </cfRule>
  </conditionalFormatting>
  <conditionalFormatting sqref="AG1493:AI1493">
    <cfRule type="cellIs" dxfId="6214" priority="777" operator="equal">
      <formula>"SI"</formula>
    </cfRule>
  </conditionalFormatting>
  <conditionalFormatting sqref="AH1498">
    <cfRule type="cellIs" dxfId="6213" priority="778" operator="equal">
      <formula>"VERIFICAR"</formula>
    </cfRule>
  </conditionalFormatting>
  <conditionalFormatting sqref="AH1498">
    <cfRule type="cellIs" dxfId="6212" priority="779" operator="equal">
      <formula>"NO CUMPLE"</formula>
    </cfRule>
  </conditionalFormatting>
  <conditionalFormatting sqref="AH1498">
    <cfRule type="cellIs" dxfId="6211" priority="780" operator="equal">
      <formula>"CUMPLE"</formula>
    </cfRule>
  </conditionalFormatting>
  <conditionalFormatting sqref="AI1498">
    <cfRule type="cellIs" dxfId="6210" priority="781" operator="equal">
      <formula>"VERIFICAR"</formula>
    </cfRule>
  </conditionalFormatting>
  <conditionalFormatting sqref="AI1498">
    <cfRule type="cellIs" dxfId="6209" priority="782" operator="equal">
      <formula>"NO CUMPLE"</formula>
    </cfRule>
  </conditionalFormatting>
  <conditionalFormatting sqref="AI1498">
    <cfRule type="cellIs" dxfId="6208" priority="783" operator="equal">
      <formula>"CUMPLE"</formula>
    </cfRule>
  </conditionalFormatting>
  <conditionalFormatting sqref="AG1514:AI1518">
    <cfRule type="cellIs" dxfId="6207" priority="784" operator="equal">
      <formula>"NO"</formula>
    </cfRule>
  </conditionalFormatting>
  <conditionalFormatting sqref="AG1514:AI1518">
    <cfRule type="cellIs" dxfId="6206" priority="785" operator="equal">
      <formula>"SI"</formula>
    </cfRule>
  </conditionalFormatting>
  <conditionalFormatting sqref="AG1519:AI1522">
    <cfRule type="cellIs" dxfId="6205" priority="786" operator="equal">
      <formula>"NO"</formula>
    </cfRule>
  </conditionalFormatting>
  <conditionalFormatting sqref="AG1519:AI1522">
    <cfRule type="cellIs" dxfId="6204" priority="787" operator="equal">
      <formula>"SI"</formula>
    </cfRule>
  </conditionalFormatting>
  <conditionalFormatting sqref="AG1523:AI1523">
    <cfRule type="cellIs" dxfId="6203" priority="788" operator="equal">
      <formula>"NO"</formula>
    </cfRule>
  </conditionalFormatting>
  <conditionalFormatting sqref="AG1523:AI1523">
    <cfRule type="cellIs" dxfId="6202" priority="789" operator="equal">
      <formula>"SI"</formula>
    </cfRule>
  </conditionalFormatting>
  <conditionalFormatting sqref="AH1528">
    <cfRule type="cellIs" dxfId="6201" priority="790" operator="equal">
      <formula>"VERIFICAR"</formula>
    </cfRule>
  </conditionalFormatting>
  <conditionalFormatting sqref="AH1528">
    <cfRule type="cellIs" dxfId="6200" priority="791" operator="equal">
      <formula>"NO CUMPLE"</formula>
    </cfRule>
  </conditionalFormatting>
  <conditionalFormatting sqref="AH1528">
    <cfRule type="cellIs" dxfId="6199" priority="792" operator="equal">
      <formula>"CUMPLE"</formula>
    </cfRule>
  </conditionalFormatting>
  <conditionalFormatting sqref="AI1528">
    <cfRule type="cellIs" dxfId="6198" priority="793" operator="equal">
      <formula>"VERIFICAR"</formula>
    </cfRule>
  </conditionalFormatting>
  <conditionalFormatting sqref="AI1528">
    <cfRule type="cellIs" dxfId="6197" priority="794" operator="equal">
      <formula>"NO CUMPLE"</formula>
    </cfRule>
  </conditionalFormatting>
  <conditionalFormatting sqref="AI1528">
    <cfRule type="cellIs" dxfId="6196" priority="795" operator="equal">
      <formula>"CUMPLE"</formula>
    </cfRule>
  </conditionalFormatting>
  <conditionalFormatting sqref="AG1544:AI1548">
    <cfRule type="cellIs" dxfId="6195" priority="796" operator="equal">
      <formula>"NO"</formula>
    </cfRule>
  </conditionalFormatting>
  <conditionalFormatting sqref="AG1544:AI1548">
    <cfRule type="cellIs" dxfId="6194" priority="797" operator="equal">
      <formula>"SI"</formula>
    </cfRule>
  </conditionalFormatting>
  <conditionalFormatting sqref="AG1549:AI1552">
    <cfRule type="cellIs" dxfId="6193" priority="798" operator="equal">
      <formula>"NO"</formula>
    </cfRule>
  </conditionalFormatting>
  <conditionalFormatting sqref="AG1549:AI1552">
    <cfRule type="cellIs" dxfId="6192" priority="799" operator="equal">
      <formula>"SI"</formula>
    </cfRule>
  </conditionalFormatting>
  <conditionalFormatting sqref="AG1553:AI1553">
    <cfRule type="cellIs" dxfId="6191" priority="800" operator="equal">
      <formula>"NO"</formula>
    </cfRule>
  </conditionalFormatting>
  <conditionalFormatting sqref="AG1553:AI1553">
    <cfRule type="cellIs" dxfId="6190" priority="801" operator="equal">
      <formula>"SI"</formula>
    </cfRule>
  </conditionalFormatting>
  <conditionalFormatting sqref="AH1558">
    <cfRule type="cellIs" dxfId="6189" priority="802" operator="equal">
      <formula>"VERIFICAR"</formula>
    </cfRule>
  </conditionalFormatting>
  <conditionalFormatting sqref="AH1558">
    <cfRule type="cellIs" dxfId="6188" priority="803" operator="equal">
      <formula>"NO CUMPLE"</formula>
    </cfRule>
  </conditionalFormatting>
  <conditionalFormatting sqref="AH1558">
    <cfRule type="cellIs" dxfId="6187" priority="804" operator="equal">
      <formula>"CUMPLE"</formula>
    </cfRule>
  </conditionalFormatting>
  <conditionalFormatting sqref="AI1558">
    <cfRule type="cellIs" dxfId="6186" priority="805" operator="equal">
      <formula>"VERIFICAR"</formula>
    </cfRule>
  </conditionalFormatting>
  <conditionalFormatting sqref="AI1558">
    <cfRule type="cellIs" dxfId="6185" priority="806" operator="equal">
      <formula>"NO CUMPLE"</formula>
    </cfRule>
  </conditionalFormatting>
  <conditionalFormatting sqref="AI1558">
    <cfRule type="cellIs" dxfId="6184" priority="807" operator="equal">
      <formula>"CUMPLE"</formula>
    </cfRule>
  </conditionalFormatting>
  <conditionalFormatting sqref="AG1574:AI1578">
    <cfRule type="cellIs" dxfId="6183" priority="808" operator="equal">
      <formula>"NO"</formula>
    </cfRule>
  </conditionalFormatting>
  <conditionalFormatting sqref="AG1574:AI1578">
    <cfRule type="cellIs" dxfId="6182" priority="809" operator="equal">
      <formula>"SI"</formula>
    </cfRule>
  </conditionalFormatting>
  <conditionalFormatting sqref="AG1579:AI1582">
    <cfRule type="cellIs" dxfId="6181" priority="810" operator="equal">
      <formula>"NO"</formula>
    </cfRule>
  </conditionalFormatting>
  <conditionalFormatting sqref="AG1579:AI1582">
    <cfRule type="cellIs" dxfId="6180" priority="811" operator="equal">
      <formula>"SI"</formula>
    </cfRule>
  </conditionalFormatting>
  <conditionalFormatting sqref="AG1583:AI1583">
    <cfRule type="cellIs" dxfId="6179" priority="812" operator="equal">
      <formula>"NO"</formula>
    </cfRule>
  </conditionalFormatting>
  <conditionalFormatting sqref="AG1583:AI1583">
    <cfRule type="cellIs" dxfId="6178" priority="813" operator="equal">
      <formula>"SI"</formula>
    </cfRule>
  </conditionalFormatting>
  <conditionalFormatting sqref="AH1588">
    <cfRule type="cellIs" dxfId="6177" priority="814" operator="equal">
      <formula>"VERIFICAR"</formula>
    </cfRule>
  </conditionalFormatting>
  <conditionalFormatting sqref="AH1588">
    <cfRule type="cellIs" dxfId="6176" priority="815" operator="equal">
      <formula>"NO CUMPLE"</formula>
    </cfRule>
  </conditionalFormatting>
  <conditionalFormatting sqref="AH1588">
    <cfRule type="cellIs" dxfId="6175" priority="816" operator="equal">
      <formula>"CUMPLE"</formula>
    </cfRule>
  </conditionalFormatting>
  <conditionalFormatting sqref="AI1588">
    <cfRule type="cellIs" dxfId="6174" priority="817" operator="equal">
      <formula>"VERIFICAR"</formula>
    </cfRule>
  </conditionalFormatting>
  <conditionalFormatting sqref="AI1588">
    <cfRule type="cellIs" dxfId="6173" priority="818" operator="equal">
      <formula>"NO CUMPLE"</formula>
    </cfRule>
  </conditionalFormatting>
  <conditionalFormatting sqref="AI1588">
    <cfRule type="cellIs" dxfId="6172" priority="819" operator="equal">
      <formula>"CUMPLE"</formula>
    </cfRule>
  </conditionalFormatting>
  <conditionalFormatting sqref="AG1604:AI1608">
    <cfRule type="cellIs" dxfId="6171" priority="820" operator="equal">
      <formula>"NO"</formula>
    </cfRule>
  </conditionalFormatting>
  <conditionalFormatting sqref="AG1604:AI1608">
    <cfRule type="cellIs" dxfId="6170" priority="821" operator="equal">
      <formula>"SI"</formula>
    </cfRule>
  </conditionalFormatting>
  <conditionalFormatting sqref="AG1609:AI1612">
    <cfRule type="cellIs" dxfId="6169" priority="822" operator="equal">
      <formula>"NO"</formula>
    </cfRule>
  </conditionalFormatting>
  <conditionalFormatting sqref="AG1609:AI1612">
    <cfRule type="cellIs" dxfId="6168" priority="823" operator="equal">
      <formula>"SI"</formula>
    </cfRule>
  </conditionalFormatting>
  <conditionalFormatting sqref="AG1613:AI1613">
    <cfRule type="cellIs" dxfId="6167" priority="824" operator="equal">
      <formula>"NO"</formula>
    </cfRule>
  </conditionalFormatting>
  <conditionalFormatting sqref="AG1613:AI1613">
    <cfRule type="cellIs" dxfId="6166" priority="825" operator="equal">
      <formula>"SI"</formula>
    </cfRule>
  </conditionalFormatting>
  <conditionalFormatting sqref="AH1618">
    <cfRule type="cellIs" dxfId="6165" priority="826" operator="equal">
      <formula>"VERIFICAR"</formula>
    </cfRule>
  </conditionalFormatting>
  <conditionalFormatting sqref="AH1618">
    <cfRule type="cellIs" dxfId="6164" priority="827" operator="equal">
      <formula>"NO CUMPLE"</formula>
    </cfRule>
  </conditionalFormatting>
  <conditionalFormatting sqref="AH1618">
    <cfRule type="cellIs" dxfId="6163" priority="828" operator="equal">
      <formula>"CUMPLE"</formula>
    </cfRule>
  </conditionalFormatting>
  <conditionalFormatting sqref="AI1618">
    <cfRule type="cellIs" dxfId="6162" priority="829" operator="equal">
      <formula>"VERIFICAR"</formula>
    </cfRule>
  </conditionalFormatting>
  <conditionalFormatting sqref="AI1618">
    <cfRule type="cellIs" dxfId="6161" priority="830" operator="equal">
      <formula>"NO CUMPLE"</formula>
    </cfRule>
  </conditionalFormatting>
  <conditionalFormatting sqref="AI1618">
    <cfRule type="cellIs" dxfId="6160" priority="831" operator="equal">
      <formula>"CUMPLE"</formula>
    </cfRule>
  </conditionalFormatting>
  <conditionalFormatting sqref="AG1634:AI1638">
    <cfRule type="cellIs" dxfId="6159" priority="832" operator="equal">
      <formula>"NO"</formula>
    </cfRule>
  </conditionalFormatting>
  <conditionalFormatting sqref="AG1634:AI1638">
    <cfRule type="cellIs" dxfId="6158" priority="833" operator="equal">
      <formula>"SI"</formula>
    </cfRule>
  </conditionalFormatting>
  <conditionalFormatting sqref="AG1639:AI1642">
    <cfRule type="cellIs" dxfId="6157" priority="834" operator="equal">
      <formula>"NO"</formula>
    </cfRule>
  </conditionalFormatting>
  <conditionalFormatting sqref="AG1639:AI1642">
    <cfRule type="cellIs" dxfId="6156" priority="835" operator="equal">
      <formula>"SI"</formula>
    </cfRule>
  </conditionalFormatting>
  <conditionalFormatting sqref="AG1643:AI1643">
    <cfRule type="cellIs" dxfId="6155" priority="836" operator="equal">
      <formula>"NO"</formula>
    </cfRule>
  </conditionalFormatting>
  <conditionalFormatting sqref="AG1643:AI1643">
    <cfRule type="cellIs" dxfId="6154" priority="837" operator="equal">
      <formula>"SI"</formula>
    </cfRule>
  </conditionalFormatting>
  <conditionalFormatting sqref="AH1648">
    <cfRule type="cellIs" dxfId="6153" priority="838" operator="equal">
      <formula>"VERIFICAR"</formula>
    </cfRule>
  </conditionalFormatting>
  <conditionalFormatting sqref="AH1648">
    <cfRule type="cellIs" dxfId="6152" priority="839" operator="equal">
      <formula>"NO CUMPLE"</formula>
    </cfRule>
  </conditionalFormatting>
  <conditionalFormatting sqref="AH1648">
    <cfRule type="cellIs" dxfId="6151" priority="840" operator="equal">
      <formula>"CUMPLE"</formula>
    </cfRule>
  </conditionalFormatting>
  <conditionalFormatting sqref="AI1648">
    <cfRule type="cellIs" dxfId="6150" priority="841" operator="equal">
      <formula>"VERIFICAR"</formula>
    </cfRule>
  </conditionalFormatting>
  <conditionalFormatting sqref="AI1648">
    <cfRule type="cellIs" dxfId="6149" priority="842" operator="equal">
      <formula>"NO CUMPLE"</formula>
    </cfRule>
  </conditionalFormatting>
  <conditionalFormatting sqref="AI1648">
    <cfRule type="cellIs" dxfId="6148" priority="843" operator="equal">
      <formula>"CUMPLE"</formula>
    </cfRule>
  </conditionalFormatting>
  <conditionalFormatting sqref="AG1664:AI1668">
    <cfRule type="cellIs" dxfId="6147" priority="844" operator="equal">
      <formula>"NO"</formula>
    </cfRule>
  </conditionalFormatting>
  <conditionalFormatting sqref="AG1664:AI1668">
    <cfRule type="cellIs" dxfId="6146" priority="845" operator="equal">
      <formula>"SI"</formula>
    </cfRule>
  </conditionalFormatting>
  <conditionalFormatting sqref="AG1669:AI1672">
    <cfRule type="cellIs" dxfId="6145" priority="846" operator="equal">
      <formula>"NO"</formula>
    </cfRule>
  </conditionalFormatting>
  <conditionalFormatting sqref="AG1669:AI1672">
    <cfRule type="cellIs" dxfId="6144" priority="847" operator="equal">
      <formula>"SI"</formula>
    </cfRule>
  </conditionalFormatting>
  <conditionalFormatting sqref="AG1673:AI1673">
    <cfRule type="cellIs" dxfId="6143" priority="848" operator="equal">
      <formula>"NO"</formula>
    </cfRule>
  </conditionalFormatting>
  <conditionalFormatting sqref="AG1673:AI1673">
    <cfRule type="cellIs" dxfId="6142" priority="849" operator="equal">
      <formula>"SI"</formula>
    </cfRule>
  </conditionalFormatting>
  <conditionalFormatting sqref="AH1678">
    <cfRule type="cellIs" dxfId="6141" priority="850" operator="equal">
      <formula>"VERIFICAR"</formula>
    </cfRule>
  </conditionalFormatting>
  <conditionalFormatting sqref="AH1678">
    <cfRule type="cellIs" dxfId="6140" priority="851" operator="equal">
      <formula>"NO CUMPLE"</formula>
    </cfRule>
  </conditionalFormatting>
  <conditionalFormatting sqref="AH1678">
    <cfRule type="cellIs" dxfId="6139" priority="852" operator="equal">
      <formula>"CUMPLE"</formula>
    </cfRule>
  </conditionalFormatting>
  <conditionalFormatting sqref="AI1678">
    <cfRule type="cellIs" dxfId="6138" priority="853" operator="equal">
      <formula>"VERIFICAR"</formula>
    </cfRule>
  </conditionalFormatting>
  <conditionalFormatting sqref="AI1678">
    <cfRule type="cellIs" dxfId="6137" priority="854" operator="equal">
      <formula>"NO CUMPLE"</formula>
    </cfRule>
  </conditionalFormatting>
  <conditionalFormatting sqref="AI1678">
    <cfRule type="cellIs" dxfId="6136" priority="855" operator="equal">
      <formula>"CUMPLE"</formula>
    </cfRule>
  </conditionalFormatting>
  <conditionalFormatting sqref="AG1694:AI1698">
    <cfRule type="cellIs" dxfId="6135" priority="856" operator="equal">
      <formula>"NO"</formula>
    </cfRule>
  </conditionalFormatting>
  <conditionalFormatting sqref="AG1694:AI1698">
    <cfRule type="cellIs" dxfId="6134" priority="857" operator="equal">
      <formula>"SI"</formula>
    </cfRule>
  </conditionalFormatting>
  <conditionalFormatting sqref="AG1699:AI1702">
    <cfRule type="cellIs" dxfId="6133" priority="858" operator="equal">
      <formula>"NO"</formula>
    </cfRule>
  </conditionalFormatting>
  <conditionalFormatting sqref="AG1699:AI1702">
    <cfRule type="cellIs" dxfId="6132" priority="859" operator="equal">
      <formula>"SI"</formula>
    </cfRule>
  </conditionalFormatting>
  <conditionalFormatting sqref="AG1703:AI1703">
    <cfRule type="cellIs" dxfId="6131" priority="860" operator="equal">
      <formula>"NO"</formula>
    </cfRule>
  </conditionalFormatting>
  <conditionalFormatting sqref="AG1703:AI1703">
    <cfRule type="cellIs" dxfId="6130" priority="861" operator="equal">
      <formula>"SI"</formula>
    </cfRule>
  </conditionalFormatting>
  <conditionalFormatting sqref="AH1708">
    <cfRule type="cellIs" dxfId="6129" priority="862" operator="equal">
      <formula>"VERIFICAR"</formula>
    </cfRule>
  </conditionalFormatting>
  <conditionalFormatting sqref="AH1708">
    <cfRule type="cellIs" dxfId="6128" priority="863" operator="equal">
      <formula>"NO CUMPLE"</formula>
    </cfRule>
  </conditionalFormatting>
  <conditionalFormatting sqref="AH1708">
    <cfRule type="cellIs" dxfId="6127" priority="864" operator="equal">
      <formula>"CUMPLE"</formula>
    </cfRule>
  </conditionalFormatting>
  <conditionalFormatting sqref="AI1708">
    <cfRule type="cellIs" dxfId="6126" priority="865" operator="equal">
      <formula>"VERIFICAR"</formula>
    </cfRule>
  </conditionalFormatting>
  <conditionalFormatting sqref="AI1708">
    <cfRule type="cellIs" dxfId="6125" priority="866" operator="equal">
      <formula>"NO CUMPLE"</formula>
    </cfRule>
  </conditionalFormatting>
  <conditionalFormatting sqref="AI1708">
    <cfRule type="cellIs" dxfId="6124" priority="867" operator="equal">
      <formula>"CUMPLE"</formula>
    </cfRule>
  </conditionalFormatting>
  <conditionalFormatting sqref="AG1724:AI1728">
    <cfRule type="cellIs" dxfId="6123" priority="868" operator="equal">
      <formula>"NO"</formula>
    </cfRule>
  </conditionalFormatting>
  <conditionalFormatting sqref="AG1724:AI1728">
    <cfRule type="cellIs" dxfId="6122" priority="869" operator="equal">
      <formula>"SI"</formula>
    </cfRule>
  </conditionalFormatting>
  <conditionalFormatting sqref="AG1729:AI1732">
    <cfRule type="cellIs" dxfId="6121" priority="870" operator="equal">
      <formula>"NO"</formula>
    </cfRule>
  </conditionalFormatting>
  <conditionalFormatting sqref="AG1729:AI1732">
    <cfRule type="cellIs" dxfId="6120" priority="871" operator="equal">
      <formula>"SI"</formula>
    </cfRule>
  </conditionalFormatting>
  <conditionalFormatting sqref="AG1733:AI1733">
    <cfRule type="cellIs" dxfId="6119" priority="872" operator="equal">
      <formula>"NO"</formula>
    </cfRule>
  </conditionalFormatting>
  <conditionalFormatting sqref="AG1733:AI1733">
    <cfRule type="cellIs" dxfId="6118" priority="873" operator="equal">
      <formula>"SI"</formula>
    </cfRule>
  </conditionalFormatting>
  <conditionalFormatting sqref="AH1738">
    <cfRule type="cellIs" dxfId="6117" priority="874" operator="equal">
      <formula>"VERIFICAR"</formula>
    </cfRule>
  </conditionalFormatting>
  <conditionalFormatting sqref="AH1738">
    <cfRule type="cellIs" dxfId="6116" priority="875" operator="equal">
      <formula>"NO CUMPLE"</formula>
    </cfRule>
  </conditionalFormatting>
  <conditionalFormatting sqref="AH1738">
    <cfRule type="cellIs" dxfId="6115" priority="876" operator="equal">
      <formula>"CUMPLE"</formula>
    </cfRule>
  </conditionalFormatting>
  <conditionalFormatting sqref="AI1738">
    <cfRule type="cellIs" dxfId="6114" priority="877" operator="equal">
      <formula>"VERIFICAR"</formula>
    </cfRule>
  </conditionalFormatting>
  <conditionalFormatting sqref="AI1738">
    <cfRule type="cellIs" dxfId="6113" priority="878" operator="equal">
      <formula>"NO CUMPLE"</formula>
    </cfRule>
  </conditionalFormatting>
  <conditionalFormatting sqref="AI1738">
    <cfRule type="cellIs" dxfId="6112" priority="879" operator="equal">
      <formula>"CUMPLE"</formula>
    </cfRule>
  </conditionalFormatting>
  <conditionalFormatting sqref="AG1754:AI1758">
    <cfRule type="cellIs" dxfId="6111" priority="880" operator="equal">
      <formula>"NO"</formula>
    </cfRule>
  </conditionalFormatting>
  <conditionalFormatting sqref="AG1754:AI1758">
    <cfRule type="cellIs" dxfId="6110" priority="881" operator="equal">
      <formula>"SI"</formula>
    </cfRule>
  </conditionalFormatting>
  <conditionalFormatting sqref="AG1759:AI1762">
    <cfRule type="cellIs" dxfId="6109" priority="882" operator="equal">
      <formula>"NO"</formula>
    </cfRule>
  </conditionalFormatting>
  <conditionalFormatting sqref="AG1759:AI1762">
    <cfRule type="cellIs" dxfId="6108" priority="883" operator="equal">
      <formula>"SI"</formula>
    </cfRule>
  </conditionalFormatting>
  <conditionalFormatting sqref="AG1763:AI1763">
    <cfRule type="cellIs" dxfId="6107" priority="884" operator="equal">
      <formula>"NO"</formula>
    </cfRule>
  </conditionalFormatting>
  <conditionalFormatting sqref="AG1763:AI1763">
    <cfRule type="cellIs" dxfId="6106" priority="885" operator="equal">
      <formula>"SI"</formula>
    </cfRule>
  </conditionalFormatting>
  <conditionalFormatting sqref="AH1768">
    <cfRule type="cellIs" dxfId="6105" priority="886" operator="equal">
      <formula>"VERIFICAR"</formula>
    </cfRule>
  </conditionalFormatting>
  <conditionalFormatting sqref="AH1768">
    <cfRule type="cellIs" dxfId="6104" priority="887" operator="equal">
      <formula>"NO CUMPLE"</formula>
    </cfRule>
  </conditionalFormatting>
  <conditionalFormatting sqref="AH1768">
    <cfRule type="cellIs" dxfId="6103" priority="888" operator="equal">
      <formula>"CUMPLE"</formula>
    </cfRule>
  </conditionalFormatting>
  <conditionalFormatting sqref="AI1768">
    <cfRule type="cellIs" dxfId="6102" priority="889" operator="equal">
      <formula>"VERIFICAR"</formula>
    </cfRule>
  </conditionalFormatting>
  <conditionalFormatting sqref="AI1768">
    <cfRule type="cellIs" dxfId="6101" priority="890" operator="equal">
      <formula>"NO CUMPLE"</formula>
    </cfRule>
  </conditionalFormatting>
  <conditionalFormatting sqref="AI1768">
    <cfRule type="cellIs" dxfId="6100" priority="891" operator="equal">
      <formula>"CUMPLE"</formula>
    </cfRule>
  </conditionalFormatting>
  <conditionalFormatting sqref="AG1784:AI1788">
    <cfRule type="cellIs" dxfId="6099" priority="892" operator="equal">
      <formula>"NO"</formula>
    </cfRule>
  </conditionalFormatting>
  <conditionalFormatting sqref="AG1784:AI1788">
    <cfRule type="cellIs" dxfId="6098" priority="893" operator="equal">
      <formula>"SI"</formula>
    </cfRule>
  </conditionalFormatting>
  <conditionalFormatting sqref="AG1789:AI1792">
    <cfRule type="cellIs" dxfId="6097" priority="894" operator="equal">
      <formula>"NO"</formula>
    </cfRule>
  </conditionalFormatting>
  <conditionalFormatting sqref="AG1789:AI1792">
    <cfRule type="cellIs" dxfId="6096" priority="895" operator="equal">
      <formula>"SI"</formula>
    </cfRule>
  </conditionalFormatting>
  <conditionalFormatting sqref="AG1793:AI1793">
    <cfRule type="cellIs" dxfId="6095" priority="896" operator="equal">
      <formula>"NO"</formula>
    </cfRule>
  </conditionalFormatting>
  <conditionalFormatting sqref="AG1793:AI1793">
    <cfRule type="cellIs" dxfId="6094" priority="897" operator="equal">
      <formula>"SI"</formula>
    </cfRule>
  </conditionalFormatting>
  <conditionalFormatting sqref="AH1798">
    <cfRule type="cellIs" dxfId="6093" priority="898" operator="equal">
      <formula>"VERIFICAR"</formula>
    </cfRule>
  </conditionalFormatting>
  <conditionalFormatting sqref="AH1798">
    <cfRule type="cellIs" dxfId="6092" priority="899" operator="equal">
      <formula>"NO CUMPLE"</formula>
    </cfRule>
  </conditionalFormatting>
  <conditionalFormatting sqref="AH1798">
    <cfRule type="cellIs" dxfId="6091" priority="900" operator="equal">
      <formula>"CUMPLE"</formula>
    </cfRule>
  </conditionalFormatting>
  <conditionalFormatting sqref="AI1798">
    <cfRule type="cellIs" dxfId="6090" priority="901" operator="equal">
      <formula>"VERIFICAR"</formula>
    </cfRule>
  </conditionalFormatting>
  <conditionalFormatting sqref="AI1798">
    <cfRule type="cellIs" dxfId="6089" priority="902" operator="equal">
      <formula>"NO CUMPLE"</formula>
    </cfRule>
  </conditionalFormatting>
  <conditionalFormatting sqref="AI1798">
    <cfRule type="cellIs" dxfId="6088" priority="903" operator="equal">
      <formula>"CUMPLE"</formula>
    </cfRule>
  </conditionalFormatting>
  <conditionalFormatting sqref="AG1814:AI1818">
    <cfRule type="cellIs" dxfId="6087" priority="904" operator="equal">
      <formula>"NO"</formula>
    </cfRule>
  </conditionalFormatting>
  <conditionalFormatting sqref="AG1814:AI1818">
    <cfRule type="cellIs" dxfId="6086" priority="905" operator="equal">
      <formula>"SI"</formula>
    </cfRule>
  </conditionalFormatting>
  <conditionalFormatting sqref="AG1819:AI1822">
    <cfRule type="cellIs" dxfId="6085" priority="906" operator="equal">
      <formula>"NO"</formula>
    </cfRule>
  </conditionalFormatting>
  <conditionalFormatting sqref="AG1819:AI1822">
    <cfRule type="cellIs" dxfId="6084" priority="907" operator="equal">
      <formula>"SI"</formula>
    </cfRule>
  </conditionalFormatting>
  <conditionalFormatting sqref="AG1823:AI1823">
    <cfRule type="cellIs" dxfId="6083" priority="908" operator="equal">
      <formula>"NO"</formula>
    </cfRule>
  </conditionalFormatting>
  <conditionalFormatting sqref="AG1823:AI1823">
    <cfRule type="cellIs" dxfId="6082" priority="909" operator="equal">
      <formula>"SI"</formula>
    </cfRule>
  </conditionalFormatting>
  <conditionalFormatting sqref="AH1828">
    <cfRule type="cellIs" dxfId="6081" priority="910" operator="equal">
      <formula>"VERIFICAR"</formula>
    </cfRule>
  </conditionalFormatting>
  <conditionalFormatting sqref="AH1828">
    <cfRule type="cellIs" dxfId="6080" priority="911" operator="equal">
      <formula>"NO CUMPLE"</formula>
    </cfRule>
  </conditionalFormatting>
  <conditionalFormatting sqref="AH1828">
    <cfRule type="cellIs" dxfId="6079" priority="912" operator="equal">
      <formula>"CUMPLE"</formula>
    </cfRule>
  </conditionalFormatting>
  <conditionalFormatting sqref="AI1828">
    <cfRule type="cellIs" dxfId="6078" priority="913" operator="equal">
      <formula>"VERIFICAR"</formula>
    </cfRule>
  </conditionalFormatting>
  <conditionalFormatting sqref="AI1828">
    <cfRule type="cellIs" dxfId="6077" priority="914" operator="equal">
      <formula>"NO CUMPLE"</formula>
    </cfRule>
  </conditionalFormatting>
  <conditionalFormatting sqref="AI1828">
    <cfRule type="cellIs" dxfId="6076" priority="915" operator="equal">
      <formula>"CUMPLE"</formula>
    </cfRule>
  </conditionalFormatting>
  <conditionalFormatting sqref="AG1844:AI1848">
    <cfRule type="cellIs" dxfId="6075" priority="916" operator="equal">
      <formula>"NO"</formula>
    </cfRule>
  </conditionalFormatting>
  <conditionalFormatting sqref="AG1844:AI1848">
    <cfRule type="cellIs" dxfId="6074" priority="917" operator="equal">
      <formula>"SI"</formula>
    </cfRule>
  </conditionalFormatting>
  <conditionalFormatting sqref="AG1849:AI1852">
    <cfRule type="cellIs" dxfId="6073" priority="918" operator="equal">
      <formula>"NO"</formula>
    </cfRule>
  </conditionalFormatting>
  <conditionalFormatting sqref="AG1849:AI1852">
    <cfRule type="cellIs" dxfId="6072" priority="919" operator="equal">
      <formula>"SI"</formula>
    </cfRule>
  </conditionalFormatting>
  <conditionalFormatting sqref="AG1853:AI1853">
    <cfRule type="cellIs" dxfId="6071" priority="920" operator="equal">
      <formula>"NO"</formula>
    </cfRule>
  </conditionalFormatting>
  <conditionalFormatting sqref="AG1853:AI1853">
    <cfRule type="cellIs" dxfId="6070" priority="921" operator="equal">
      <formula>"SI"</formula>
    </cfRule>
  </conditionalFormatting>
  <conditionalFormatting sqref="AH1858">
    <cfRule type="cellIs" dxfId="6069" priority="922" operator="equal">
      <formula>"VERIFICAR"</formula>
    </cfRule>
  </conditionalFormatting>
  <conditionalFormatting sqref="AH1858">
    <cfRule type="cellIs" dxfId="6068" priority="923" operator="equal">
      <formula>"NO CUMPLE"</formula>
    </cfRule>
  </conditionalFormatting>
  <conditionalFormatting sqref="AH1858">
    <cfRule type="cellIs" dxfId="6067" priority="924" operator="equal">
      <formula>"CUMPLE"</formula>
    </cfRule>
  </conditionalFormatting>
  <conditionalFormatting sqref="AI1858">
    <cfRule type="cellIs" dxfId="6066" priority="925" operator="equal">
      <formula>"VERIFICAR"</formula>
    </cfRule>
  </conditionalFormatting>
  <conditionalFormatting sqref="AI1858">
    <cfRule type="cellIs" dxfId="6065" priority="926" operator="equal">
      <formula>"NO CUMPLE"</formula>
    </cfRule>
  </conditionalFormatting>
  <conditionalFormatting sqref="AI1858">
    <cfRule type="cellIs" dxfId="6064" priority="927" operator="equal">
      <formula>"CUMPLE"</formula>
    </cfRule>
  </conditionalFormatting>
  <conditionalFormatting sqref="AG1874:AI1878">
    <cfRule type="cellIs" dxfId="6063" priority="928" operator="equal">
      <formula>"NO"</formula>
    </cfRule>
  </conditionalFormatting>
  <conditionalFormatting sqref="AG1874:AI1878">
    <cfRule type="cellIs" dxfId="6062" priority="929" operator="equal">
      <formula>"SI"</formula>
    </cfRule>
  </conditionalFormatting>
  <conditionalFormatting sqref="AG1879:AI1882">
    <cfRule type="cellIs" dxfId="6061" priority="930" operator="equal">
      <formula>"NO"</formula>
    </cfRule>
  </conditionalFormatting>
  <conditionalFormatting sqref="AG1879:AI1882">
    <cfRule type="cellIs" dxfId="6060" priority="931" operator="equal">
      <formula>"SI"</formula>
    </cfRule>
  </conditionalFormatting>
  <conditionalFormatting sqref="AG1883:AI1883">
    <cfRule type="cellIs" dxfId="6059" priority="932" operator="equal">
      <formula>"NO"</formula>
    </cfRule>
  </conditionalFormatting>
  <conditionalFormatting sqref="AG1883:AI1883">
    <cfRule type="cellIs" dxfId="6058" priority="933" operator="equal">
      <formula>"SI"</formula>
    </cfRule>
  </conditionalFormatting>
  <conditionalFormatting sqref="AH1888">
    <cfRule type="cellIs" dxfId="6057" priority="934" operator="equal">
      <formula>"VERIFICAR"</formula>
    </cfRule>
  </conditionalFormatting>
  <conditionalFormatting sqref="AH1888">
    <cfRule type="cellIs" dxfId="6056" priority="935" operator="equal">
      <formula>"NO CUMPLE"</formula>
    </cfRule>
  </conditionalFormatting>
  <conditionalFormatting sqref="AH1888">
    <cfRule type="cellIs" dxfId="6055" priority="936" operator="equal">
      <formula>"CUMPLE"</formula>
    </cfRule>
  </conditionalFormatting>
  <conditionalFormatting sqref="AI1888">
    <cfRule type="cellIs" dxfId="6054" priority="937" operator="equal">
      <formula>"VERIFICAR"</formula>
    </cfRule>
  </conditionalFormatting>
  <conditionalFormatting sqref="AI1888">
    <cfRule type="cellIs" dxfId="6053" priority="938" operator="equal">
      <formula>"NO CUMPLE"</formula>
    </cfRule>
  </conditionalFormatting>
  <conditionalFormatting sqref="AI1888">
    <cfRule type="cellIs" dxfId="6052" priority="939" operator="equal">
      <formula>"CUMPLE"</formula>
    </cfRule>
  </conditionalFormatting>
  <conditionalFormatting sqref="AG1904:AI1908">
    <cfRule type="cellIs" dxfId="6051" priority="940" operator="equal">
      <formula>"NO"</formula>
    </cfRule>
  </conditionalFormatting>
  <conditionalFormatting sqref="AG1904:AI1908">
    <cfRule type="cellIs" dxfId="6050" priority="941" operator="equal">
      <formula>"SI"</formula>
    </cfRule>
  </conditionalFormatting>
  <conditionalFormatting sqref="AG1909:AI1912">
    <cfRule type="cellIs" dxfId="6049" priority="942" operator="equal">
      <formula>"NO"</formula>
    </cfRule>
  </conditionalFormatting>
  <conditionalFormatting sqref="AG1909:AI1912">
    <cfRule type="cellIs" dxfId="6048" priority="943" operator="equal">
      <formula>"SI"</formula>
    </cfRule>
  </conditionalFormatting>
  <conditionalFormatting sqref="AG1913:AI1913">
    <cfRule type="cellIs" dxfId="6047" priority="944" operator="equal">
      <formula>"NO"</formula>
    </cfRule>
  </conditionalFormatting>
  <conditionalFormatting sqref="AG1913:AI1913">
    <cfRule type="cellIs" dxfId="6046" priority="945" operator="equal">
      <formula>"SI"</formula>
    </cfRule>
  </conditionalFormatting>
  <conditionalFormatting sqref="AH1918">
    <cfRule type="cellIs" dxfId="6045" priority="946" operator="equal">
      <formula>"VERIFICAR"</formula>
    </cfRule>
  </conditionalFormatting>
  <conditionalFormatting sqref="AH1918">
    <cfRule type="cellIs" dxfId="6044" priority="947" operator="equal">
      <formula>"NO CUMPLE"</formula>
    </cfRule>
  </conditionalFormatting>
  <conditionalFormatting sqref="AH1918">
    <cfRule type="cellIs" dxfId="6043" priority="948" operator="equal">
      <formula>"CUMPLE"</formula>
    </cfRule>
  </conditionalFormatting>
  <conditionalFormatting sqref="AI1918">
    <cfRule type="cellIs" dxfId="6042" priority="949" operator="equal">
      <formula>"VERIFICAR"</formula>
    </cfRule>
  </conditionalFormatting>
  <conditionalFormatting sqref="AI1918">
    <cfRule type="cellIs" dxfId="6041" priority="950" operator="equal">
      <formula>"NO CUMPLE"</formula>
    </cfRule>
  </conditionalFormatting>
  <conditionalFormatting sqref="AI1918">
    <cfRule type="cellIs" dxfId="6040" priority="951" operator="equal">
      <formula>"CUMPLE"</formula>
    </cfRule>
  </conditionalFormatting>
  <conditionalFormatting sqref="AG1934:AI1938">
    <cfRule type="cellIs" dxfId="6039" priority="952" operator="equal">
      <formula>"NO"</formula>
    </cfRule>
  </conditionalFormatting>
  <conditionalFormatting sqref="AG1934:AI1938">
    <cfRule type="cellIs" dxfId="6038" priority="953" operator="equal">
      <formula>"SI"</formula>
    </cfRule>
  </conditionalFormatting>
  <conditionalFormatting sqref="AG1939:AI1942">
    <cfRule type="cellIs" dxfId="6037" priority="954" operator="equal">
      <formula>"NO"</formula>
    </cfRule>
  </conditionalFormatting>
  <conditionalFormatting sqref="AG1939:AI1942">
    <cfRule type="cellIs" dxfId="6036" priority="955" operator="equal">
      <formula>"SI"</formula>
    </cfRule>
  </conditionalFormatting>
  <conditionalFormatting sqref="AG1943:AI1943">
    <cfRule type="cellIs" dxfId="6035" priority="956" operator="equal">
      <formula>"NO"</formula>
    </cfRule>
  </conditionalFormatting>
  <conditionalFormatting sqref="AG1943:AI1943">
    <cfRule type="cellIs" dxfId="6034" priority="957" operator="equal">
      <formula>"SI"</formula>
    </cfRule>
  </conditionalFormatting>
  <conditionalFormatting sqref="AH1948">
    <cfRule type="cellIs" dxfId="6033" priority="958" operator="equal">
      <formula>"VERIFICAR"</formula>
    </cfRule>
  </conditionalFormatting>
  <conditionalFormatting sqref="AH1948">
    <cfRule type="cellIs" dxfId="6032" priority="959" operator="equal">
      <formula>"NO CUMPLE"</formula>
    </cfRule>
  </conditionalFormatting>
  <conditionalFormatting sqref="AH1948">
    <cfRule type="cellIs" dxfId="6031" priority="960" operator="equal">
      <formula>"CUMPLE"</formula>
    </cfRule>
  </conditionalFormatting>
  <conditionalFormatting sqref="AI1948">
    <cfRule type="cellIs" dxfId="6030" priority="961" operator="equal">
      <formula>"VERIFICAR"</formula>
    </cfRule>
  </conditionalFormatting>
  <conditionalFormatting sqref="AI1948">
    <cfRule type="cellIs" dxfId="6029" priority="962" operator="equal">
      <formula>"NO CUMPLE"</formula>
    </cfRule>
  </conditionalFormatting>
  <conditionalFormatting sqref="AI1948">
    <cfRule type="cellIs" dxfId="6028" priority="963" operator="equal">
      <formula>"CUMPLE"</formula>
    </cfRule>
  </conditionalFormatting>
  <conditionalFormatting sqref="AG1964:AI1968">
    <cfRule type="cellIs" dxfId="6027" priority="964" operator="equal">
      <formula>"NO"</formula>
    </cfRule>
  </conditionalFormatting>
  <conditionalFormatting sqref="AG1964:AI1968">
    <cfRule type="cellIs" dxfId="6026" priority="965" operator="equal">
      <formula>"SI"</formula>
    </cfRule>
  </conditionalFormatting>
  <conditionalFormatting sqref="AG1969:AI1972">
    <cfRule type="cellIs" dxfId="6025" priority="966" operator="equal">
      <formula>"NO"</formula>
    </cfRule>
  </conditionalFormatting>
  <conditionalFormatting sqref="AG1969:AI1972">
    <cfRule type="cellIs" dxfId="6024" priority="967" operator="equal">
      <formula>"SI"</formula>
    </cfRule>
  </conditionalFormatting>
  <conditionalFormatting sqref="AG1973:AI1973">
    <cfRule type="cellIs" dxfId="6023" priority="968" operator="equal">
      <formula>"NO"</formula>
    </cfRule>
  </conditionalFormatting>
  <conditionalFormatting sqref="AG1973:AI1973">
    <cfRule type="cellIs" dxfId="6022" priority="969" operator="equal">
      <formula>"SI"</formula>
    </cfRule>
  </conditionalFormatting>
  <conditionalFormatting sqref="AH1978">
    <cfRule type="cellIs" dxfId="6021" priority="970" operator="equal">
      <formula>"VERIFICAR"</formula>
    </cfRule>
  </conditionalFormatting>
  <conditionalFormatting sqref="AH1978">
    <cfRule type="cellIs" dxfId="6020" priority="971" operator="equal">
      <formula>"NO CUMPLE"</formula>
    </cfRule>
  </conditionalFormatting>
  <conditionalFormatting sqref="AH1978">
    <cfRule type="cellIs" dxfId="6019" priority="972" operator="equal">
      <formula>"CUMPLE"</formula>
    </cfRule>
  </conditionalFormatting>
  <conditionalFormatting sqref="AI1978">
    <cfRule type="cellIs" dxfId="6018" priority="973" operator="equal">
      <formula>"VERIFICAR"</formula>
    </cfRule>
  </conditionalFormatting>
  <conditionalFormatting sqref="AI1978">
    <cfRule type="cellIs" dxfId="6017" priority="974" operator="equal">
      <formula>"NO CUMPLE"</formula>
    </cfRule>
  </conditionalFormatting>
  <conditionalFormatting sqref="AI1978">
    <cfRule type="cellIs" dxfId="6016" priority="975" operator="equal">
      <formula>"CUMPLE"</formula>
    </cfRule>
  </conditionalFormatting>
  <conditionalFormatting sqref="AG1994:AI1998">
    <cfRule type="cellIs" dxfId="6015" priority="976" operator="equal">
      <formula>"NO"</formula>
    </cfRule>
  </conditionalFormatting>
  <conditionalFormatting sqref="AG1994:AI1998">
    <cfRule type="cellIs" dxfId="6014" priority="977" operator="equal">
      <formula>"SI"</formula>
    </cfRule>
  </conditionalFormatting>
  <conditionalFormatting sqref="AG1999:AI2002">
    <cfRule type="cellIs" dxfId="6013" priority="978" operator="equal">
      <formula>"NO"</formula>
    </cfRule>
  </conditionalFormatting>
  <conditionalFormatting sqref="AG1999:AI2002">
    <cfRule type="cellIs" dxfId="6012" priority="979" operator="equal">
      <formula>"SI"</formula>
    </cfRule>
  </conditionalFormatting>
  <conditionalFormatting sqref="AG2003:AI2003">
    <cfRule type="cellIs" dxfId="6011" priority="980" operator="equal">
      <formula>"NO"</formula>
    </cfRule>
  </conditionalFormatting>
  <conditionalFormatting sqref="AG2003:AI2003">
    <cfRule type="cellIs" dxfId="6010" priority="981" operator="equal">
      <formula>"SI"</formula>
    </cfRule>
  </conditionalFormatting>
  <conditionalFormatting sqref="AH2008">
    <cfRule type="cellIs" dxfId="6009" priority="982" operator="equal">
      <formula>"VERIFICAR"</formula>
    </cfRule>
  </conditionalFormatting>
  <conditionalFormatting sqref="AH2008">
    <cfRule type="cellIs" dxfId="6008" priority="983" operator="equal">
      <formula>"NO CUMPLE"</formula>
    </cfRule>
  </conditionalFormatting>
  <conditionalFormatting sqref="AH2008">
    <cfRule type="cellIs" dxfId="6007" priority="984" operator="equal">
      <formula>"CUMPLE"</formula>
    </cfRule>
  </conditionalFormatting>
  <conditionalFormatting sqref="AI2008">
    <cfRule type="cellIs" dxfId="6006" priority="985" operator="equal">
      <formula>"VERIFICAR"</formula>
    </cfRule>
  </conditionalFormatting>
  <conditionalFormatting sqref="AI2008">
    <cfRule type="cellIs" dxfId="6005" priority="986" operator="equal">
      <formula>"NO CUMPLE"</formula>
    </cfRule>
  </conditionalFormatting>
  <conditionalFormatting sqref="AI2008">
    <cfRule type="cellIs" dxfId="6004" priority="987" operator="equal">
      <formula>"CUMPLE"</formula>
    </cfRule>
  </conditionalFormatting>
  <conditionalFormatting sqref="AG2024:AI2028">
    <cfRule type="cellIs" dxfId="6003" priority="988" operator="equal">
      <formula>"NO"</formula>
    </cfRule>
  </conditionalFormatting>
  <conditionalFormatting sqref="AG2024:AI2028">
    <cfRule type="cellIs" dxfId="6002" priority="989" operator="equal">
      <formula>"SI"</formula>
    </cfRule>
  </conditionalFormatting>
  <conditionalFormatting sqref="AG2029:AI2032">
    <cfRule type="cellIs" dxfId="6001" priority="990" operator="equal">
      <formula>"NO"</formula>
    </cfRule>
  </conditionalFormatting>
  <conditionalFormatting sqref="AG2029:AI2032">
    <cfRule type="cellIs" dxfId="6000" priority="991" operator="equal">
      <formula>"SI"</formula>
    </cfRule>
  </conditionalFormatting>
  <conditionalFormatting sqref="AG2033:AI2033">
    <cfRule type="cellIs" dxfId="5999" priority="992" operator="equal">
      <formula>"NO"</formula>
    </cfRule>
  </conditionalFormatting>
  <conditionalFormatting sqref="AG2033:AI2033">
    <cfRule type="cellIs" dxfId="5998" priority="993" operator="equal">
      <formula>"SI"</formula>
    </cfRule>
  </conditionalFormatting>
  <conditionalFormatting sqref="AH2038">
    <cfRule type="cellIs" dxfId="5997" priority="994" operator="equal">
      <formula>"VERIFICAR"</formula>
    </cfRule>
  </conditionalFormatting>
  <conditionalFormatting sqref="AH2038">
    <cfRule type="cellIs" dxfId="5996" priority="995" operator="equal">
      <formula>"NO CUMPLE"</formula>
    </cfRule>
  </conditionalFormatting>
  <conditionalFormatting sqref="AH2038">
    <cfRule type="cellIs" dxfId="5995" priority="996" operator="equal">
      <formula>"CUMPLE"</formula>
    </cfRule>
  </conditionalFormatting>
  <conditionalFormatting sqref="AI2038">
    <cfRule type="cellIs" dxfId="5994" priority="997" operator="equal">
      <formula>"VERIFICAR"</formula>
    </cfRule>
  </conditionalFormatting>
  <conditionalFormatting sqref="AI2038">
    <cfRule type="cellIs" dxfId="5993" priority="998" operator="equal">
      <formula>"NO CUMPLE"</formula>
    </cfRule>
  </conditionalFormatting>
  <conditionalFormatting sqref="AI2038">
    <cfRule type="cellIs" dxfId="5992" priority="999" operator="equal">
      <formula>"CUMPLE"</formula>
    </cfRule>
  </conditionalFormatting>
  <conditionalFormatting sqref="AG2054:AI2058">
    <cfRule type="cellIs" dxfId="5991" priority="1000" operator="equal">
      <formula>"NO"</formula>
    </cfRule>
  </conditionalFormatting>
  <conditionalFormatting sqref="AG2054:AI2058">
    <cfRule type="cellIs" dxfId="5990" priority="1001" operator="equal">
      <formula>"SI"</formula>
    </cfRule>
  </conditionalFormatting>
  <conditionalFormatting sqref="AG2059:AI2062">
    <cfRule type="cellIs" dxfId="5989" priority="1002" operator="equal">
      <formula>"NO"</formula>
    </cfRule>
  </conditionalFormatting>
  <conditionalFormatting sqref="AG2059:AI2062">
    <cfRule type="cellIs" dxfId="5988" priority="1003" operator="equal">
      <formula>"SI"</formula>
    </cfRule>
  </conditionalFormatting>
  <conditionalFormatting sqref="AG2063:AI2063">
    <cfRule type="cellIs" dxfId="5987" priority="1004" operator="equal">
      <formula>"NO"</formula>
    </cfRule>
  </conditionalFormatting>
  <conditionalFormatting sqref="AG2063:AI2063">
    <cfRule type="cellIs" dxfId="5986" priority="1005" operator="equal">
      <formula>"SI"</formula>
    </cfRule>
  </conditionalFormatting>
  <conditionalFormatting sqref="AH2068">
    <cfRule type="cellIs" dxfId="5985" priority="1006" operator="equal">
      <formula>"VERIFICAR"</formula>
    </cfRule>
  </conditionalFormatting>
  <conditionalFormatting sqref="AH2068">
    <cfRule type="cellIs" dxfId="5984" priority="1007" operator="equal">
      <formula>"NO CUMPLE"</formula>
    </cfRule>
  </conditionalFormatting>
  <conditionalFormatting sqref="AH2068">
    <cfRule type="cellIs" dxfId="5983" priority="1008" operator="equal">
      <formula>"CUMPLE"</formula>
    </cfRule>
  </conditionalFormatting>
  <conditionalFormatting sqref="AI2068">
    <cfRule type="cellIs" dxfId="5982" priority="1009" operator="equal">
      <formula>"VERIFICAR"</formula>
    </cfRule>
  </conditionalFormatting>
  <conditionalFormatting sqref="AI2068">
    <cfRule type="cellIs" dxfId="5981" priority="1010" operator="equal">
      <formula>"NO CUMPLE"</formula>
    </cfRule>
  </conditionalFormatting>
  <conditionalFormatting sqref="AI2068">
    <cfRule type="cellIs" dxfId="5980" priority="1011" operator="equal">
      <formula>"CUMPLE"</formula>
    </cfRule>
  </conditionalFormatting>
  <conditionalFormatting sqref="AG2084:AI2088">
    <cfRule type="cellIs" dxfId="5979" priority="1012" operator="equal">
      <formula>"NO"</formula>
    </cfRule>
  </conditionalFormatting>
  <conditionalFormatting sqref="AG2084:AI2088">
    <cfRule type="cellIs" dxfId="5978" priority="1013" operator="equal">
      <formula>"SI"</formula>
    </cfRule>
  </conditionalFormatting>
  <conditionalFormatting sqref="AG2089:AI2092">
    <cfRule type="cellIs" dxfId="5977" priority="1014" operator="equal">
      <formula>"NO"</formula>
    </cfRule>
  </conditionalFormatting>
  <conditionalFormatting sqref="AG2089:AI2092">
    <cfRule type="cellIs" dxfId="5976" priority="1015" operator="equal">
      <formula>"SI"</formula>
    </cfRule>
  </conditionalFormatting>
  <conditionalFormatting sqref="AG2093:AI2093">
    <cfRule type="cellIs" dxfId="5975" priority="1016" operator="equal">
      <formula>"NO"</formula>
    </cfRule>
  </conditionalFormatting>
  <conditionalFormatting sqref="AG2093:AI2093">
    <cfRule type="cellIs" dxfId="5974" priority="1017" operator="equal">
      <formula>"SI"</formula>
    </cfRule>
  </conditionalFormatting>
  <conditionalFormatting sqref="AH2098">
    <cfRule type="cellIs" dxfId="5973" priority="1018" operator="equal">
      <formula>"VERIFICAR"</formula>
    </cfRule>
  </conditionalFormatting>
  <conditionalFormatting sqref="AH2098">
    <cfRule type="cellIs" dxfId="5972" priority="1019" operator="equal">
      <formula>"NO CUMPLE"</formula>
    </cfRule>
  </conditionalFormatting>
  <conditionalFormatting sqref="AH2098">
    <cfRule type="cellIs" dxfId="5971" priority="1020" operator="equal">
      <formula>"CUMPLE"</formula>
    </cfRule>
  </conditionalFormatting>
  <conditionalFormatting sqref="AI2098">
    <cfRule type="cellIs" dxfId="5970" priority="1021" operator="equal">
      <formula>"VERIFICAR"</formula>
    </cfRule>
  </conditionalFormatting>
  <conditionalFormatting sqref="AI2098">
    <cfRule type="cellIs" dxfId="5969" priority="1022" operator="equal">
      <formula>"NO CUMPLE"</formula>
    </cfRule>
  </conditionalFormatting>
  <conditionalFormatting sqref="AI2098">
    <cfRule type="cellIs" dxfId="5968" priority="1023" operator="equal">
      <formula>"CUMPLE"</formula>
    </cfRule>
  </conditionalFormatting>
  <conditionalFormatting sqref="AG2114:AI2118">
    <cfRule type="cellIs" dxfId="5967" priority="1024" operator="equal">
      <formula>"NO"</formula>
    </cfRule>
  </conditionalFormatting>
  <conditionalFormatting sqref="AG2114:AI2118">
    <cfRule type="cellIs" dxfId="5966" priority="1025" operator="equal">
      <formula>"SI"</formula>
    </cfRule>
  </conditionalFormatting>
  <conditionalFormatting sqref="AG2119:AI2122">
    <cfRule type="cellIs" dxfId="5965" priority="1026" operator="equal">
      <formula>"NO"</formula>
    </cfRule>
  </conditionalFormatting>
  <conditionalFormatting sqref="AG2119:AI2122">
    <cfRule type="cellIs" dxfId="5964" priority="1027" operator="equal">
      <formula>"SI"</formula>
    </cfRule>
  </conditionalFormatting>
  <conditionalFormatting sqref="AG2123:AI2123">
    <cfRule type="cellIs" dxfId="5963" priority="1028" operator="equal">
      <formula>"NO"</formula>
    </cfRule>
  </conditionalFormatting>
  <conditionalFormatting sqref="AG2123:AI2123">
    <cfRule type="cellIs" dxfId="5962" priority="1029" operator="equal">
      <formula>"SI"</formula>
    </cfRule>
  </conditionalFormatting>
  <conditionalFormatting sqref="AH2128">
    <cfRule type="cellIs" dxfId="5961" priority="1030" operator="equal">
      <formula>"VERIFICAR"</formula>
    </cfRule>
  </conditionalFormatting>
  <conditionalFormatting sqref="AH2128">
    <cfRule type="cellIs" dxfId="5960" priority="1031" operator="equal">
      <formula>"NO CUMPLE"</formula>
    </cfRule>
  </conditionalFormatting>
  <conditionalFormatting sqref="AH2128">
    <cfRule type="cellIs" dxfId="5959" priority="1032" operator="equal">
      <formula>"CUMPLE"</formula>
    </cfRule>
  </conditionalFormatting>
  <conditionalFormatting sqref="AI2128">
    <cfRule type="cellIs" dxfId="5958" priority="1033" operator="equal">
      <formula>"VERIFICAR"</formula>
    </cfRule>
  </conditionalFormatting>
  <conditionalFormatting sqref="AI2128">
    <cfRule type="cellIs" dxfId="5957" priority="1034" operator="equal">
      <formula>"NO CUMPLE"</formula>
    </cfRule>
  </conditionalFormatting>
  <conditionalFormatting sqref="AI2128">
    <cfRule type="cellIs" dxfId="5956" priority="1035" operator="equal">
      <formula>"CUMPLE"</formula>
    </cfRule>
  </conditionalFormatting>
  <conditionalFormatting sqref="AG2144:AI2148">
    <cfRule type="cellIs" dxfId="5955" priority="1036" operator="equal">
      <formula>"NO"</formula>
    </cfRule>
  </conditionalFormatting>
  <conditionalFormatting sqref="AG2144:AI2148">
    <cfRule type="cellIs" dxfId="5954" priority="1037" operator="equal">
      <formula>"SI"</formula>
    </cfRule>
  </conditionalFormatting>
  <conditionalFormatting sqref="AG2149:AI2152">
    <cfRule type="cellIs" dxfId="5953" priority="1038" operator="equal">
      <formula>"NO"</formula>
    </cfRule>
  </conditionalFormatting>
  <conditionalFormatting sqref="AG2149:AI2152">
    <cfRule type="cellIs" dxfId="5952" priority="1039" operator="equal">
      <formula>"SI"</formula>
    </cfRule>
  </conditionalFormatting>
  <conditionalFormatting sqref="AG2153:AI2153">
    <cfRule type="cellIs" dxfId="5951" priority="1040" operator="equal">
      <formula>"NO"</formula>
    </cfRule>
  </conditionalFormatting>
  <conditionalFormatting sqref="AG2153:AI2153">
    <cfRule type="cellIs" dxfId="5950" priority="1041" operator="equal">
      <formula>"SI"</formula>
    </cfRule>
  </conditionalFormatting>
  <conditionalFormatting sqref="AH2158">
    <cfRule type="cellIs" dxfId="5949" priority="1042" operator="equal">
      <formula>"VERIFICAR"</formula>
    </cfRule>
  </conditionalFormatting>
  <conditionalFormatting sqref="AH2158">
    <cfRule type="cellIs" dxfId="5948" priority="1043" operator="equal">
      <formula>"NO CUMPLE"</formula>
    </cfRule>
  </conditionalFormatting>
  <conditionalFormatting sqref="AH2158">
    <cfRule type="cellIs" dxfId="5947" priority="1044" operator="equal">
      <formula>"CUMPLE"</formula>
    </cfRule>
  </conditionalFormatting>
  <conditionalFormatting sqref="AI2158">
    <cfRule type="cellIs" dxfId="5946" priority="1045" operator="equal">
      <formula>"VERIFICAR"</formula>
    </cfRule>
  </conditionalFormatting>
  <conditionalFormatting sqref="AI2158">
    <cfRule type="cellIs" dxfId="5945" priority="1046" operator="equal">
      <formula>"NO CUMPLE"</formula>
    </cfRule>
  </conditionalFormatting>
  <conditionalFormatting sqref="AI2158">
    <cfRule type="cellIs" dxfId="5944" priority="1047" operator="equal">
      <formula>"CUMPLE"</formula>
    </cfRule>
  </conditionalFormatting>
  <conditionalFormatting sqref="AG2174:AI2178">
    <cfRule type="cellIs" dxfId="5943" priority="1048" operator="equal">
      <formula>"NO"</formula>
    </cfRule>
  </conditionalFormatting>
  <conditionalFormatting sqref="AG2174:AI2178">
    <cfRule type="cellIs" dxfId="5942" priority="1049" operator="equal">
      <formula>"SI"</formula>
    </cfRule>
  </conditionalFormatting>
  <conditionalFormatting sqref="AG2179:AI2182">
    <cfRule type="cellIs" dxfId="5941" priority="1050" operator="equal">
      <formula>"NO"</formula>
    </cfRule>
  </conditionalFormatting>
  <conditionalFormatting sqref="AG2179:AI2182">
    <cfRule type="cellIs" dxfId="5940" priority="1051" operator="equal">
      <formula>"SI"</formula>
    </cfRule>
  </conditionalFormatting>
  <conditionalFormatting sqref="AG2183:AI2183">
    <cfRule type="cellIs" dxfId="5939" priority="1052" operator="equal">
      <formula>"NO"</formula>
    </cfRule>
  </conditionalFormatting>
  <conditionalFormatting sqref="AG2183:AI2183">
    <cfRule type="cellIs" dxfId="5938" priority="1053" operator="equal">
      <formula>"SI"</formula>
    </cfRule>
  </conditionalFormatting>
  <conditionalFormatting sqref="AH2188">
    <cfRule type="cellIs" dxfId="5937" priority="1054" operator="equal">
      <formula>"VERIFICAR"</formula>
    </cfRule>
  </conditionalFormatting>
  <conditionalFormatting sqref="AH2188">
    <cfRule type="cellIs" dxfId="5936" priority="1055" operator="equal">
      <formula>"NO CUMPLE"</formula>
    </cfRule>
  </conditionalFormatting>
  <conditionalFormatting sqref="AH2188">
    <cfRule type="cellIs" dxfId="5935" priority="1056" operator="equal">
      <formula>"CUMPLE"</formula>
    </cfRule>
  </conditionalFormatting>
  <conditionalFormatting sqref="AI2188">
    <cfRule type="cellIs" dxfId="5934" priority="1057" operator="equal">
      <formula>"VERIFICAR"</formula>
    </cfRule>
  </conditionalFormatting>
  <conditionalFormatting sqref="AI2188">
    <cfRule type="cellIs" dxfId="5933" priority="1058" operator="equal">
      <formula>"NO CUMPLE"</formula>
    </cfRule>
  </conditionalFormatting>
  <conditionalFormatting sqref="AI2188">
    <cfRule type="cellIs" dxfId="5932" priority="1059" operator="equal">
      <formula>"CUMPLE"</formula>
    </cfRule>
  </conditionalFormatting>
  <conditionalFormatting sqref="AG2204:AI2208">
    <cfRule type="cellIs" dxfId="5931" priority="1060" operator="equal">
      <formula>"NO"</formula>
    </cfRule>
  </conditionalFormatting>
  <conditionalFormatting sqref="AG2204:AI2208">
    <cfRule type="cellIs" dxfId="5930" priority="1061" operator="equal">
      <formula>"SI"</formula>
    </cfRule>
  </conditionalFormatting>
  <conditionalFormatting sqref="AG2209:AI2212">
    <cfRule type="cellIs" dxfId="5929" priority="1062" operator="equal">
      <formula>"NO"</formula>
    </cfRule>
  </conditionalFormatting>
  <conditionalFormatting sqref="AG2209:AI2212">
    <cfRule type="cellIs" dxfId="5928" priority="1063" operator="equal">
      <formula>"SI"</formula>
    </cfRule>
  </conditionalFormatting>
  <conditionalFormatting sqref="AG2213:AI2213">
    <cfRule type="cellIs" dxfId="5927" priority="1064" operator="equal">
      <formula>"NO"</formula>
    </cfRule>
  </conditionalFormatting>
  <conditionalFormatting sqref="AG2213:AI2213">
    <cfRule type="cellIs" dxfId="5926" priority="1065" operator="equal">
      <formula>"SI"</formula>
    </cfRule>
  </conditionalFormatting>
  <conditionalFormatting sqref="AH2218">
    <cfRule type="cellIs" dxfId="5925" priority="1066" operator="equal">
      <formula>"VERIFICAR"</formula>
    </cfRule>
  </conditionalFormatting>
  <conditionalFormatting sqref="AH2218">
    <cfRule type="cellIs" dxfId="5924" priority="1067" operator="equal">
      <formula>"NO CUMPLE"</formula>
    </cfRule>
  </conditionalFormatting>
  <conditionalFormatting sqref="AH2218">
    <cfRule type="cellIs" dxfId="5923" priority="1068" operator="equal">
      <formula>"CUMPLE"</formula>
    </cfRule>
  </conditionalFormatting>
  <conditionalFormatting sqref="AI2218">
    <cfRule type="cellIs" dxfId="5922" priority="1069" operator="equal">
      <formula>"VERIFICAR"</formula>
    </cfRule>
  </conditionalFormatting>
  <conditionalFormatting sqref="AI2218">
    <cfRule type="cellIs" dxfId="5921" priority="1070" operator="equal">
      <formula>"NO CUMPLE"</formula>
    </cfRule>
  </conditionalFormatting>
  <conditionalFormatting sqref="AI2218">
    <cfRule type="cellIs" dxfId="5920" priority="1071" operator="equal">
      <formula>"CUMPLE"</formula>
    </cfRule>
  </conditionalFormatting>
  <conditionalFormatting sqref="AG2234:AI2238">
    <cfRule type="cellIs" dxfId="5919" priority="1072" operator="equal">
      <formula>"NO"</formula>
    </cfRule>
  </conditionalFormatting>
  <conditionalFormatting sqref="AG2234:AI2238">
    <cfRule type="cellIs" dxfId="5918" priority="1073" operator="equal">
      <formula>"SI"</formula>
    </cfRule>
  </conditionalFormatting>
  <conditionalFormatting sqref="AG2239:AI2242">
    <cfRule type="cellIs" dxfId="5917" priority="1074" operator="equal">
      <formula>"NO"</formula>
    </cfRule>
  </conditionalFormatting>
  <conditionalFormatting sqref="AG2239:AI2242">
    <cfRule type="cellIs" dxfId="5916" priority="1075" operator="equal">
      <formula>"SI"</formula>
    </cfRule>
  </conditionalFormatting>
  <conditionalFormatting sqref="AG2243:AI2243">
    <cfRule type="cellIs" dxfId="5915" priority="1076" operator="equal">
      <formula>"NO"</formula>
    </cfRule>
  </conditionalFormatting>
  <conditionalFormatting sqref="AG2243:AI2243">
    <cfRule type="cellIs" dxfId="5914" priority="1077" operator="equal">
      <formula>"SI"</formula>
    </cfRule>
  </conditionalFormatting>
  <conditionalFormatting sqref="AH2248">
    <cfRule type="cellIs" dxfId="5913" priority="1078" operator="equal">
      <formula>"VERIFICAR"</formula>
    </cfRule>
  </conditionalFormatting>
  <conditionalFormatting sqref="AH2248">
    <cfRule type="cellIs" dxfId="5912" priority="1079" operator="equal">
      <formula>"NO CUMPLE"</formula>
    </cfRule>
  </conditionalFormatting>
  <conditionalFormatting sqref="AH2248">
    <cfRule type="cellIs" dxfId="5911" priority="1080" operator="equal">
      <formula>"CUMPLE"</formula>
    </cfRule>
  </conditionalFormatting>
  <conditionalFormatting sqref="AI2248">
    <cfRule type="cellIs" dxfId="5910" priority="1081" operator="equal">
      <formula>"VERIFICAR"</formula>
    </cfRule>
  </conditionalFormatting>
  <conditionalFormatting sqref="AI2248">
    <cfRule type="cellIs" dxfId="5909" priority="1082" operator="equal">
      <formula>"NO CUMPLE"</formula>
    </cfRule>
  </conditionalFormatting>
  <conditionalFormatting sqref="AI2248">
    <cfRule type="cellIs" dxfId="5908" priority="1083" operator="equal">
      <formula>"CUMPLE"</formula>
    </cfRule>
  </conditionalFormatting>
  <conditionalFormatting sqref="AG2264:AI2268">
    <cfRule type="cellIs" dxfId="5907" priority="1084" operator="equal">
      <formula>"NO"</formula>
    </cfRule>
  </conditionalFormatting>
  <conditionalFormatting sqref="AG2264:AI2268">
    <cfRule type="cellIs" dxfId="5906" priority="1085" operator="equal">
      <formula>"SI"</formula>
    </cfRule>
  </conditionalFormatting>
  <conditionalFormatting sqref="AG2269:AI2272">
    <cfRule type="cellIs" dxfId="5905" priority="1086" operator="equal">
      <formula>"NO"</formula>
    </cfRule>
  </conditionalFormatting>
  <conditionalFormatting sqref="AG2269:AI2272">
    <cfRule type="cellIs" dxfId="5904" priority="1087" operator="equal">
      <formula>"SI"</formula>
    </cfRule>
  </conditionalFormatting>
  <conditionalFormatting sqref="AG2273:AI2273">
    <cfRule type="cellIs" dxfId="5903" priority="1088" operator="equal">
      <formula>"NO"</formula>
    </cfRule>
  </conditionalFormatting>
  <conditionalFormatting sqref="AG2273:AI2273">
    <cfRule type="cellIs" dxfId="5902" priority="1089" operator="equal">
      <formula>"SI"</formula>
    </cfRule>
  </conditionalFormatting>
  <conditionalFormatting sqref="AH2278">
    <cfRule type="cellIs" dxfId="5901" priority="1090" operator="equal">
      <formula>"VERIFICAR"</formula>
    </cfRule>
  </conditionalFormatting>
  <conditionalFormatting sqref="AH2278">
    <cfRule type="cellIs" dxfId="5900" priority="1091" operator="equal">
      <formula>"NO CUMPLE"</formula>
    </cfRule>
  </conditionalFormatting>
  <conditionalFormatting sqref="AH2278">
    <cfRule type="cellIs" dxfId="5899" priority="1092" operator="equal">
      <formula>"CUMPLE"</formula>
    </cfRule>
  </conditionalFormatting>
  <conditionalFormatting sqref="AI2278">
    <cfRule type="cellIs" dxfId="5898" priority="1093" operator="equal">
      <formula>"VERIFICAR"</formula>
    </cfRule>
  </conditionalFormatting>
  <conditionalFormatting sqref="AI2278">
    <cfRule type="cellIs" dxfId="5897" priority="1094" operator="equal">
      <formula>"NO CUMPLE"</formula>
    </cfRule>
  </conditionalFormatting>
  <conditionalFormatting sqref="AI2278">
    <cfRule type="cellIs" dxfId="5896" priority="1095" operator="equal">
      <formula>"CUMPLE"</formula>
    </cfRule>
  </conditionalFormatting>
  <conditionalFormatting sqref="AG2294:AI2298">
    <cfRule type="cellIs" dxfId="5895" priority="1096" operator="equal">
      <formula>"NO"</formula>
    </cfRule>
  </conditionalFormatting>
  <conditionalFormatting sqref="AG2294:AI2298">
    <cfRule type="cellIs" dxfId="5894" priority="1097" operator="equal">
      <formula>"SI"</formula>
    </cfRule>
  </conditionalFormatting>
  <conditionalFormatting sqref="AG2299:AI2302">
    <cfRule type="cellIs" dxfId="5893" priority="1098" operator="equal">
      <formula>"NO"</formula>
    </cfRule>
  </conditionalFormatting>
  <conditionalFormatting sqref="AG2299:AI2302">
    <cfRule type="cellIs" dxfId="5892" priority="1099" operator="equal">
      <formula>"SI"</formula>
    </cfRule>
  </conditionalFormatting>
  <conditionalFormatting sqref="AG2303:AI2303">
    <cfRule type="cellIs" dxfId="5891" priority="1100" operator="equal">
      <formula>"NO"</formula>
    </cfRule>
  </conditionalFormatting>
  <conditionalFormatting sqref="AG2303:AI2303">
    <cfRule type="cellIs" dxfId="5890" priority="1101" operator="equal">
      <formula>"SI"</formula>
    </cfRule>
  </conditionalFormatting>
  <conditionalFormatting sqref="AH2308">
    <cfRule type="cellIs" dxfId="5889" priority="1102" operator="equal">
      <formula>"VERIFICAR"</formula>
    </cfRule>
  </conditionalFormatting>
  <conditionalFormatting sqref="AH2308">
    <cfRule type="cellIs" dxfId="5888" priority="1103" operator="equal">
      <formula>"NO CUMPLE"</formula>
    </cfRule>
  </conditionalFormatting>
  <conditionalFormatting sqref="AH2308">
    <cfRule type="cellIs" dxfId="5887" priority="1104" operator="equal">
      <formula>"CUMPLE"</formula>
    </cfRule>
  </conditionalFormatting>
  <conditionalFormatting sqref="AI2308">
    <cfRule type="cellIs" dxfId="5886" priority="1105" operator="equal">
      <formula>"VERIFICAR"</formula>
    </cfRule>
  </conditionalFormatting>
  <conditionalFormatting sqref="AI2308">
    <cfRule type="cellIs" dxfId="5885" priority="1106" operator="equal">
      <formula>"NO CUMPLE"</formula>
    </cfRule>
  </conditionalFormatting>
  <conditionalFormatting sqref="AI2308">
    <cfRule type="cellIs" dxfId="5884" priority="1107" operator="equal">
      <formula>"CUMPLE"</formula>
    </cfRule>
  </conditionalFormatting>
  <conditionalFormatting sqref="AG2324:AI2328">
    <cfRule type="cellIs" dxfId="5883" priority="1108" operator="equal">
      <formula>"NO"</formula>
    </cfRule>
  </conditionalFormatting>
  <conditionalFormatting sqref="AG2324:AI2328">
    <cfRule type="cellIs" dxfId="5882" priority="1109" operator="equal">
      <formula>"SI"</formula>
    </cfRule>
  </conditionalFormatting>
  <conditionalFormatting sqref="AG2329:AI2332">
    <cfRule type="cellIs" dxfId="5881" priority="1110" operator="equal">
      <formula>"NO"</formula>
    </cfRule>
  </conditionalFormatting>
  <conditionalFormatting sqref="AG2329:AI2332">
    <cfRule type="cellIs" dxfId="5880" priority="1111" operator="equal">
      <formula>"SI"</formula>
    </cfRule>
  </conditionalFormatting>
  <conditionalFormatting sqref="AG2333:AI2333">
    <cfRule type="cellIs" dxfId="5879" priority="1112" operator="equal">
      <formula>"NO"</formula>
    </cfRule>
  </conditionalFormatting>
  <conditionalFormatting sqref="AG2333:AI2333">
    <cfRule type="cellIs" dxfId="5878" priority="1113" operator="equal">
      <formula>"SI"</formula>
    </cfRule>
  </conditionalFormatting>
  <conditionalFormatting sqref="AH2338">
    <cfRule type="cellIs" dxfId="5877" priority="1114" operator="equal">
      <formula>"VERIFICAR"</formula>
    </cfRule>
  </conditionalFormatting>
  <conditionalFormatting sqref="AH2338">
    <cfRule type="cellIs" dxfId="5876" priority="1115" operator="equal">
      <formula>"NO CUMPLE"</formula>
    </cfRule>
  </conditionalFormatting>
  <conditionalFormatting sqref="AH2338">
    <cfRule type="cellIs" dxfId="5875" priority="1116" operator="equal">
      <formula>"CUMPLE"</formula>
    </cfRule>
  </conditionalFormatting>
  <conditionalFormatting sqref="AI2338">
    <cfRule type="cellIs" dxfId="5874" priority="1117" operator="equal">
      <formula>"VERIFICAR"</formula>
    </cfRule>
  </conditionalFormatting>
  <conditionalFormatting sqref="AI2338">
    <cfRule type="cellIs" dxfId="5873" priority="1118" operator="equal">
      <formula>"NO CUMPLE"</formula>
    </cfRule>
  </conditionalFormatting>
  <conditionalFormatting sqref="AI2338">
    <cfRule type="cellIs" dxfId="5872" priority="1119" operator="equal">
      <formula>"CUMPLE"</formula>
    </cfRule>
  </conditionalFormatting>
  <conditionalFormatting sqref="AG2354:AI2358">
    <cfRule type="cellIs" dxfId="5871" priority="1120" operator="equal">
      <formula>"NO"</formula>
    </cfRule>
  </conditionalFormatting>
  <conditionalFormatting sqref="AG2354:AI2358">
    <cfRule type="cellIs" dxfId="5870" priority="1121" operator="equal">
      <formula>"SI"</formula>
    </cfRule>
  </conditionalFormatting>
  <conditionalFormatting sqref="AG2359:AI2362">
    <cfRule type="cellIs" dxfId="5869" priority="1122" operator="equal">
      <formula>"NO"</formula>
    </cfRule>
  </conditionalFormatting>
  <conditionalFormatting sqref="AG2359:AI2362">
    <cfRule type="cellIs" dxfId="5868" priority="1123" operator="equal">
      <formula>"SI"</formula>
    </cfRule>
  </conditionalFormatting>
  <conditionalFormatting sqref="AG2363:AI2363">
    <cfRule type="cellIs" dxfId="5867" priority="1124" operator="equal">
      <formula>"NO"</formula>
    </cfRule>
  </conditionalFormatting>
  <conditionalFormatting sqref="AG2363:AI2363">
    <cfRule type="cellIs" dxfId="5866" priority="1125" operator="equal">
      <formula>"SI"</formula>
    </cfRule>
  </conditionalFormatting>
  <conditionalFormatting sqref="AH2368">
    <cfRule type="cellIs" dxfId="5865" priority="1126" operator="equal">
      <formula>"VERIFICAR"</formula>
    </cfRule>
  </conditionalFormatting>
  <conditionalFormatting sqref="AH2368">
    <cfRule type="cellIs" dxfId="5864" priority="1127" operator="equal">
      <formula>"NO CUMPLE"</formula>
    </cfRule>
  </conditionalFormatting>
  <conditionalFormatting sqref="AH2368">
    <cfRule type="cellIs" dxfId="5863" priority="1128" operator="equal">
      <formula>"CUMPLE"</formula>
    </cfRule>
  </conditionalFormatting>
  <conditionalFormatting sqref="AI2368">
    <cfRule type="cellIs" dxfId="5862" priority="1129" operator="equal">
      <formula>"VERIFICAR"</formula>
    </cfRule>
  </conditionalFormatting>
  <conditionalFormatting sqref="AI2368">
    <cfRule type="cellIs" dxfId="5861" priority="1130" operator="equal">
      <formula>"NO CUMPLE"</formula>
    </cfRule>
  </conditionalFormatting>
  <conditionalFormatting sqref="AI2368">
    <cfRule type="cellIs" dxfId="5860" priority="1131" operator="equal">
      <formula>"CUMPLE"</formula>
    </cfRule>
  </conditionalFormatting>
  <conditionalFormatting sqref="AG2384:AI2388">
    <cfRule type="cellIs" dxfId="5859" priority="1132" operator="equal">
      <formula>"NO"</formula>
    </cfRule>
  </conditionalFormatting>
  <conditionalFormatting sqref="AG2384:AI2388">
    <cfRule type="cellIs" dxfId="5858" priority="1133" operator="equal">
      <formula>"SI"</formula>
    </cfRule>
  </conditionalFormatting>
  <conditionalFormatting sqref="AG2389:AI2392">
    <cfRule type="cellIs" dxfId="5857" priority="1134" operator="equal">
      <formula>"NO"</formula>
    </cfRule>
  </conditionalFormatting>
  <conditionalFormatting sqref="AG2389:AI2392">
    <cfRule type="cellIs" dxfId="5856" priority="1135" operator="equal">
      <formula>"SI"</formula>
    </cfRule>
  </conditionalFormatting>
  <conditionalFormatting sqref="AG2393:AI2393">
    <cfRule type="cellIs" dxfId="5855" priority="1136" operator="equal">
      <formula>"NO"</formula>
    </cfRule>
  </conditionalFormatting>
  <conditionalFormatting sqref="AG2393:AI2393">
    <cfRule type="cellIs" dxfId="5854" priority="1137" operator="equal">
      <formula>"SI"</formula>
    </cfRule>
  </conditionalFormatting>
  <conditionalFormatting sqref="AH2398">
    <cfRule type="cellIs" dxfId="5853" priority="1138" operator="equal">
      <formula>"VERIFICAR"</formula>
    </cfRule>
  </conditionalFormatting>
  <conditionalFormatting sqref="AH2398">
    <cfRule type="cellIs" dxfId="5852" priority="1139" operator="equal">
      <formula>"NO CUMPLE"</formula>
    </cfRule>
  </conditionalFormatting>
  <conditionalFormatting sqref="AH2398">
    <cfRule type="cellIs" dxfId="5851" priority="1140" operator="equal">
      <formula>"CUMPLE"</formula>
    </cfRule>
  </conditionalFormatting>
  <conditionalFormatting sqref="AI2398">
    <cfRule type="cellIs" dxfId="5850" priority="1141" operator="equal">
      <formula>"VERIFICAR"</formula>
    </cfRule>
  </conditionalFormatting>
  <conditionalFormatting sqref="AI2398">
    <cfRule type="cellIs" dxfId="5849" priority="1142" operator="equal">
      <formula>"NO CUMPLE"</formula>
    </cfRule>
  </conditionalFormatting>
  <conditionalFormatting sqref="AI2398">
    <cfRule type="cellIs" dxfId="5848" priority="1143" operator="equal">
      <formula>"CUMPLE"</formula>
    </cfRule>
  </conditionalFormatting>
  <conditionalFormatting sqref="AG2414:AI2418">
    <cfRule type="cellIs" dxfId="5847" priority="1144" operator="equal">
      <formula>"NO"</formula>
    </cfRule>
  </conditionalFormatting>
  <conditionalFormatting sqref="AG2414:AI2418">
    <cfRule type="cellIs" dxfId="5846" priority="1145" operator="equal">
      <formula>"SI"</formula>
    </cfRule>
  </conditionalFormatting>
  <conditionalFormatting sqref="AG2419:AI2422">
    <cfRule type="cellIs" dxfId="5845" priority="1146" operator="equal">
      <formula>"NO"</formula>
    </cfRule>
  </conditionalFormatting>
  <conditionalFormatting sqref="AG2419:AI2422">
    <cfRule type="cellIs" dxfId="5844" priority="1147" operator="equal">
      <formula>"SI"</formula>
    </cfRule>
  </conditionalFormatting>
  <conditionalFormatting sqref="AG2423:AI2423">
    <cfRule type="cellIs" dxfId="5843" priority="1148" operator="equal">
      <formula>"NO"</formula>
    </cfRule>
  </conditionalFormatting>
  <conditionalFormatting sqref="AG2423:AI2423">
    <cfRule type="cellIs" dxfId="5842" priority="1149" operator="equal">
      <formula>"SI"</formula>
    </cfRule>
  </conditionalFormatting>
  <conditionalFormatting sqref="AH2428">
    <cfRule type="cellIs" dxfId="5841" priority="1150" operator="equal">
      <formula>"VERIFICAR"</formula>
    </cfRule>
  </conditionalFormatting>
  <conditionalFormatting sqref="AH2428">
    <cfRule type="cellIs" dxfId="5840" priority="1151" operator="equal">
      <formula>"NO CUMPLE"</formula>
    </cfRule>
  </conditionalFormatting>
  <conditionalFormatting sqref="AH2428">
    <cfRule type="cellIs" dxfId="5839" priority="1152" operator="equal">
      <formula>"CUMPLE"</formula>
    </cfRule>
  </conditionalFormatting>
  <conditionalFormatting sqref="AI2428">
    <cfRule type="cellIs" dxfId="5838" priority="1153" operator="equal">
      <formula>"VERIFICAR"</formula>
    </cfRule>
  </conditionalFormatting>
  <conditionalFormatting sqref="AI2428">
    <cfRule type="cellIs" dxfId="5837" priority="1154" operator="equal">
      <formula>"NO CUMPLE"</formula>
    </cfRule>
  </conditionalFormatting>
  <conditionalFormatting sqref="AI2428">
    <cfRule type="cellIs" dxfId="5836" priority="1155" operator="equal">
      <formula>"CUMPLE"</formula>
    </cfRule>
  </conditionalFormatting>
  <conditionalFormatting sqref="AG2444:AI2448">
    <cfRule type="cellIs" dxfId="5835" priority="1156" operator="equal">
      <formula>"NO"</formula>
    </cfRule>
  </conditionalFormatting>
  <conditionalFormatting sqref="AG2444:AI2448">
    <cfRule type="cellIs" dxfId="5834" priority="1157" operator="equal">
      <formula>"SI"</formula>
    </cfRule>
  </conditionalFormatting>
  <conditionalFormatting sqref="AG2449:AI2452">
    <cfRule type="cellIs" dxfId="5833" priority="1158" operator="equal">
      <formula>"NO"</formula>
    </cfRule>
  </conditionalFormatting>
  <conditionalFormatting sqref="AG2449:AI2452">
    <cfRule type="cellIs" dxfId="5832" priority="1159" operator="equal">
      <formula>"SI"</formula>
    </cfRule>
  </conditionalFormatting>
  <conditionalFormatting sqref="AG2453:AI2453">
    <cfRule type="cellIs" dxfId="5831" priority="1160" operator="equal">
      <formula>"NO"</formula>
    </cfRule>
  </conditionalFormatting>
  <conditionalFormatting sqref="AG2453:AI2453">
    <cfRule type="cellIs" dxfId="5830" priority="1161" operator="equal">
      <formula>"SI"</formula>
    </cfRule>
  </conditionalFormatting>
  <conditionalFormatting sqref="AH2458">
    <cfRule type="cellIs" dxfId="5829" priority="1162" operator="equal">
      <formula>"VERIFICAR"</formula>
    </cfRule>
  </conditionalFormatting>
  <conditionalFormatting sqref="AH2458">
    <cfRule type="cellIs" dxfId="5828" priority="1163" operator="equal">
      <formula>"NO CUMPLE"</formula>
    </cfRule>
  </conditionalFormatting>
  <conditionalFormatting sqref="AH2458">
    <cfRule type="cellIs" dxfId="5827" priority="1164" operator="equal">
      <formula>"CUMPLE"</formula>
    </cfRule>
  </conditionalFormatting>
  <conditionalFormatting sqref="AI2458">
    <cfRule type="cellIs" dxfId="5826" priority="1165" operator="equal">
      <formula>"VERIFICAR"</formula>
    </cfRule>
  </conditionalFormatting>
  <conditionalFormatting sqref="AI2458">
    <cfRule type="cellIs" dxfId="5825" priority="1166" operator="equal">
      <formula>"NO CUMPLE"</formula>
    </cfRule>
  </conditionalFormatting>
  <conditionalFormatting sqref="AI2458">
    <cfRule type="cellIs" dxfId="5824" priority="1167" operator="equal">
      <formula>"CUMPLE"</formula>
    </cfRule>
  </conditionalFormatting>
  <conditionalFormatting sqref="AG2474:AI2478">
    <cfRule type="cellIs" dxfId="5823" priority="1168" operator="equal">
      <formula>"NO"</formula>
    </cfRule>
  </conditionalFormatting>
  <conditionalFormatting sqref="AG2474:AI2478">
    <cfRule type="cellIs" dxfId="5822" priority="1169" operator="equal">
      <formula>"SI"</formula>
    </cfRule>
  </conditionalFormatting>
  <conditionalFormatting sqref="AG2479:AI2482">
    <cfRule type="cellIs" dxfId="5821" priority="1170" operator="equal">
      <formula>"NO"</formula>
    </cfRule>
  </conditionalFormatting>
  <conditionalFormatting sqref="AG2479:AI2482">
    <cfRule type="cellIs" dxfId="5820" priority="1171" operator="equal">
      <formula>"SI"</formula>
    </cfRule>
  </conditionalFormatting>
  <conditionalFormatting sqref="AG2483:AI2483">
    <cfRule type="cellIs" dxfId="5819" priority="1172" operator="equal">
      <formula>"NO"</formula>
    </cfRule>
  </conditionalFormatting>
  <conditionalFormatting sqref="AG2483:AI2483">
    <cfRule type="cellIs" dxfId="5818" priority="1173" operator="equal">
      <formula>"SI"</formula>
    </cfRule>
  </conditionalFormatting>
  <conditionalFormatting sqref="AH2488">
    <cfRule type="cellIs" dxfId="5817" priority="1174" operator="equal">
      <formula>"VERIFICAR"</formula>
    </cfRule>
  </conditionalFormatting>
  <conditionalFormatting sqref="AH2488">
    <cfRule type="cellIs" dxfId="5816" priority="1175" operator="equal">
      <formula>"NO CUMPLE"</formula>
    </cfRule>
  </conditionalFormatting>
  <conditionalFormatting sqref="AH2488">
    <cfRule type="cellIs" dxfId="5815" priority="1176" operator="equal">
      <formula>"CUMPLE"</formula>
    </cfRule>
  </conditionalFormatting>
  <conditionalFormatting sqref="AI2488">
    <cfRule type="cellIs" dxfId="5814" priority="1177" operator="equal">
      <formula>"VERIFICAR"</formula>
    </cfRule>
  </conditionalFormatting>
  <conditionalFormatting sqref="AI2488">
    <cfRule type="cellIs" dxfId="5813" priority="1178" operator="equal">
      <formula>"NO CUMPLE"</formula>
    </cfRule>
  </conditionalFormatting>
  <conditionalFormatting sqref="AI2488">
    <cfRule type="cellIs" dxfId="5812" priority="1179" operator="equal">
      <formula>"CUMPLE"</formula>
    </cfRule>
  </conditionalFormatting>
  <conditionalFormatting sqref="AG2504:AI2508">
    <cfRule type="cellIs" dxfId="5811" priority="1180" operator="equal">
      <formula>"NO"</formula>
    </cfRule>
  </conditionalFormatting>
  <conditionalFormatting sqref="AG2504:AI2508">
    <cfRule type="cellIs" dxfId="5810" priority="1181" operator="equal">
      <formula>"SI"</formula>
    </cfRule>
  </conditionalFormatting>
  <conditionalFormatting sqref="AG2509:AI2512">
    <cfRule type="cellIs" dxfId="5809" priority="1182" operator="equal">
      <formula>"NO"</formula>
    </cfRule>
  </conditionalFormatting>
  <conditionalFormatting sqref="AG2509:AI2512">
    <cfRule type="cellIs" dxfId="5808" priority="1183" operator="equal">
      <formula>"SI"</formula>
    </cfRule>
  </conditionalFormatting>
  <conditionalFormatting sqref="AG2513:AI2513">
    <cfRule type="cellIs" dxfId="5807" priority="1184" operator="equal">
      <formula>"NO"</formula>
    </cfRule>
  </conditionalFormatting>
  <conditionalFormatting sqref="AG2513:AI2513">
    <cfRule type="cellIs" dxfId="5806" priority="1185" operator="equal">
      <formula>"SI"</formula>
    </cfRule>
  </conditionalFormatting>
  <conditionalFormatting sqref="AH2518">
    <cfRule type="cellIs" dxfId="5805" priority="1186" operator="equal">
      <formula>"VERIFICAR"</formula>
    </cfRule>
  </conditionalFormatting>
  <conditionalFormatting sqref="AH2518">
    <cfRule type="cellIs" dxfId="5804" priority="1187" operator="equal">
      <formula>"NO CUMPLE"</formula>
    </cfRule>
  </conditionalFormatting>
  <conditionalFormatting sqref="AH2518">
    <cfRule type="cellIs" dxfId="5803" priority="1188" operator="equal">
      <formula>"CUMPLE"</formula>
    </cfRule>
  </conditionalFormatting>
  <conditionalFormatting sqref="AI2518">
    <cfRule type="cellIs" dxfId="5802" priority="1189" operator="equal">
      <formula>"VERIFICAR"</formula>
    </cfRule>
  </conditionalFormatting>
  <conditionalFormatting sqref="AI2518">
    <cfRule type="cellIs" dxfId="5801" priority="1190" operator="equal">
      <formula>"NO CUMPLE"</formula>
    </cfRule>
  </conditionalFormatting>
  <conditionalFormatting sqref="AI2518">
    <cfRule type="cellIs" dxfId="5800" priority="1191" operator="equal">
      <formula>"CUMPLE"</formula>
    </cfRule>
  </conditionalFormatting>
  <conditionalFormatting sqref="AG2534:AI2538">
    <cfRule type="cellIs" dxfId="5799" priority="1192" operator="equal">
      <formula>"NO"</formula>
    </cfRule>
  </conditionalFormatting>
  <conditionalFormatting sqref="AG2534:AI2538">
    <cfRule type="cellIs" dxfId="5798" priority="1193" operator="equal">
      <formula>"SI"</formula>
    </cfRule>
  </conditionalFormatting>
  <conditionalFormatting sqref="AG2539:AI2542">
    <cfRule type="cellIs" dxfId="5797" priority="1194" operator="equal">
      <formula>"NO"</formula>
    </cfRule>
  </conditionalFormatting>
  <conditionalFormatting sqref="AG2539:AI2542">
    <cfRule type="cellIs" dxfId="5796" priority="1195" operator="equal">
      <formula>"SI"</formula>
    </cfRule>
  </conditionalFormatting>
  <conditionalFormatting sqref="AG2543:AI2543">
    <cfRule type="cellIs" dxfId="5795" priority="1196" operator="equal">
      <formula>"NO"</formula>
    </cfRule>
  </conditionalFormatting>
  <conditionalFormatting sqref="AG2543:AI2543">
    <cfRule type="cellIs" dxfId="5794" priority="1197" operator="equal">
      <formula>"SI"</formula>
    </cfRule>
  </conditionalFormatting>
  <conditionalFormatting sqref="AH2548">
    <cfRule type="cellIs" dxfId="5793" priority="1198" operator="equal">
      <formula>"VERIFICAR"</formula>
    </cfRule>
  </conditionalFormatting>
  <conditionalFormatting sqref="AH2548">
    <cfRule type="cellIs" dxfId="5792" priority="1199" operator="equal">
      <formula>"NO CUMPLE"</formula>
    </cfRule>
  </conditionalFormatting>
  <conditionalFormatting sqref="AH2548">
    <cfRule type="cellIs" dxfId="5791" priority="1200" operator="equal">
      <formula>"CUMPLE"</formula>
    </cfRule>
  </conditionalFormatting>
  <conditionalFormatting sqref="AI2548">
    <cfRule type="cellIs" dxfId="5790" priority="1201" operator="equal">
      <formula>"VERIFICAR"</formula>
    </cfRule>
  </conditionalFormatting>
  <conditionalFormatting sqref="AI2548">
    <cfRule type="cellIs" dxfId="5789" priority="1202" operator="equal">
      <formula>"NO CUMPLE"</formula>
    </cfRule>
  </conditionalFormatting>
  <conditionalFormatting sqref="AI2548">
    <cfRule type="cellIs" dxfId="5788" priority="1203" operator="equal">
      <formula>"CUMPLE"</formula>
    </cfRule>
  </conditionalFormatting>
  <conditionalFormatting sqref="AG2564:AI2568">
    <cfRule type="cellIs" dxfId="5787" priority="1204" operator="equal">
      <formula>"NO"</formula>
    </cfRule>
  </conditionalFormatting>
  <conditionalFormatting sqref="AG2564:AI2568">
    <cfRule type="cellIs" dxfId="5786" priority="1205" operator="equal">
      <formula>"SI"</formula>
    </cfRule>
  </conditionalFormatting>
  <conditionalFormatting sqref="AG2569:AI2572">
    <cfRule type="cellIs" dxfId="5785" priority="1206" operator="equal">
      <formula>"NO"</formula>
    </cfRule>
  </conditionalFormatting>
  <conditionalFormatting sqref="AG2569:AI2572">
    <cfRule type="cellIs" dxfId="5784" priority="1207" operator="equal">
      <formula>"SI"</formula>
    </cfRule>
  </conditionalFormatting>
  <conditionalFormatting sqref="AG2573:AI2573">
    <cfRule type="cellIs" dxfId="5783" priority="1208" operator="equal">
      <formula>"NO"</formula>
    </cfRule>
  </conditionalFormatting>
  <conditionalFormatting sqref="AG2573:AI2573">
    <cfRule type="cellIs" dxfId="5782" priority="1209" operator="equal">
      <formula>"SI"</formula>
    </cfRule>
  </conditionalFormatting>
  <conditionalFormatting sqref="AH2578">
    <cfRule type="cellIs" dxfId="5781" priority="1210" operator="equal">
      <formula>"VERIFICAR"</formula>
    </cfRule>
  </conditionalFormatting>
  <conditionalFormatting sqref="AH2578">
    <cfRule type="cellIs" dxfId="5780" priority="1211" operator="equal">
      <formula>"NO CUMPLE"</formula>
    </cfRule>
  </conditionalFormatting>
  <conditionalFormatting sqref="AH2578">
    <cfRule type="cellIs" dxfId="5779" priority="1212" operator="equal">
      <formula>"CUMPLE"</formula>
    </cfRule>
  </conditionalFormatting>
  <conditionalFormatting sqref="AI2578">
    <cfRule type="cellIs" dxfId="5778" priority="1213" operator="equal">
      <formula>"VERIFICAR"</formula>
    </cfRule>
  </conditionalFormatting>
  <conditionalFormatting sqref="AI2578">
    <cfRule type="cellIs" dxfId="5777" priority="1214" operator="equal">
      <formula>"NO CUMPLE"</formula>
    </cfRule>
  </conditionalFormatting>
  <conditionalFormatting sqref="AI2578">
    <cfRule type="cellIs" dxfId="5776" priority="1215" operator="equal">
      <formula>"CUMPLE"</formula>
    </cfRule>
  </conditionalFormatting>
  <conditionalFormatting sqref="AG2594:AI2598">
    <cfRule type="cellIs" dxfId="5775" priority="1216" operator="equal">
      <formula>"NO"</formula>
    </cfRule>
  </conditionalFormatting>
  <conditionalFormatting sqref="AG2594:AI2598">
    <cfRule type="cellIs" dxfId="5774" priority="1217" operator="equal">
      <formula>"SI"</formula>
    </cfRule>
  </conditionalFormatting>
  <conditionalFormatting sqref="AG2599:AI2602">
    <cfRule type="cellIs" dxfId="5773" priority="1218" operator="equal">
      <formula>"NO"</formula>
    </cfRule>
  </conditionalFormatting>
  <conditionalFormatting sqref="AG2599:AI2602">
    <cfRule type="cellIs" dxfId="5772" priority="1219" operator="equal">
      <formula>"SI"</formula>
    </cfRule>
  </conditionalFormatting>
  <conditionalFormatting sqref="AG2603:AI2603">
    <cfRule type="cellIs" dxfId="5771" priority="1220" operator="equal">
      <formula>"NO"</formula>
    </cfRule>
  </conditionalFormatting>
  <conditionalFormatting sqref="AG2603:AI2603">
    <cfRule type="cellIs" dxfId="5770" priority="1221" operator="equal">
      <formula>"SI"</formula>
    </cfRule>
  </conditionalFormatting>
  <conditionalFormatting sqref="AH2608">
    <cfRule type="cellIs" dxfId="5769" priority="1222" operator="equal">
      <formula>"VERIFICAR"</formula>
    </cfRule>
  </conditionalFormatting>
  <conditionalFormatting sqref="AH2608">
    <cfRule type="cellIs" dxfId="5768" priority="1223" operator="equal">
      <formula>"NO CUMPLE"</formula>
    </cfRule>
  </conditionalFormatting>
  <conditionalFormatting sqref="AH2608">
    <cfRule type="cellIs" dxfId="5767" priority="1224" operator="equal">
      <formula>"CUMPLE"</formula>
    </cfRule>
  </conditionalFormatting>
  <conditionalFormatting sqref="AI2608">
    <cfRule type="cellIs" dxfId="5766" priority="1225" operator="equal">
      <formula>"VERIFICAR"</formula>
    </cfRule>
  </conditionalFormatting>
  <conditionalFormatting sqref="AI2608">
    <cfRule type="cellIs" dxfId="5765" priority="1226" operator="equal">
      <formula>"NO CUMPLE"</formula>
    </cfRule>
  </conditionalFormatting>
  <conditionalFormatting sqref="AI2608">
    <cfRule type="cellIs" dxfId="5764" priority="1227" operator="equal">
      <formula>"CUMPLE"</formula>
    </cfRule>
  </conditionalFormatting>
  <conditionalFormatting sqref="AG2624:AI2628">
    <cfRule type="cellIs" dxfId="5763" priority="1228" operator="equal">
      <formula>"NO"</formula>
    </cfRule>
  </conditionalFormatting>
  <conditionalFormatting sqref="AG2624:AI2628">
    <cfRule type="cellIs" dxfId="5762" priority="1229" operator="equal">
      <formula>"SI"</formula>
    </cfRule>
  </conditionalFormatting>
  <conditionalFormatting sqref="AG2629:AI2632">
    <cfRule type="cellIs" dxfId="5761" priority="1230" operator="equal">
      <formula>"NO"</formula>
    </cfRule>
  </conditionalFormatting>
  <conditionalFormatting sqref="AG2629:AI2632">
    <cfRule type="cellIs" dxfId="5760" priority="1231" operator="equal">
      <formula>"SI"</formula>
    </cfRule>
  </conditionalFormatting>
  <conditionalFormatting sqref="AG2633:AI2633">
    <cfRule type="cellIs" dxfId="5759" priority="1232" operator="equal">
      <formula>"NO"</formula>
    </cfRule>
  </conditionalFormatting>
  <conditionalFormatting sqref="AG2633:AI2633">
    <cfRule type="cellIs" dxfId="5758" priority="1233" operator="equal">
      <formula>"SI"</formula>
    </cfRule>
  </conditionalFormatting>
  <conditionalFormatting sqref="AH2638">
    <cfRule type="cellIs" dxfId="5757" priority="1234" operator="equal">
      <formula>"VERIFICAR"</formula>
    </cfRule>
  </conditionalFormatting>
  <conditionalFormatting sqref="AH2638">
    <cfRule type="cellIs" dxfId="5756" priority="1235" operator="equal">
      <formula>"NO CUMPLE"</formula>
    </cfRule>
  </conditionalFormatting>
  <conditionalFormatting sqref="AH2638">
    <cfRule type="cellIs" dxfId="5755" priority="1236" operator="equal">
      <formula>"CUMPLE"</formula>
    </cfRule>
  </conditionalFormatting>
  <conditionalFormatting sqref="AI2638">
    <cfRule type="cellIs" dxfId="5754" priority="1237" operator="equal">
      <formula>"VERIFICAR"</formula>
    </cfRule>
  </conditionalFormatting>
  <conditionalFormatting sqref="AI2638">
    <cfRule type="cellIs" dxfId="5753" priority="1238" operator="equal">
      <formula>"NO CUMPLE"</formula>
    </cfRule>
  </conditionalFormatting>
  <conditionalFormatting sqref="AI2638">
    <cfRule type="cellIs" dxfId="5752" priority="1239" operator="equal">
      <formula>"CUMPLE"</formula>
    </cfRule>
  </conditionalFormatting>
  <conditionalFormatting sqref="AG2654:AI2658">
    <cfRule type="cellIs" dxfId="5751" priority="1240" operator="equal">
      <formula>"NO"</formula>
    </cfRule>
  </conditionalFormatting>
  <conditionalFormatting sqref="AG2654:AI2658">
    <cfRule type="cellIs" dxfId="5750" priority="1241" operator="equal">
      <formula>"SI"</formula>
    </cfRule>
  </conditionalFormatting>
  <conditionalFormatting sqref="AG2659:AI2662">
    <cfRule type="cellIs" dxfId="5749" priority="1242" operator="equal">
      <formula>"NO"</formula>
    </cfRule>
  </conditionalFormatting>
  <conditionalFormatting sqref="AG2659:AI2662">
    <cfRule type="cellIs" dxfId="5748" priority="1243" operator="equal">
      <formula>"SI"</formula>
    </cfRule>
  </conditionalFormatting>
  <conditionalFormatting sqref="AG2663:AI2663">
    <cfRule type="cellIs" dxfId="5747" priority="1244" operator="equal">
      <formula>"NO"</formula>
    </cfRule>
  </conditionalFormatting>
  <conditionalFormatting sqref="AG2663:AI2663">
    <cfRule type="cellIs" dxfId="5746" priority="1245" operator="equal">
      <formula>"SI"</formula>
    </cfRule>
  </conditionalFormatting>
  <conditionalFormatting sqref="AH2668">
    <cfRule type="cellIs" dxfId="5745" priority="1246" operator="equal">
      <formula>"VERIFICAR"</formula>
    </cfRule>
  </conditionalFormatting>
  <conditionalFormatting sqref="AH2668">
    <cfRule type="cellIs" dxfId="5744" priority="1247" operator="equal">
      <formula>"NO CUMPLE"</formula>
    </cfRule>
  </conditionalFormatting>
  <conditionalFormatting sqref="AH2668">
    <cfRule type="cellIs" dxfId="5743" priority="1248" operator="equal">
      <formula>"CUMPLE"</formula>
    </cfRule>
  </conditionalFormatting>
  <conditionalFormatting sqref="AI2668">
    <cfRule type="cellIs" dxfId="5742" priority="1249" operator="equal">
      <formula>"VERIFICAR"</formula>
    </cfRule>
  </conditionalFormatting>
  <conditionalFormatting sqref="AI2668">
    <cfRule type="cellIs" dxfId="5741" priority="1250" operator="equal">
      <formula>"NO CUMPLE"</formula>
    </cfRule>
  </conditionalFormatting>
  <conditionalFormatting sqref="AI2668">
    <cfRule type="cellIs" dxfId="5740" priority="1251" operator="equal">
      <formula>"CUMPLE"</formula>
    </cfRule>
  </conditionalFormatting>
  <conditionalFormatting sqref="AG2684:AI2688">
    <cfRule type="cellIs" dxfId="5739" priority="1252" operator="equal">
      <formula>"NO"</formula>
    </cfRule>
  </conditionalFormatting>
  <conditionalFormatting sqref="AG2684:AI2688">
    <cfRule type="cellIs" dxfId="5738" priority="1253" operator="equal">
      <formula>"SI"</formula>
    </cfRule>
  </conditionalFormatting>
  <conditionalFormatting sqref="AG2689:AI2692">
    <cfRule type="cellIs" dxfId="5737" priority="1254" operator="equal">
      <formula>"NO"</formula>
    </cfRule>
  </conditionalFormatting>
  <conditionalFormatting sqref="AG2689:AI2692">
    <cfRule type="cellIs" dxfId="5736" priority="1255" operator="equal">
      <formula>"SI"</formula>
    </cfRule>
  </conditionalFormatting>
  <conditionalFormatting sqref="AG2693:AI2693">
    <cfRule type="cellIs" dxfId="5735" priority="1256" operator="equal">
      <formula>"NO"</formula>
    </cfRule>
  </conditionalFormatting>
  <conditionalFormatting sqref="AG2693:AI2693">
    <cfRule type="cellIs" dxfId="5734" priority="1257" operator="equal">
      <formula>"SI"</formula>
    </cfRule>
  </conditionalFormatting>
  <conditionalFormatting sqref="AH2698">
    <cfRule type="cellIs" dxfId="5733" priority="1258" operator="equal">
      <formula>"VERIFICAR"</formula>
    </cfRule>
  </conditionalFormatting>
  <conditionalFormatting sqref="AH2698">
    <cfRule type="cellIs" dxfId="5732" priority="1259" operator="equal">
      <formula>"NO CUMPLE"</formula>
    </cfRule>
  </conditionalFormatting>
  <conditionalFormatting sqref="AH2698">
    <cfRule type="cellIs" dxfId="5731" priority="1260" operator="equal">
      <formula>"CUMPLE"</formula>
    </cfRule>
  </conditionalFormatting>
  <conditionalFormatting sqref="AI2698">
    <cfRule type="cellIs" dxfId="5730" priority="1261" operator="equal">
      <formula>"VERIFICAR"</formula>
    </cfRule>
  </conditionalFormatting>
  <conditionalFormatting sqref="AI2698">
    <cfRule type="cellIs" dxfId="5729" priority="1262" operator="equal">
      <formula>"NO CUMPLE"</formula>
    </cfRule>
  </conditionalFormatting>
  <conditionalFormatting sqref="AI2698">
    <cfRule type="cellIs" dxfId="5728" priority="1263" operator="equal">
      <formula>"CUMPLE"</formula>
    </cfRule>
  </conditionalFormatting>
  <conditionalFormatting sqref="AG2714:AI2718">
    <cfRule type="cellIs" dxfId="5727" priority="1264" operator="equal">
      <formula>"NO"</formula>
    </cfRule>
  </conditionalFormatting>
  <conditionalFormatting sqref="AG2714:AI2718">
    <cfRule type="cellIs" dxfId="5726" priority="1265" operator="equal">
      <formula>"SI"</formula>
    </cfRule>
  </conditionalFormatting>
  <conditionalFormatting sqref="AG2719:AI2722">
    <cfRule type="cellIs" dxfId="5725" priority="1266" operator="equal">
      <formula>"NO"</formula>
    </cfRule>
  </conditionalFormatting>
  <conditionalFormatting sqref="AG2719:AI2722">
    <cfRule type="cellIs" dxfId="5724" priority="1267" operator="equal">
      <formula>"SI"</formula>
    </cfRule>
  </conditionalFormatting>
  <conditionalFormatting sqref="AG2723:AI2723">
    <cfRule type="cellIs" dxfId="5723" priority="1268" operator="equal">
      <formula>"NO"</formula>
    </cfRule>
  </conditionalFormatting>
  <conditionalFormatting sqref="AG2723:AI2723">
    <cfRule type="cellIs" dxfId="5722" priority="1269" operator="equal">
      <formula>"SI"</formula>
    </cfRule>
  </conditionalFormatting>
  <conditionalFormatting sqref="AH2728">
    <cfRule type="cellIs" dxfId="5721" priority="1270" operator="equal">
      <formula>"VERIFICAR"</formula>
    </cfRule>
  </conditionalFormatting>
  <conditionalFormatting sqref="AH2728">
    <cfRule type="cellIs" dxfId="5720" priority="1271" operator="equal">
      <formula>"NO CUMPLE"</formula>
    </cfRule>
  </conditionalFormatting>
  <conditionalFormatting sqref="AH2728">
    <cfRule type="cellIs" dxfId="5719" priority="1272" operator="equal">
      <formula>"CUMPLE"</formula>
    </cfRule>
  </conditionalFormatting>
  <conditionalFormatting sqref="AI2728">
    <cfRule type="cellIs" dxfId="5718" priority="1273" operator="equal">
      <formula>"VERIFICAR"</formula>
    </cfRule>
  </conditionalFormatting>
  <conditionalFormatting sqref="AI2728">
    <cfRule type="cellIs" dxfId="5717" priority="1274" operator="equal">
      <formula>"NO CUMPLE"</formula>
    </cfRule>
  </conditionalFormatting>
  <conditionalFormatting sqref="AI2728">
    <cfRule type="cellIs" dxfId="5716" priority="1275" operator="equal">
      <formula>"CUMPLE"</formula>
    </cfRule>
  </conditionalFormatting>
  <conditionalFormatting sqref="AG2744:AI2748">
    <cfRule type="cellIs" dxfId="5715" priority="1276" operator="equal">
      <formula>"NO"</formula>
    </cfRule>
  </conditionalFormatting>
  <conditionalFormatting sqref="AG2744:AI2748">
    <cfRule type="cellIs" dxfId="5714" priority="1277" operator="equal">
      <formula>"SI"</formula>
    </cfRule>
  </conditionalFormatting>
  <conditionalFormatting sqref="AG2749:AI2752">
    <cfRule type="cellIs" dxfId="5713" priority="1278" operator="equal">
      <formula>"NO"</formula>
    </cfRule>
  </conditionalFormatting>
  <conditionalFormatting sqref="AG2749:AI2752">
    <cfRule type="cellIs" dxfId="5712" priority="1279" operator="equal">
      <formula>"SI"</formula>
    </cfRule>
  </conditionalFormatting>
  <conditionalFormatting sqref="AG2753:AI2753">
    <cfRule type="cellIs" dxfId="5711" priority="1280" operator="equal">
      <formula>"NO"</formula>
    </cfRule>
  </conditionalFormatting>
  <conditionalFormatting sqref="AG2753:AI2753">
    <cfRule type="cellIs" dxfId="5710" priority="1281" operator="equal">
      <formula>"SI"</formula>
    </cfRule>
  </conditionalFormatting>
  <conditionalFormatting sqref="AH2758">
    <cfRule type="cellIs" dxfId="5709" priority="1282" operator="equal">
      <formula>"VERIFICAR"</formula>
    </cfRule>
  </conditionalFormatting>
  <conditionalFormatting sqref="AH2758">
    <cfRule type="cellIs" dxfId="5708" priority="1283" operator="equal">
      <formula>"NO CUMPLE"</formula>
    </cfRule>
  </conditionalFormatting>
  <conditionalFormatting sqref="AH2758">
    <cfRule type="cellIs" dxfId="5707" priority="1284" operator="equal">
      <formula>"CUMPLE"</formula>
    </cfRule>
  </conditionalFormatting>
  <conditionalFormatting sqref="AI2758">
    <cfRule type="cellIs" dxfId="5706" priority="1285" operator="equal">
      <formula>"VERIFICAR"</formula>
    </cfRule>
  </conditionalFormatting>
  <conditionalFormatting sqref="AI2758">
    <cfRule type="cellIs" dxfId="5705" priority="1286" operator="equal">
      <formula>"NO CUMPLE"</formula>
    </cfRule>
  </conditionalFormatting>
  <conditionalFormatting sqref="AI2758">
    <cfRule type="cellIs" dxfId="5704" priority="1287" operator="equal">
      <formula>"CUMPLE"</formula>
    </cfRule>
  </conditionalFormatting>
  <conditionalFormatting sqref="AG2774:AI2778">
    <cfRule type="cellIs" dxfId="5703" priority="1288" operator="equal">
      <formula>"NO"</formula>
    </cfRule>
  </conditionalFormatting>
  <conditionalFormatting sqref="AG2774:AI2778">
    <cfRule type="cellIs" dxfId="5702" priority="1289" operator="equal">
      <formula>"SI"</formula>
    </cfRule>
  </conditionalFormatting>
  <conditionalFormatting sqref="AG2779:AI2782">
    <cfRule type="cellIs" dxfId="5701" priority="1290" operator="equal">
      <formula>"NO"</formula>
    </cfRule>
  </conditionalFormatting>
  <conditionalFormatting sqref="AG2779:AI2782">
    <cfRule type="cellIs" dxfId="5700" priority="1291" operator="equal">
      <formula>"SI"</formula>
    </cfRule>
  </conditionalFormatting>
  <conditionalFormatting sqref="AG2783:AI2783">
    <cfRule type="cellIs" dxfId="5699" priority="1292" operator="equal">
      <formula>"NO"</formula>
    </cfRule>
  </conditionalFormatting>
  <conditionalFormatting sqref="AG2783:AI2783">
    <cfRule type="cellIs" dxfId="5698" priority="1293" operator="equal">
      <formula>"SI"</formula>
    </cfRule>
  </conditionalFormatting>
  <conditionalFormatting sqref="AH2788">
    <cfRule type="cellIs" dxfId="5697" priority="1294" operator="equal">
      <formula>"VERIFICAR"</formula>
    </cfRule>
  </conditionalFormatting>
  <conditionalFormatting sqref="AH2788">
    <cfRule type="cellIs" dxfId="5696" priority="1295" operator="equal">
      <formula>"NO CUMPLE"</formula>
    </cfRule>
  </conditionalFormatting>
  <conditionalFormatting sqref="AH2788">
    <cfRule type="cellIs" dxfId="5695" priority="1296" operator="equal">
      <formula>"CUMPLE"</formula>
    </cfRule>
  </conditionalFormatting>
  <conditionalFormatting sqref="AI2788">
    <cfRule type="cellIs" dxfId="5694" priority="1297" operator="equal">
      <formula>"VERIFICAR"</formula>
    </cfRule>
  </conditionalFormatting>
  <conditionalFormatting sqref="AI2788">
    <cfRule type="cellIs" dxfId="5693" priority="1298" operator="equal">
      <formula>"NO CUMPLE"</formula>
    </cfRule>
  </conditionalFormatting>
  <conditionalFormatting sqref="AI2788">
    <cfRule type="cellIs" dxfId="5692" priority="1299" operator="equal">
      <formula>"CUMPLE"</formula>
    </cfRule>
  </conditionalFormatting>
  <conditionalFormatting sqref="AG2804:AI2808">
    <cfRule type="cellIs" dxfId="5691" priority="1300" operator="equal">
      <formula>"NO"</formula>
    </cfRule>
  </conditionalFormatting>
  <conditionalFormatting sqref="AG2804:AI2808">
    <cfRule type="cellIs" dxfId="5690" priority="1301" operator="equal">
      <formula>"SI"</formula>
    </cfRule>
  </conditionalFormatting>
  <conditionalFormatting sqref="AG2809:AI2812">
    <cfRule type="cellIs" dxfId="5689" priority="1302" operator="equal">
      <formula>"NO"</formula>
    </cfRule>
  </conditionalFormatting>
  <conditionalFormatting sqref="AG2809:AI2812">
    <cfRule type="cellIs" dxfId="5688" priority="1303" operator="equal">
      <formula>"SI"</formula>
    </cfRule>
  </conditionalFormatting>
  <conditionalFormatting sqref="AG2813:AI2813">
    <cfRule type="cellIs" dxfId="5687" priority="1304" operator="equal">
      <formula>"NO"</formula>
    </cfRule>
  </conditionalFormatting>
  <conditionalFormatting sqref="AG2813:AI2813">
    <cfRule type="cellIs" dxfId="5686" priority="1305" operator="equal">
      <formula>"SI"</formula>
    </cfRule>
  </conditionalFormatting>
  <conditionalFormatting sqref="AH2818">
    <cfRule type="cellIs" dxfId="5685" priority="1306" operator="equal">
      <formula>"VERIFICAR"</formula>
    </cfRule>
  </conditionalFormatting>
  <conditionalFormatting sqref="AH2818">
    <cfRule type="cellIs" dxfId="5684" priority="1307" operator="equal">
      <formula>"NO CUMPLE"</formula>
    </cfRule>
  </conditionalFormatting>
  <conditionalFormatting sqref="AH2818">
    <cfRule type="cellIs" dxfId="5683" priority="1308" operator="equal">
      <formula>"CUMPLE"</formula>
    </cfRule>
  </conditionalFormatting>
  <conditionalFormatting sqref="AI2818">
    <cfRule type="cellIs" dxfId="5682" priority="1309" operator="equal">
      <formula>"VERIFICAR"</formula>
    </cfRule>
  </conditionalFormatting>
  <conditionalFormatting sqref="AI2818">
    <cfRule type="cellIs" dxfId="5681" priority="1310" operator="equal">
      <formula>"NO CUMPLE"</formula>
    </cfRule>
  </conditionalFormatting>
  <conditionalFormatting sqref="AI2818">
    <cfRule type="cellIs" dxfId="5680" priority="1311" operator="equal">
      <formula>"CUMPLE"</formula>
    </cfRule>
  </conditionalFormatting>
  <conditionalFormatting sqref="AG2834:AI2838">
    <cfRule type="cellIs" dxfId="5679" priority="1312" operator="equal">
      <formula>"NO"</formula>
    </cfRule>
  </conditionalFormatting>
  <conditionalFormatting sqref="AG2834:AI2838">
    <cfRule type="cellIs" dxfId="5678" priority="1313" operator="equal">
      <formula>"SI"</formula>
    </cfRule>
  </conditionalFormatting>
  <conditionalFormatting sqref="AG2839:AI2842">
    <cfRule type="cellIs" dxfId="5677" priority="1314" operator="equal">
      <formula>"NO"</formula>
    </cfRule>
  </conditionalFormatting>
  <conditionalFormatting sqref="AG2839:AI2842">
    <cfRule type="cellIs" dxfId="5676" priority="1315" operator="equal">
      <formula>"SI"</formula>
    </cfRule>
  </conditionalFormatting>
  <conditionalFormatting sqref="AG2843:AI2843">
    <cfRule type="cellIs" dxfId="5675" priority="1316" operator="equal">
      <formula>"NO"</formula>
    </cfRule>
  </conditionalFormatting>
  <conditionalFormatting sqref="AG2843:AI2843">
    <cfRule type="cellIs" dxfId="5674" priority="1317" operator="equal">
      <formula>"SI"</formula>
    </cfRule>
  </conditionalFormatting>
  <conditionalFormatting sqref="AH2848">
    <cfRule type="cellIs" dxfId="5673" priority="1318" operator="equal">
      <formula>"VERIFICAR"</formula>
    </cfRule>
  </conditionalFormatting>
  <conditionalFormatting sqref="AH2848">
    <cfRule type="cellIs" dxfId="5672" priority="1319" operator="equal">
      <formula>"NO CUMPLE"</formula>
    </cfRule>
  </conditionalFormatting>
  <conditionalFormatting sqref="AH2848">
    <cfRule type="cellIs" dxfId="5671" priority="1320" operator="equal">
      <formula>"CUMPLE"</formula>
    </cfRule>
  </conditionalFormatting>
  <conditionalFormatting sqref="AI2848">
    <cfRule type="cellIs" dxfId="5670" priority="1321" operator="equal">
      <formula>"VERIFICAR"</formula>
    </cfRule>
  </conditionalFormatting>
  <conditionalFormatting sqref="AI2848">
    <cfRule type="cellIs" dxfId="5669" priority="1322" operator="equal">
      <formula>"NO CUMPLE"</formula>
    </cfRule>
  </conditionalFormatting>
  <conditionalFormatting sqref="AI2848">
    <cfRule type="cellIs" dxfId="5668" priority="1323" operator="equal">
      <formula>"CUMPLE"</formula>
    </cfRule>
  </conditionalFormatting>
  <conditionalFormatting sqref="AG2864:AI2868">
    <cfRule type="cellIs" dxfId="5667" priority="1324" operator="equal">
      <formula>"NO"</formula>
    </cfRule>
  </conditionalFormatting>
  <conditionalFormatting sqref="AG2864:AI2868">
    <cfRule type="cellIs" dxfId="5666" priority="1325" operator="equal">
      <formula>"SI"</formula>
    </cfRule>
  </conditionalFormatting>
  <conditionalFormatting sqref="AG2869:AI2872">
    <cfRule type="cellIs" dxfId="5665" priority="1326" operator="equal">
      <formula>"NO"</formula>
    </cfRule>
  </conditionalFormatting>
  <conditionalFormatting sqref="AG2869:AI2872">
    <cfRule type="cellIs" dxfId="5664" priority="1327" operator="equal">
      <formula>"SI"</formula>
    </cfRule>
  </conditionalFormatting>
  <conditionalFormatting sqref="AG2873:AI2873">
    <cfRule type="cellIs" dxfId="5663" priority="1328" operator="equal">
      <formula>"NO"</formula>
    </cfRule>
  </conditionalFormatting>
  <conditionalFormatting sqref="AG2873:AI2873">
    <cfRule type="cellIs" dxfId="5662" priority="1329" operator="equal">
      <formula>"SI"</formula>
    </cfRule>
  </conditionalFormatting>
  <conditionalFormatting sqref="AH2878">
    <cfRule type="cellIs" dxfId="5661" priority="1330" operator="equal">
      <formula>"VERIFICAR"</formula>
    </cfRule>
  </conditionalFormatting>
  <conditionalFormatting sqref="AH2878">
    <cfRule type="cellIs" dxfId="5660" priority="1331" operator="equal">
      <formula>"NO CUMPLE"</formula>
    </cfRule>
  </conditionalFormatting>
  <conditionalFormatting sqref="AH2878">
    <cfRule type="cellIs" dxfId="5659" priority="1332" operator="equal">
      <formula>"CUMPLE"</formula>
    </cfRule>
  </conditionalFormatting>
  <conditionalFormatting sqref="AI2878">
    <cfRule type="cellIs" dxfId="5658" priority="1333" operator="equal">
      <formula>"VERIFICAR"</formula>
    </cfRule>
  </conditionalFormatting>
  <conditionalFormatting sqref="AI2878">
    <cfRule type="cellIs" dxfId="5657" priority="1334" operator="equal">
      <formula>"NO CUMPLE"</formula>
    </cfRule>
  </conditionalFormatting>
  <conditionalFormatting sqref="AI2878">
    <cfRule type="cellIs" dxfId="5656" priority="1335" operator="equal">
      <formula>"CUMPLE"</formula>
    </cfRule>
  </conditionalFormatting>
  <conditionalFormatting sqref="AG2894:AI2898">
    <cfRule type="cellIs" dxfId="5655" priority="1336" operator="equal">
      <formula>"NO"</formula>
    </cfRule>
  </conditionalFormatting>
  <conditionalFormatting sqref="AG2894:AI2898">
    <cfRule type="cellIs" dxfId="5654" priority="1337" operator="equal">
      <formula>"SI"</formula>
    </cfRule>
  </conditionalFormatting>
  <conditionalFormatting sqref="AG2899:AI2902">
    <cfRule type="cellIs" dxfId="5653" priority="1338" operator="equal">
      <formula>"NO"</formula>
    </cfRule>
  </conditionalFormatting>
  <conditionalFormatting sqref="AG2899:AI2902">
    <cfRule type="cellIs" dxfId="5652" priority="1339" operator="equal">
      <formula>"SI"</formula>
    </cfRule>
  </conditionalFormatting>
  <conditionalFormatting sqref="AG2903:AI2903">
    <cfRule type="cellIs" dxfId="5651" priority="1340" operator="equal">
      <formula>"NO"</formula>
    </cfRule>
  </conditionalFormatting>
  <conditionalFormatting sqref="AG2903:AI2903">
    <cfRule type="cellIs" dxfId="5650" priority="1341" operator="equal">
      <formula>"SI"</formula>
    </cfRule>
  </conditionalFormatting>
  <conditionalFormatting sqref="AH2908">
    <cfRule type="cellIs" dxfId="5649" priority="1342" operator="equal">
      <formula>"VERIFICAR"</formula>
    </cfRule>
  </conditionalFormatting>
  <conditionalFormatting sqref="AH2908">
    <cfRule type="cellIs" dxfId="5648" priority="1343" operator="equal">
      <formula>"NO CUMPLE"</formula>
    </cfRule>
  </conditionalFormatting>
  <conditionalFormatting sqref="AH2908">
    <cfRule type="cellIs" dxfId="5647" priority="1344" operator="equal">
      <formula>"CUMPLE"</formula>
    </cfRule>
  </conditionalFormatting>
  <conditionalFormatting sqref="AI2908">
    <cfRule type="cellIs" dxfId="5646" priority="1345" operator="equal">
      <formula>"VERIFICAR"</formula>
    </cfRule>
  </conditionalFormatting>
  <conditionalFormatting sqref="AI2908">
    <cfRule type="cellIs" dxfId="5645" priority="1346" operator="equal">
      <formula>"NO CUMPLE"</formula>
    </cfRule>
  </conditionalFormatting>
  <conditionalFormatting sqref="AI2908">
    <cfRule type="cellIs" dxfId="5644" priority="1347" operator="equal">
      <formula>"CUMPLE"</formula>
    </cfRule>
  </conditionalFormatting>
  <conditionalFormatting sqref="AG2924:AI2928">
    <cfRule type="cellIs" dxfId="5643" priority="1348" operator="equal">
      <formula>"NO"</formula>
    </cfRule>
  </conditionalFormatting>
  <conditionalFormatting sqref="AG2924:AI2928">
    <cfRule type="cellIs" dxfId="5642" priority="1349" operator="equal">
      <formula>"SI"</formula>
    </cfRule>
  </conditionalFormatting>
  <conditionalFormatting sqref="AG2929:AI2932">
    <cfRule type="cellIs" dxfId="5641" priority="1350" operator="equal">
      <formula>"NO"</formula>
    </cfRule>
  </conditionalFormatting>
  <conditionalFormatting sqref="AG2929:AI2932">
    <cfRule type="cellIs" dxfId="5640" priority="1351" operator="equal">
      <formula>"SI"</formula>
    </cfRule>
  </conditionalFormatting>
  <conditionalFormatting sqref="AG2933:AI2933">
    <cfRule type="cellIs" dxfId="5639" priority="1352" operator="equal">
      <formula>"NO"</formula>
    </cfRule>
  </conditionalFormatting>
  <conditionalFormatting sqref="AG2933:AI2933">
    <cfRule type="cellIs" dxfId="5638" priority="1353" operator="equal">
      <formula>"SI"</formula>
    </cfRule>
  </conditionalFormatting>
  <conditionalFormatting sqref="AH2938">
    <cfRule type="cellIs" dxfId="5637" priority="1354" operator="equal">
      <formula>"VERIFICAR"</formula>
    </cfRule>
  </conditionalFormatting>
  <conditionalFormatting sqref="AH2938">
    <cfRule type="cellIs" dxfId="5636" priority="1355" operator="equal">
      <formula>"NO CUMPLE"</formula>
    </cfRule>
  </conditionalFormatting>
  <conditionalFormatting sqref="AH2938">
    <cfRule type="cellIs" dxfId="5635" priority="1356" operator="equal">
      <formula>"CUMPLE"</formula>
    </cfRule>
  </conditionalFormatting>
  <conditionalFormatting sqref="AI2938">
    <cfRule type="cellIs" dxfId="5634" priority="1357" operator="equal">
      <formula>"VERIFICAR"</formula>
    </cfRule>
  </conditionalFormatting>
  <conditionalFormatting sqref="AI2938">
    <cfRule type="cellIs" dxfId="5633" priority="1358" operator="equal">
      <formula>"NO CUMPLE"</formula>
    </cfRule>
  </conditionalFormatting>
  <conditionalFormatting sqref="AI2938">
    <cfRule type="cellIs" dxfId="5632" priority="1359" operator="equal">
      <formula>"CUMPLE"</formula>
    </cfRule>
  </conditionalFormatting>
  <conditionalFormatting sqref="AG2954:AI2958">
    <cfRule type="cellIs" dxfId="5631" priority="1360" operator="equal">
      <formula>"NO"</formula>
    </cfRule>
  </conditionalFormatting>
  <conditionalFormatting sqref="AG2954:AI2958">
    <cfRule type="cellIs" dxfId="5630" priority="1361" operator="equal">
      <formula>"SI"</formula>
    </cfRule>
  </conditionalFormatting>
  <conditionalFormatting sqref="AG2959:AI2962">
    <cfRule type="cellIs" dxfId="5629" priority="1362" operator="equal">
      <formula>"NO"</formula>
    </cfRule>
  </conditionalFormatting>
  <conditionalFormatting sqref="AG2959:AI2962">
    <cfRule type="cellIs" dxfId="5628" priority="1363" operator="equal">
      <formula>"SI"</formula>
    </cfRule>
  </conditionalFormatting>
  <conditionalFormatting sqref="AG2963:AI2963">
    <cfRule type="cellIs" dxfId="5627" priority="1364" operator="equal">
      <formula>"NO"</formula>
    </cfRule>
  </conditionalFormatting>
  <conditionalFormatting sqref="AG2963:AI2963">
    <cfRule type="cellIs" dxfId="5626" priority="1365" operator="equal">
      <formula>"SI"</formula>
    </cfRule>
  </conditionalFormatting>
  <conditionalFormatting sqref="AH2968">
    <cfRule type="cellIs" dxfId="5625" priority="1366" operator="equal">
      <formula>"VERIFICAR"</formula>
    </cfRule>
  </conditionalFormatting>
  <conditionalFormatting sqref="AH2968">
    <cfRule type="cellIs" dxfId="5624" priority="1367" operator="equal">
      <formula>"NO CUMPLE"</formula>
    </cfRule>
  </conditionalFormatting>
  <conditionalFormatting sqref="AH2968">
    <cfRule type="cellIs" dxfId="5623" priority="1368" operator="equal">
      <formula>"CUMPLE"</formula>
    </cfRule>
  </conditionalFormatting>
  <conditionalFormatting sqref="AI2968">
    <cfRule type="cellIs" dxfId="5622" priority="1369" operator="equal">
      <formula>"VERIFICAR"</formula>
    </cfRule>
  </conditionalFormatting>
  <conditionalFormatting sqref="AI2968">
    <cfRule type="cellIs" dxfId="5621" priority="1370" operator="equal">
      <formula>"NO CUMPLE"</formula>
    </cfRule>
  </conditionalFormatting>
  <conditionalFormatting sqref="AI2968">
    <cfRule type="cellIs" dxfId="5620" priority="1371" operator="equal">
      <formula>"CUMPLE"</formula>
    </cfRule>
  </conditionalFormatting>
  <conditionalFormatting sqref="AG2984:AI2988">
    <cfRule type="cellIs" dxfId="5619" priority="1372" operator="equal">
      <formula>"NO"</formula>
    </cfRule>
  </conditionalFormatting>
  <conditionalFormatting sqref="AG2984:AI2988">
    <cfRule type="cellIs" dxfId="5618" priority="1373" operator="equal">
      <formula>"SI"</formula>
    </cfRule>
  </conditionalFormatting>
  <conditionalFormatting sqref="AG2989:AI2992">
    <cfRule type="cellIs" dxfId="5617" priority="1374" operator="equal">
      <formula>"NO"</formula>
    </cfRule>
  </conditionalFormatting>
  <conditionalFormatting sqref="AG2989:AI2992">
    <cfRule type="cellIs" dxfId="5616" priority="1375" operator="equal">
      <formula>"SI"</formula>
    </cfRule>
  </conditionalFormatting>
  <conditionalFormatting sqref="AG2993:AI2993">
    <cfRule type="cellIs" dxfId="5615" priority="1376" operator="equal">
      <formula>"NO"</formula>
    </cfRule>
  </conditionalFormatting>
  <conditionalFormatting sqref="AG2993:AI2993">
    <cfRule type="cellIs" dxfId="5614" priority="1377" operator="equal">
      <formula>"SI"</formula>
    </cfRule>
  </conditionalFormatting>
  <conditionalFormatting sqref="AH2998">
    <cfRule type="cellIs" dxfId="5613" priority="1378" operator="equal">
      <formula>"VERIFICAR"</formula>
    </cfRule>
  </conditionalFormatting>
  <conditionalFormatting sqref="AH2998">
    <cfRule type="cellIs" dxfId="5612" priority="1379" operator="equal">
      <formula>"NO CUMPLE"</formula>
    </cfRule>
  </conditionalFormatting>
  <conditionalFormatting sqref="AH2998">
    <cfRule type="cellIs" dxfId="5611" priority="1380" operator="equal">
      <formula>"CUMPLE"</formula>
    </cfRule>
  </conditionalFormatting>
  <conditionalFormatting sqref="AI2998">
    <cfRule type="cellIs" dxfId="5610" priority="1381" operator="equal">
      <formula>"VERIFICAR"</formula>
    </cfRule>
  </conditionalFormatting>
  <conditionalFormatting sqref="AI2998">
    <cfRule type="cellIs" dxfId="5609" priority="1382" operator="equal">
      <formula>"NO CUMPLE"</formula>
    </cfRule>
  </conditionalFormatting>
  <conditionalFormatting sqref="AI2998">
    <cfRule type="cellIs" dxfId="5608" priority="1383" operator="equal">
      <formula>"CUMPLE"</formula>
    </cfRule>
  </conditionalFormatting>
  <conditionalFormatting sqref="AG3014:AI3018">
    <cfRule type="cellIs" dxfId="5607" priority="1384" operator="equal">
      <formula>"NO"</formula>
    </cfRule>
  </conditionalFormatting>
  <conditionalFormatting sqref="AG3014:AI3018">
    <cfRule type="cellIs" dxfId="5606" priority="1385" operator="equal">
      <formula>"SI"</formula>
    </cfRule>
  </conditionalFormatting>
  <conditionalFormatting sqref="AG3019:AI3022">
    <cfRule type="cellIs" dxfId="5605" priority="1386" operator="equal">
      <formula>"NO"</formula>
    </cfRule>
  </conditionalFormatting>
  <conditionalFormatting sqref="AG3019:AI3022">
    <cfRule type="cellIs" dxfId="5604" priority="1387" operator="equal">
      <formula>"SI"</formula>
    </cfRule>
  </conditionalFormatting>
  <conditionalFormatting sqref="AG3023:AI3023">
    <cfRule type="cellIs" dxfId="5603" priority="1388" operator="equal">
      <formula>"NO"</formula>
    </cfRule>
  </conditionalFormatting>
  <conditionalFormatting sqref="AG3023:AI3023">
    <cfRule type="cellIs" dxfId="5602" priority="1389" operator="equal">
      <formula>"SI"</formula>
    </cfRule>
  </conditionalFormatting>
  <conditionalFormatting sqref="AH3028">
    <cfRule type="cellIs" dxfId="5601" priority="1390" operator="equal">
      <formula>"VERIFICAR"</formula>
    </cfRule>
  </conditionalFormatting>
  <conditionalFormatting sqref="AH3028">
    <cfRule type="cellIs" dxfId="5600" priority="1391" operator="equal">
      <formula>"NO CUMPLE"</formula>
    </cfRule>
  </conditionalFormatting>
  <conditionalFormatting sqref="AH3028">
    <cfRule type="cellIs" dxfId="5599" priority="1392" operator="equal">
      <formula>"CUMPLE"</formula>
    </cfRule>
  </conditionalFormatting>
  <conditionalFormatting sqref="AI3028">
    <cfRule type="cellIs" dxfId="5598" priority="1393" operator="equal">
      <formula>"VERIFICAR"</formula>
    </cfRule>
  </conditionalFormatting>
  <conditionalFormatting sqref="AI3028">
    <cfRule type="cellIs" dxfId="5597" priority="1394" operator="equal">
      <formula>"NO CUMPLE"</formula>
    </cfRule>
  </conditionalFormatting>
  <conditionalFormatting sqref="AI3028">
    <cfRule type="cellIs" dxfId="5596" priority="1395" operator="equal">
      <formula>"CUMPLE"</formula>
    </cfRule>
  </conditionalFormatting>
  <conditionalFormatting sqref="AG3044:AI3048">
    <cfRule type="cellIs" dxfId="5595" priority="1396" operator="equal">
      <formula>"NO"</formula>
    </cfRule>
  </conditionalFormatting>
  <conditionalFormatting sqref="AG3044:AI3048">
    <cfRule type="cellIs" dxfId="5594" priority="1397" operator="equal">
      <formula>"SI"</formula>
    </cfRule>
  </conditionalFormatting>
  <conditionalFormatting sqref="AG3049:AI3052">
    <cfRule type="cellIs" dxfId="5593" priority="1398" operator="equal">
      <formula>"NO"</formula>
    </cfRule>
  </conditionalFormatting>
  <conditionalFormatting sqref="AG3049:AI3052">
    <cfRule type="cellIs" dxfId="5592" priority="1399" operator="equal">
      <formula>"SI"</formula>
    </cfRule>
  </conditionalFormatting>
  <conditionalFormatting sqref="AG3053:AI3053">
    <cfRule type="cellIs" dxfId="5591" priority="1400" operator="equal">
      <formula>"NO"</formula>
    </cfRule>
  </conditionalFormatting>
  <conditionalFormatting sqref="AG3053:AI3053">
    <cfRule type="cellIs" dxfId="5590" priority="1401" operator="equal">
      <formula>"SI"</formula>
    </cfRule>
  </conditionalFormatting>
  <conditionalFormatting sqref="AH3058">
    <cfRule type="cellIs" dxfId="5589" priority="1402" operator="equal">
      <formula>"VERIFICAR"</formula>
    </cfRule>
  </conditionalFormatting>
  <conditionalFormatting sqref="AH3058">
    <cfRule type="cellIs" dxfId="5588" priority="1403" operator="equal">
      <formula>"NO CUMPLE"</formula>
    </cfRule>
  </conditionalFormatting>
  <conditionalFormatting sqref="AH3058">
    <cfRule type="cellIs" dxfId="5587" priority="1404" operator="equal">
      <formula>"CUMPLE"</formula>
    </cfRule>
  </conditionalFormatting>
  <conditionalFormatting sqref="AI3058">
    <cfRule type="cellIs" dxfId="5586" priority="1405" operator="equal">
      <formula>"VERIFICAR"</formula>
    </cfRule>
  </conditionalFormatting>
  <conditionalFormatting sqref="AI3058">
    <cfRule type="cellIs" dxfId="5585" priority="1406" operator="equal">
      <formula>"NO CUMPLE"</formula>
    </cfRule>
  </conditionalFormatting>
  <conditionalFormatting sqref="AI3058">
    <cfRule type="cellIs" dxfId="5584" priority="1407" operator="equal">
      <formula>"CUMPLE"</formula>
    </cfRule>
  </conditionalFormatting>
  <conditionalFormatting sqref="AG3074:AI3078">
    <cfRule type="cellIs" dxfId="5583" priority="1408" operator="equal">
      <formula>"NO"</formula>
    </cfRule>
  </conditionalFormatting>
  <conditionalFormatting sqref="AG3074:AI3078">
    <cfRule type="cellIs" dxfId="5582" priority="1409" operator="equal">
      <formula>"SI"</formula>
    </cfRule>
  </conditionalFormatting>
  <conditionalFormatting sqref="AG3079:AI3082">
    <cfRule type="cellIs" dxfId="5581" priority="1410" operator="equal">
      <formula>"NO"</formula>
    </cfRule>
  </conditionalFormatting>
  <conditionalFormatting sqref="AG3079:AI3082">
    <cfRule type="cellIs" dxfId="5580" priority="1411" operator="equal">
      <formula>"SI"</formula>
    </cfRule>
  </conditionalFormatting>
  <conditionalFormatting sqref="AG3083:AI3083">
    <cfRule type="cellIs" dxfId="5579" priority="1412" operator="equal">
      <formula>"NO"</formula>
    </cfRule>
  </conditionalFormatting>
  <conditionalFormatting sqref="AG3083:AI3083">
    <cfRule type="cellIs" dxfId="5578" priority="1413" operator="equal">
      <formula>"SI"</formula>
    </cfRule>
  </conditionalFormatting>
  <conditionalFormatting sqref="AH3088">
    <cfRule type="cellIs" dxfId="5577" priority="1414" operator="equal">
      <formula>"VERIFICAR"</formula>
    </cfRule>
  </conditionalFormatting>
  <conditionalFormatting sqref="AH3088">
    <cfRule type="cellIs" dxfId="5576" priority="1415" operator="equal">
      <formula>"NO CUMPLE"</formula>
    </cfRule>
  </conditionalFormatting>
  <conditionalFormatting sqref="AH3088">
    <cfRule type="cellIs" dxfId="5575" priority="1416" operator="equal">
      <formula>"CUMPLE"</formula>
    </cfRule>
  </conditionalFormatting>
  <conditionalFormatting sqref="AI3088">
    <cfRule type="cellIs" dxfId="5574" priority="1417" operator="equal">
      <formula>"VERIFICAR"</formula>
    </cfRule>
  </conditionalFormatting>
  <conditionalFormatting sqref="AI3088">
    <cfRule type="cellIs" dxfId="5573" priority="1418" operator="equal">
      <formula>"NO CUMPLE"</formula>
    </cfRule>
  </conditionalFormatting>
  <conditionalFormatting sqref="AI3088">
    <cfRule type="cellIs" dxfId="5572" priority="1419" operator="equal">
      <formula>"CUMPLE"</formula>
    </cfRule>
  </conditionalFormatting>
  <conditionalFormatting sqref="AG3104:AI3108">
    <cfRule type="cellIs" dxfId="5571" priority="1420" operator="equal">
      <formula>"NO"</formula>
    </cfRule>
  </conditionalFormatting>
  <conditionalFormatting sqref="AG3104:AI3108">
    <cfRule type="cellIs" dxfId="5570" priority="1421" operator="equal">
      <formula>"SI"</formula>
    </cfRule>
  </conditionalFormatting>
  <conditionalFormatting sqref="AG3109:AI3112">
    <cfRule type="cellIs" dxfId="5569" priority="1422" operator="equal">
      <formula>"NO"</formula>
    </cfRule>
  </conditionalFormatting>
  <conditionalFormatting sqref="AG3109:AI3112">
    <cfRule type="cellIs" dxfId="5568" priority="1423" operator="equal">
      <formula>"SI"</formula>
    </cfRule>
  </conditionalFormatting>
  <conditionalFormatting sqref="AG3113:AI3113">
    <cfRule type="cellIs" dxfId="5567" priority="1424" operator="equal">
      <formula>"NO"</formula>
    </cfRule>
  </conditionalFormatting>
  <conditionalFormatting sqref="AG3113:AI3113">
    <cfRule type="cellIs" dxfId="5566" priority="1425" operator="equal">
      <formula>"SI"</formula>
    </cfRule>
  </conditionalFormatting>
  <conditionalFormatting sqref="AH3118">
    <cfRule type="cellIs" dxfId="5565" priority="1426" operator="equal">
      <formula>"VERIFICAR"</formula>
    </cfRule>
  </conditionalFormatting>
  <conditionalFormatting sqref="AH3118">
    <cfRule type="cellIs" dxfId="5564" priority="1427" operator="equal">
      <formula>"NO CUMPLE"</formula>
    </cfRule>
  </conditionalFormatting>
  <conditionalFormatting sqref="AH3118">
    <cfRule type="cellIs" dxfId="5563" priority="1428" operator="equal">
      <formula>"CUMPLE"</formula>
    </cfRule>
  </conditionalFormatting>
  <conditionalFormatting sqref="AI3118">
    <cfRule type="cellIs" dxfId="5562" priority="1429" operator="equal">
      <formula>"VERIFICAR"</formula>
    </cfRule>
  </conditionalFormatting>
  <conditionalFormatting sqref="AI3118">
    <cfRule type="cellIs" dxfId="5561" priority="1430" operator="equal">
      <formula>"NO CUMPLE"</formula>
    </cfRule>
  </conditionalFormatting>
  <conditionalFormatting sqref="AI3118">
    <cfRule type="cellIs" dxfId="5560" priority="1431" operator="equal">
      <formula>"CUMPLE"</formula>
    </cfRule>
  </conditionalFormatting>
  <conditionalFormatting sqref="J46:J54 L46:O54 C45:O45">
    <cfRule type="cellIs" dxfId="5559" priority="1432" operator="greaterThan">
      <formula>0</formula>
    </cfRule>
  </conditionalFormatting>
  <conditionalFormatting sqref="H47:I53 K47:M54 M45:M46">
    <cfRule type="cellIs" dxfId="5558" priority="1433" operator="greaterThan">
      <formula>0</formula>
    </cfRule>
  </conditionalFormatting>
  <conditionalFormatting sqref="I54">
    <cfRule type="cellIs" dxfId="5557" priority="1434" operator="greaterThan">
      <formula>0</formula>
    </cfRule>
  </conditionalFormatting>
  <conditionalFormatting sqref="E47:E53">
    <cfRule type="cellIs" dxfId="5556" priority="1435" operator="greaterThan">
      <formula>0</formula>
    </cfRule>
  </conditionalFormatting>
  <conditionalFormatting sqref="R51">
    <cfRule type="cellIs" dxfId="5555" priority="1436" operator="greaterThan">
      <formula>0</formula>
    </cfRule>
  </conditionalFormatting>
  <conditionalFormatting sqref="R52">
    <cfRule type="cellIs" dxfId="5554" priority="1437" operator="greaterThan">
      <formula>0</formula>
    </cfRule>
  </conditionalFormatting>
  <conditionalFormatting sqref="R53">
    <cfRule type="cellIs" dxfId="5553" priority="1438" operator="greaterThan">
      <formula>0</formula>
    </cfRule>
  </conditionalFormatting>
  <conditionalFormatting sqref="R54">
    <cfRule type="cellIs" dxfId="5552" priority="1439" operator="greaterThan">
      <formula>0</formula>
    </cfRule>
  </conditionalFormatting>
  <conditionalFormatting sqref="AD45">
    <cfRule type="cellIs" dxfId="5551" priority="1440" operator="equal">
      <formula>"NO APLICA"</formula>
    </cfRule>
  </conditionalFormatting>
  <conditionalFormatting sqref="AD46:AD49">
    <cfRule type="cellIs" dxfId="5550" priority="1441" operator="equal">
      <formula>"NO APLICA"</formula>
    </cfRule>
  </conditionalFormatting>
  <conditionalFormatting sqref="AB54:AC54">
    <cfRule type="cellIs" dxfId="5549" priority="1442" operator="equal">
      <formula>"NO APLICA"</formula>
    </cfRule>
  </conditionalFormatting>
  <conditionalFormatting sqref="AD54">
    <cfRule type="cellIs" dxfId="5548" priority="1443" operator="equal">
      <formula>"NO APLICA"</formula>
    </cfRule>
  </conditionalFormatting>
  <conditionalFormatting sqref="Y45:Y53">
    <cfRule type="cellIs" dxfId="5547" priority="1444" operator="equal">
      <formula>"NO APLICA"</formula>
    </cfRule>
  </conditionalFormatting>
  <conditionalFormatting sqref="Y46:Y49">
    <cfRule type="cellIs" dxfId="5546" priority="1445" operator="equal">
      <formula>"NO APLICA"</formula>
    </cfRule>
  </conditionalFormatting>
  <conditionalFormatting sqref="Y46">
    <cfRule type="cellIs" dxfId="5545" priority="1446" operator="equal">
      <formula>"NO APLICA"</formula>
    </cfRule>
  </conditionalFormatting>
  <conditionalFormatting sqref="Y50:Y53">
    <cfRule type="cellIs" dxfId="5544" priority="1447" operator="equal">
      <formula>"NO APLICA"</formula>
    </cfRule>
  </conditionalFormatting>
  <conditionalFormatting sqref="Y50">
    <cfRule type="cellIs" dxfId="5543" priority="1448" operator="equal">
      <formula>"NO APLICA"</formula>
    </cfRule>
  </conditionalFormatting>
  <conditionalFormatting sqref="X45:X53">
    <cfRule type="cellIs" dxfId="5542" priority="1449" operator="greaterThan">
      <formula>0</formula>
    </cfRule>
  </conditionalFormatting>
  <conditionalFormatting sqref="AB50:AC53">
    <cfRule type="cellIs" dxfId="5541" priority="1450" operator="equal">
      <formula>"NO APLICA"</formula>
    </cfRule>
  </conditionalFormatting>
  <conditionalFormatting sqref="W45:W53">
    <cfRule type="cellIs" dxfId="5540" priority="1451" operator="greaterThan">
      <formula>0</formula>
    </cfRule>
  </conditionalFormatting>
  <conditionalFormatting sqref="W45:W53">
    <cfRule type="cellIs" dxfId="5539" priority="1452" operator="greaterThan">
      <formula>0</formula>
    </cfRule>
  </conditionalFormatting>
  <conditionalFormatting sqref="X45:X53">
    <cfRule type="cellIs" dxfId="5538" priority="1453" operator="greaterThan">
      <formula>0</formula>
    </cfRule>
  </conditionalFormatting>
  <conditionalFormatting sqref="I46">
    <cfRule type="cellIs" dxfId="5537" priority="1454" operator="greaterThan">
      <formula>0</formula>
    </cfRule>
  </conditionalFormatting>
  <conditionalFormatting sqref="AB50:AC50">
    <cfRule type="cellIs" dxfId="5536" priority="1455" operator="equal">
      <formula>"NO APLICA"</formula>
    </cfRule>
  </conditionalFormatting>
  <conditionalFormatting sqref="AD50:AD53">
    <cfRule type="cellIs" dxfId="5535" priority="1456" operator="equal">
      <formula>"NO APLICA"</formula>
    </cfRule>
  </conditionalFormatting>
  <conditionalFormatting sqref="M45:M54">
    <cfRule type="cellIs" dxfId="5534" priority="1457" operator="lessThan">
      <formula>0</formula>
    </cfRule>
  </conditionalFormatting>
  <conditionalFormatting sqref="C47:D53 B46:B53 F47:I53 C46:I46 B54:O54 B45:Q45 Q46:R47 J46:O53 Q48:Q54 P46:P54">
    <cfRule type="cellIs" dxfId="5533" priority="1458" operator="greaterThan">
      <formula>0</formula>
    </cfRule>
  </conditionalFormatting>
  <conditionalFormatting sqref="C47:D53">
    <cfRule type="cellIs" dxfId="5532" priority="1459" operator="greaterThan">
      <formula>0</formula>
    </cfRule>
  </conditionalFormatting>
  <conditionalFormatting sqref="C45:M45 C47:D53 F47:I53 C46:I46 K46:M53 J46:J54 L54:M54">
    <cfRule type="cellIs" dxfId="5531" priority="1460" operator="greaterThan">
      <formula>0</formula>
    </cfRule>
  </conditionalFormatting>
  <conditionalFormatting sqref="M45:M54">
    <cfRule type="cellIs" dxfId="5530" priority="1461" operator="lessThan">
      <formula>0</formula>
    </cfRule>
  </conditionalFormatting>
  <conditionalFormatting sqref="K62:K67">
    <cfRule type="containsText" dxfId="5529" priority="1462" operator="containsText" text="&quot;NO CUMPLE&quot;">
      <formula>NOT(ISERROR(SEARCH(("""NO CUMPLE"""),(K62))))</formula>
    </cfRule>
  </conditionalFormatting>
  <conditionalFormatting sqref="K62:K67">
    <cfRule type="containsText" dxfId="5528" priority="1463" operator="containsText" text="&quot;CUMPLE&quot;">
      <formula>NOT(ISERROR(SEARCH(("""CUMPLE"""),(K62))))</formula>
    </cfRule>
  </conditionalFormatting>
  <conditionalFormatting sqref="K68">
    <cfRule type="containsText" dxfId="5527" priority="1464" operator="containsText" text="&quot;NO CUMPLE&quot;">
      <formula>NOT(ISERROR(SEARCH(("""NO CUMPLE"""),(K68))))</formula>
    </cfRule>
  </conditionalFormatting>
  <conditionalFormatting sqref="K68">
    <cfRule type="containsText" dxfId="5526" priority="1465" operator="containsText" text="&quot;CUMPLE&quot;">
      <formula>NOT(ISERROR(SEARCH(("""CUMPLE"""),(K68))))</formula>
    </cfRule>
  </conditionalFormatting>
  <conditionalFormatting sqref="AB45:AD53">
    <cfRule type="cellIs" dxfId="5525" priority="1466" operator="equal">
      <formula>"NO"</formula>
    </cfRule>
  </conditionalFormatting>
  <conditionalFormatting sqref="AB45:AD53">
    <cfRule type="cellIs" dxfId="5524" priority="1467" operator="equal">
      <formula>"SI"</formula>
    </cfRule>
  </conditionalFormatting>
  <conditionalFormatting sqref="R48">
    <cfRule type="cellIs" dxfId="5523" priority="1468" operator="greaterThan">
      <formula>0</formula>
    </cfRule>
  </conditionalFormatting>
  <conditionalFormatting sqref="R49">
    <cfRule type="cellIs" dxfId="5522" priority="1469" operator="greaterThan">
      <formula>0</formula>
    </cfRule>
  </conditionalFormatting>
  <conditionalFormatting sqref="R50">
    <cfRule type="cellIs" dxfId="5521" priority="1470" operator="greaterThan">
      <formula>0</formula>
    </cfRule>
  </conditionalFormatting>
  <conditionalFormatting sqref="AB45:AC45">
    <cfRule type="cellIs" dxfId="5520" priority="1471" operator="equal">
      <formula>"NO APLICA"</formula>
    </cfRule>
  </conditionalFormatting>
  <conditionalFormatting sqref="AB46:AC49">
    <cfRule type="cellIs" dxfId="5519" priority="1472" operator="equal">
      <formula>"NO APLICA"</formula>
    </cfRule>
  </conditionalFormatting>
  <conditionalFormatting sqref="AB46:AC46">
    <cfRule type="cellIs" dxfId="5518" priority="1473" operator="equal">
      <formula>"NO APLICA"</formula>
    </cfRule>
  </conditionalFormatting>
  <conditionalFormatting sqref="T59">
    <cfRule type="cellIs" dxfId="5517" priority="1474" operator="equal">
      <formula>"CUMPLE"</formula>
    </cfRule>
  </conditionalFormatting>
  <conditionalFormatting sqref="T59">
    <cfRule type="cellIs" dxfId="5516" priority="1475" operator="equal">
      <formula>"NO CUMPLE"</formula>
    </cfRule>
  </conditionalFormatting>
  <conditionalFormatting sqref="T59:T61">
    <cfRule type="cellIs" dxfId="5515" priority="1476" operator="equal">
      <formula>"VERIFICAR"</formula>
    </cfRule>
  </conditionalFormatting>
  <conditionalFormatting sqref="Z45:Z53">
    <cfRule type="cellIs" dxfId="5514" priority="1477" operator="lessThan">
      <formula>-50</formula>
    </cfRule>
  </conditionalFormatting>
  <conditionalFormatting sqref="Z45:Z53">
    <cfRule type="cellIs" dxfId="5513" priority="1478" operator="between">
      <formula>-50</formula>
      <formula>0</formula>
    </cfRule>
  </conditionalFormatting>
  <conditionalFormatting sqref="Z45:Z53">
    <cfRule type="cellIs" dxfId="5512" priority="1479" operator="greaterThan">
      <formula>50</formula>
    </cfRule>
  </conditionalFormatting>
  <conditionalFormatting sqref="AB54:AD54">
    <cfRule type="cellIs" dxfId="5511" priority="1480" operator="equal">
      <formula>"NO"</formula>
    </cfRule>
  </conditionalFormatting>
  <conditionalFormatting sqref="AB54:AD54">
    <cfRule type="cellIs" dxfId="5510" priority="1481" operator="equal">
      <formula>"SI"</formula>
    </cfRule>
  </conditionalFormatting>
  <conditionalFormatting sqref="M75:M84">
    <cfRule type="cellIs" dxfId="5509" priority="1482" operator="lessThan">
      <formula>0</formula>
    </cfRule>
  </conditionalFormatting>
  <conditionalFormatting sqref="B75:D84 E75:E76 R75:R77 E84 F75:Q84">
    <cfRule type="cellIs" dxfId="5508" priority="1483" operator="greaterThan">
      <formula>0</formula>
    </cfRule>
  </conditionalFormatting>
  <conditionalFormatting sqref="C77:D83">
    <cfRule type="cellIs" dxfId="5507" priority="1484" operator="greaterThan">
      <formula>0</formula>
    </cfRule>
  </conditionalFormatting>
  <conditionalFormatting sqref="C75:D83 E75:E76 J75:J84 K75:K83 L75:M84 F75:I83">
    <cfRule type="cellIs" dxfId="5506" priority="1485" operator="greaterThan">
      <formula>0</formula>
    </cfRule>
  </conditionalFormatting>
  <conditionalFormatting sqref="M75:M84">
    <cfRule type="cellIs" dxfId="5505" priority="1486" operator="lessThan">
      <formula>0</formula>
    </cfRule>
  </conditionalFormatting>
  <conditionalFormatting sqref="C75:H75 J75:J84 K75 L75:O84">
    <cfRule type="cellIs" dxfId="5504" priority="1487" operator="greaterThan">
      <formula>0</formula>
    </cfRule>
  </conditionalFormatting>
  <conditionalFormatting sqref="H77:I83 K77:M84">
    <cfRule type="cellIs" dxfId="5503" priority="1488" operator="greaterThan">
      <formula>0</formula>
    </cfRule>
  </conditionalFormatting>
  <conditionalFormatting sqref="I75:I78">
    <cfRule type="cellIs" dxfId="5502" priority="1489" operator="greaterThan">
      <formula>0</formula>
    </cfRule>
  </conditionalFormatting>
  <conditionalFormatting sqref="I84">
    <cfRule type="cellIs" dxfId="5501" priority="1490" operator="greaterThan">
      <formula>0</formula>
    </cfRule>
  </conditionalFormatting>
  <conditionalFormatting sqref="E77 E79:E83">
    <cfRule type="cellIs" dxfId="5500" priority="1491" operator="greaterThan">
      <formula>0</formula>
    </cfRule>
  </conditionalFormatting>
  <conditionalFormatting sqref="K92:K97">
    <cfRule type="containsText" dxfId="5499" priority="1492" operator="containsText" text="&quot;NO CUMPLE&quot;">
      <formula>NOT(ISERROR(SEARCH(("""NO CUMPLE"""),(K92))))</formula>
    </cfRule>
  </conditionalFormatting>
  <conditionalFormatting sqref="K92:K97">
    <cfRule type="containsText" dxfId="5498" priority="1493" operator="containsText" text="&quot;CUMPLE&quot;">
      <formula>NOT(ISERROR(SEARCH(("""CUMPLE"""),(K92))))</formula>
    </cfRule>
  </conditionalFormatting>
  <conditionalFormatting sqref="K98">
    <cfRule type="containsText" dxfId="5497" priority="1494" operator="containsText" text="&quot;NO CUMPLE&quot;">
      <formula>NOT(ISERROR(SEARCH(("""NO CUMPLE"""),(K98))))</formula>
    </cfRule>
  </conditionalFormatting>
  <conditionalFormatting sqref="K98">
    <cfRule type="containsText" dxfId="5496" priority="1495" operator="containsText" text="&quot;CUMPLE&quot;">
      <formula>NOT(ISERROR(SEARCH(("""CUMPLE"""),(K98))))</formula>
    </cfRule>
  </conditionalFormatting>
  <conditionalFormatting sqref="AB75:AD83">
    <cfRule type="cellIs" dxfId="5495" priority="1496" operator="equal">
      <formula>"NO"</formula>
    </cfRule>
  </conditionalFormatting>
  <conditionalFormatting sqref="AB75:AD83">
    <cfRule type="cellIs" dxfId="5494" priority="1497" operator="equal">
      <formula>"SI"</formula>
    </cfRule>
  </conditionalFormatting>
  <conditionalFormatting sqref="R78">
    <cfRule type="cellIs" dxfId="5493" priority="1498" operator="greaterThan">
      <formula>0</formula>
    </cfRule>
  </conditionalFormatting>
  <conditionalFormatting sqref="R79">
    <cfRule type="cellIs" dxfId="5492" priority="1499" operator="greaterThan">
      <formula>0</formula>
    </cfRule>
  </conditionalFormatting>
  <conditionalFormatting sqref="R80">
    <cfRule type="cellIs" dxfId="5491" priority="1500" operator="greaterThan">
      <formula>0</formula>
    </cfRule>
  </conditionalFormatting>
  <conditionalFormatting sqref="R81">
    <cfRule type="cellIs" dxfId="5490" priority="1501" operator="greaterThan">
      <formula>0</formula>
    </cfRule>
  </conditionalFormatting>
  <conditionalFormatting sqref="R82">
    <cfRule type="cellIs" dxfId="5489" priority="1502" operator="greaterThan">
      <formula>0</formula>
    </cfRule>
  </conditionalFormatting>
  <conditionalFormatting sqref="R83">
    <cfRule type="cellIs" dxfId="5488" priority="1503" operator="greaterThan">
      <formula>0</formula>
    </cfRule>
  </conditionalFormatting>
  <conditionalFormatting sqref="R84">
    <cfRule type="cellIs" dxfId="5487" priority="1504" operator="greaterThan">
      <formula>0</formula>
    </cfRule>
  </conditionalFormatting>
  <conditionalFormatting sqref="AB75:AC75">
    <cfRule type="cellIs" dxfId="5486" priority="1505" operator="equal">
      <formula>"NO APLICA"</formula>
    </cfRule>
  </conditionalFormatting>
  <conditionalFormatting sqref="AB76:AC79">
    <cfRule type="cellIs" dxfId="5485" priority="1506" operator="equal">
      <formula>"NO APLICA"</formula>
    </cfRule>
  </conditionalFormatting>
  <conditionalFormatting sqref="AB76:AC76">
    <cfRule type="cellIs" dxfId="5484" priority="1507" operator="equal">
      <formula>"NO APLICA"</formula>
    </cfRule>
  </conditionalFormatting>
  <conditionalFormatting sqref="AD75">
    <cfRule type="cellIs" dxfId="5483" priority="1508" operator="equal">
      <formula>"NO APLICA"</formula>
    </cfRule>
  </conditionalFormatting>
  <conditionalFormatting sqref="AD76:AD79">
    <cfRule type="cellIs" dxfId="5482" priority="1509" operator="equal">
      <formula>"NO APLICA"</formula>
    </cfRule>
  </conditionalFormatting>
  <conditionalFormatting sqref="AB80:AC83">
    <cfRule type="cellIs" dxfId="5481" priority="1510" operator="equal">
      <formula>"NO APLICA"</formula>
    </cfRule>
  </conditionalFormatting>
  <conditionalFormatting sqref="AB80:AC80">
    <cfRule type="cellIs" dxfId="5480" priority="1511" operator="equal">
      <formula>"NO APLICA"</formula>
    </cfRule>
  </conditionalFormatting>
  <conditionalFormatting sqref="AD80:AD83">
    <cfRule type="cellIs" dxfId="5479" priority="1512" operator="equal">
      <formula>"NO APLICA"</formula>
    </cfRule>
  </conditionalFormatting>
  <conditionalFormatting sqref="T89">
    <cfRule type="cellIs" dxfId="5478" priority="1513" operator="equal">
      <formula>"CUMPLE"</formula>
    </cfRule>
  </conditionalFormatting>
  <conditionalFormatting sqref="T89">
    <cfRule type="cellIs" dxfId="5477" priority="1514" operator="equal">
      <formula>"NO CUMPLE"</formula>
    </cfRule>
  </conditionalFormatting>
  <conditionalFormatting sqref="T89:T91">
    <cfRule type="cellIs" dxfId="5476" priority="1515" operator="equal">
      <formula>"VERIFICAR"</formula>
    </cfRule>
  </conditionalFormatting>
  <conditionalFormatting sqref="Y75:Y83">
    <cfRule type="cellIs" dxfId="5475" priority="1516" operator="equal">
      <formula>"NO APLICA"</formula>
    </cfRule>
  </conditionalFormatting>
  <conditionalFormatting sqref="Y76:Y79">
    <cfRule type="cellIs" dxfId="5474" priority="1517" operator="equal">
      <formula>"NO APLICA"</formula>
    </cfRule>
  </conditionalFormatting>
  <conditionalFormatting sqref="Y76">
    <cfRule type="cellIs" dxfId="5473" priority="1518" operator="equal">
      <formula>"NO APLICA"</formula>
    </cfRule>
  </conditionalFormatting>
  <conditionalFormatting sqref="Y80:Y83">
    <cfRule type="cellIs" dxfId="5472" priority="1519" operator="equal">
      <formula>"NO APLICA"</formula>
    </cfRule>
  </conditionalFormatting>
  <conditionalFormatting sqref="Y80">
    <cfRule type="cellIs" dxfId="5471" priority="1520" operator="equal">
      <formula>"NO APLICA"</formula>
    </cfRule>
  </conditionalFormatting>
  <conditionalFormatting sqref="W75:W83">
    <cfRule type="cellIs" dxfId="5470" priority="1521" operator="greaterThan">
      <formula>0</formula>
    </cfRule>
  </conditionalFormatting>
  <conditionalFormatting sqref="W75:W83">
    <cfRule type="cellIs" dxfId="5469" priority="1522" operator="greaterThan">
      <formula>0</formula>
    </cfRule>
  </conditionalFormatting>
  <conditionalFormatting sqref="X75:X83">
    <cfRule type="cellIs" dxfId="5468" priority="1523" operator="greaterThan">
      <formula>0</formula>
    </cfRule>
  </conditionalFormatting>
  <conditionalFormatting sqref="X75:X83">
    <cfRule type="cellIs" dxfId="5467" priority="1524" operator="greaterThan">
      <formula>0</formula>
    </cfRule>
  </conditionalFormatting>
  <conditionalFormatting sqref="Z75:Z83">
    <cfRule type="cellIs" dxfId="5466" priority="1525" operator="lessThan">
      <formula>-50</formula>
    </cfRule>
  </conditionalFormatting>
  <conditionalFormatting sqref="Z75:Z83">
    <cfRule type="cellIs" dxfId="5465" priority="1526" operator="between">
      <formula>-50</formula>
      <formula>0</formula>
    </cfRule>
  </conditionalFormatting>
  <conditionalFormatting sqref="Z75:Z83">
    <cfRule type="cellIs" dxfId="5464" priority="1527" operator="greaterThan">
      <formula>50</formula>
    </cfRule>
  </conditionalFormatting>
  <conditionalFormatting sqref="AB84:AD84">
    <cfRule type="cellIs" dxfId="5463" priority="1528" operator="equal">
      <formula>"NO"</formula>
    </cfRule>
  </conditionalFormatting>
  <conditionalFormatting sqref="AB84:AD84">
    <cfRule type="cellIs" dxfId="5462" priority="1529" operator="equal">
      <formula>"SI"</formula>
    </cfRule>
  </conditionalFormatting>
  <conditionalFormatting sqref="AB84:AC84">
    <cfRule type="cellIs" dxfId="5461" priority="1530" operator="equal">
      <formula>"NO APLICA"</formula>
    </cfRule>
  </conditionalFormatting>
  <conditionalFormatting sqref="AD84">
    <cfRule type="cellIs" dxfId="5460" priority="1531" operator="equal">
      <formula>"NO APLICA"</formula>
    </cfRule>
  </conditionalFormatting>
  <conditionalFormatting sqref="M105:M114">
    <cfRule type="cellIs" dxfId="5459" priority="1532" operator="lessThan">
      <formula>0</formula>
    </cfRule>
  </conditionalFormatting>
  <conditionalFormatting sqref="B105:D114 E105:E106 F105:Q114 R105:R107 E114">
    <cfRule type="cellIs" dxfId="5458" priority="1533" operator="greaterThan">
      <formula>0</formula>
    </cfRule>
  </conditionalFormatting>
  <conditionalFormatting sqref="C107:D113">
    <cfRule type="cellIs" dxfId="5457" priority="1534" operator="greaterThan">
      <formula>0</formula>
    </cfRule>
  </conditionalFormatting>
  <conditionalFormatting sqref="C105:D113 E105:E106 F105:I113 J105:J114 K105:K113 L105:M114">
    <cfRule type="cellIs" dxfId="5456" priority="1535" operator="greaterThan">
      <formula>0</formula>
    </cfRule>
  </conditionalFormatting>
  <conditionalFormatting sqref="M105:M114">
    <cfRule type="cellIs" dxfId="5455" priority="1536" operator="lessThan">
      <formula>0</formula>
    </cfRule>
  </conditionalFormatting>
  <conditionalFormatting sqref="J106:J114 L106:O114 C105:O105">
    <cfRule type="cellIs" dxfId="5454" priority="1537" operator="greaterThan">
      <formula>0</formula>
    </cfRule>
  </conditionalFormatting>
  <conditionalFormatting sqref="H107:I113 K107:M114">
    <cfRule type="cellIs" dxfId="5453" priority="1538" operator="greaterThan">
      <formula>0</formula>
    </cfRule>
  </conditionalFormatting>
  <conditionalFormatting sqref="I106">
    <cfRule type="cellIs" dxfId="5452" priority="1539" operator="greaterThan">
      <formula>0</formula>
    </cfRule>
  </conditionalFormatting>
  <conditionalFormatting sqref="I114">
    <cfRule type="cellIs" dxfId="5451" priority="1540" operator="greaterThan">
      <formula>0</formula>
    </cfRule>
  </conditionalFormatting>
  <conditionalFormatting sqref="E107:E113">
    <cfRule type="cellIs" dxfId="5450" priority="1541" operator="greaterThan">
      <formula>0</formula>
    </cfRule>
  </conditionalFormatting>
  <conditionalFormatting sqref="K122:K127">
    <cfRule type="containsText" dxfId="5449" priority="1542" operator="containsText" text="&quot;NO CUMPLE&quot;">
      <formula>NOT(ISERROR(SEARCH(("""NO CUMPLE"""),(K122))))</formula>
    </cfRule>
  </conditionalFormatting>
  <conditionalFormatting sqref="K122:K127">
    <cfRule type="containsText" dxfId="5448" priority="1543" operator="containsText" text="&quot;CUMPLE&quot;">
      <formula>NOT(ISERROR(SEARCH(("""CUMPLE"""),(K122))))</formula>
    </cfRule>
  </conditionalFormatting>
  <conditionalFormatting sqref="K128">
    <cfRule type="containsText" dxfId="5447" priority="1544" operator="containsText" text="&quot;NO CUMPLE&quot;">
      <formula>NOT(ISERROR(SEARCH(("""NO CUMPLE"""),(K128))))</formula>
    </cfRule>
  </conditionalFormatting>
  <conditionalFormatting sqref="K128">
    <cfRule type="containsText" dxfId="5446" priority="1545" operator="containsText" text="&quot;CUMPLE&quot;">
      <formula>NOT(ISERROR(SEARCH(("""CUMPLE"""),(K128))))</formula>
    </cfRule>
  </conditionalFormatting>
  <conditionalFormatting sqref="AB105:AD113">
    <cfRule type="cellIs" dxfId="5445" priority="1546" operator="equal">
      <formula>"NO"</formula>
    </cfRule>
  </conditionalFormatting>
  <conditionalFormatting sqref="AB105:AD113">
    <cfRule type="cellIs" dxfId="5444" priority="1547" operator="equal">
      <formula>"SI"</formula>
    </cfRule>
  </conditionalFormatting>
  <conditionalFormatting sqref="R109">
    <cfRule type="cellIs" dxfId="5443" priority="1548" operator="greaterThan">
      <formula>0</formula>
    </cfRule>
  </conditionalFormatting>
  <conditionalFormatting sqref="R110">
    <cfRule type="cellIs" dxfId="5442" priority="1549" operator="greaterThan">
      <formula>0</formula>
    </cfRule>
  </conditionalFormatting>
  <conditionalFormatting sqref="R111">
    <cfRule type="cellIs" dxfId="5441" priority="1550" operator="greaterThan">
      <formula>0</formula>
    </cfRule>
  </conditionalFormatting>
  <conditionalFormatting sqref="R112">
    <cfRule type="cellIs" dxfId="5440" priority="1551" operator="greaterThan">
      <formula>0</formula>
    </cfRule>
  </conditionalFormatting>
  <conditionalFormatting sqref="R113">
    <cfRule type="cellIs" dxfId="5439" priority="1552" operator="greaterThan">
      <formula>0</formula>
    </cfRule>
  </conditionalFormatting>
  <conditionalFormatting sqref="R114">
    <cfRule type="cellIs" dxfId="5438" priority="1553" operator="greaterThan">
      <formula>0</formula>
    </cfRule>
  </conditionalFormatting>
  <conditionalFormatting sqref="AB105:AC105 AB106:AB109">
    <cfRule type="cellIs" dxfId="5437" priority="1554" operator="equal">
      <formula>"NO APLICA"</formula>
    </cfRule>
  </conditionalFormatting>
  <conditionalFormatting sqref="AB106:AC109">
    <cfRule type="cellIs" dxfId="5436" priority="1555" operator="equal">
      <formula>"NO APLICA"</formula>
    </cfRule>
  </conditionalFormatting>
  <conditionalFormatting sqref="AB106:AC106">
    <cfRule type="cellIs" dxfId="5435" priority="1556" operator="equal">
      <formula>"NO APLICA"</formula>
    </cfRule>
  </conditionalFormatting>
  <conditionalFormatting sqref="AD105:AD109">
    <cfRule type="cellIs" dxfId="5434" priority="1557" operator="equal">
      <formula>"NO APLICA"</formula>
    </cfRule>
  </conditionalFormatting>
  <conditionalFormatting sqref="AD106:AD109">
    <cfRule type="cellIs" dxfId="5433" priority="1558" operator="equal">
      <formula>"NO APLICA"</formula>
    </cfRule>
  </conditionalFormatting>
  <conditionalFormatting sqref="AB110:AC113">
    <cfRule type="cellIs" dxfId="5432" priority="1559" operator="equal">
      <formula>"NO APLICA"</formula>
    </cfRule>
  </conditionalFormatting>
  <conditionalFormatting sqref="AB110:AC110">
    <cfRule type="cellIs" dxfId="5431" priority="1560" operator="equal">
      <formula>"NO APLICA"</formula>
    </cfRule>
  </conditionalFormatting>
  <conditionalFormatting sqref="AD110:AD113">
    <cfRule type="cellIs" dxfId="5430" priority="1561" operator="equal">
      <formula>"NO APLICA"</formula>
    </cfRule>
  </conditionalFormatting>
  <conditionalFormatting sqref="T119">
    <cfRule type="cellIs" dxfId="5429" priority="1562" operator="equal">
      <formula>"CUMPLE"</formula>
    </cfRule>
  </conditionalFormatting>
  <conditionalFormatting sqref="T119">
    <cfRule type="cellIs" dxfId="5428" priority="1563" operator="equal">
      <formula>"NO CUMPLE"</formula>
    </cfRule>
  </conditionalFormatting>
  <conditionalFormatting sqref="T119:T121">
    <cfRule type="cellIs" dxfId="5427" priority="1564" operator="equal">
      <formula>"VERIFICAR"</formula>
    </cfRule>
  </conditionalFormatting>
  <conditionalFormatting sqref="Y105:Y113">
    <cfRule type="cellIs" dxfId="5426" priority="1565" operator="equal">
      <formula>"NO APLICA"</formula>
    </cfRule>
  </conditionalFormatting>
  <conditionalFormatting sqref="Y106:Y109">
    <cfRule type="cellIs" dxfId="5425" priority="1566" operator="equal">
      <formula>"NO APLICA"</formula>
    </cfRule>
  </conditionalFormatting>
  <conditionalFormatting sqref="Y106">
    <cfRule type="cellIs" dxfId="5424" priority="1567" operator="equal">
      <formula>"NO APLICA"</formula>
    </cfRule>
  </conditionalFormatting>
  <conditionalFormatting sqref="Y110:Y113">
    <cfRule type="cellIs" dxfId="5423" priority="1568" operator="equal">
      <formula>"NO APLICA"</formula>
    </cfRule>
  </conditionalFormatting>
  <conditionalFormatting sqref="Y110">
    <cfRule type="cellIs" dxfId="5422" priority="1569" operator="equal">
      <formula>"NO APLICA"</formula>
    </cfRule>
  </conditionalFormatting>
  <conditionalFormatting sqref="W105:W113">
    <cfRule type="cellIs" dxfId="5421" priority="1570" operator="greaterThan">
      <formula>0</formula>
    </cfRule>
  </conditionalFormatting>
  <conditionalFormatting sqref="W105:W113">
    <cfRule type="cellIs" dxfId="5420" priority="1571" operator="greaterThan">
      <formula>0</formula>
    </cfRule>
  </conditionalFormatting>
  <conditionalFormatting sqref="X105:X113">
    <cfRule type="cellIs" dxfId="5419" priority="1572" operator="greaterThan">
      <formula>0</formula>
    </cfRule>
  </conditionalFormatting>
  <conditionalFormatting sqref="X105:X113">
    <cfRule type="cellIs" dxfId="5418" priority="1573" operator="greaterThan">
      <formula>0</formula>
    </cfRule>
  </conditionalFormatting>
  <conditionalFormatting sqref="Z105:Z113">
    <cfRule type="cellIs" dxfId="5417" priority="1574" operator="lessThan">
      <formula>-50</formula>
    </cfRule>
  </conditionalFormatting>
  <conditionalFormatting sqref="Z105:Z113">
    <cfRule type="cellIs" dxfId="5416" priority="1575" operator="between">
      <formula>-50</formula>
      <formula>0</formula>
    </cfRule>
  </conditionalFormatting>
  <conditionalFormatting sqref="Z105:Z113">
    <cfRule type="cellIs" dxfId="5415" priority="1576" operator="greaterThan">
      <formula>50</formula>
    </cfRule>
  </conditionalFormatting>
  <conditionalFormatting sqref="AB114:AD114">
    <cfRule type="cellIs" dxfId="5414" priority="1577" operator="equal">
      <formula>"NO"</formula>
    </cfRule>
  </conditionalFormatting>
  <conditionalFormatting sqref="AB114:AD114">
    <cfRule type="cellIs" dxfId="5413" priority="1578" operator="equal">
      <formula>"SI"</formula>
    </cfRule>
  </conditionalFormatting>
  <conditionalFormatting sqref="AB114:AC114">
    <cfRule type="cellIs" dxfId="5412" priority="1579" operator="equal">
      <formula>"NO APLICA"</formula>
    </cfRule>
  </conditionalFormatting>
  <conditionalFormatting sqref="AD114">
    <cfRule type="cellIs" dxfId="5411" priority="1580" operator="equal">
      <formula>"NO APLICA"</formula>
    </cfRule>
  </conditionalFormatting>
  <conditionalFormatting sqref="M135:M144">
    <cfRule type="cellIs" dxfId="5410" priority="1581" operator="lessThan">
      <formula>0</formula>
    </cfRule>
  </conditionalFormatting>
  <conditionalFormatting sqref="B135:D144 E135:E136 R135:R137 E144 F135:Q144">
    <cfRule type="cellIs" dxfId="5409" priority="1582" operator="greaterThan">
      <formula>0</formula>
    </cfRule>
  </conditionalFormatting>
  <conditionalFormatting sqref="C137:D143">
    <cfRule type="cellIs" dxfId="5408" priority="1583" operator="greaterThan">
      <formula>0</formula>
    </cfRule>
  </conditionalFormatting>
  <conditionalFormatting sqref="C135:D143 E135:E136 F135:I143 J135:J144 K135:K143 L135:M144">
    <cfRule type="cellIs" dxfId="5407" priority="1584" operator="greaterThan">
      <formula>0</formula>
    </cfRule>
  </conditionalFormatting>
  <conditionalFormatting sqref="M135:M144">
    <cfRule type="cellIs" dxfId="5406" priority="1585" operator="lessThan">
      <formula>0</formula>
    </cfRule>
  </conditionalFormatting>
  <conditionalFormatting sqref="C135:H135 I135:I136 J135:J144 K135 L135:O144">
    <cfRule type="cellIs" dxfId="5405" priority="1586" operator="greaterThan">
      <formula>0</formula>
    </cfRule>
  </conditionalFormatting>
  <conditionalFormatting sqref="H137:I143 K137:M144">
    <cfRule type="cellIs" dxfId="5404" priority="1587" operator="greaterThan">
      <formula>0</formula>
    </cfRule>
  </conditionalFormatting>
  <conditionalFormatting sqref="I136">
    <cfRule type="cellIs" dxfId="5403" priority="1588" operator="greaterThan">
      <formula>0</formula>
    </cfRule>
  </conditionalFormatting>
  <conditionalFormatting sqref="I144">
    <cfRule type="cellIs" dxfId="5402" priority="1589" operator="greaterThan">
      <formula>0</formula>
    </cfRule>
  </conditionalFormatting>
  <conditionalFormatting sqref="E137:E143">
    <cfRule type="cellIs" dxfId="5401" priority="1590" operator="greaterThan">
      <formula>0</formula>
    </cfRule>
  </conditionalFormatting>
  <conditionalFormatting sqref="K152:K157">
    <cfRule type="containsText" dxfId="5400" priority="1591" operator="containsText" text="&quot;NO CUMPLE&quot;">
      <formula>NOT(ISERROR(SEARCH(("""NO CUMPLE"""),(K152))))</formula>
    </cfRule>
  </conditionalFormatting>
  <conditionalFormatting sqref="K152:K157">
    <cfRule type="containsText" dxfId="5399" priority="1592" operator="containsText" text="&quot;CUMPLE&quot;">
      <formula>NOT(ISERROR(SEARCH(("""CUMPLE"""),(K152))))</formula>
    </cfRule>
  </conditionalFormatting>
  <conditionalFormatting sqref="K158">
    <cfRule type="containsText" dxfId="5398" priority="1593" operator="containsText" text="&quot;NO CUMPLE&quot;">
      <formula>NOT(ISERROR(SEARCH(("""NO CUMPLE"""),(K158))))</formula>
    </cfRule>
  </conditionalFormatting>
  <conditionalFormatting sqref="K158">
    <cfRule type="containsText" dxfId="5397" priority="1594" operator="containsText" text="&quot;CUMPLE&quot;">
      <formula>NOT(ISERROR(SEARCH(("""CUMPLE"""),(K158))))</formula>
    </cfRule>
  </conditionalFormatting>
  <conditionalFormatting sqref="AB135:AD143">
    <cfRule type="cellIs" dxfId="5396" priority="1595" operator="equal">
      <formula>"NO"</formula>
    </cfRule>
  </conditionalFormatting>
  <conditionalFormatting sqref="AB135:AD143">
    <cfRule type="cellIs" dxfId="5395" priority="1596" operator="equal">
      <formula>"SI"</formula>
    </cfRule>
  </conditionalFormatting>
  <conditionalFormatting sqref="R138">
    <cfRule type="cellIs" dxfId="5394" priority="1597" operator="greaterThan">
      <formula>0</formula>
    </cfRule>
  </conditionalFormatting>
  <conditionalFormatting sqref="R139">
    <cfRule type="cellIs" dxfId="5393" priority="1598" operator="greaterThan">
      <formula>0</formula>
    </cfRule>
  </conditionalFormatting>
  <conditionalFormatting sqref="R140">
    <cfRule type="cellIs" dxfId="5392" priority="1599" operator="greaterThan">
      <formula>0</formula>
    </cfRule>
  </conditionalFormatting>
  <conditionalFormatting sqref="R141">
    <cfRule type="cellIs" dxfId="5391" priority="1600" operator="greaterThan">
      <formula>0</formula>
    </cfRule>
  </conditionalFormatting>
  <conditionalFormatting sqref="R142">
    <cfRule type="cellIs" dxfId="5390" priority="1601" operator="greaterThan">
      <formula>0</formula>
    </cfRule>
  </conditionalFormatting>
  <conditionalFormatting sqref="R143">
    <cfRule type="cellIs" dxfId="5389" priority="1602" operator="greaterThan">
      <formula>0</formula>
    </cfRule>
  </conditionalFormatting>
  <conditionalFormatting sqref="R144">
    <cfRule type="cellIs" dxfId="5388" priority="1603" operator="greaterThan">
      <formula>0</formula>
    </cfRule>
  </conditionalFormatting>
  <conditionalFormatting sqref="AB135:AC135">
    <cfRule type="cellIs" dxfId="5387" priority="1604" operator="equal">
      <formula>"NO APLICA"</formula>
    </cfRule>
  </conditionalFormatting>
  <conditionalFormatting sqref="AB136:AC139">
    <cfRule type="cellIs" dxfId="5386" priority="1605" operator="equal">
      <formula>"NO APLICA"</formula>
    </cfRule>
  </conditionalFormatting>
  <conditionalFormatting sqref="AB136:AC136">
    <cfRule type="cellIs" dxfId="5385" priority="1606" operator="equal">
      <formula>"NO APLICA"</formula>
    </cfRule>
  </conditionalFormatting>
  <conditionalFormatting sqref="AD135">
    <cfRule type="cellIs" dxfId="5384" priority="1607" operator="equal">
      <formula>"NO APLICA"</formula>
    </cfRule>
  </conditionalFormatting>
  <conditionalFormatting sqref="AD136:AD139">
    <cfRule type="cellIs" dxfId="5383" priority="1608" operator="equal">
      <formula>"NO APLICA"</formula>
    </cfRule>
  </conditionalFormatting>
  <conditionalFormatting sqref="AB140:AC143">
    <cfRule type="cellIs" dxfId="5382" priority="1609" operator="equal">
      <formula>"NO APLICA"</formula>
    </cfRule>
  </conditionalFormatting>
  <conditionalFormatting sqref="AB140:AC140">
    <cfRule type="cellIs" dxfId="5381" priority="1610" operator="equal">
      <formula>"NO APLICA"</formula>
    </cfRule>
  </conditionalFormatting>
  <conditionalFormatting sqref="AD140:AD143">
    <cfRule type="cellIs" dxfId="5380" priority="1611" operator="equal">
      <formula>"NO APLICA"</formula>
    </cfRule>
  </conditionalFormatting>
  <conditionalFormatting sqref="T149">
    <cfRule type="cellIs" dxfId="5379" priority="1612" operator="equal">
      <formula>"CUMPLE"</formula>
    </cfRule>
  </conditionalFormatting>
  <conditionalFormatting sqref="T149">
    <cfRule type="cellIs" dxfId="5378" priority="1613" operator="equal">
      <formula>"NO CUMPLE"</formula>
    </cfRule>
  </conditionalFormatting>
  <conditionalFormatting sqref="T149:T151">
    <cfRule type="cellIs" dxfId="5377" priority="1614" operator="equal">
      <formula>"VERIFICAR"</formula>
    </cfRule>
  </conditionalFormatting>
  <conditionalFormatting sqref="Y135:Y143">
    <cfRule type="cellIs" dxfId="5376" priority="1615" operator="equal">
      <formula>"NO APLICA"</formula>
    </cfRule>
  </conditionalFormatting>
  <conditionalFormatting sqref="Y136:Y139">
    <cfRule type="cellIs" dxfId="5375" priority="1616" operator="equal">
      <formula>"NO APLICA"</formula>
    </cfRule>
  </conditionalFormatting>
  <conditionalFormatting sqref="Y136">
    <cfRule type="cellIs" dxfId="5374" priority="1617" operator="equal">
      <formula>"NO APLICA"</formula>
    </cfRule>
  </conditionalFormatting>
  <conditionalFormatting sqref="Y140:Y143">
    <cfRule type="cellIs" dxfId="5373" priority="1618" operator="equal">
      <formula>"NO APLICA"</formula>
    </cfRule>
  </conditionalFormatting>
  <conditionalFormatting sqref="Y140">
    <cfRule type="cellIs" dxfId="5372" priority="1619" operator="equal">
      <formula>"NO APLICA"</formula>
    </cfRule>
  </conditionalFormatting>
  <conditionalFormatting sqref="W135:W143">
    <cfRule type="cellIs" dxfId="5371" priority="1620" operator="greaterThan">
      <formula>0</formula>
    </cfRule>
  </conditionalFormatting>
  <conditionalFormatting sqref="W135:W143">
    <cfRule type="cellIs" dxfId="5370" priority="1621" operator="greaterThan">
      <formula>0</formula>
    </cfRule>
  </conditionalFormatting>
  <conditionalFormatting sqref="X135:X143">
    <cfRule type="cellIs" dxfId="5369" priority="1622" operator="greaterThan">
      <formula>0</formula>
    </cfRule>
  </conditionalFormatting>
  <conditionalFormatting sqref="X135:X143">
    <cfRule type="cellIs" dxfId="5368" priority="1623" operator="greaterThan">
      <formula>0</formula>
    </cfRule>
  </conditionalFormatting>
  <conditionalFormatting sqref="Z135:Z143">
    <cfRule type="cellIs" dxfId="5367" priority="1624" operator="lessThan">
      <formula>-50</formula>
    </cfRule>
  </conditionalFormatting>
  <conditionalFormatting sqref="Z135:Z143">
    <cfRule type="cellIs" dxfId="5366" priority="1625" operator="between">
      <formula>-50</formula>
      <formula>0</formula>
    </cfRule>
  </conditionalFormatting>
  <conditionalFormatting sqref="Z135:Z143">
    <cfRule type="cellIs" dxfId="5365" priority="1626" operator="greaterThan">
      <formula>50</formula>
    </cfRule>
  </conditionalFormatting>
  <conditionalFormatting sqref="AB144:AD144">
    <cfRule type="cellIs" dxfId="5364" priority="1627" operator="equal">
      <formula>"NO"</formula>
    </cfRule>
  </conditionalFormatting>
  <conditionalFormatting sqref="AB144:AD144">
    <cfRule type="cellIs" dxfId="5363" priority="1628" operator="equal">
      <formula>"SI"</formula>
    </cfRule>
  </conditionalFormatting>
  <conditionalFormatting sqref="AB144:AC144">
    <cfRule type="cellIs" dxfId="5362" priority="1629" operator="equal">
      <formula>"NO APLICA"</formula>
    </cfRule>
  </conditionalFormatting>
  <conditionalFormatting sqref="AD144">
    <cfRule type="cellIs" dxfId="5361" priority="1630" operator="equal">
      <formula>"NO APLICA"</formula>
    </cfRule>
  </conditionalFormatting>
  <conditionalFormatting sqref="M165:M174">
    <cfRule type="cellIs" dxfId="5360" priority="1631" operator="lessThan">
      <formula>0</formula>
    </cfRule>
  </conditionalFormatting>
  <conditionalFormatting sqref="C167:D173 B166:B173 F167:I173 B174:O174 R167 J166:O173 P166:P174 B165:P165 C166:I166">
    <cfRule type="cellIs" dxfId="5359" priority="1632" operator="greaterThan">
      <formula>0</formula>
    </cfRule>
  </conditionalFormatting>
  <conditionalFormatting sqref="C167:D173">
    <cfRule type="cellIs" dxfId="5358" priority="1633" operator="greaterThan">
      <formula>0</formula>
    </cfRule>
  </conditionalFormatting>
  <conditionalFormatting sqref="C167:D173 F167:I173 K166:M173 J166:J174 L174:M174 C165:M165 C166:I166">
    <cfRule type="cellIs" dxfId="5357" priority="1634" operator="greaterThan">
      <formula>0</formula>
    </cfRule>
  </conditionalFormatting>
  <conditionalFormatting sqref="M165:M174">
    <cfRule type="cellIs" dxfId="5356" priority="1635" operator="lessThan">
      <formula>0</formula>
    </cfRule>
  </conditionalFormatting>
  <conditionalFormatting sqref="J166:J174 L166:O174 C165:O165">
    <cfRule type="cellIs" dxfId="5355" priority="1636" operator="greaterThan">
      <formula>0</formula>
    </cfRule>
  </conditionalFormatting>
  <conditionalFormatting sqref="H167:I173 K167:M174">
    <cfRule type="cellIs" dxfId="5354" priority="1637" operator="greaterThan">
      <formula>0</formula>
    </cfRule>
  </conditionalFormatting>
  <conditionalFormatting sqref="I166">
    <cfRule type="cellIs" dxfId="5353" priority="1638" operator="greaterThan">
      <formula>0</formula>
    </cfRule>
  </conditionalFormatting>
  <conditionalFormatting sqref="I174">
    <cfRule type="cellIs" dxfId="5352" priority="1639" operator="greaterThan">
      <formula>0</formula>
    </cfRule>
  </conditionalFormatting>
  <conditionalFormatting sqref="E167:E173">
    <cfRule type="cellIs" dxfId="5351" priority="1640" operator="greaterThan">
      <formula>0</formula>
    </cfRule>
  </conditionalFormatting>
  <conditionalFormatting sqref="K182:K187">
    <cfRule type="containsText" dxfId="5350" priority="1641" operator="containsText" text="&quot;NO CUMPLE&quot;">
      <formula>NOT(ISERROR(SEARCH(("""NO CUMPLE"""),(K182))))</formula>
    </cfRule>
  </conditionalFormatting>
  <conditionalFormatting sqref="K182:K187">
    <cfRule type="containsText" dxfId="5349" priority="1642" operator="containsText" text="&quot;CUMPLE&quot;">
      <formula>NOT(ISERROR(SEARCH(("""CUMPLE"""),(K182))))</formula>
    </cfRule>
  </conditionalFormatting>
  <conditionalFormatting sqref="K188">
    <cfRule type="containsText" dxfId="5348" priority="1643" operator="containsText" text="&quot;NO CUMPLE&quot;">
      <formula>NOT(ISERROR(SEARCH(("""NO CUMPLE"""),(K188))))</formula>
    </cfRule>
  </conditionalFormatting>
  <conditionalFormatting sqref="K188">
    <cfRule type="containsText" dxfId="5347" priority="1644" operator="containsText" text="&quot;CUMPLE&quot;">
      <formula>NOT(ISERROR(SEARCH(("""CUMPLE"""),(K188))))</formula>
    </cfRule>
  </conditionalFormatting>
  <conditionalFormatting sqref="AB165:AD173">
    <cfRule type="cellIs" dxfId="5346" priority="1645" operator="equal">
      <formula>"NO"</formula>
    </cfRule>
  </conditionalFormatting>
  <conditionalFormatting sqref="AB165:AD173">
    <cfRule type="cellIs" dxfId="5345" priority="1646" operator="equal">
      <formula>"SI"</formula>
    </cfRule>
  </conditionalFormatting>
  <conditionalFormatting sqref="R170">
    <cfRule type="cellIs" dxfId="5344" priority="1647" operator="greaterThan">
      <formula>0</formula>
    </cfRule>
  </conditionalFormatting>
  <conditionalFormatting sqref="R171">
    <cfRule type="cellIs" dxfId="5343" priority="1648" operator="greaterThan">
      <formula>0</formula>
    </cfRule>
  </conditionalFormatting>
  <conditionalFormatting sqref="R172">
    <cfRule type="cellIs" dxfId="5342" priority="1649" operator="greaterThan">
      <formula>0</formula>
    </cfRule>
  </conditionalFormatting>
  <conditionalFormatting sqref="R173">
    <cfRule type="cellIs" dxfId="5341" priority="1650" operator="greaterThan">
      <formula>0</formula>
    </cfRule>
  </conditionalFormatting>
  <conditionalFormatting sqref="R174">
    <cfRule type="cellIs" dxfId="5340" priority="1651" operator="greaterThan">
      <formula>0</formula>
    </cfRule>
  </conditionalFormatting>
  <conditionalFormatting sqref="AB165:AC165">
    <cfRule type="cellIs" dxfId="5339" priority="1652" operator="equal">
      <formula>"NO APLICA"</formula>
    </cfRule>
  </conditionalFormatting>
  <conditionalFormatting sqref="AB166:AC169">
    <cfRule type="cellIs" dxfId="5338" priority="1653" operator="equal">
      <formula>"NO APLICA"</formula>
    </cfRule>
  </conditionalFormatting>
  <conditionalFormatting sqref="AB166:AC166">
    <cfRule type="cellIs" dxfId="5337" priority="1654" operator="equal">
      <formula>"NO APLICA"</formula>
    </cfRule>
  </conditionalFormatting>
  <conditionalFormatting sqref="AD165">
    <cfRule type="cellIs" dxfId="5336" priority="1655" operator="equal">
      <formula>"NO APLICA"</formula>
    </cfRule>
  </conditionalFormatting>
  <conditionalFormatting sqref="AD166:AD169">
    <cfRule type="cellIs" dxfId="5335" priority="1656" operator="equal">
      <formula>"NO APLICA"</formula>
    </cfRule>
  </conditionalFormatting>
  <conditionalFormatting sqref="AB170:AC173">
    <cfRule type="cellIs" dxfId="5334" priority="1657" operator="equal">
      <formula>"NO APLICA"</formula>
    </cfRule>
  </conditionalFormatting>
  <conditionalFormatting sqref="AB170:AC170">
    <cfRule type="cellIs" dxfId="5333" priority="1658" operator="equal">
      <formula>"NO APLICA"</formula>
    </cfRule>
  </conditionalFormatting>
  <conditionalFormatting sqref="AD170:AD173">
    <cfRule type="cellIs" dxfId="5332" priority="1659" operator="equal">
      <formula>"NO APLICA"</formula>
    </cfRule>
  </conditionalFormatting>
  <conditionalFormatting sqref="T179">
    <cfRule type="cellIs" dxfId="5331" priority="1660" operator="equal">
      <formula>"CUMPLE"</formula>
    </cfRule>
  </conditionalFormatting>
  <conditionalFormatting sqref="T179">
    <cfRule type="cellIs" dxfId="5330" priority="1661" operator="equal">
      <formula>"NO CUMPLE"</formula>
    </cfRule>
  </conditionalFormatting>
  <conditionalFormatting sqref="T179:T181">
    <cfRule type="cellIs" dxfId="5329" priority="1662" operator="equal">
      <formula>"VERIFICAR"</formula>
    </cfRule>
  </conditionalFormatting>
  <conditionalFormatting sqref="Y165:Y173">
    <cfRule type="cellIs" dxfId="5328" priority="1663" operator="equal">
      <formula>"NO APLICA"</formula>
    </cfRule>
  </conditionalFormatting>
  <conditionalFormatting sqref="Y166:Y169">
    <cfRule type="cellIs" dxfId="5327" priority="1664" operator="equal">
      <formula>"NO APLICA"</formula>
    </cfRule>
  </conditionalFormatting>
  <conditionalFormatting sqref="Y166">
    <cfRule type="cellIs" dxfId="5326" priority="1665" operator="equal">
      <formula>"NO APLICA"</formula>
    </cfRule>
  </conditionalFormatting>
  <conditionalFormatting sqref="Y170:Y173">
    <cfRule type="cellIs" dxfId="5325" priority="1666" operator="equal">
      <formula>"NO APLICA"</formula>
    </cfRule>
  </conditionalFormatting>
  <conditionalFormatting sqref="Y170">
    <cfRule type="cellIs" dxfId="5324" priority="1667" operator="equal">
      <formula>"NO APLICA"</formula>
    </cfRule>
  </conditionalFormatting>
  <conditionalFormatting sqref="W165:W173">
    <cfRule type="cellIs" dxfId="5323" priority="1668" operator="greaterThan">
      <formula>0</formula>
    </cfRule>
  </conditionalFormatting>
  <conditionalFormatting sqref="W165:W173">
    <cfRule type="cellIs" dxfId="5322" priority="1669" operator="greaterThan">
      <formula>0</formula>
    </cfRule>
  </conditionalFormatting>
  <conditionalFormatting sqref="X165:X173">
    <cfRule type="cellIs" dxfId="5321" priority="1670" operator="greaterThan">
      <formula>0</formula>
    </cfRule>
  </conditionalFormatting>
  <conditionalFormatting sqref="X165:X173">
    <cfRule type="cellIs" dxfId="5320" priority="1671" operator="greaterThan">
      <formula>0</formula>
    </cfRule>
  </conditionalFormatting>
  <conditionalFormatting sqref="Z165:Z173">
    <cfRule type="cellIs" dxfId="5319" priority="1672" operator="lessThan">
      <formula>-50</formula>
    </cfRule>
  </conditionalFormatting>
  <conditionalFormatting sqref="Z165:Z173">
    <cfRule type="cellIs" dxfId="5318" priority="1673" operator="between">
      <formula>-50</formula>
      <formula>0</formula>
    </cfRule>
  </conditionalFormatting>
  <conditionalFormatting sqref="Z165:Z173">
    <cfRule type="cellIs" dxfId="5317" priority="1674" operator="greaterThan">
      <formula>50</formula>
    </cfRule>
  </conditionalFormatting>
  <conditionalFormatting sqref="AB174:AD174">
    <cfRule type="cellIs" dxfId="5316" priority="1675" operator="equal">
      <formula>"NO"</formula>
    </cfRule>
  </conditionalFormatting>
  <conditionalFormatting sqref="AB174:AD174">
    <cfRule type="cellIs" dxfId="5315" priority="1676" operator="equal">
      <formula>"SI"</formula>
    </cfRule>
  </conditionalFormatting>
  <conditionalFormatting sqref="AB174:AC174">
    <cfRule type="cellIs" dxfId="5314" priority="1677" operator="equal">
      <formula>"NO APLICA"</formula>
    </cfRule>
  </conditionalFormatting>
  <conditionalFormatting sqref="AD174">
    <cfRule type="cellIs" dxfId="5313" priority="1678" operator="equal">
      <formula>"NO APLICA"</formula>
    </cfRule>
  </conditionalFormatting>
  <conditionalFormatting sqref="M195:M204">
    <cfRule type="cellIs" dxfId="5312" priority="1679" operator="lessThan">
      <formula>0</formula>
    </cfRule>
  </conditionalFormatting>
  <conditionalFormatting sqref="B195:D204 E195:E196 R195:R196 E204 F195:P204">
    <cfRule type="cellIs" dxfId="5311" priority="1680" operator="greaterThan">
      <formula>0</formula>
    </cfRule>
  </conditionalFormatting>
  <conditionalFormatting sqref="C197:D203">
    <cfRule type="cellIs" dxfId="5310" priority="1681" operator="greaterThan">
      <formula>0</formula>
    </cfRule>
  </conditionalFormatting>
  <conditionalFormatting sqref="C195:D203 E195:E196 J195:J204 K195:K203 L195:M204 F195:I203">
    <cfRule type="cellIs" dxfId="5309" priority="1682" operator="greaterThan">
      <formula>0</formula>
    </cfRule>
  </conditionalFormatting>
  <conditionalFormatting sqref="M195:M204">
    <cfRule type="cellIs" dxfId="5308" priority="1683" operator="lessThan">
      <formula>0</formula>
    </cfRule>
  </conditionalFormatting>
  <conditionalFormatting sqref="C195:I195 J195:J204 K195 L195:O204">
    <cfRule type="cellIs" dxfId="5307" priority="1684" operator="greaterThan">
      <formula>0</formula>
    </cfRule>
  </conditionalFormatting>
  <conditionalFormatting sqref="K197:M204 H197:I203">
    <cfRule type="cellIs" dxfId="5306" priority="1685" operator="greaterThan">
      <formula>0</formula>
    </cfRule>
  </conditionalFormatting>
  <conditionalFormatting sqref="I196">
    <cfRule type="cellIs" dxfId="5305" priority="1686" operator="greaterThan">
      <formula>0</formula>
    </cfRule>
  </conditionalFormatting>
  <conditionalFormatting sqref="I204">
    <cfRule type="cellIs" dxfId="5304" priority="1687" operator="greaterThan">
      <formula>0</formula>
    </cfRule>
  </conditionalFormatting>
  <conditionalFormatting sqref="E197:E203">
    <cfRule type="cellIs" dxfId="5303" priority="1688" operator="greaterThan">
      <formula>0</formula>
    </cfRule>
  </conditionalFormatting>
  <conditionalFormatting sqref="K212:K217">
    <cfRule type="containsText" dxfId="5302" priority="1689" operator="containsText" text="&quot;NO CUMPLE&quot;">
      <formula>NOT(ISERROR(SEARCH(("""NO CUMPLE"""),(K212))))</formula>
    </cfRule>
  </conditionalFormatting>
  <conditionalFormatting sqref="K212:K217">
    <cfRule type="containsText" dxfId="5301" priority="1690" operator="containsText" text="&quot;CUMPLE&quot;">
      <formula>NOT(ISERROR(SEARCH(("""CUMPLE"""),(K212))))</formula>
    </cfRule>
  </conditionalFormatting>
  <conditionalFormatting sqref="K218">
    <cfRule type="containsText" dxfId="5300" priority="1691" operator="containsText" text="&quot;NO CUMPLE&quot;">
      <formula>NOT(ISERROR(SEARCH(("""NO CUMPLE"""),(K218))))</formula>
    </cfRule>
  </conditionalFormatting>
  <conditionalFormatting sqref="K218">
    <cfRule type="containsText" dxfId="5299" priority="1692" operator="containsText" text="&quot;CUMPLE&quot;">
      <formula>NOT(ISERROR(SEARCH(("""CUMPLE"""),(K218))))</formula>
    </cfRule>
  </conditionalFormatting>
  <conditionalFormatting sqref="AB195:AD203">
    <cfRule type="cellIs" dxfId="5298" priority="1693" operator="equal">
      <formula>"NO"</formula>
    </cfRule>
  </conditionalFormatting>
  <conditionalFormatting sqref="AB195:AD203">
    <cfRule type="cellIs" dxfId="5297" priority="1694" operator="equal">
      <formula>"SI"</formula>
    </cfRule>
  </conditionalFormatting>
  <conditionalFormatting sqref="R198">
    <cfRule type="cellIs" dxfId="5296" priority="1695" operator="greaterThan">
      <formula>0</formula>
    </cfRule>
  </conditionalFormatting>
  <conditionalFormatting sqref="R199">
    <cfRule type="cellIs" dxfId="5295" priority="1696" operator="greaterThan">
      <formula>0</formula>
    </cfRule>
  </conditionalFormatting>
  <conditionalFormatting sqref="R200">
    <cfRule type="cellIs" dxfId="5294" priority="1697" operator="greaterThan">
      <formula>0</formula>
    </cfRule>
  </conditionalFormatting>
  <conditionalFormatting sqref="R201">
    <cfRule type="cellIs" dxfId="5293" priority="1698" operator="greaterThan">
      <formula>0</formula>
    </cfRule>
  </conditionalFormatting>
  <conditionalFormatting sqref="R202">
    <cfRule type="cellIs" dxfId="5292" priority="1699" operator="greaterThan">
      <formula>0</formula>
    </cfRule>
  </conditionalFormatting>
  <conditionalFormatting sqref="R203">
    <cfRule type="cellIs" dxfId="5291" priority="1700" operator="greaterThan">
      <formula>0</formula>
    </cfRule>
  </conditionalFormatting>
  <conditionalFormatting sqref="R204">
    <cfRule type="cellIs" dxfId="5290" priority="1701" operator="greaterThan">
      <formula>0</formula>
    </cfRule>
  </conditionalFormatting>
  <conditionalFormatting sqref="AB195:AC195">
    <cfRule type="cellIs" dxfId="5289" priority="1702" operator="equal">
      <formula>"NO APLICA"</formula>
    </cfRule>
  </conditionalFormatting>
  <conditionalFormatting sqref="AB196:AC199">
    <cfRule type="cellIs" dxfId="5288" priority="1703" operator="equal">
      <formula>"NO APLICA"</formula>
    </cfRule>
  </conditionalFormatting>
  <conditionalFormatting sqref="AB196:AC196">
    <cfRule type="cellIs" dxfId="5287" priority="1704" operator="equal">
      <formula>"NO APLICA"</formula>
    </cfRule>
  </conditionalFormatting>
  <conditionalFormatting sqref="AD195:AD198">
    <cfRule type="cellIs" dxfId="5286" priority="1705" operator="equal">
      <formula>"NO APLICA"</formula>
    </cfRule>
  </conditionalFormatting>
  <conditionalFormatting sqref="AD196:AD199">
    <cfRule type="cellIs" dxfId="5285" priority="1706" operator="equal">
      <formula>"NO APLICA"</formula>
    </cfRule>
  </conditionalFormatting>
  <conditionalFormatting sqref="AB200:AC203">
    <cfRule type="cellIs" dxfId="5284" priority="1707" operator="equal">
      <formula>"NO APLICA"</formula>
    </cfRule>
  </conditionalFormatting>
  <conditionalFormatting sqref="AB200:AC200">
    <cfRule type="cellIs" dxfId="5283" priority="1708" operator="equal">
      <formula>"NO APLICA"</formula>
    </cfRule>
  </conditionalFormatting>
  <conditionalFormatting sqref="AD200:AD203">
    <cfRule type="cellIs" dxfId="5282" priority="1709" operator="equal">
      <formula>"NO APLICA"</formula>
    </cfRule>
  </conditionalFormatting>
  <conditionalFormatting sqref="T209">
    <cfRule type="cellIs" dxfId="5281" priority="1710" operator="equal">
      <formula>"CUMPLE"</formula>
    </cfRule>
  </conditionalFormatting>
  <conditionalFormatting sqref="T209">
    <cfRule type="cellIs" dxfId="5280" priority="1711" operator="equal">
      <formula>"NO CUMPLE"</formula>
    </cfRule>
  </conditionalFormatting>
  <conditionalFormatting sqref="T209:T211">
    <cfRule type="cellIs" dxfId="5279" priority="1712" operator="equal">
      <formula>"VERIFICAR"</formula>
    </cfRule>
  </conditionalFormatting>
  <conditionalFormatting sqref="Y195:Y203">
    <cfRule type="cellIs" dxfId="5278" priority="1713" operator="equal">
      <formula>"NO APLICA"</formula>
    </cfRule>
  </conditionalFormatting>
  <conditionalFormatting sqref="Y196:Y199">
    <cfRule type="cellIs" dxfId="5277" priority="1714" operator="equal">
      <formula>"NO APLICA"</formula>
    </cfRule>
  </conditionalFormatting>
  <conditionalFormatting sqref="Y196">
    <cfRule type="cellIs" dxfId="5276" priority="1715" operator="equal">
      <formula>"NO APLICA"</formula>
    </cfRule>
  </conditionalFormatting>
  <conditionalFormatting sqref="Y200:Y203">
    <cfRule type="cellIs" dxfId="5275" priority="1716" operator="equal">
      <formula>"NO APLICA"</formula>
    </cfRule>
  </conditionalFormatting>
  <conditionalFormatting sqref="Y200">
    <cfRule type="cellIs" dxfId="5274" priority="1717" operator="equal">
      <formula>"NO APLICA"</formula>
    </cfRule>
  </conditionalFormatting>
  <conditionalFormatting sqref="W195:W203">
    <cfRule type="cellIs" dxfId="5273" priority="1718" operator="greaterThan">
      <formula>0</formula>
    </cfRule>
  </conditionalFormatting>
  <conditionalFormatting sqref="W195:W203">
    <cfRule type="cellIs" dxfId="5272" priority="1719" operator="greaterThan">
      <formula>0</formula>
    </cfRule>
  </conditionalFormatting>
  <conditionalFormatting sqref="X195:X203">
    <cfRule type="cellIs" dxfId="5271" priority="1720" operator="greaterThan">
      <formula>0</formula>
    </cfRule>
  </conditionalFormatting>
  <conditionalFormatting sqref="X195:X203">
    <cfRule type="cellIs" dxfId="5270" priority="1721" operator="greaterThan">
      <formula>0</formula>
    </cfRule>
  </conditionalFormatting>
  <conditionalFormatting sqref="Z195:Z203">
    <cfRule type="cellIs" dxfId="5269" priority="1722" operator="lessThan">
      <formula>-50</formula>
    </cfRule>
  </conditionalFormatting>
  <conditionalFormatting sqref="Z195:Z203">
    <cfRule type="cellIs" dxfId="5268" priority="1723" operator="between">
      <formula>-50</formula>
      <formula>0</formula>
    </cfRule>
  </conditionalFormatting>
  <conditionalFormatting sqref="Z195:Z203">
    <cfRule type="cellIs" dxfId="5267" priority="1724" operator="greaterThan">
      <formula>50</formula>
    </cfRule>
  </conditionalFormatting>
  <conditionalFormatting sqref="AB204:AD204">
    <cfRule type="cellIs" dxfId="5266" priority="1725" operator="equal">
      <formula>"NO"</formula>
    </cfRule>
  </conditionalFormatting>
  <conditionalFormatting sqref="AB204:AD204">
    <cfRule type="cellIs" dxfId="5265" priority="1726" operator="equal">
      <formula>"SI"</formula>
    </cfRule>
  </conditionalFormatting>
  <conditionalFormatting sqref="AB204:AC204">
    <cfRule type="cellIs" dxfId="5264" priority="1727" operator="equal">
      <formula>"NO APLICA"</formula>
    </cfRule>
  </conditionalFormatting>
  <conditionalFormatting sqref="AD204">
    <cfRule type="cellIs" dxfId="5263" priority="1728" operator="equal">
      <formula>"NO APLICA"</formula>
    </cfRule>
  </conditionalFormatting>
  <conditionalFormatting sqref="M225:M234">
    <cfRule type="cellIs" dxfId="5262" priority="1729" operator="lessThan">
      <formula>0</formula>
    </cfRule>
  </conditionalFormatting>
  <conditionalFormatting sqref="C227:D233 B226:B233 F227:I233 C226:I226 B234:O234 B225:P225 J226:O233 P226:P234 R225:R227">
    <cfRule type="cellIs" dxfId="5261" priority="1730" operator="greaterThan">
      <formula>0</formula>
    </cfRule>
  </conditionalFormatting>
  <conditionalFormatting sqref="C227:D233">
    <cfRule type="cellIs" dxfId="5260" priority="1731" operator="greaterThan">
      <formula>0</formula>
    </cfRule>
  </conditionalFormatting>
  <conditionalFormatting sqref="C225:M225 C227:D233 F227:I233 C226:I226 K226:M233 J226:J234 L234:M234">
    <cfRule type="cellIs" dxfId="5259" priority="1732" operator="greaterThan">
      <formula>0</formula>
    </cfRule>
  </conditionalFormatting>
  <conditionalFormatting sqref="M225:M234">
    <cfRule type="cellIs" dxfId="5258" priority="1733" operator="lessThan">
      <formula>0</formula>
    </cfRule>
  </conditionalFormatting>
  <conditionalFormatting sqref="J226:J234 L226:O234 C225:O225">
    <cfRule type="cellIs" dxfId="5257" priority="1734" operator="greaterThan">
      <formula>0</formula>
    </cfRule>
  </conditionalFormatting>
  <conditionalFormatting sqref="H227:I233 K227:M234">
    <cfRule type="cellIs" dxfId="5256" priority="1735" operator="greaterThan">
      <formula>0</formula>
    </cfRule>
  </conditionalFormatting>
  <conditionalFormatting sqref="I226">
    <cfRule type="cellIs" dxfId="5255" priority="1736" operator="greaterThan">
      <formula>0</formula>
    </cfRule>
  </conditionalFormatting>
  <conditionalFormatting sqref="I234">
    <cfRule type="cellIs" dxfId="5254" priority="1737" operator="greaterThan">
      <formula>0</formula>
    </cfRule>
  </conditionalFormatting>
  <conditionalFormatting sqref="E227:E233">
    <cfRule type="cellIs" dxfId="5253" priority="1738" operator="greaterThan">
      <formula>0</formula>
    </cfRule>
  </conditionalFormatting>
  <conditionalFormatting sqref="K242:K247">
    <cfRule type="containsText" dxfId="5252" priority="1739" operator="containsText" text="&quot;NO CUMPLE&quot;">
      <formula>NOT(ISERROR(SEARCH(("""NO CUMPLE"""),(K242))))</formula>
    </cfRule>
  </conditionalFormatting>
  <conditionalFormatting sqref="K242:K247">
    <cfRule type="containsText" dxfId="5251" priority="1740" operator="containsText" text="&quot;CUMPLE&quot;">
      <formula>NOT(ISERROR(SEARCH(("""CUMPLE"""),(K242))))</formula>
    </cfRule>
  </conditionalFormatting>
  <conditionalFormatting sqref="K248">
    <cfRule type="containsText" dxfId="5250" priority="1741" operator="containsText" text="&quot;NO CUMPLE&quot;">
      <formula>NOT(ISERROR(SEARCH(("""NO CUMPLE"""),(K248))))</formula>
    </cfRule>
  </conditionalFormatting>
  <conditionalFormatting sqref="K248">
    <cfRule type="containsText" dxfId="5249" priority="1742" operator="containsText" text="&quot;CUMPLE&quot;">
      <formula>NOT(ISERROR(SEARCH(("""CUMPLE"""),(K248))))</formula>
    </cfRule>
  </conditionalFormatting>
  <conditionalFormatting sqref="AB225:AD233">
    <cfRule type="cellIs" dxfId="5248" priority="1743" operator="equal">
      <formula>"NO"</formula>
    </cfRule>
  </conditionalFormatting>
  <conditionalFormatting sqref="AB225:AD233">
    <cfRule type="cellIs" dxfId="5247" priority="1744" operator="equal">
      <formula>"SI"</formula>
    </cfRule>
  </conditionalFormatting>
  <conditionalFormatting sqref="R228">
    <cfRule type="cellIs" dxfId="5246" priority="1745" operator="greaterThan">
      <formula>0</formula>
    </cfRule>
  </conditionalFormatting>
  <conditionalFormatting sqref="R229">
    <cfRule type="cellIs" dxfId="5245" priority="1746" operator="greaterThan">
      <formula>0</formula>
    </cfRule>
  </conditionalFormatting>
  <conditionalFormatting sqref="R230">
    <cfRule type="cellIs" dxfId="5244" priority="1747" operator="greaterThan">
      <formula>0</formula>
    </cfRule>
  </conditionalFormatting>
  <conditionalFormatting sqref="R231">
    <cfRule type="cellIs" dxfId="5243" priority="1748" operator="greaterThan">
      <formula>0</formula>
    </cfRule>
  </conditionalFormatting>
  <conditionalFormatting sqref="R232">
    <cfRule type="cellIs" dxfId="5242" priority="1749" operator="greaterThan">
      <formula>0</formula>
    </cfRule>
  </conditionalFormatting>
  <conditionalFormatting sqref="R233">
    <cfRule type="cellIs" dxfId="5241" priority="1750" operator="greaterThan">
      <formula>0</formula>
    </cfRule>
  </conditionalFormatting>
  <conditionalFormatting sqref="R234">
    <cfRule type="cellIs" dxfId="5240" priority="1751" operator="greaterThan">
      <formula>0</formula>
    </cfRule>
  </conditionalFormatting>
  <conditionalFormatting sqref="AB225:AC225">
    <cfRule type="cellIs" dxfId="5239" priority="1752" operator="equal">
      <formula>"NO APLICA"</formula>
    </cfRule>
  </conditionalFormatting>
  <conditionalFormatting sqref="AB226:AC229">
    <cfRule type="cellIs" dxfId="5238" priority="1753" operator="equal">
      <formula>"NO APLICA"</formula>
    </cfRule>
  </conditionalFormatting>
  <conditionalFormatting sqref="AB226:AC226">
    <cfRule type="cellIs" dxfId="5237" priority="1754" operator="equal">
      <formula>"NO APLICA"</formula>
    </cfRule>
  </conditionalFormatting>
  <conditionalFormatting sqref="AD225:AD230">
    <cfRule type="cellIs" dxfId="5236" priority="1755" operator="equal">
      <formula>"NO APLICA"</formula>
    </cfRule>
  </conditionalFormatting>
  <conditionalFormatting sqref="AD226:AD229">
    <cfRule type="cellIs" dxfId="5235" priority="1756" operator="equal">
      <formula>"NO APLICA"</formula>
    </cfRule>
  </conditionalFormatting>
  <conditionalFormatting sqref="AB230:AC233">
    <cfRule type="cellIs" dxfId="5234" priority="1757" operator="equal">
      <formula>"NO APLICA"</formula>
    </cfRule>
  </conditionalFormatting>
  <conditionalFormatting sqref="AB230:AC230">
    <cfRule type="cellIs" dxfId="5233" priority="1758" operator="equal">
      <formula>"NO APLICA"</formula>
    </cfRule>
  </conditionalFormatting>
  <conditionalFormatting sqref="AD230:AD233">
    <cfRule type="cellIs" dxfId="5232" priority="1759" operator="equal">
      <formula>"NO APLICA"</formula>
    </cfRule>
  </conditionalFormatting>
  <conditionalFormatting sqref="T239">
    <cfRule type="cellIs" dxfId="5231" priority="1760" operator="equal">
      <formula>"CUMPLE"</formula>
    </cfRule>
  </conditionalFormatting>
  <conditionalFormatting sqref="T239">
    <cfRule type="cellIs" dxfId="5230" priority="1761" operator="equal">
      <formula>"NO CUMPLE"</formula>
    </cfRule>
  </conditionalFormatting>
  <conditionalFormatting sqref="T239:T241">
    <cfRule type="cellIs" dxfId="5229" priority="1762" operator="equal">
      <formula>"VERIFICAR"</formula>
    </cfRule>
  </conditionalFormatting>
  <conditionalFormatting sqref="Y225:Y233">
    <cfRule type="cellIs" dxfId="5228" priority="1763" operator="equal">
      <formula>"NO APLICA"</formula>
    </cfRule>
  </conditionalFormatting>
  <conditionalFormatting sqref="Y226:Y229">
    <cfRule type="cellIs" dxfId="5227" priority="1764" operator="equal">
      <formula>"NO APLICA"</formula>
    </cfRule>
  </conditionalFormatting>
  <conditionalFormatting sqref="Y226">
    <cfRule type="cellIs" dxfId="5226" priority="1765" operator="equal">
      <formula>"NO APLICA"</formula>
    </cfRule>
  </conditionalFormatting>
  <conditionalFormatting sqref="Y230:Y233">
    <cfRule type="cellIs" dxfId="5225" priority="1766" operator="equal">
      <formula>"NO APLICA"</formula>
    </cfRule>
  </conditionalFormatting>
  <conditionalFormatting sqref="Y230">
    <cfRule type="cellIs" dxfId="5224" priority="1767" operator="equal">
      <formula>"NO APLICA"</formula>
    </cfRule>
  </conditionalFormatting>
  <conditionalFormatting sqref="W225:W233">
    <cfRule type="cellIs" dxfId="5223" priority="1768" operator="greaterThan">
      <formula>0</formula>
    </cfRule>
  </conditionalFormatting>
  <conditionalFormatting sqref="W225:W233">
    <cfRule type="cellIs" dxfId="5222" priority="1769" operator="greaterThan">
      <formula>0</formula>
    </cfRule>
  </conditionalFormatting>
  <conditionalFormatting sqref="X225:X233">
    <cfRule type="cellIs" dxfId="5221" priority="1770" operator="greaterThan">
      <formula>0</formula>
    </cfRule>
  </conditionalFormatting>
  <conditionalFormatting sqref="X225:X233">
    <cfRule type="cellIs" dxfId="5220" priority="1771" operator="greaterThan">
      <formula>0</formula>
    </cfRule>
  </conditionalFormatting>
  <conditionalFormatting sqref="Z225:Z233">
    <cfRule type="cellIs" dxfId="5219" priority="1772" operator="lessThan">
      <formula>-50</formula>
    </cfRule>
  </conditionalFormatting>
  <conditionalFormatting sqref="Z225:Z233">
    <cfRule type="cellIs" dxfId="5218" priority="1773" operator="between">
      <formula>-50</formula>
      <formula>0</formula>
    </cfRule>
  </conditionalFormatting>
  <conditionalFormatting sqref="Z225:Z233">
    <cfRule type="cellIs" dxfId="5217" priority="1774" operator="greaterThan">
      <formula>50</formula>
    </cfRule>
  </conditionalFormatting>
  <conditionalFormatting sqref="AB234:AD234">
    <cfRule type="cellIs" dxfId="5216" priority="1775" operator="equal">
      <formula>"NO"</formula>
    </cfRule>
  </conditionalFormatting>
  <conditionalFormatting sqref="AB234:AD234">
    <cfRule type="cellIs" dxfId="5215" priority="1776" operator="equal">
      <formula>"SI"</formula>
    </cfRule>
  </conditionalFormatting>
  <conditionalFormatting sqref="AB234:AC234">
    <cfRule type="cellIs" dxfId="5214" priority="1777" operator="equal">
      <formula>"NO APLICA"</formula>
    </cfRule>
  </conditionalFormatting>
  <conditionalFormatting sqref="AD234">
    <cfRule type="cellIs" dxfId="5213" priority="1778" operator="equal">
      <formula>"NO APLICA"</formula>
    </cfRule>
  </conditionalFormatting>
  <conditionalFormatting sqref="M255:M264">
    <cfRule type="cellIs" dxfId="5212" priority="1779" operator="lessThan">
      <formula>0</formula>
    </cfRule>
  </conditionalFormatting>
  <conditionalFormatting sqref="B255:D264 E255:E256 F255:P264 R255:R257 E264">
    <cfRule type="cellIs" dxfId="5211" priority="1780" operator="greaterThan">
      <formula>0</formula>
    </cfRule>
  </conditionalFormatting>
  <conditionalFormatting sqref="C257:D263">
    <cfRule type="cellIs" dxfId="5210" priority="1781" operator="greaterThan">
      <formula>0</formula>
    </cfRule>
  </conditionalFormatting>
  <conditionalFormatting sqref="C255:D263 E255:E256 F255:I263 J255:J264 K255:K263 L255:M264">
    <cfRule type="cellIs" dxfId="5209" priority="1782" operator="greaterThan">
      <formula>0</formula>
    </cfRule>
  </conditionalFormatting>
  <conditionalFormatting sqref="M255:M264">
    <cfRule type="cellIs" dxfId="5208" priority="1783" operator="lessThan">
      <formula>0</formula>
    </cfRule>
  </conditionalFormatting>
  <conditionalFormatting sqref="C255:I255 J255:J264 K255 L255:O264">
    <cfRule type="cellIs" dxfId="5207" priority="1784" operator="greaterThan">
      <formula>0</formula>
    </cfRule>
  </conditionalFormatting>
  <conditionalFormatting sqref="H257:I263 K257:M264">
    <cfRule type="cellIs" dxfId="5206" priority="1785" operator="greaterThan">
      <formula>0</formula>
    </cfRule>
  </conditionalFormatting>
  <conditionalFormatting sqref="I256">
    <cfRule type="cellIs" dxfId="5205" priority="1786" operator="greaterThan">
      <formula>0</formula>
    </cfRule>
  </conditionalFormatting>
  <conditionalFormatting sqref="I264">
    <cfRule type="cellIs" dxfId="5204" priority="1787" operator="greaterThan">
      <formula>0</formula>
    </cfRule>
  </conditionalFormatting>
  <conditionalFormatting sqref="E257:E263">
    <cfRule type="cellIs" dxfId="5203" priority="1788" operator="greaterThan">
      <formula>0</formula>
    </cfRule>
  </conditionalFormatting>
  <conditionalFormatting sqref="K272:K277">
    <cfRule type="containsText" dxfId="5202" priority="1789" operator="containsText" text="&quot;NO CUMPLE&quot;">
      <formula>NOT(ISERROR(SEARCH(("""NO CUMPLE"""),(K272))))</formula>
    </cfRule>
  </conditionalFormatting>
  <conditionalFormatting sqref="K272:K277">
    <cfRule type="containsText" dxfId="5201" priority="1790" operator="containsText" text="&quot;CUMPLE&quot;">
      <formula>NOT(ISERROR(SEARCH(("""CUMPLE"""),(K272))))</formula>
    </cfRule>
  </conditionalFormatting>
  <conditionalFormatting sqref="K278">
    <cfRule type="containsText" dxfId="5200" priority="1791" operator="containsText" text="&quot;NO CUMPLE&quot;">
      <formula>NOT(ISERROR(SEARCH(("""NO CUMPLE"""),(K278))))</formula>
    </cfRule>
  </conditionalFormatting>
  <conditionalFormatting sqref="K278">
    <cfRule type="containsText" dxfId="5199" priority="1792" operator="containsText" text="&quot;CUMPLE&quot;">
      <formula>NOT(ISERROR(SEARCH(("""CUMPLE"""),(K278))))</formula>
    </cfRule>
  </conditionalFormatting>
  <conditionalFormatting sqref="AB255:AD263">
    <cfRule type="cellIs" dxfId="5198" priority="1793" operator="equal">
      <formula>"NO"</formula>
    </cfRule>
  </conditionalFormatting>
  <conditionalFormatting sqref="AB255:AD263">
    <cfRule type="cellIs" dxfId="5197" priority="1794" operator="equal">
      <formula>"SI"</formula>
    </cfRule>
  </conditionalFormatting>
  <conditionalFormatting sqref="R258">
    <cfRule type="cellIs" dxfId="5196" priority="1795" operator="greaterThan">
      <formula>0</formula>
    </cfRule>
  </conditionalFormatting>
  <conditionalFormatting sqref="R260">
    <cfRule type="cellIs" dxfId="5195" priority="1796" operator="greaterThan">
      <formula>0</formula>
    </cfRule>
  </conditionalFormatting>
  <conditionalFormatting sqref="R261">
    <cfRule type="cellIs" dxfId="5194" priority="1797" operator="greaterThan">
      <formula>0</formula>
    </cfRule>
  </conditionalFormatting>
  <conditionalFormatting sqref="R262">
    <cfRule type="cellIs" dxfId="5193" priority="1798" operator="greaterThan">
      <formula>0</formula>
    </cfRule>
  </conditionalFormatting>
  <conditionalFormatting sqref="R263">
    <cfRule type="cellIs" dxfId="5192" priority="1799" operator="greaterThan">
      <formula>0</formula>
    </cfRule>
  </conditionalFormatting>
  <conditionalFormatting sqref="R264">
    <cfRule type="cellIs" dxfId="5191" priority="1800" operator="greaterThan">
      <formula>0</formula>
    </cfRule>
  </conditionalFormatting>
  <conditionalFormatting sqref="AB255:AC255 AB256:AB258">
    <cfRule type="cellIs" dxfId="5190" priority="1801" operator="equal">
      <formula>"NO APLICA"</formula>
    </cfRule>
  </conditionalFormatting>
  <conditionalFormatting sqref="AB256:AC259">
    <cfRule type="cellIs" dxfId="5189" priority="1802" operator="equal">
      <formula>"NO APLICA"</formula>
    </cfRule>
  </conditionalFormatting>
  <conditionalFormatting sqref="AB256:AC256">
    <cfRule type="cellIs" dxfId="5188" priority="1803" operator="equal">
      <formula>"NO APLICA"</formula>
    </cfRule>
  </conditionalFormatting>
  <conditionalFormatting sqref="AD255:AD258">
    <cfRule type="cellIs" dxfId="5187" priority="1804" operator="equal">
      <formula>"NO APLICA"</formula>
    </cfRule>
  </conditionalFormatting>
  <conditionalFormatting sqref="AD256:AD259">
    <cfRule type="cellIs" dxfId="5186" priority="1805" operator="equal">
      <formula>"NO APLICA"</formula>
    </cfRule>
  </conditionalFormatting>
  <conditionalFormatting sqref="AB260:AC263">
    <cfRule type="cellIs" dxfId="5185" priority="1806" operator="equal">
      <formula>"NO APLICA"</formula>
    </cfRule>
  </conditionalFormatting>
  <conditionalFormatting sqref="AB260:AC260">
    <cfRule type="cellIs" dxfId="5184" priority="1807" operator="equal">
      <formula>"NO APLICA"</formula>
    </cfRule>
  </conditionalFormatting>
  <conditionalFormatting sqref="AD260:AD263">
    <cfRule type="cellIs" dxfId="5183" priority="1808" operator="equal">
      <formula>"NO APLICA"</formula>
    </cfRule>
  </conditionalFormatting>
  <conditionalFormatting sqref="T269">
    <cfRule type="cellIs" dxfId="5182" priority="1809" operator="equal">
      <formula>"CUMPLE"</formula>
    </cfRule>
  </conditionalFormatting>
  <conditionalFormatting sqref="T269">
    <cfRule type="cellIs" dxfId="5181" priority="1810" operator="equal">
      <formula>"NO CUMPLE"</formula>
    </cfRule>
  </conditionalFormatting>
  <conditionalFormatting sqref="T269:T271">
    <cfRule type="cellIs" dxfId="5180" priority="1811" operator="equal">
      <formula>"VERIFICAR"</formula>
    </cfRule>
  </conditionalFormatting>
  <conditionalFormatting sqref="Y255:Y263">
    <cfRule type="cellIs" dxfId="5179" priority="1812" operator="equal">
      <formula>"NO APLICA"</formula>
    </cfRule>
  </conditionalFormatting>
  <conditionalFormatting sqref="Y256:Y259">
    <cfRule type="cellIs" dxfId="5178" priority="1813" operator="equal">
      <formula>"NO APLICA"</formula>
    </cfRule>
  </conditionalFormatting>
  <conditionalFormatting sqref="Y256">
    <cfRule type="cellIs" dxfId="5177" priority="1814" operator="equal">
      <formula>"NO APLICA"</formula>
    </cfRule>
  </conditionalFormatting>
  <conditionalFormatting sqref="Y260:Y263">
    <cfRule type="cellIs" dxfId="5176" priority="1815" operator="equal">
      <formula>"NO APLICA"</formula>
    </cfRule>
  </conditionalFormatting>
  <conditionalFormatting sqref="Y260">
    <cfRule type="cellIs" dxfId="5175" priority="1816" operator="equal">
      <formula>"NO APLICA"</formula>
    </cfRule>
  </conditionalFormatting>
  <conditionalFormatting sqref="W255:W263">
    <cfRule type="cellIs" dxfId="5174" priority="1817" operator="greaterThan">
      <formula>0</formula>
    </cfRule>
  </conditionalFormatting>
  <conditionalFormatting sqref="W255:W263">
    <cfRule type="cellIs" dxfId="5173" priority="1818" operator="greaterThan">
      <formula>0</formula>
    </cfRule>
  </conditionalFormatting>
  <conditionalFormatting sqref="X255:X263">
    <cfRule type="cellIs" dxfId="5172" priority="1819" operator="greaterThan">
      <formula>0</formula>
    </cfRule>
  </conditionalFormatting>
  <conditionalFormatting sqref="X255:X263">
    <cfRule type="cellIs" dxfId="5171" priority="1820" operator="greaterThan">
      <formula>0</formula>
    </cfRule>
  </conditionalFormatting>
  <conditionalFormatting sqref="Z255:Z263">
    <cfRule type="cellIs" dxfId="5170" priority="1821" operator="lessThan">
      <formula>-50</formula>
    </cfRule>
  </conditionalFormatting>
  <conditionalFormatting sqref="Z255:Z263">
    <cfRule type="cellIs" dxfId="5169" priority="1822" operator="between">
      <formula>-50</formula>
      <formula>0</formula>
    </cfRule>
  </conditionalFormatting>
  <conditionalFormatting sqref="Z255:Z263">
    <cfRule type="cellIs" dxfId="5168" priority="1823" operator="greaterThan">
      <formula>50</formula>
    </cfRule>
  </conditionalFormatting>
  <conditionalFormatting sqref="AB264:AD264">
    <cfRule type="cellIs" dxfId="5167" priority="1824" operator="equal">
      <formula>"NO"</formula>
    </cfRule>
  </conditionalFormatting>
  <conditionalFormatting sqref="AB264:AD264">
    <cfRule type="cellIs" dxfId="5166" priority="1825" operator="equal">
      <formula>"SI"</formula>
    </cfRule>
  </conditionalFormatting>
  <conditionalFormatting sqref="AB264:AC264">
    <cfRule type="cellIs" dxfId="5165" priority="1826" operator="equal">
      <formula>"NO APLICA"</formula>
    </cfRule>
  </conditionalFormatting>
  <conditionalFormatting sqref="AD264">
    <cfRule type="cellIs" dxfId="5164" priority="1827" operator="equal">
      <formula>"NO APLICA"</formula>
    </cfRule>
  </conditionalFormatting>
  <conditionalFormatting sqref="M286:M294">
    <cfRule type="cellIs" dxfId="5163" priority="1828" operator="lessThan">
      <formula>0</formula>
    </cfRule>
  </conditionalFormatting>
  <conditionalFormatting sqref="B285:D294 E285:E286 R285:R287 E294 F286:O294 F285:L285 N285:O285">
    <cfRule type="cellIs" dxfId="5162" priority="1829" operator="greaterThan">
      <formula>0</formula>
    </cfRule>
  </conditionalFormatting>
  <conditionalFormatting sqref="C287:D293">
    <cfRule type="cellIs" dxfId="5161" priority="1830" operator="greaterThan">
      <formula>0</formula>
    </cfRule>
  </conditionalFormatting>
  <conditionalFormatting sqref="C285:L285 C287:D293 F287:I293 C286:I286 J286:J294 L294:M294 K286:M293">
    <cfRule type="cellIs" dxfId="5160" priority="1831" operator="greaterThan">
      <formula>0</formula>
    </cfRule>
  </conditionalFormatting>
  <conditionalFormatting sqref="M286:M294">
    <cfRule type="cellIs" dxfId="5159" priority="1832" operator="lessThan">
      <formula>0</formula>
    </cfRule>
  </conditionalFormatting>
  <conditionalFormatting sqref="C285:I285 J285:J294 L286:O294 K285:L285 N285:O285">
    <cfRule type="cellIs" dxfId="5158" priority="1833" operator="greaterThan">
      <formula>0</formula>
    </cfRule>
  </conditionalFormatting>
  <conditionalFormatting sqref="H287:I293 K287:M294 M286:M289">
    <cfRule type="cellIs" dxfId="5157" priority="1834" operator="greaterThan">
      <formula>0</formula>
    </cfRule>
  </conditionalFormatting>
  <conditionalFormatting sqref="I286">
    <cfRule type="cellIs" dxfId="5156" priority="1835" operator="greaterThan">
      <formula>0</formula>
    </cfRule>
  </conditionalFormatting>
  <conditionalFormatting sqref="I294">
    <cfRule type="cellIs" dxfId="5155" priority="1836" operator="greaterThan">
      <formula>0</formula>
    </cfRule>
  </conditionalFormatting>
  <conditionalFormatting sqref="E287:E293">
    <cfRule type="cellIs" dxfId="5154" priority="1837" operator="greaterThan">
      <formula>0</formula>
    </cfRule>
  </conditionalFormatting>
  <conditionalFormatting sqref="K302:K307">
    <cfRule type="containsText" dxfId="5153" priority="1838" operator="containsText" text="&quot;NO CUMPLE&quot;">
      <formula>NOT(ISERROR(SEARCH(("""NO CUMPLE"""),(K302))))</formula>
    </cfRule>
  </conditionalFormatting>
  <conditionalFormatting sqref="K302:K307">
    <cfRule type="containsText" dxfId="5152" priority="1839" operator="containsText" text="&quot;CUMPLE&quot;">
      <formula>NOT(ISERROR(SEARCH(("""CUMPLE"""),(K302))))</formula>
    </cfRule>
  </conditionalFormatting>
  <conditionalFormatting sqref="K308">
    <cfRule type="containsText" dxfId="5151" priority="1840" operator="containsText" text="&quot;NO CUMPLE&quot;">
      <formula>NOT(ISERROR(SEARCH(("""NO CUMPLE"""),(K308))))</formula>
    </cfRule>
  </conditionalFormatting>
  <conditionalFormatting sqref="K308">
    <cfRule type="containsText" dxfId="5150" priority="1841" operator="containsText" text="&quot;CUMPLE&quot;">
      <formula>NOT(ISERROR(SEARCH(("""CUMPLE"""),(K308))))</formula>
    </cfRule>
  </conditionalFormatting>
  <conditionalFormatting sqref="AB285:AD293">
    <cfRule type="cellIs" dxfId="5149" priority="1842" operator="equal">
      <formula>"NO"</formula>
    </cfRule>
  </conditionalFormatting>
  <conditionalFormatting sqref="AB285:AD293">
    <cfRule type="cellIs" dxfId="5148" priority="1843" operator="equal">
      <formula>"SI"</formula>
    </cfRule>
  </conditionalFormatting>
  <conditionalFormatting sqref="R288">
    <cfRule type="cellIs" dxfId="5147" priority="1844" operator="greaterThan">
      <formula>0</formula>
    </cfRule>
  </conditionalFormatting>
  <conditionalFormatting sqref="R289">
    <cfRule type="cellIs" dxfId="5146" priority="1845" operator="greaterThan">
      <formula>0</formula>
    </cfRule>
  </conditionalFormatting>
  <conditionalFormatting sqref="R290">
    <cfRule type="cellIs" dxfId="5145" priority="1846" operator="greaterThan">
      <formula>0</formula>
    </cfRule>
  </conditionalFormatting>
  <conditionalFormatting sqref="R291">
    <cfRule type="cellIs" dxfId="5144" priority="1847" operator="greaterThan">
      <formula>0</formula>
    </cfRule>
  </conditionalFormatting>
  <conditionalFormatting sqref="R292">
    <cfRule type="cellIs" dxfId="5143" priority="1848" operator="greaterThan">
      <formula>0</formula>
    </cfRule>
  </conditionalFormatting>
  <conditionalFormatting sqref="R293">
    <cfRule type="cellIs" dxfId="5142" priority="1849" operator="greaterThan">
      <formula>0</formula>
    </cfRule>
  </conditionalFormatting>
  <conditionalFormatting sqref="R294">
    <cfRule type="cellIs" dxfId="5141" priority="1850" operator="greaterThan">
      <formula>0</formula>
    </cfRule>
  </conditionalFormatting>
  <conditionalFormatting sqref="AB285:AC285">
    <cfRule type="cellIs" dxfId="5140" priority="1851" operator="equal">
      <formula>"NO APLICA"</formula>
    </cfRule>
  </conditionalFormatting>
  <conditionalFormatting sqref="AB286:AC289">
    <cfRule type="cellIs" dxfId="5139" priority="1852" operator="equal">
      <formula>"NO APLICA"</formula>
    </cfRule>
  </conditionalFormatting>
  <conditionalFormatting sqref="AB286:AC286">
    <cfRule type="cellIs" dxfId="5138" priority="1853" operator="equal">
      <formula>"NO APLICA"</formula>
    </cfRule>
  </conditionalFormatting>
  <conditionalFormatting sqref="AD285">
    <cfRule type="cellIs" dxfId="5137" priority="1854" operator="equal">
      <formula>"NO APLICA"</formula>
    </cfRule>
  </conditionalFormatting>
  <conditionalFormatting sqref="AD286:AD289">
    <cfRule type="cellIs" dxfId="5136" priority="1855" operator="equal">
      <formula>"NO APLICA"</formula>
    </cfRule>
  </conditionalFormatting>
  <conditionalFormatting sqref="AB290:AC293">
    <cfRule type="cellIs" dxfId="5135" priority="1856" operator="equal">
      <formula>"NO APLICA"</formula>
    </cfRule>
  </conditionalFormatting>
  <conditionalFormatting sqref="AB290:AC290">
    <cfRule type="cellIs" dxfId="5134" priority="1857" operator="equal">
      <formula>"NO APLICA"</formula>
    </cfRule>
  </conditionalFormatting>
  <conditionalFormatting sqref="AD290:AD293">
    <cfRule type="cellIs" dxfId="5133" priority="1858" operator="equal">
      <formula>"NO APLICA"</formula>
    </cfRule>
  </conditionalFormatting>
  <conditionalFormatting sqref="T299">
    <cfRule type="cellIs" dxfId="5132" priority="1859" operator="equal">
      <formula>"CUMPLE"</formula>
    </cfRule>
  </conditionalFormatting>
  <conditionalFormatting sqref="T299">
    <cfRule type="cellIs" dxfId="5131" priority="1860" operator="equal">
      <formula>"NO CUMPLE"</formula>
    </cfRule>
  </conditionalFormatting>
  <conditionalFormatting sqref="T299:T301">
    <cfRule type="cellIs" dxfId="5130" priority="1861" operator="equal">
      <formula>"VERIFICAR"</formula>
    </cfRule>
  </conditionalFormatting>
  <conditionalFormatting sqref="Y285:Y293">
    <cfRule type="cellIs" dxfId="5129" priority="1862" operator="equal">
      <formula>"NO APLICA"</formula>
    </cfRule>
  </conditionalFormatting>
  <conditionalFormatting sqref="Y286:Y289">
    <cfRule type="cellIs" dxfId="5128" priority="1863" operator="equal">
      <formula>"NO APLICA"</formula>
    </cfRule>
  </conditionalFormatting>
  <conditionalFormatting sqref="Y286">
    <cfRule type="cellIs" dxfId="5127" priority="1864" operator="equal">
      <formula>"NO APLICA"</formula>
    </cfRule>
  </conditionalFormatting>
  <conditionalFormatting sqref="Y290:Y293">
    <cfRule type="cellIs" dxfId="5126" priority="1865" operator="equal">
      <formula>"NO APLICA"</formula>
    </cfRule>
  </conditionalFormatting>
  <conditionalFormatting sqref="Y290">
    <cfRule type="cellIs" dxfId="5125" priority="1866" operator="equal">
      <formula>"NO APLICA"</formula>
    </cfRule>
  </conditionalFormatting>
  <conditionalFormatting sqref="W285:W293">
    <cfRule type="cellIs" dxfId="5124" priority="1867" operator="greaterThan">
      <formula>0</formula>
    </cfRule>
  </conditionalFormatting>
  <conditionalFormatting sqref="W285:W293">
    <cfRule type="cellIs" dxfId="5123" priority="1868" operator="greaterThan">
      <formula>0</formula>
    </cfRule>
  </conditionalFormatting>
  <conditionalFormatting sqref="X285:X293">
    <cfRule type="cellIs" dxfId="5122" priority="1869" operator="greaterThan">
      <formula>0</formula>
    </cfRule>
  </conditionalFormatting>
  <conditionalFormatting sqref="X285:X293">
    <cfRule type="cellIs" dxfId="5121" priority="1870" operator="greaterThan">
      <formula>0</formula>
    </cfRule>
  </conditionalFormatting>
  <conditionalFormatting sqref="Z285:Z293">
    <cfRule type="cellIs" dxfId="5120" priority="1871" operator="lessThan">
      <formula>-50</formula>
    </cfRule>
  </conditionalFormatting>
  <conditionalFormatting sqref="Z285:Z293">
    <cfRule type="cellIs" dxfId="5119" priority="1872" operator="between">
      <formula>-50</formula>
      <formula>0</formula>
    </cfRule>
  </conditionalFormatting>
  <conditionalFormatting sqref="Z285:Z293">
    <cfRule type="cellIs" dxfId="5118" priority="1873" operator="greaterThan">
      <formula>50</formula>
    </cfRule>
  </conditionalFormatting>
  <conditionalFormatting sqref="AB294:AD294">
    <cfRule type="cellIs" dxfId="5117" priority="1874" operator="equal">
      <formula>"NO"</formula>
    </cfRule>
  </conditionalFormatting>
  <conditionalFormatting sqref="AB294:AD294">
    <cfRule type="cellIs" dxfId="5116" priority="1875" operator="equal">
      <formula>"SI"</formula>
    </cfRule>
  </conditionalFormatting>
  <conditionalFormatting sqref="AB294:AC294">
    <cfRule type="cellIs" dxfId="5115" priority="1876" operator="equal">
      <formula>"NO APLICA"</formula>
    </cfRule>
  </conditionalFormatting>
  <conditionalFormatting sqref="AD294">
    <cfRule type="cellIs" dxfId="5114" priority="1877" operator="equal">
      <formula>"NO APLICA"</formula>
    </cfRule>
  </conditionalFormatting>
  <conditionalFormatting sqref="M315:M324">
    <cfRule type="cellIs" dxfId="5113" priority="1878" operator="lessThan">
      <formula>0</formula>
    </cfRule>
  </conditionalFormatting>
  <conditionalFormatting sqref="B315:D324 E315:E316 F315:M324 N315:N318 R315 O318:O321 Q319 N321 R322:S324 E324 Q324 O315:O316">
    <cfRule type="cellIs" dxfId="5112" priority="1879" operator="greaterThan">
      <formula>0</formula>
    </cfRule>
  </conditionalFormatting>
  <conditionalFormatting sqref="C317:D323">
    <cfRule type="cellIs" dxfId="5111" priority="1880" operator="greaterThan">
      <formula>0</formula>
    </cfRule>
  </conditionalFormatting>
  <conditionalFormatting sqref="C315:D323 E315:E316 F315:I323 J315:J324 K315:K323 L315:M324">
    <cfRule type="cellIs" dxfId="5110" priority="1881" operator="greaterThan">
      <formula>0</formula>
    </cfRule>
  </conditionalFormatting>
  <conditionalFormatting sqref="M315:M324">
    <cfRule type="cellIs" dxfId="5109" priority="1882" operator="lessThan">
      <formula>0</formula>
    </cfRule>
  </conditionalFormatting>
  <conditionalFormatting sqref="C315:E316 F315:I315 J315:J324 K315:K316 L315:M324 N315:N318 O315:O316 O318:O321 Q319 N321 R322:R324 Q324">
    <cfRule type="cellIs" dxfId="5108" priority="1883" operator="greaterThan">
      <formula>0</formula>
    </cfRule>
  </conditionalFormatting>
  <conditionalFormatting sqref="M315:M324 H317:I323 K317:L324">
    <cfRule type="cellIs" dxfId="5107" priority="1884" operator="greaterThan">
      <formula>0</formula>
    </cfRule>
  </conditionalFormatting>
  <conditionalFormatting sqref="I316:I320">
    <cfRule type="cellIs" dxfId="5106" priority="1885" operator="greaterThan">
      <formula>0</formula>
    </cfRule>
  </conditionalFormatting>
  <conditionalFormatting sqref="I324">
    <cfRule type="cellIs" dxfId="5105" priority="1886" operator="greaterThan">
      <formula>0</formula>
    </cfRule>
  </conditionalFormatting>
  <conditionalFormatting sqref="E317:E323">
    <cfRule type="cellIs" dxfId="5104" priority="1887" operator="greaterThan">
      <formula>0</formula>
    </cfRule>
  </conditionalFormatting>
  <conditionalFormatting sqref="K332:K337">
    <cfRule type="containsText" dxfId="5103" priority="1888" operator="containsText" text="&quot;NO CUMPLE&quot;">
      <formula>NOT(ISERROR(SEARCH(("""NO CUMPLE"""),(K332))))</formula>
    </cfRule>
  </conditionalFormatting>
  <conditionalFormatting sqref="K332:K337">
    <cfRule type="containsText" dxfId="5102" priority="1889" operator="containsText" text="&quot;CUMPLE&quot;">
      <formula>NOT(ISERROR(SEARCH(("""CUMPLE"""),(K332))))</formula>
    </cfRule>
  </conditionalFormatting>
  <conditionalFormatting sqref="K338">
    <cfRule type="containsText" dxfId="5101" priority="1890" operator="containsText" text="&quot;NO CUMPLE&quot;">
      <formula>NOT(ISERROR(SEARCH(("""NO CUMPLE"""),(K338))))</formula>
    </cfRule>
  </conditionalFormatting>
  <conditionalFormatting sqref="K338">
    <cfRule type="containsText" dxfId="5100" priority="1891" operator="containsText" text="&quot;CUMPLE&quot;">
      <formula>NOT(ISERROR(SEARCH(("""CUMPLE"""),(K338))))</formula>
    </cfRule>
  </conditionalFormatting>
  <conditionalFormatting sqref="AB315:AD323">
    <cfRule type="cellIs" dxfId="5099" priority="1892" operator="equal">
      <formula>"NO"</formula>
    </cfRule>
  </conditionalFormatting>
  <conditionalFormatting sqref="AB315:AD323">
    <cfRule type="cellIs" dxfId="5098" priority="1893" operator="equal">
      <formula>"SI"</formula>
    </cfRule>
  </conditionalFormatting>
  <conditionalFormatting sqref="R318">
    <cfRule type="cellIs" dxfId="5097" priority="1894" operator="greaterThan">
      <formula>0</formula>
    </cfRule>
  </conditionalFormatting>
  <conditionalFormatting sqref="R321">
    <cfRule type="cellIs" dxfId="5096" priority="1895" operator="greaterThan">
      <formula>0</formula>
    </cfRule>
  </conditionalFormatting>
  <conditionalFormatting sqref="AB315:AC315">
    <cfRule type="cellIs" dxfId="5095" priority="1896" operator="equal">
      <formula>"NO APLICA"</formula>
    </cfRule>
  </conditionalFormatting>
  <conditionalFormatting sqref="AB316:AC319">
    <cfRule type="cellIs" dxfId="5094" priority="1897" operator="equal">
      <formula>"NO APLICA"</formula>
    </cfRule>
  </conditionalFormatting>
  <conditionalFormatting sqref="AB316:AC316">
    <cfRule type="cellIs" dxfId="5093" priority="1898" operator="equal">
      <formula>"NO APLICA"</formula>
    </cfRule>
  </conditionalFormatting>
  <conditionalFormatting sqref="AD315">
    <cfRule type="cellIs" dxfId="5092" priority="1899" operator="equal">
      <formula>"NO APLICA"</formula>
    </cfRule>
  </conditionalFormatting>
  <conditionalFormatting sqref="AD316:AD319">
    <cfRule type="cellIs" dxfId="5091" priority="1900" operator="equal">
      <formula>"NO APLICA"</formula>
    </cfRule>
  </conditionalFormatting>
  <conditionalFormatting sqref="AB320:AC323">
    <cfRule type="cellIs" dxfId="5090" priority="1901" operator="equal">
      <formula>"NO APLICA"</formula>
    </cfRule>
  </conditionalFormatting>
  <conditionalFormatting sqref="AB320:AC320">
    <cfRule type="cellIs" dxfId="5089" priority="1902" operator="equal">
      <formula>"NO APLICA"</formula>
    </cfRule>
  </conditionalFormatting>
  <conditionalFormatting sqref="AD320:AD323">
    <cfRule type="cellIs" dxfId="5088" priority="1903" operator="equal">
      <formula>"NO APLICA"</formula>
    </cfRule>
  </conditionalFormatting>
  <conditionalFormatting sqref="T329">
    <cfRule type="cellIs" dxfId="5087" priority="1904" operator="equal">
      <formula>"CUMPLE"</formula>
    </cfRule>
  </conditionalFormatting>
  <conditionalFormatting sqref="T329">
    <cfRule type="cellIs" dxfId="5086" priority="1905" operator="equal">
      <formula>"NO CUMPLE"</formula>
    </cfRule>
  </conditionalFormatting>
  <conditionalFormatting sqref="T329:T331">
    <cfRule type="cellIs" dxfId="5085" priority="1906" operator="equal">
      <formula>"VERIFICAR"</formula>
    </cfRule>
  </conditionalFormatting>
  <conditionalFormatting sqref="Y315:Y323">
    <cfRule type="cellIs" dxfId="5084" priority="1907" operator="equal">
      <formula>"NO APLICA"</formula>
    </cfRule>
  </conditionalFormatting>
  <conditionalFormatting sqref="Y316:Y319">
    <cfRule type="cellIs" dxfId="5083" priority="1908" operator="equal">
      <formula>"NO APLICA"</formula>
    </cfRule>
  </conditionalFormatting>
  <conditionalFormatting sqref="Y316">
    <cfRule type="cellIs" dxfId="5082" priority="1909" operator="equal">
      <formula>"NO APLICA"</formula>
    </cfRule>
  </conditionalFormatting>
  <conditionalFormatting sqref="Y320:Y323">
    <cfRule type="cellIs" dxfId="5081" priority="1910" operator="equal">
      <formula>"NO APLICA"</formula>
    </cfRule>
  </conditionalFormatting>
  <conditionalFormatting sqref="Y320">
    <cfRule type="cellIs" dxfId="5080" priority="1911" operator="equal">
      <formula>"NO APLICA"</formula>
    </cfRule>
  </conditionalFormatting>
  <conditionalFormatting sqref="W315:W323">
    <cfRule type="cellIs" dxfId="5079" priority="1912" operator="greaterThan">
      <formula>0</formula>
    </cfRule>
  </conditionalFormatting>
  <conditionalFormatting sqref="W315:W323">
    <cfRule type="cellIs" dxfId="5078" priority="1913" operator="greaterThan">
      <formula>0</formula>
    </cfRule>
  </conditionalFormatting>
  <conditionalFormatting sqref="X315:X323">
    <cfRule type="cellIs" dxfId="5077" priority="1914" operator="greaterThan">
      <formula>0</formula>
    </cfRule>
  </conditionalFormatting>
  <conditionalFormatting sqref="X315:X323">
    <cfRule type="cellIs" dxfId="5076" priority="1915" operator="greaterThan">
      <formula>0</formula>
    </cfRule>
  </conditionalFormatting>
  <conditionalFormatting sqref="Z315:Z323">
    <cfRule type="cellIs" dxfId="5075" priority="1916" operator="lessThan">
      <formula>-50</formula>
    </cfRule>
  </conditionalFormatting>
  <conditionalFormatting sqref="Z315:Z323">
    <cfRule type="cellIs" dxfId="5074" priority="1917" operator="between">
      <formula>-50</formula>
      <formula>0</formula>
    </cfRule>
  </conditionalFormatting>
  <conditionalFormatting sqref="Z315:Z323">
    <cfRule type="cellIs" dxfId="5073" priority="1918" operator="greaterThan">
      <formula>50</formula>
    </cfRule>
  </conditionalFormatting>
  <conditionalFormatting sqref="AB324:AD324">
    <cfRule type="cellIs" dxfId="5072" priority="1919" operator="equal">
      <formula>"NO"</formula>
    </cfRule>
  </conditionalFormatting>
  <conditionalFormatting sqref="AB324:AD324">
    <cfRule type="cellIs" dxfId="5071" priority="1920" operator="equal">
      <formula>"SI"</formula>
    </cfRule>
  </conditionalFormatting>
  <conditionalFormatting sqref="AB324:AC324">
    <cfRule type="cellIs" dxfId="5070" priority="1921" operator="equal">
      <formula>"NO APLICA"</formula>
    </cfRule>
  </conditionalFormatting>
  <conditionalFormatting sqref="AD324">
    <cfRule type="cellIs" dxfId="5069" priority="1922" operator="equal">
      <formula>"NO APLICA"</formula>
    </cfRule>
  </conditionalFormatting>
  <conditionalFormatting sqref="M345:M354">
    <cfRule type="cellIs" dxfId="5068" priority="1923" operator="lessThan">
      <formula>0</formula>
    </cfRule>
  </conditionalFormatting>
  <conditionalFormatting sqref="B345:D354 E345:E346 R346:R347 E354 F345:O354">
    <cfRule type="cellIs" dxfId="5067" priority="1924" operator="greaterThan">
      <formula>0</formula>
    </cfRule>
  </conditionalFormatting>
  <conditionalFormatting sqref="C347:D353">
    <cfRule type="cellIs" dxfId="5066" priority="1925" operator="greaterThan">
      <formula>0</formula>
    </cfRule>
  </conditionalFormatting>
  <conditionalFormatting sqref="C345:D353 E345:E346 J345:J354 K345:K353 F345:I353 L345:M354">
    <cfRule type="cellIs" dxfId="5065" priority="1926" operator="greaterThan">
      <formula>0</formula>
    </cfRule>
  </conditionalFormatting>
  <conditionalFormatting sqref="M345:M354">
    <cfRule type="cellIs" dxfId="5064" priority="1927" operator="lessThan">
      <formula>0</formula>
    </cfRule>
  </conditionalFormatting>
  <conditionalFormatting sqref="C345:I345 J345:J354 K345 L345:O354">
    <cfRule type="cellIs" dxfId="5063" priority="1928" operator="greaterThan">
      <formula>0</formula>
    </cfRule>
  </conditionalFormatting>
  <conditionalFormatting sqref="H347:I353 K347:M354">
    <cfRule type="cellIs" dxfId="5062" priority="1929" operator="greaterThan">
      <formula>0</formula>
    </cfRule>
  </conditionalFormatting>
  <conditionalFormatting sqref="I346">
    <cfRule type="cellIs" dxfId="5061" priority="1930" operator="greaterThan">
      <formula>0</formula>
    </cfRule>
  </conditionalFormatting>
  <conditionalFormatting sqref="I354">
    <cfRule type="cellIs" dxfId="5060" priority="1931" operator="greaterThan">
      <formula>0</formula>
    </cfRule>
  </conditionalFormatting>
  <conditionalFormatting sqref="E347:E353">
    <cfRule type="cellIs" dxfId="5059" priority="1932" operator="greaterThan">
      <formula>0</formula>
    </cfRule>
  </conditionalFormatting>
  <conditionalFormatting sqref="K332 K362:K367">
    <cfRule type="containsText" dxfId="5058" priority="1933" operator="containsText" text="&quot;NO CUMPLE&quot;">
      <formula>NOT(ISERROR(SEARCH(("""NO CUMPLE"""),(K332))))</formula>
    </cfRule>
  </conditionalFormatting>
  <conditionalFormatting sqref="K332 K362:K367">
    <cfRule type="containsText" dxfId="5057" priority="1934" operator="containsText" text="&quot;CUMPLE&quot;">
      <formula>NOT(ISERROR(SEARCH(("""CUMPLE"""),(K332))))</formula>
    </cfRule>
  </conditionalFormatting>
  <conditionalFormatting sqref="K368">
    <cfRule type="containsText" dxfId="5056" priority="1935" operator="containsText" text="&quot;NO CUMPLE&quot;">
      <formula>NOT(ISERROR(SEARCH(("""NO CUMPLE"""),(K368))))</formula>
    </cfRule>
  </conditionalFormatting>
  <conditionalFormatting sqref="K368">
    <cfRule type="containsText" dxfId="5055" priority="1936" operator="containsText" text="&quot;CUMPLE&quot;">
      <formula>NOT(ISERROR(SEARCH(("""CUMPLE"""),(K368))))</formula>
    </cfRule>
  </conditionalFormatting>
  <conditionalFormatting sqref="AB345:AD353">
    <cfRule type="cellIs" dxfId="5054" priority="1937" operator="equal">
      <formula>"NO"</formula>
    </cfRule>
  </conditionalFormatting>
  <conditionalFormatting sqref="AB345:AD353">
    <cfRule type="cellIs" dxfId="5053" priority="1938" operator="equal">
      <formula>"SI"</formula>
    </cfRule>
  </conditionalFormatting>
  <conditionalFormatting sqref="R348">
    <cfRule type="cellIs" dxfId="5052" priority="1939" operator="greaterThan">
      <formula>0</formula>
    </cfRule>
  </conditionalFormatting>
  <conditionalFormatting sqref="R349">
    <cfRule type="cellIs" dxfId="5051" priority="1940" operator="greaterThan">
      <formula>0</formula>
    </cfRule>
  </conditionalFormatting>
  <conditionalFormatting sqref="R350">
    <cfRule type="cellIs" dxfId="5050" priority="1941" operator="greaterThan">
      <formula>0</formula>
    </cfRule>
  </conditionalFormatting>
  <conditionalFormatting sqref="R351">
    <cfRule type="cellIs" dxfId="5049" priority="1942" operator="greaterThan">
      <formula>0</formula>
    </cfRule>
  </conditionalFormatting>
  <conditionalFormatting sqref="R352">
    <cfRule type="cellIs" dxfId="5048" priority="1943" operator="greaterThan">
      <formula>0</formula>
    </cfRule>
  </conditionalFormatting>
  <conditionalFormatting sqref="R353">
    <cfRule type="cellIs" dxfId="5047" priority="1944" operator="greaterThan">
      <formula>0</formula>
    </cfRule>
  </conditionalFormatting>
  <conditionalFormatting sqref="R354">
    <cfRule type="cellIs" dxfId="5046" priority="1945" operator="greaterThan">
      <formula>0</formula>
    </cfRule>
  </conditionalFormatting>
  <conditionalFormatting sqref="AB345:AC345">
    <cfRule type="cellIs" dxfId="5045" priority="1946" operator="equal">
      <formula>"NO APLICA"</formula>
    </cfRule>
  </conditionalFormatting>
  <conditionalFormatting sqref="AB346:AC349">
    <cfRule type="cellIs" dxfId="5044" priority="1947" operator="equal">
      <formula>"NO APLICA"</formula>
    </cfRule>
  </conditionalFormatting>
  <conditionalFormatting sqref="AB346:AC346">
    <cfRule type="cellIs" dxfId="5043" priority="1948" operator="equal">
      <formula>"NO APLICA"</formula>
    </cfRule>
  </conditionalFormatting>
  <conditionalFormatting sqref="AD345">
    <cfRule type="cellIs" dxfId="5042" priority="1949" operator="equal">
      <formula>"NO APLICA"</formula>
    </cfRule>
  </conditionalFormatting>
  <conditionalFormatting sqref="AD346:AD349">
    <cfRule type="cellIs" dxfId="5041" priority="1950" operator="equal">
      <formula>"NO APLICA"</formula>
    </cfRule>
  </conditionalFormatting>
  <conditionalFormatting sqref="AB350:AC353">
    <cfRule type="cellIs" dxfId="5040" priority="1951" operator="equal">
      <formula>"NO APLICA"</formula>
    </cfRule>
  </conditionalFormatting>
  <conditionalFormatting sqref="AB350:AC350">
    <cfRule type="cellIs" dxfId="5039" priority="1952" operator="equal">
      <formula>"NO APLICA"</formula>
    </cfRule>
  </conditionalFormatting>
  <conditionalFormatting sqref="AD350:AD353">
    <cfRule type="cellIs" dxfId="5038" priority="1953" operator="equal">
      <formula>"NO APLICA"</formula>
    </cfRule>
  </conditionalFormatting>
  <conditionalFormatting sqref="T359">
    <cfRule type="cellIs" dxfId="5037" priority="1954" operator="equal">
      <formula>"CUMPLE"</formula>
    </cfRule>
  </conditionalFormatting>
  <conditionalFormatting sqref="T359">
    <cfRule type="cellIs" dxfId="5036" priority="1955" operator="equal">
      <formula>"NO CUMPLE"</formula>
    </cfRule>
  </conditionalFormatting>
  <conditionalFormatting sqref="T359:T361">
    <cfRule type="cellIs" dxfId="5035" priority="1956" operator="equal">
      <formula>"VERIFICAR"</formula>
    </cfRule>
  </conditionalFormatting>
  <conditionalFormatting sqref="Y345:Y353">
    <cfRule type="cellIs" dxfId="5034" priority="1957" operator="equal">
      <formula>"NO APLICA"</formula>
    </cfRule>
  </conditionalFormatting>
  <conditionalFormatting sqref="Y346:Y349">
    <cfRule type="cellIs" dxfId="5033" priority="1958" operator="equal">
      <formula>"NO APLICA"</formula>
    </cfRule>
  </conditionalFormatting>
  <conditionalFormatting sqref="Y346">
    <cfRule type="cellIs" dxfId="5032" priority="1959" operator="equal">
      <formula>"NO APLICA"</formula>
    </cfRule>
  </conditionalFormatting>
  <conditionalFormatting sqref="Y350:Y353">
    <cfRule type="cellIs" dxfId="5031" priority="1960" operator="equal">
      <formula>"NO APLICA"</formula>
    </cfRule>
  </conditionalFormatting>
  <conditionalFormatting sqref="Y350">
    <cfRule type="cellIs" dxfId="5030" priority="1961" operator="equal">
      <formula>"NO APLICA"</formula>
    </cfRule>
  </conditionalFormatting>
  <conditionalFormatting sqref="W345:W353">
    <cfRule type="cellIs" dxfId="5029" priority="1962" operator="greaterThan">
      <formula>0</formula>
    </cfRule>
  </conditionalFormatting>
  <conditionalFormatting sqref="W345:W353">
    <cfRule type="cellIs" dxfId="5028" priority="1963" operator="greaterThan">
      <formula>0</formula>
    </cfRule>
  </conditionalFormatting>
  <conditionalFormatting sqref="X345:X353">
    <cfRule type="cellIs" dxfId="5027" priority="1964" operator="greaterThan">
      <formula>0</formula>
    </cfRule>
  </conditionalFormatting>
  <conditionalFormatting sqref="X345:X353">
    <cfRule type="cellIs" dxfId="5026" priority="1965" operator="greaterThan">
      <formula>0</formula>
    </cfRule>
  </conditionalFormatting>
  <conditionalFormatting sqref="Z345:Z353">
    <cfRule type="cellIs" dxfId="5025" priority="1966" operator="lessThan">
      <formula>-50</formula>
    </cfRule>
  </conditionalFormatting>
  <conditionalFormatting sqref="Z345:Z353">
    <cfRule type="cellIs" dxfId="5024" priority="1967" operator="between">
      <formula>-50</formula>
      <formula>0</formula>
    </cfRule>
  </conditionalFormatting>
  <conditionalFormatting sqref="Z345:Z353">
    <cfRule type="cellIs" dxfId="5023" priority="1968" operator="greaterThan">
      <formula>50</formula>
    </cfRule>
  </conditionalFormatting>
  <conditionalFormatting sqref="AB354:AD354">
    <cfRule type="cellIs" dxfId="5022" priority="1969" operator="equal">
      <formula>"NO"</formula>
    </cfRule>
  </conditionalFormatting>
  <conditionalFormatting sqref="AB354:AD354">
    <cfRule type="cellIs" dxfId="5021" priority="1970" operator="equal">
      <formula>"SI"</formula>
    </cfRule>
  </conditionalFormatting>
  <conditionalFormatting sqref="AB354:AC354">
    <cfRule type="cellIs" dxfId="5020" priority="1971" operator="equal">
      <formula>"NO APLICA"</formula>
    </cfRule>
  </conditionalFormatting>
  <conditionalFormatting sqref="AD354">
    <cfRule type="cellIs" dxfId="5019" priority="1972" operator="equal">
      <formula>"NO APLICA"</formula>
    </cfRule>
  </conditionalFormatting>
  <conditionalFormatting sqref="M405:M414 M345:M349">
    <cfRule type="cellIs" dxfId="5018" priority="1973" operator="lessThan">
      <formula>0</formula>
    </cfRule>
  </conditionalFormatting>
  <conditionalFormatting sqref="B405:D414 E405:E406 F405:P414 R405 R407 E414 M345:M349">
    <cfRule type="cellIs" dxfId="5017" priority="1974" operator="greaterThan">
      <formula>0</formula>
    </cfRule>
  </conditionalFormatting>
  <conditionalFormatting sqref="C407:D413">
    <cfRule type="cellIs" dxfId="5016" priority="1975" operator="greaterThan">
      <formula>0</formula>
    </cfRule>
  </conditionalFormatting>
  <conditionalFormatting sqref="C405:D413 E405:E406 F405:I413 J405:J414 K405:K413 L405:M414 M345:M349">
    <cfRule type="cellIs" dxfId="5015" priority="1976" operator="greaterThan">
      <formula>0</formula>
    </cfRule>
  </conditionalFormatting>
  <conditionalFormatting sqref="M405:M414 M345:M349">
    <cfRule type="cellIs" dxfId="5014" priority="1977" operator="lessThan">
      <formula>0</formula>
    </cfRule>
  </conditionalFormatting>
  <conditionalFormatting sqref="C405:I405 J405:J414 K405 L405:O414 M345:M349">
    <cfRule type="cellIs" dxfId="5013" priority="1978" operator="greaterThan">
      <formula>0</formula>
    </cfRule>
  </conditionalFormatting>
  <conditionalFormatting sqref="H407:I413 K407:M414 M345:M349">
    <cfRule type="cellIs" dxfId="5012" priority="1979" operator="greaterThan">
      <formula>0</formula>
    </cfRule>
  </conditionalFormatting>
  <conditionalFormatting sqref="I406">
    <cfRule type="cellIs" dxfId="5011" priority="1980" operator="greaterThan">
      <formula>0</formula>
    </cfRule>
  </conditionalFormatting>
  <conditionalFormatting sqref="I414">
    <cfRule type="cellIs" dxfId="5010" priority="1981" operator="greaterThan">
      <formula>0</formula>
    </cfRule>
  </conditionalFormatting>
  <conditionalFormatting sqref="E407:E413">
    <cfRule type="cellIs" dxfId="5009" priority="1982" operator="greaterThan">
      <formula>0</formula>
    </cfRule>
  </conditionalFormatting>
  <conditionalFormatting sqref="K422:K427">
    <cfRule type="containsText" dxfId="5008" priority="1983" operator="containsText" text="&quot;NO CUMPLE&quot;">
      <formula>NOT(ISERROR(SEARCH(("""NO CUMPLE"""),(K422))))</formula>
    </cfRule>
  </conditionalFormatting>
  <conditionalFormatting sqref="K422:K427">
    <cfRule type="containsText" dxfId="5007" priority="1984" operator="containsText" text="&quot;CUMPLE&quot;">
      <formula>NOT(ISERROR(SEARCH(("""CUMPLE"""),(K422))))</formula>
    </cfRule>
  </conditionalFormatting>
  <conditionalFormatting sqref="K428">
    <cfRule type="containsText" dxfId="5006" priority="1985" operator="containsText" text="&quot;NO CUMPLE&quot;">
      <formula>NOT(ISERROR(SEARCH(("""NO CUMPLE"""),(K428))))</formula>
    </cfRule>
  </conditionalFormatting>
  <conditionalFormatting sqref="K428">
    <cfRule type="containsText" dxfId="5005" priority="1986" operator="containsText" text="&quot;CUMPLE&quot;">
      <formula>NOT(ISERROR(SEARCH(("""CUMPLE"""),(K428))))</formula>
    </cfRule>
  </conditionalFormatting>
  <conditionalFormatting sqref="AB405:AD413">
    <cfRule type="cellIs" dxfId="5004" priority="1987" operator="equal">
      <formula>"NO"</formula>
    </cfRule>
  </conditionalFormatting>
  <conditionalFormatting sqref="AB405:AD413">
    <cfRule type="cellIs" dxfId="5003" priority="1988" operator="equal">
      <formula>"SI"</formula>
    </cfRule>
  </conditionalFormatting>
  <conditionalFormatting sqref="R408">
    <cfRule type="cellIs" dxfId="5002" priority="1989" operator="greaterThan">
      <formula>0</formula>
    </cfRule>
  </conditionalFormatting>
  <conditionalFormatting sqref="R409">
    <cfRule type="cellIs" dxfId="5001" priority="1990" operator="greaterThan">
      <formula>0</formula>
    </cfRule>
  </conditionalFormatting>
  <conditionalFormatting sqref="R410">
    <cfRule type="cellIs" dxfId="5000" priority="1991" operator="greaterThan">
      <formula>0</formula>
    </cfRule>
  </conditionalFormatting>
  <conditionalFormatting sqref="R411">
    <cfRule type="cellIs" dxfId="4999" priority="1992" operator="greaterThan">
      <formula>0</formula>
    </cfRule>
  </conditionalFormatting>
  <conditionalFormatting sqref="R412">
    <cfRule type="cellIs" dxfId="4998" priority="1993" operator="greaterThan">
      <formula>0</formula>
    </cfRule>
  </conditionalFormatting>
  <conditionalFormatting sqref="R413">
    <cfRule type="cellIs" dxfId="4997" priority="1994" operator="greaterThan">
      <formula>0</formula>
    </cfRule>
  </conditionalFormatting>
  <conditionalFormatting sqref="R414">
    <cfRule type="cellIs" dxfId="4996" priority="1995" operator="greaterThan">
      <formula>0</formula>
    </cfRule>
  </conditionalFormatting>
  <conditionalFormatting sqref="AB405:AC405">
    <cfRule type="cellIs" dxfId="4995" priority="1996" operator="equal">
      <formula>"NO APLICA"</formula>
    </cfRule>
  </conditionalFormatting>
  <conditionalFormatting sqref="AB406:AC409">
    <cfRule type="cellIs" dxfId="4994" priority="1997" operator="equal">
      <formula>"NO APLICA"</formula>
    </cfRule>
  </conditionalFormatting>
  <conditionalFormatting sqref="AB406:AC406">
    <cfRule type="cellIs" dxfId="4993" priority="1998" operator="equal">
      <formula>"NO APLICA"</formula>
    </cfRule>
  </conditionalFormatting>
  <conditionalFormatting sqref="AD405">
    <cfRule type="cellIs" dxfId="4992" priority="1999" operator="equal">
      <formula>"NO APLICA"</formula>
    </cfRule>
  </conditionalFormatting>
  <conditionalFormatting sqref="AD406:AD409">
    <cfRule type="cellIs" dxfId="4991" priority="2000" operator="equal">
      <formula>"NO APLICA"</formula>
    </cfRule>
  </conditionalFormatting>
  <conditionalFormatting sqref="AB410:AC413">
    <cfRule type="cellIs" dxfId="4990" priority="2001" operator="equal">
      <formula>"NO APLICA"</formula>
    </cfRule>
  </conditionalFormatting>
  <conditionalFormatting sqref="AB410:AC410">
    <cfRule type="cellIs" dxfId="4989" priority="2002" operator="equal">
      <formula>"NO APLICA"</formula>
    </cfRule>
  </conditionalFormatting>
  <conditionalFormatting sqref="AD410:AD413">
    <cfRule type="cellIs" dxfId="4988" priority="2003" operator="equal">
      <formula>"NO APLICA"</formula>
    </cfRule>
  </conditionalFormatting>
  <conditionalFormatting sqref="T419">
    <cfRule type="cellIs" dxfId="4987" priority="2004" operator="equal">
      <formula>"CUMPLE"</formula>
    </cfRule>
  </conditionalFormatting>
  <conditionalFormatting sqref="T419">
    <cfRule type="cellIs" dxfId="4986" priority="2005" operator="equal">
      <formula>"NO CUMPLE"</formula>
    </cfRule>
  </conditionalFormatting>
  <conditionalFormatting sqref="Y405:Y413">
    <cfRule type="cellIs" dxfId="4985" priority="2006" operator="equal">
      <formula>"NO APLICA"</formula>
    </cfRule>
  </conditionalFormatting>
  <conditionalFormatting sqref="Y406:Y409">
    <cfRule type="cellIs" dxfId="4984" priority="2007" operator="equal">
      <formula>"NO APLICA"</formula>
    </cfRule>
  </conditionalFormatting>
  <conditionalFormatting sqref="Y406">
    <cfRule type="cellIs" dxfId="4983" priority="2008" operator="equal">
      <formula>"NO APLICA"</formula>
    </cfRule>
  </conditionalFormatting>
  <conditionalFormatting sqref="Y410:Y413">
    <cfRule type="cellIs" dxfId="4982" priority="2009" operator="equal">
      <formula>"NO APLICA"</formula>
    </cfRule>
  </conditionalFormatting>
  <conditionalFormatting sqref="Y410">
    <cfRule type="cellIs" dxfId="4981" priority="2010" operator="equal">
      <formula>"NO APLICA"</formula>
    </cfRule>
  </conditionalFormatting>
  <conditionalFormatting sqref="W405:W413">
    <cfRule type="cellIs" dxfId="4980" priority="2011" operator="greaterThan">
      <formula>0</formula>
    </cfRule>
  </conditionalFormatting>
  <conditionalFormatting sqref="W405:W413">
    <cfRule type="cellIs" dxfId="4979" priority="2012" operator="greaterThan">
      <formula>0</formula>
    </cfRule>
  </conditionalFormatting>
  <conditionalFormatting sqref="X405:X413">
    <cfRule type="cellIs" dxfId="4978" priority="2013" operator="greaterThan">
      <formula>0</formula>
    </cfRule>
  </conditionalFormatting>
  <conditionalFormatting sqref="X405:X413">
    <cfRule type="cellIs" dxfId="4977" priority="2014" operator="greaterThan">
      <formula>0</formula>
    </cfRule>
  </conditionalFormatting>
  <conditionalFormatting sqref="Z405:Z413">
    <cfRule type="cellIs" dxfId="4976" priority="2015" operator="lessThan">
      <formula>-50</formula>
    </cfRule>
  </conditionalFormatting>
  <conditionalFormatting sqref="Z405:Z413">
    <cfRule type="cellIs" dxfId="4975" priority="2016" operator="between">
      <formula>-50</formula>
      <formula>0</formula>
    </cfRule>
  </conditionalFormatting>
  <conditionalFormatting sqref="Z405:Z413">
    <cfRule type="cellIs" dxfId="4974" priority="2017" operator="greaterThan">
      <formula>50</formula>
    </cfRule>
  </conditionalFormatting>
  <conditionalFormatting sqref="AB414:AD414">
    <cfRule type="cellIs" dxfId="4973" priority="2018" operator="equal">
      <formula>"NO"</formula>
    </cfRule>
  </conditionalFormatting>
  <conditionalFormatting sqref="AB414:AD414">
    <cfRule type="cellIs" dxfId="4972" priority="2019" operator="equal">
      <formula>"SI"</formula>
    </cfRule>
  </conditionalFormatting>
  <conditionalFormatting sqref="AB414:AC414">
    <cfRule type="cellIs" dxfId="4971" priority="2020" operator="equal">
      <formula>"NO APLICA"</formula>
    </cfRule>
  </conditionalFormatting>
  <conditionalFormatting sqref="AD414">
    <cfRule type="cellIs" dxfId="4970" priority="2021" operator="equal">
      <formula>"NO APLICA"</formula>
    </cfRule>
  </conditionalFormatting>
  <conditionalFormatting sqref="M404:M413 M435:M444">
    <cfRule type="cellIs" dxfId="4969" priority="2022" operator="lessThan">
      <formula>0</formula>
    </cfRule>
  </conditionalFormatting>
  <conditionalFormatting sqref="B404:D413 E404:E405 F404:P413 R404:R406 E413 B435:D444 E435:E436 F435:P444 R435:R437 E444">
    <cfRule type="cellIs" dxfId="4968" priority="2023" operator="greaterThan">
      <formula>0</formula>
    </cfRule>
  </conditionalFormatting>
  <conditionalFormatting sqref="C406:D412 C437:D443">
    <cfRule type="cellIs" dxfId="4967" priority="2024" operator="greaterThan">
      <formula>0</formula>
    </cfRule>
  </conditionalFormatting>
  <conditionalFormatting sqref="C404:D412 E404:E405 F404:I412 J404:J413 K404:K412 L404:M413 C435:D443 E435:E436 F435:I443 J435:J444 K435:K443 L435:M444">
    <cfRule type="cellIs" dxfId="4966" priority="2025" operator="greaterThan">
      <formula>0</formula>
    </cfRule>
  </conditionalFormatting>
  <conditionalFormatting sqref="M404:M413 M435:M444">
    <cfRule type="cellIs" dxfId="4965" priority="2026" operator="lessThan">
      <formula>0</formula>
    </cfRule>
  </conditionalFormatting>
  <conditionalFormatting sqref="C404:I404 J404:J413 K404 L404:O413 C435:C436 D435:H435 I435:I436 J435:J444 K435 L435:O444">
    <cfRule type="cellIs" dxfId="4964" priority="2027" operator="greaterThan">
      <formula>0</formula>
    </cfRule>
  </conditionalFormatting>
  <conditionalFormatting sqref="H406:I412 K406:M413 H437:I443 K437:M444">
    <cfRule type="cellIs" dxfId="4963" priority="2028" operator="greaterThan">
      <formula>0</formula>
    </cfRule>
  </conditionalFormatting>
  <conditionalFormatting sqref="I405 I436">
    <cfRule type="cellIs" dxfId="4962" priority="2029" operator="greaterThan">
      <formula>0</formula>
    </cfRule>
  </conditionalFormatting>
  <conditionalFormatting sqref="I413 I444">
    <cfRule type="cellIs" dxfId="4961" priority="2030" operator="greaterThan">
      <formula>0</formula>
    </cfRule>
  </conditionalFormatting>
  <conditionalFormatting sqref="E406:E412 E437:E443">
    <cfRule type="cellIs" dxfId="4960" priority="2031" operator="greaterThan">
      <formula>0</formula>
    </cfRule>
  </conditionalFormatting>
  <conditionalFormatting sqref="K421:K426 K453:K457">
    <cfRule type="containsText" dxfId="4959" priority="2032" operator="containsText" text="&quot;NO CUMPLE&quot;">
      <formula>NOT(ISERROR(SEARCH(("""NO CUMPLE"""),(K421))))</formula>
    </cfRule>
  </conditionalFormatting>
  <conditionalFormatting sqref="K421:K426 K453:K457">
    <cfRule type="containsText" dxfId="4958" priority="2033" operator="containsText" text="&quot;CUMPLE&quot;">
      <formula>NOT(ISERROR(SEARCH(("""CUMPLE"""),(K421))))</formula>
    </cfRule>
  </conditionalFormatting>
  <conditionalFormatting sqref="K427 K458">
    <cfRule type="containsText" dxfId="4957" priority="2034" operator="containsText" text="&quot;NO CUMPLE&quot;">
      <formula>NOT(ISERROR(SEARCH(("""NO CUMPLE"""),(K427))))</formula>
    </cfRule>
  </conditionalFormatting>
  <conditionalFormatting sqref="K427 K458">
    <cfRule type="containsText" dxfId="4956" priority="2035" operator="containsText" text="&quot;CUMPLE&quot;">
      <formula>NOT(ISERROR(SEARCH(("""CUMPLE"""),(K427))))</formula>
    </cfRule>
  </conditionalFormatting>
  <conditionalFormatting sqref="AB404:AD412 AB435:AD443">
    <cfRule type="cellIs" dxfId="4955" priority="2036" operator="equal">
      <formula>"NO"</formula>
    </cfRule>
  </conditionalFormatting>
  <conditionalFormatting sqref="AB404:AD412 AB435:AD443">
    <cfRule type="cellIs" dxfId="4954" priority="2037" operator="equal">
      <formula>"SI"</formula>
    </cfRule>
  </conditionalFormatting>
  <conditionalFormatting sqref="R407 R438">
    <cfRule type="cellIs" dxfId="4953" priority="2038" operator="greaterThan">
      <formula>0</formula>
    </cfRule>
  </conditionalFormatting>
  <conditionalFormatting sqref="R408 R439">
    <cfRule type="cellIs" dxfId="4952" priority="2039" operator="greaterThan">
      <formula>0</formula>
    </cfRule>
  </conditionalFormatting>
  <conditionalFormatting sqref="R409 R440">
    <cfRule type="cellIs" dxfId="4951" priority="2040" operator="greaterThan">
      <formula>0</formula>
    </cfRule>
  </conditionalFormatting>
  <conditionalFormatting sqref="R410 R441">
    <cfRule type="cellIs" dxfId="4950" priority="2041" operator="greaterThan">
      <formula>0</formula>
    </cfRule>
  </conditionalFormatting>
  <conditionalFormatting sqref="R411 R442">
    <cfRule type="cellIs" dxfId="4949" priority="2042" operator="greaterThan">
      <formula>0</formula>
    </cfRule>
  </conditionalFormatting>
  <conditionalFormatting sqref="R412 R443">
    <cfRule type="cellIs" dxfId="4948" priority="2043" operator="greaterThan">
      <formula>0</formula>
    </cfRule>
  </conditionalFormatting>
  <conditionalFormatting sqref="R413 R444">
    <cfRule type="cellIs" dxfId="4947" priority="2044" operator="greaterThan">
      <formula>0</formula>
    </cfRule>
  </conditionalFormatting>
  <conditionalFormatting sqref="AB404:AC404 AB435:AC435">
    <cfRule type="cellIs" dxfId="4946" priority="2045" operator="equal">
      <formula>"NO APLICA"</formula>
    </cfRule>
  </conditionalFormatting>
  <conditionalFormatting sqref="AB405:AC408 AB436:AC439">
    <cfRule type="cellIs" dxfId="4945" priority="2046" operator="equal">
      <formula>"NO APLICA"</formula>
    </cfRule>
  </conditionalFormatting>
  <conditionalFormatting sqref="AB405:AC405 AB436:AC436">
    <cfRule type="cellIs" dxfId="4944" priority="2047" operator="equal">
      <formula>"NO APLICA"</formula>
    </cfRule>
  </conditionalFormatting>
  <conditionalFormatting sqref="AD404 AD435">
    <cfRule type="cellIs" dxfId="4943" priority="2048" operator="equal">
      <formula>"NO APLICA"</formula>
    </cfRule>
  </conditionalFormatting>
  <conditionalFormatting sqref="AD405:AD408 AD436:AD439">
    <cfRule type="cellIs" dxfId="4942" priority="2049" operator="equal">
      <formula>"NO APLICA"</formula>
    </cfRule>
  </conditionalFormatting>
  <conditionalFormatting sqref="AB409:AC412 AB440:AC443">
    <cfRule type="cellIs" dxfId="4941" priority="2050" operator="equal">
      <formula>"NO APLICA"</formula>
    </cfRule>
  </conditionalFormatting>
  <conditionalFormatting sqref="AB409:AC409 AB440:AC440">
    <cfRule type="cellIs" dxfId="4940" priority="2051" operator="equal">
      <formula>"NO APLICA"</formula>
    </cfRule>
  </conditionalFormatting>
  <conditionalFormatting sqref="AD409:AD412 AD440:AD443">
    <cfRule type="cellIs" dxfId="4939" priority="2052" operator="equal">
      <formula>"NO APLICA"</formula>
    </cfRule>
  </conditionalFormatting>
  <conditionalFormatting sqref="T449">
    <cfRule type="cellIs" dxfId="4938" priority="2053" operator="equal">
      <formula>"CUMPLE"</formula>
    </cfRule>
  </conditionalFormatting>
  <conditionalFormatting sqref="T449">
    <cfRule type="cellIs" dxfId="4937" priority="2054" operator="equal">
      <formula>"NO CUMPLE"</formula>
    </cfRule>
  </conditionalFormatting>
  <conditionalFormatting sqref="T419:T420 T449:T451">
    <cfRule type="cellIs" dxfId="4936" priority="2055" operator="equal">
      <formula>"VERIFICAR"</formula>
    </cfRule>
  </conditionalFormatting>
  <conditionalFormatting sqref="Y404:Y412 Y435:Y443">
    <cfRule type="cellIs" dxfId="4935" priority="2056" operator="equal">
      <formula>"NO APLICA"</formula>
    </cfRule>
  </conditionalFormatting>
  <conditionalFormatting sqref="Y405:Y408 Y436:Y439">
    <cfRule type="cellIs" dxfId="4934" priority="2057" operator="equal">
      <formula>"NO APLICA"</formula>
    </cfRule>
  </conditionalFormatting>
  <conditionalFormatting sqref="Y405 Y436">
    <cfRule type="cellIs" dxfId="4933" priority="2058" operator="equal">
      <formula>"NO APLICA"</formula>
    </cfRule>
  </conditionalFormatting>
  <conditionalFormatting sqref="Y409:Y412 Y440:Y443">
    <cfRule type="cellIs" dxfId="4932" priority="2059" operator="equal">
      <formula>"NO APLICA"</formula>
    </cfRule>
  </conditionalFormatting>
  <conditionalFormatting sqref="Y409 Y440">
    <cfRule type="cellIs" dxfId="4931" priority="2060" operator="equal">
      <formula>"NO APLICA"</formula>
    </cfRule>
  </conditionalFormatting>
  <conditionalFormatting sqref="W404:W412 W435:W443">
    <cfRule type="cellIs" dxfId="4930" priority="2061" operator="greaterThan">
      <formula>0</formula>
    </cfRule>
  </conditionalFormatting>
  <conditionalFormatting sqref="W404:W412 W435:W443">
    <cfRule type="cellIs" dxfId="4929" priority="2062" operator="greaterThan">
      <formula>0</formula>
    </cfRule>
  </conditionalFormatting>
  <conditionalFormatting sqref="X404:X412 X435:X443">
    <cfRule type="cellIs" dxfId="4928" priority="2063" operator="greaterThan">
      <formula>0</formula>
    </cfRule>
  </conditionalFormatting>
  <conditionalFormatting sqref="X404:X412 X435:X443">
    <cfRule type="cellIs" dxfId="4927" priority="2064" operator="greaterThan">
      <formula>0</formula>
    </cfRule>
  </conditionalFormatting>
  <conditionalFormatting sqref="Z404:Z412 Z435:Z443">
    <cfRule type="cellIs" dxfId="4926" priority="2065" operator="lessThan">
      <formula>-50</formula>
    </cfRule>
  </conditionalFormatting>
  <conditionalFormatting sqref="Z404:Z412 Z435:Z443">
    <cfRule type="cellIs" dxfId="4925" priority="2066" operator="between">
      <formula>-50</formula>
      <formula>0</formula>
    </cfRule>
  </conditionalFormatting>
  <conditionalFormatting sqref="Z404:Z412 Z435:Z443">
    <cfRule type="cellIs" dxfId="4924" priority="2067" operator="greaterThan">
      <formula>50</formula>
    </cfRule>
  </conditionalFormatting>
  <conditionalFormatting sqref="AB413:AD413 AB444:AD444">
    <cfRule type="cellIs" dxfId="4923" priority="2068" operator="equal">
      <formula>"NO"</formula>
    </cfRule>
  </conditionalFormatting>
  <conditionalFormatting sqref="AB413:AD413 AB444:AD444">
    <cfRule type="cellIs" dxfId="4922" priority="2069" operator="equal">
      <formula>"SI"</formula>
    </cfRule>
  </conditionalFormatting>
  <conditionalFormatting sqref="AB413:AC413 AB444:AC444">
    <cfRule type="cellIs" dxfId="4921" priority="2070" operator="equal">
      <formula>"NO APLICA"</formula>
    </cfRule>
  </conditionalFormatting>
  <conditionalFormatting sqref="AD413 AD444">
    <cfRule type="cellIs" dxfId="4920" priority="2071" operator="equal">
      <formula>"NO APLICA"</formula>
    </cfRule>
  </conditionalFormatting>
  <conditionalFormatting sqref="M464:M473">
    <cfRule type="cellIs" dxfId="4919" priority="2072" operator="lessThan">
      <formula>0</formula>
    </cfRule>
  </conditionalFormatting>
  <conditionalFormatting sqref="B464:D473 E464:E465 F464:P473 R464:R466 E473">
    <cfRule type="cellIs" dxfId="4918" priority="2073" operator="greaterThan">
      <formula>0</formula>
    </cfRule>
  </conditionalFormatting>
  <conditionalFormatting sqref="C466:D472">
    <cfRule type="cellIs" dxfId="4917" priority="2074" operator="greaterThan">
      <formula>0</formula>
    </cfRule>
  </conditionalFormatting>
  <conditionalFormatting sqref="C464:D472 E464:E465 F464:I472 J464:J473 K464:K472 L464:M473">
    <cfRule type="cellIs" dxfId="4916" priority="2075" operator="greaterThan">
      <formula>0</formula>
    </cfRule>
  </conditionalFormatting>
  <conditionalFormatting sqref="M464:M473">
    <cfRule type="cellIs" dxfId="4915" priority="2076" operator="lessThan">
      <formula>0</formula>
    </cfRule>
  </conditionalFormatting>
  <conditionalFormatting sqref="C464:I464 J464:J473 K464 L464:O473">
    <cfRule type="cellIs" dxfId="4914" priority="2077" operator="greaterThan">
      <formula>0</formula>
    </cfRule>
  </conditionalFormatting>
  <conditionalFormatting sqref="H466:I472 K466:M473">
    <cfRule type="cellIs" dxfId="4913" priority="2078" operator="greaterThan">
      <formula>0</formula>
    </cfRule>
  </conditionalFormatting>
  <conditionalFormatting sqref="I465">
    <cfRule type="cellIs" dxfId="4912" priority="2079" operator="greaterThan">
      <formula>0</formula>
    </cfRule>
  </conditionalFormatting>
  <conditionalFormatting sqref="I473">
    <cfRule type="cellIs" dxfId="4911" priority="2080" operator="greaterThan">
      <formula>0</formula>
    </cfRule>
  </conditionalFormatting>
  <conditionalFormatting sqref="E466:E472">
    <cfRule type="cellIs" dxfId="4910" priority="2081" operator="greaterThan">
      <formula>0</formula>
    </cfRule>
  </conditionalFormatting>
  <conditionalFormatting sqref="K481:K486">
    <cfRule type="containsText" dxfId="4909" priority="2082" operator="containsText" text="&quot;NO CUMPLE&quot;">
      <formula>NOT(ISERROR(SEARCH(("""NO CUMPLE"""),(K481))))</formula>
    </cfRule>
  </conditionalFormatting>
  <conditionalFormatting sqref="K481:K486">
    <cfRule type="containsText" dxfId="4908" priority="2083" operator="containsText" text="&quot;CUMPLE&quot;">
      <formula>NOT(ISERROR(SEARCH(("""CUMPLE"""),(K481))))</formula>
    </cfRule>
  </conditionalFormatting>
  <conditionalFormatting sqref="K487">
    <cfRule type="containsText" dxfId="4907" priority="2084" operator="containsText" text="&quot;NO CUMPLE&quot;">
      <formula>NOT(ISERROR(SEARCH(("""NO CUMPLE"""),(K487))))</formula>
    </cfRule>
  </conditionalFormatting>
  <conditionalFormatting sqref="K487">
    <cfRule type="containsText" dxfId="4906" priority="2085" operator="containsText" text="&quot;CUMPLE&quot;">
      <formula>NOT(ISERROR(SEARCH(("""CUMPLE"""),(K487))))</formula>
    </cfRule>
  </conditionalFormatting>
  <conditionalFormatting sqref="AB464:AD472">
    <cfRule type="cellIs" dxfId="4905" priority="2086" operator="equal">
      <formula>"NO"</formula>
    </cfRule>
  </conditionalFormatting>
  <conditionalFormatting sqref="AB464:AD472">
    <cfRule type="cellIs" dxfId="4904" priority="2087" operator="equal">
      <formula>"SI"</formula>
    </cfRule>
  </conditionalFormatting>
  <conditionalFormatting sqref="R467">
    <cfRule type="cellIs" dxfId="4903" priority="2088" operator="greaterThan">
      <formula>0</formula>
    </cfRule>
  </conditionalFormatting>
  <conditionalFormatting sqref="R468">
    <cfRule type="cellIs" dxfId="4902" priority="2089" operator="greaterThan">
      <formula>0</formula>
    </cfRule>
  </conditionalFormatting>
  <conditionalFormatting sqref="R469">
    <cfRule type="cellIs" dxfId="4901" priority="2090" operator="greaterThan">
      <formula>0</formula>
    </cfRule>
  </conditionalFormatting>
  <conditionalFormatting sqref="R470">
    <cfRule type="cellIs" dxfId="4900" priority="2091" operator="greaterThan">
      <formula>0</formula>
    </cfRule>
  </conditionalFormatting>
  <conditionalFormatting sqref="R471">
    <cfRule type="cellIs" dxfId="4899" priority="2092" operator="greaterThan">
      <formula>0</formula>
    </cfRule>
  </conditionalFormatting>
  <conditionalFormatting sqref="R472">
    <cfRule type="cellIs" dxfId="4898" priority="2093" operator="greaterThan">
      <formula>0</formula>
    </cfRule>
  </conditionalFormatting>
  <conditionalFormatting sqref="R473">
    <cfRule type="cellIs" dxfId="4897" priority="2094" operator="greaterThan">
      <formula>0</formula>
    </cfRule>
  </conditionalFormatting>
  <conditionalFormatting sqref="AB464:AC464">
    <cfRule type="cellIs" dxfId="4896" priority="2095" operator="equal">
      <formula>"NO APLICA"</formula>
    </cfRule>
  </conditionalFormatting>
  <conditionalFormatting sqref="AB465:AC468">
    <cfRule type="cellIs" dxfId="4895" priority="2096" operator="equal">
      <formula>"NO APLICA"</formula>
    </cfRule>
  </conditionalFormatting>
  <conditionalFormatting sqref="AB465:AC465">
    <cfRule type="cellIs" dxfId="4894" priority="2097" operator="equal">
      <formula>"NO APLICA"</formula>
    </cfRule>
  </conditionalFormatting>
  <conditionalFormatting sqref="AD464">
    <cfRule type="cellIs" dxfId="4893" priority="2098" operator="equal">
      <formula>"NO APLICA"</formula>
    </cfRule>
  </conditionalFormatting>
  <conditionalFormatting sqref="AD465:AD468">
    <cfRule type="cellIs" dxfId="4892" priority="2099" operator="equal">
      <formula>"NO APLICA"</formula>
    </cfRule>
  </conditionalFormatting>
  <conditionalFormatting sqref="AB469:AC472">
    <cfRule type="cellIs" dxfId="4891" priority="2100" operator="equal">
      <formula>"NO APLICA"</formula>
    </cfRule>
  </conditionalFormatting>
  <conditionalFormatting sqref="AB469:AC469">
    <cfRule type="cellIs" dxfId="4890" priority="2101" operator="equal">
      <formula>"NO APLICA"</formula>
    </cfRule>
  </conditionalFormatting>
  <conditionalFormatting sqref="AD469:AD472">
    <cfRule type="cellIs" dxfId="4889" priority="2102" operator="equal">
      <formula>"NO APLICA"</formula>
    </cfRule>
  </conditionalFormatting>
  <conditionalFormatting sqref="T478">
    <cfRule type="cellIs" dxfId="4888" priority="2103" operator="equal">
      <formula>"CUMPLE"</formula>
    </cfRule>
  </conditionalFormatting>
  <conditionalFormatting sqref="T478">
    <cfRule type="cellIs" dxfId="4887" priority="2104" operator="equal">
      <formula>"NO CUMPLE"</formula>
    </cfRule>
  </conditionalFormatting>
  <conditionalFormatting sqref="T478:T480">
    <cfRule type="cellIs" dxfId="4886" priority="2105" operator="equal">
      <formula>"VERIFICAR"</formula>
    </cfRule>
  </conditionalFormatting>
  <conditionalFormatting sqref="Y464:Y472">
    <cfRule type="cellIs" dxfId="4885" priority="2106" operator="equal">
      <formula>"NO APLICA"</formula>
    </cfRule>
  </conditionalFormatting>
  <conditionalFormatting sqref="Y465:Y468">
    <cfRule type="cellIs" dxfId="4884" priority="2107" operator="equal">
      <formula>"NO APLICA"</formula>
    </cfRule>
  </conditionalFormatting>
  <conditionalFormatting sqref="Y465">
    <cfRule type="cellIs" dxfId="4883" priority="2108" operator="equal">
      <formula>"NO APLICA"</formula>
    </cfRule>
  </conditionalFormatting>
  <conditionalFormatting sqref="Y469:Y472">
    <cfRule type="cellIs" dxfId="4882" priority="2109" operator="equal">
      <formula>"NO APLICA"</formula>
    </cfRule>
  </conditionalFormatting>
  <conditionalFormatting sqref="Y469">
    <cfRule type="cellIs" dxfId="4881" priority="2110" operator="equal">
      <formula>"NO APLICA"</formula>
    </cfRule>
  </conditionalFormatting>
  <conditionalFormatting sqref="W464:W472">
    <cfRule type="cellIs" dxfId="4880" priority="2111" operator="greaterThan">
      <formula>0</formula>
    </cfRule>
  </conditionalFormatting>
  <conditionalFormatting sqref="W464:W472">
    <cfRule type="cellIs" dxfId="4879" priority="2112" operator="greaterThan">
      <formula>0</formula>
    </cfRule>
  </conditionalFormatting>
  <conditionalFormatting sqref="X464:X472">
    <cfRule type="cellIs" dxfId="4878" priority="2113" operator="greaterThan">
      <formula>0</formula>
    </cfRule>
  </conditionalFormatting>
  <conditionalFormatting sqref="X464:X472">
    <cfRule type="cellIs" dxfId="4877" priority="2114" operator="greaterThan">
      <formula>0</formula>
    </cfRule>
  </conditionalFormatting>
  <conditionalFormatting sqref="Z464:Z472">
    <cfRule type="cellIs" dxfId="4876" priority="2115" operator="lessThan">
      <formula>-50</formula>
    </cfRule>
  </conditionalFormatting>
  <conditionalFormatting sqref="Z464:Z472">
    <cfRule type="cellIs" dxfId="4875" priority="2116" operator="between">
      <formula>-50</formula>
      <formula>0</formula>
    </cfRule>
  </conditionalFormatting>
  <conditionalFormatting sqref="Z464:Z472">
    <cfRule type="cellIs" dxfId="4874" priority="2117" operator="greaterThan">
      <formula>50</formula>
    </cfRule>
  </conditionalFormatting>
  <conditionalFormatting sqref="AB473:AD473">
    <cfRule type="cellIs" dxfId="4873" priority="2118" operator="equal">
      <formula>"NO"</formula>
    </cfRule>
  </conditionalFormatting>
  <conditionalFormatting sqref="AB473:AD473">
    <cfRule type="cellIs" dxfId="4872" priority="2119" operator="equal">
      <formula>"SI"</formula>
    </cfRule>
  </conditionalFormatting>
  <conditionalFormatting sqref="AB473:AC473">
    <cfRule type="cellIs" dxfId="4871" priority="2120" operator="equal">
      <formula>"NO APLICA"</formula>
    </cfRule>
  </conditionalFormatting>
  <conditionalFormatting sqref="AD473">
    <cfRule type="cellIs" dxfId="4870" priority="2121" operator="equal">
      <formula>"NO APLICA"</formula>
    </cfRule>
  </conditionalFormatting>
  <conditionalFormatting sqref="M494:M503">
    <cfRule type="cellIs" dxfId="4869" priority="2122" operator="lessThan">
      <formula>0</formula>
    </cfRule>
  </conditionalFormatting>
  <conditionalFormatting sqref="B494:D503 E494:E495 F494:P503 R495:R496 E503">
    <cfRule type="cellIs" dxfId="4868" priority="2123" operator="greaterThan">
      <formula>0</formula>
    </cfRule>
  </conditionalFormatting>
  <conditionalFormatting sqref="C496:D502">
    <cfRule type="cellIs" dxfId="4867" priority="2124" operator="greaterThan">
      <formula>0</formula>
    </cfRule>
  </conditionalFormatting>
  <conditionalFormatting sqref="C494:D502 E494:E495 F494:I502 J494:J503 K494:K502 L494:M503">
    <cfRule type="cellIs" dxfId="4866" priority="2125" operator="greaterThan">
      <formula>0</formula>
    </cfRule>
  </conditionalFormatting>
  <conditionalFormatting sqref="M494:M503">
    <cfRule type="cellIs" dxfId="4865" priority="2126" operator="lessThan">
      <formula>0</formula>
    </cfRule>
  </conditionalFormatting>
  <conditionalFormatting sqref="C494:I494 J494:J503 K494 L494:O503">
    <cfRule type="cellIs" dxfId="4864" priority="2127" operator="greaterThan">
      <formula>0</formula>
    </cfRule>
  </conditionalFormatting>
  <conditionalFormatting sqref="H496:I502 K496:M503">
    <cfRule type="cellIs" dxfId="4863" priority="2128" operator="greaterThan">
      <formula>0</formula>
    </cfRule>
  </conditionalFormatting>
  <conditionalFormatting sqref="I495">
    <cfRule type="cellIs" dxfId="4862" priority="2129" operator="greaterThan">
      <formula>0</formula>
    </cfRule>
  </conditionalFormatting>
  <conditionalFormatting sqref="I503">
    <cfRule type="cellIs" dxfId="4861" priority="2130" operator="greaterThan">
      <formula>0</formula>
    </cfRule>
  </conditionalFormatting>
  <conditionalFormatting sqref="E496:E502">
    <cfRule type="cellIs" dxfId="4860" priority="2131" operator="greaterThan">
      <formula>0</formula>
    </cfRule>
  </conditionalFormatting>
  <conditionalFormatting sqref="K511:K516">
    <cfRule type="containsText" dxfId="4859" priority="2132" operator="containsText" text="&quot;NO CUMPLE&quot;">
      <formula>NOT(ISERROR(SEARCH(("""NO CUMPLE"""),(K511))))</formula>
    </cfRule>
  </conditionalFormatting>
  <conditionalFormatting sqref="K511:K516">
    <cfRule type="containsText" dxfId="4858" priority="2133" operator="containsText" text="&quot;CUMPLE&quot;">
      <formula>NOT(ISERROR(SEARCH(("""CUMPLE"""),(K511))))</formula>
    </cfRule>
  </conditionalFormatting>
  <conditionalFormatting sqref="K517">
    <cfRule type="containsText" dxfId="4857" priority="2134" operator="containsText" text="&quot;NO CUMPLE&quot;">
      <formula>NOT(ISERROR(SEARCH(("""NO CUMPLE"""),(K517))))</formula>
    </cfRule>
  </conditionalFormatting>
  <conditionalFormatting sqref="K517">
    <cfRule type="containsText" dxfId="4856" priority="2135" operator="containsText" text="&quot;CUMPLE&quot;">
      <formula>NOT(ISERROR(SEARCH(("""CUMPLE"""),(K517))))</formula>
    </cfRule>
  </conditionalFormatting>
  <conditionalFormatting sqref="AB494:AD502">
    <cfRule type="cellIs" dxfId="4855" priority="2136" operator="equal">
      <formula>"NO"</formula>
    </cfRule>
  </conditionalFormatting>
  <conditionalFormatting sqref="AB494:AD502">
    <cfRule type="cellIs" dxfId="4854" priority="2137" operator="equal">
      <formula>"SI"</formula>
    </cfRule>
  </conditionalFormatting>
  <conditionalFormatting sqref="R497">
    <cfRule type="cellIs" dxfId="4853" priority="2138" operator="greaterThan">
      <formula>0</formula>
    </cfRule>
  </conditionalFormatting>
  <conditionalFormatting sqref="R498">
    <cfRule type="cellIs" dxfId="4852" priority="2139" operator="greaterThan">
      <formula>0</formula>
    </cfRule>
  </conditionalFormatting>
  <conditionalFormatting sqref="R499">
    <cfRule type="cellIs" dxfId="4851" priority="2140" operator="greaterThan">
      <formula>0</formula>
    </cfRule>
  </conditionalFormatting>
  <conditionalFormatting sqref="R500">
    <cfRule type="cellIs" dxfId="4850" priority="2141" operator="greaterThan">
      <formula>0</formula>
    </cfRule>
  </conditionalFormatting>
  <conditionalFormatting sqref="R501">
    <cfRule type="cellIs" dxfId="4849" priority="2142" operator="greaterThan">
      <formula>0</formula>
    </cfRule>
  </conditionalFormatting>
  <conditionalFormatting sqref="R502">
    <cfRule type="cellIs" dxfId="4848" priority="2143" operator="greaterThan">
      <formula>0</formula>
    </cfRule>
  </conditionalFormatting>
  <conditionalFormatting sqref="R503">
    <cfRule type="cellIs" dxfId="4847" priority="2144" operator="greaterThan">
      <formula>0</formula>
    </cfRule>
  </conditionalFormatting>
  <conditionalFormatting sqref="AB494:AC494">
    <cfRule type="cellIs" dxfId="4846" priority="2145" operator="equal">
      <formula>"NO APLICA"</formula>
    </cfRule>
  </conditionalFormatting>
  <conditionalFormatting sqref="AB495:AC498">
    <cfRule type="cellIs" dxfId="4845" priority="2146" operator="equal">
      <formula>"NO APLICA"</formula>
    </cfRule>
  </conditionalFormatting>
  <conditionalFormatting sqref="AB495:AC495">
    <cfRule type="cellIs" dxfId="4844" priority="2147" operator="equal">
      <formula>"NO APLICA"</formula>
    </cfRule>
  </conditionalFormatting>
  <conditionalFormatting sqref="AD494">
    <cfRule type="cellIs" dxfId="4843" priority="2148" operator="equal">
      <formula>"NO APLICA"</formula>
    </cfRule>
  </conditionalFormatting>
  <conditionalFormatting sqref="AD495:AD498">
    <cfRule type="cellIs" dxfId="4842" priority="2149" operator="equal">
      <formula>"NO APLICA"</formula>
    </cfRule>
  </conditionalFormatting>
  <conditionalFormatting sqref="AB499:AC502">
    <cfRule type="cellIs" dxfId="4841" priority="2150" operator="equal">
      <formula>"NO APLICA"</formula>
    </cfRule>
  </conditionalFormatting>
  <conditionalFormatting sqref="AB499:AC499">
    <cfRule type="cellIs" dxfId="4840" priority="2151" operator="equal">
      <formula>"NO APLICA"</formula>
    </cfRule>
  </conditionalFormatting>
  <conditionalFormatting sqref="AD499:AD502">
    <cfRule type="cellIs" dxfId="4839" priority="2152" operator="equal">
      <formula>"NO APLICA"</formula>
    </cfRule>
  </conditionalFormatting>
  <conditionalFormatting sqref="T508">
    <cfRule type="cellIs" dxfId="4838" priority="2153" operator="equal">
      <formula>"CUMPLE"</formula>
    </cfRule>
  </conditionalFormatting>
  <conditionalFormatting sqref="T508">
    <cfRule type="cellIs" dxfId="4837" priority="2154" operator="equal">
      <formula>"NO CUMPLE"</formula>
    </cfRule>
  </conditionalFormatting>
  <conditionalFormatting sqref="T508:T510">
    <cfRule type="cellIs" dxfId="4836" priority="2155" operator="equal">
      <formula>"VERIFICAR"</formula>
    </cfRule>
  </conditionalFormatting>
  <conditionalFormatting sqref="Y494:Y502">
    <cfRule type="cellIs" dxfId="4835" priority="2156" operator="equal">
      <formula>"NO APLICA"</formula>
    </cfRule>
  </conditionalFormatting>
  <conditionalFormatting sqref="Y495:Y498">
    <cfRule type="cellIs" dxfId="4834" priority="2157" operator="equal">
      <formula>"NO APLICA"</formula>
    </cfRule>
  </conditionalFormatting>
  <conditionalFormatting sqref="Y495">
    <cfRule type="cellIs" dxfId="4833" priority="2158" operator="equal">
      <formula>"NO APLICA"</formula>
    </cfRule>
  </conditionalFormatting>
  <conditionalFormatting sqref="Y499:Y502">
    <cfRule type="cellIs" dxfId="4832" priority="2159" operator="equal">
      <formula>"NO APLICA"</formula>
    </cfRule>
  </conditionalFormatting>
  <conditionalFormatting sqref="Y499">
    <cfRule type="cellIs" dxfId="4831" priority="2160" operator="equal">
      <formula>"NO APLICA"</formula>
    </cfRule>
  </conditionalFormatting>
  <conditionalFormatting sqref="W494:W502">
    <cfRule type="cellIs" dxfId="4830" priority="2161" operator="greaterThan">
      <formula>0</formula>
    </cfRule>
  </conditionalFormatting>
  <conditionalFormatting sqref="W494:W502">
    <cfRule type="cellIs" dxfId="4829" priority="2162" operator="greaterThan">
      <formula>0</formula>
    </cfRule>
  </conditionalFormatting>
  <conditionalFormatting sqref="X494:X502">
    <cfRule type="cellIs" dxfId="4828" priority="2163" operator="greaterThan">
      <formula>0</formula>
    </cfRule>
  </conditionalFormatting>
  <conditionalFormatting sqref="X494:X502">
    <cfRule type="cellIs" dxfId="4827" priority="2164" operator="greaterThan">
      <formula>0</formula>
    </cfRule>
  </conditionalFormatting>
  <conditionalFormatting sqref="Z494:Z502">
    <cfRule type="cellIs" dxfId="4826" priority="2165" operator="lessThan">
      <formula>-50</formula>
    </cfRule>
  </conditionalFormatting>
  <conditionalFormatting sqref="Z494:Z502">
    <cfRule type="cellIs" dxfId="4825" priority="2166" operator="between">
      <formula>-50</formula>
      <formula>0</formula>
    </cfRule>
  </conditionalFormatting>
  <conditionalFormatting sqref="Z494:Z502">
    <cfRule type="cellIs" dxfId="4824" priority="2167" operator="greaterThan">
      <formula>50</formula>
    </cfRule>
  </conditionalFormatting>
  <conditionalFormatting sqref="AB503:AD503">
    <cfRule type="cellIs" dxfId="4823" priority="2168" operator="equal">
      <formula>"NO"</formula>
    </cfRule>
  </conditionalFormatting>
  <conditionalFormatting sqref="AB503:AD503">
    <cfRule type="cellIs" dxfId="4822" priority="2169" operator="equal">
      <formula>"SI"</formula>
    </cfRule>
  </conditionalFormatting>
  <conditionalFormatting sqref="AB503:AC503">
    <cfRule type="cellIs" dxfId="4821" priority="2170" operator="equal">
      <formula>"NO APLICA"</formula>
    </cfRule>
  </conditionalFormatting>
  <conditionalFormatting sqref="AD503">
    <cfRule type="cellIs" dxfId="4820" priority="2171" operator="equal">
      <formula>"NO APLICA"</formula>
    </cfRule>
  </conditionalFormatting>
  <conditionalFormatting sqref="M524:M533">
    <cfRule type="cellIs" dxfId="4819" priority="2172" operator="lessThan">
      <formula>0</formula>
    </cfRule>
  </conditionalFormatting>
  <conditionalFormatting sqref="B524:D533 E524:E525 F524:P533 R525:R526 E533">
    <cfRule type="cellIs" dxfId="4818" priority="2173" operator="greaterThan">
      <formula>0</formula>
    </cfRule>
  </conditionalFormatting>
  <conditionalFormatting sqref="C526:D532">
    <cfRule type="cellIs" dxfId="4817" priority="2174" operator="greaterThan">
      <formula>0</formula>
    </cfRule>
  </conditionalFormatting>
  <conditionalFormatting sqref="C524:D532 E524:E525 F524:I532 J524:J533 K524:K532 L524:M533">
    <cfRule type="cellIs" dxfId="4816" priority="2175" operator="greaterThan">
      <formula>0</formula>
    </cfRule>
  </conditionalFormatting>
  <conditionalFormatting sqref="M524:M533">
    <cfRule type="cellIs" dxfId="4815" priority="2176" operator="lessThan">
      <formula>0</formula>
    </cfRule>
  </conditionalFormatting>
  <conditionalFormatting sqref="C524:H524 I524:I526 J524:J533 K524 L524:O533">
    <cfRule type="cellIs" dxfId="4814" priority="2177" operator="greaterThan">
      <formula>0</formula>
    </cfRule>
  </conditionalFormatting>
  <conditionalFormatting sqref="H526:I532 K526:M533">
    <cfRule type="cellIs" dxfId="4813" priority="2178" operator="greaterThan">
      <formula>0</formula>
    </cfRule>
  </conditionalFormatting>
  <conditionalFormatting sqref="I525">
    <cfRule type="cellIs" dxfId="4812" priority="2179" operator="greaterThan">
      <formula>0</formula>
    </cfRule>
  </conditionalFormatting>
  <conditionalFormatting sqref="I533">
    <cfRule type="cellIs" dxfId="4811" priority="2180" operator="greaterThan">
      <formula>0</formula>
    </cfRule>
  </conditionalFormatting>
  <conditionalFormatting sqref="E526:E532">
    <cfRule type="cellIs" dxfId="4810" priority="2181" operator="greaterThan">
      <formula>0</formula>
    </cfRule>
  </conditionalFormatting>
  <conditionalFormatting sqref="K541:K546">
    <cfRule type="containsText" dxfId="4809" priority="2182" operator="containsText" text="&quot;NO CUMPLE&quot;">
      <formula>NOT(ISERROR(SEARCH(("""NO CUMPLE"""),(K541))))</formula>
    </cfRule>
  </conditionalFormatting>
  <conditionalFormatting sqref="K541:K546">
    <cfRule type="containsText" dxfId="4808" priority="2183" operator="containsText" text="&quot;CUMPLE&quot;">
      <formula>NOT(ISERROR(SEARCH(("""CUMPLE"""),(K541))))</formula>
    </cfRule>
  </conditionalFormatting>
  <conditionalFormatting sqref="K547">
    <cfRule type="containsText" dxfId="4807" priority="2184" operator="containsText" text="&quot;NO CUMPLE&quot;">
      <formula>NOT(ISERROR(SEARCH(("""NO CUMPLE"""),(K547))))</formula>
    </cfRule>
  </conditionalFormatting>
  <conditionalFormatting sqref="K547">
    <cfRule type="containsText" dxfId="4806" priority="2185" operator="containsText" text="&quot;CUMPLE&quot;">
      <formula>NOT(ISERROR(SEARCH(("""CUMPLE"""),(K547))))</formula>
    </cfRule>
  </conditionalFormatting>
  <conditionalFormatting sqref="AB524:AD532">
    <cfRule type="cellIs" dxfId="4805" priority="2186" operator="equal">
      <formula>"NO"</formula>
    </cfRule>
  </conditionalFormatting>
  <conditionalFormatting sqref="AB524:AD532">
    <cfRule type="cellIs" dxfId="4804" priority="2187" operator="equal">
      <formula>"SI"</formula>
    </cfRule>
  </conditionalFormatting>
  <conditionalFormatting sqref="R527">
    <cfRule type="cellIs" dxfId="4803" priority="2188" operator="greaterThan">
      <formula>0</formula>
    </cfRule>
  </conditionalFormatting>
  <conditionalFormatting sqref="R528">
    <cfRule type="cellIs" dxfId="4802" priority="2189" operator="greaterThan">
      <formula>0</formula>
    </cfRule>
  </conditionalFormatting>
  <conditionalFormatting sqref="R529">
    <cfRule type="cellIs" dxfId="4801" priority="2190" operator="greaterThan">
      <formula>0</formula>
    </cfRule>
  </conditionalFormatting>
  <conditionalFormatting sqref="R530">
    <cfRule type="cellIs" dxfId="4800" priority="2191" operator="greaterThan">
      <formula>0</formula>
    </cfRule>
  </conditionalFormatting>
  <conditionalFormatting sqref="R531">
    <cfRule type="cellIs" dxfId="4799" priority="2192" operator="greaterThan">
      <formula>0</formula>
    </cfRule>
  </conditionalFormatting>
  <conditionalFormatting sqref="R532">
    <cfRule type="cellIs" dxfId="4798" priority="2193" operator="greaterThan">
      <formula>0</formula>
    </cfRule>
  </conditionalFormatting>
  <conditionalFormatting sqref="R533">
    <cfRule type="cellIs" dxfId="4797" priority="2194" operator="greaterThan">
      <formula>0</formula>
    </cfRule>
  </conditionalFormatting>
  <conditionalFormatting sqref="AB524:AC524">
    <cfRule type="cellIs" dxfId="4796" priority="2195" operator="equal">
      <formula>"NO APLICA"</formula>
    </cfRule>
  </conditionalFormatting>
  <conditionalFormatting sqref="AB525:AC528">
    <cfRule type="cellIs" dxfId="4795" priority="2196" operator="equal">
      <formula>"NO APLICA"</formula>
    </cfRule>
  </conditionalFormatting>
  <conditionalFormatting sqref="AB525:AC525">
    <cfRule type="cellIs" dxfId="4794" priority="2197" operator="equal">
      <formula>"NO APLICA"</formula>
    </cfRule>
  </conditionalFormatting>
  <conditionalFormatting sqref="AD524">
    <cfRule type="cellIs" dxfId="4793" priority="2198" operator="equal">
      <formula>"NO APLICA"</formula>
    </cfRule>
  </conditionalFormatting>
  <conditionalFormatting sqref="AD525:AD528">
    <cfRule type="cellIs" dxfId="4792" priority="2199" operator="equal">
      <formula>"NO APLICA"</formula>
    </cfRule>
  </conditionalFormatting>
  <conditionalFormatting sqref="AB529:AC532">
    <cfRule type="cellIs" dxfId="4791" priority="2200" operator="equal">
      <formula>"NO APLICA"</formula>
    </cfRule>
  </conditionalFormatting>
  <conditionalFormatting sqref="AB529:AC529">
    <cfRule type="cellIs" dxfId="4790" priority="2201" operator="equal">
      <formula>"NO APLICA"</formula>
    </cfRule>
  </conditionalFormatting>
  <conditionalFormatting sqref="AD529:AD532">
    <cfRule type="cellIs" dxfId="4789" priority="2202" operator="equal">
      <formula>"NO APLICA"</formula>
    </cfRule>
  </conditionalFormatting>
  <conditionalFormatting sqref="T538">
    <cfRule type="cellIs" dxfId="4788" priority="2203" operator="equal">
      <formula>"CUMPLE"</formula>
    </cfRule>
  </conditionalFormatting>
  <conditionalFormatting sqref="T538">
    <cfRule type="cellIs" dxfId="4787" priority="2204" operator="equal">
      <formula>"NO CUMPLE"</formula>
    </cfRule>
  </conditionalFormatting>
  <conditionalFormatting sqref="T538:T540">
    <cfRule type="cellIs" dxfId="4786" priority="2205" operator="equal">
      <formula>"VERIFICAR"</formula>
    </cfRule>
  </conditionalFormatting>
  <conditionalFormatting sqref="Y524:Y532">
    <cfRule type="cellIs" dxfId="4785" priority="2206" operator="equal">
      <formula>"NO APLICA"</formula>
    </cfRule>
  </conditionalFormatting>
  <conditionalFormatting sqref="Y525:Y528">
    <cfRule type="cellIs" dxfId="4784" priority="2207" operator="equal">
      <formula>"NO APLICA"</formula>
    </cfRule>
  </conditionalFormatting>
  <conditionalFormatting sqref="Y525">
    <cfRule type="cellIs" dxfId="4783" priority="2208" operator="equal">
      <formula>"NO APLICA"</formula>
    </cfRule>
  </conditionalFormatting>
  <conditionalFormatting sqref="Y529:Y532">
    <cfRule type="cellIs" dxfId="4782" priority="2209" operator="equal">
      <formula>"NO APLICA"</formula>
    </cfRule>
  </conditionalFormatting>
  <conditionalFormatting sqref="Y529">
    <cfRule type="cellIs" dxfId="4781" priority="2210" operator="equal">
      <formula>"NO APLICA"</formula>
    </cfRule>
  </conditionalFormatting>
  <conditionalFormatting sqref="W524:W532">
    <cfRule type="cellIs" dxfId="4780" priority="2211" operator="greaterThan">
      <formula>0</formula>
    </cfRule>
  </conditionalFormatting>
  <conditionalFormatting sqref="W524:W532">
    <cfRule type="cellIs" dxfId="4779" priority="2212" operator="greaterThan">
      <formula>0</formula>
    </cfRule>
  </conditionalFormatting>
  <conditionalFormatting sqref="X524:X532">
    <cfRule type="cellIs" dxfId="4778" priority="2213" operator="greaterThan">
      <formula>0</formula>
    </cfRule>
  </conditionalFormatting>
  <conditionalFormatting sqref="X524:X532">
    <cfRule type="cellIs" dxfId="4777" priority="2214" operator="greaterThan">
      <formula>0</formula>
    </cfRule>
  </conditionalFormatting>
  <conditionalFormatting sqref="Z524:Z532">
    <cfRule type="cellIs" dxfId="4776" priority="2215" operator="lessThan">
      <formula>-50</formula>
    </cfRule>
  </conditionalFormatting>
  <conditionalFormatting sqref="Z524:Z532">
    <cfRule type="cellIs" dxfId="4775" priority="2216" operator="between">
      <formula>-50</formula>
      <formula>0</formula>
    </cfRule>
  </conditionalFormatting>
  <conditionalFormatting sqref="Z524:Z532">
    <cfRule type="cellIs" dxfId="4774" priority="2217" operator="greaterThan">
      <formula>50</formula>
    </cfRule>
  </conditionalFormatting>
  <conditionalFormatting sqref="AB533:AD533">
    <cfRule type="cellIs" dxfId="4773" priority="2218" operator="equal">
      <formula>"NO"</formula>
    </cfRule>
  </conditionalFormatting>
  <conditionalFormatting sqref="AB533:AD533">
    <cfRule type="cellIs" dxfId="4772" priority="2219" operator="equal">
      <formula>"SI"</formula>
    </cfRule>
  </conditionalFormatting>
  <conditionalFormatting sqref="AB533:AC533">
    <cfRule type="cellIs" dxfId="4771" priority="2220" operator="equal">
      <formula>"NO APLICA"</formula>
    </cfRule>
  </conditionalFormatting>
  <conditionalFormatting sqref="AD533">
    <cfRule type="cellIs" dxfId="4770" priority="2221" operator="equal">
      <formula>"NO APLICA"</formula>
    </cfRule>
  </conditionalFormatting>
  <conditionalFormatting sqref="M554:M563">
    <cfRule type="cellIs" dxfId="4769" priority="2222" operator="lessThan">
      <formula>0</formula>
    </cfRule>
  </conditionalFormatting>
  <conditionalFormatting sqref="B554:D563 E554:E555 F554:P563 R554 R556 E563">
    <cfRule type="cellIs" dxfId="4768" priority="2223" operator="greaterThan">
      <formula>0</formula>
    </cfRule>
  </conditionalFormatting>
  <conditionalFormatting sqref="C556:D562">
    <cfRule type="cellIs" dxfId="4767" priority="2224" operator="greaterThan">
      <formula>0</formula>
    </cfRule>
  </conditionalFormatting>
  <conditionalFormatting sqref="C554:D562 E554:E555 F554:I562 J554:J563 K554:K562 L554:M563">
    <cfRule type="cellIs" dxfId="4766" priority="2225" operator="greaterThan">
      <formula>0</formula>
    </cfRule>
  </conditionalFormatting>
  <conditionalFormatting sqref="M554:M563">
    <cfRule type="cellIs" dxfId="4765" priority="2226" operator="lessThan">
      <formula>0</formula>
    </cfRule>
  </conditionalFormatting>
  <conditionalFormatting sqref="C554:I554 J554:J563 K554 L554:O563">
    <cfRule type="cellIs" dxfId="4764" priority="2227" operator="greaterThan">
      <formula>0</formula>
    </cfRule>
  </conditionalFormatting>
  <conditionalFormatting sqref="H556:I562 K556:M563">
    <cfRule type="cellIs" dxfId="4763" priority="2228" operator="greaterThan">
      <formula>0</formula>
    </cfRule>
  </conditionalFormatting>
  <conditionalFormatting sqref="I555">
    <cfRule type="cellIs" dxfId="4762" priority="2229" operator="greaterThan">
      <formula>0</formula>
    </cfRule>
  </conditionalFormatting>
  <conditionalFormatting sqref="I563">
    <cfRule type="cellIs" dxfId="4761" priority="2230" operator="greaterThan">
      <formula>0</formula>
    </cfRule>
  </conditionalFormatting>
  <conditionalFormatting sqref="E556:E562">
    <cfRule type="cellIs" dxfId="4760" priority="2231" operator="greaterThan">
      <formula>0</formula>
    </cfRule>
  </conditionalFormatting>
  <conditionalFormatting sqref="K571:K576">
    <cfRule type="containsText" dxfId="4759" priority="2232" operator="containsText" text="&quot;NO CUMPLE&quot;">
      <formula>NOT(ISERROR(SEARCH(("""NO CUMPLE"""),(K571))))</formula>
    </cfRule>
  </conditionalFormatting>
  <conditionalFormatting sqref="K571:K576">
    <cfRule type="containsText" dxfId="4758" priority="2233" operator="containsText" text="&quot;CUMPLE&quot;">
      <formula>NOT(ISERROR(SEARCH(("""CUMPLE"""),(K571))))</formula>
    </cfRule>
  </conditionalFormatting>
  <conditionalFormatting sqref="K577">
    <cfRule type="containsText" dxfId="4757" priority="2234" operator="containsText" text="&quot;NO CUMPLE&quot;">
      <formula>NOT(ISERROR(SEARCH(("""NO CUMPLE"""),(K577))))</formula>
    </cfRule>
  </conditionalFormatting>
  <conditionalFormatting sqref="K577">
    <cfRule type="containsText" dxfId="4756" priority="2235" operator="containsText" text="&quot;CUMPLE&quot;">
      <formula>NOT(ISERROR(SEARCH(("""CUMPLE"""),(K577))))</formula>
    </cfRule>
  </conditionalFormatting>
  <conditionalFormatting sqref="AB554:AD562">
    <cfRule type="cellIs" dxfId="4755" priority="2236" operator="equal">
      <formula>"NO"</formula>
    </cfRule>
  </conditionalFormatting>
  <conditionalFormatting sqref="AB554:AD562">
    <cfRule type="cellIs" dxfId="4754" priority="2237" operator="equal">
      <formula>"SI"</formula>
    </cfRule>
  </conditionalFormatting>
  <conditionalFormatting sqref="R557">
    <cfRule type="cellIs" dxfId="4753" priority="2238" operator="greaterThan">
      <formula>0</formula>
    </cfRule>
  </conditionalFormatting>
  <conditionalFormatting sqref="R558">
    <cfRule type="cellIs" dxfId="4752" priority="2239" operator="greaterThan">
      <formula>0</formula>
    </cfRule>
  </conditionalFormatting>
  <conditionalFormatting sqref="R559">
    <cfRule type="cellIs" dxfId="4751" priority="2240" operator="greaterThan">
      <formula>0</formula>
    </cfRule>
  </conditionalFormatting>
  <conditionalFormatting sqref="R560">
    <cfRule type="cellIs" dxfId="4750" priority="2241" operator="greaterThan">
      <formula>0</formula>
    </cfRule>
  </conditionalFormatting>
  <conditionalFormatting sqref="R561">
    <cfRule type="cellIs" dxfId="4749" priority="2242" operator="greaterThan">
      <formula>0</formula>
    </cfRule>
  </conditionalFormatting>
  <conditionalFormatting sqref="R562">
    <cfRule type="cellIs" dxfId="4748" priority="2243" operator="greaterThan">
      <formula>0</formula>
    </cfRule>
  </conditionalFormatting>
  <conditionalFormatting sqref="R563">
    <cfRule type="cellIs" dxfId="4747" priority="2244" operator="greaterThan">
      <formula>0</formula>
    </cfRule>
  </conditionalFormatting>
  <conditionalFormatting sqref="AB554:AC554">
    <cfRule type="cellIs" dxfId="4746" priority="2245" operator="equal">
      <formula>"NO APLICA"</formula>
    </cfRule>
  </conditionalFormatting>
  <conditionalFormatting sqref="AB555:AC558">
    <cfRule type="cellIs" dxfId="4745" priority="2246" operator="equal">
      <formula>"NO APLICA"</formula>
    </cfRule>
  </conditionalFormatting>
  <conditionalFormatting sqref="AB555:AC555">
    <cfRule type="cellIs" dxfId="4744" priority="2247" operator="equal">
      <formula>"NO APLICA"</formula>
    </cfRule>
  </conditionalFormatting>
  <conditionalFormatting sqref="AD554">
    <cfRule type="cellIs" dxfId="4743" priority="2248" operator="equal">
      <formula>"NO APLICA"</formula>
    </cfRule>
  </conditionalFormatting>
  <conditionalFormatting sqref="AD555:AD558">
    <cfRule type="cellIs" dxfId="4742" priority="2249" operator="equal">
      <formula>"NO APLICA"</formula>
    </cfRule>
  </conditionalFormatting>
  <conditionalFormatting sqref="AB559:AC562">
    <cfRule type="cellIs" dxfId="4741" priority="2250" operator="equal">
      <formula>"NO APLICA"</formula>
    </cfRule>
  </conditionalFormatting>
  <conditionalFormatting sqref="AB559:AC559">
    <cfRule type="cellIs" dxfId="4740" priority="2251" operator="equal">
      <formula>"NO APLICA"</formula>
    </cfRule>
  </conditionalFormatting>
  <conditionalFormatting sqref="AD559:AD562">
    <cfRule type="cellIs" dxfId="4739" priority="2252" operator="equal">
      <formula>"NO APLICA"</formula>
    </cfRule>
  </conditionalFormatting>
  <conditionalFormatting sqref="T568">
    <cfRule type="cellIs" dxfId="4738" priority="2253" operator="equal">
      <formula>"CUMPLE"</formula>
    </cfRule>
  </conditionalFormatting>
  <conditionalFormatting sqref="T568">
    <cfRule type="cellIs" dxfId="4737" priority="2254" operator="equal">
      <formula>"NO CUMPLE"</formula>
    </cfRule>
  </conditionalFormatting>
  <conditionalFormatting sqref="T568:T570">
    <cfRule type="cellIs" dxfId="4736" priority="2255" operator="equal">
      <formula>"VERIFICAR"</formula>
    </cfRule>
  </conditionalFormatting>
  <conditionalFormatting sqref="Y554:Y562">
    <cfRule type="cellIs" dxfId="4735" priority="2256" operator="equal">
      <formula>"NO APLICA"</formula>
    </cfRule>
  </conditionalFormatting>
  <conditionalFormatting sqref="Y555:Y558">
    <cfRule type="cellIs" dxfId="4734" priority="2257" operator="equal">
      <formula>"NO APLICA"</formula>
    </cfRule>
  </conditionalFormatting>
  <conditionalFormatting sqref="Y555">
    <cfRule type="cellIs" dxfId="4733" priority="2258" operator="equal">
      <formula>"NO APLICA"</formula>
    </cfRule>
  </conditionalFormatting>
  <conditionalFormatting sqref="Y559:Y562">
    <cfRule type="cellIs" dxfId="4732" priority="2259" operator="equal">
      <formula>"NO APLICA"</formula>
    </cfRule>
  </conditionalFormatting>
  <conditionalFormatting sqref="Y559">
    <cfRule type="cellIs" dxfId="4731" priority="2260" operator="equal">
      <formula>"NO APLICA"</formula>
    </cfRule>
  </conditionalFormatting>
  <conditionalFormatting sqref="W554:W562">
    <cfRule type="cellIs" dxfId="4730" priority="2261" operator="greaterThan">
      <formula>0</formula>
    </cfRule>
  </conditionalFormatting>
  <conditionalFormatting sqref="W554:W562">
    <cfRule type="cellIs" dxfId="4729" priority="2262" operator="greaterThan">
      <formula>0</formula>
    </cfRule>
  </conditionalFormatting>
  <conditionalFormatting sqref="X554:X562">
    <cfRule type="cellIs" dxfId="4728" priority="2263" operator="greaterThan">
      <formula>0</formula>
    </cfRule>
  </conditionalFormatting>
  <conditionalFormatting sqref="X554:X562">
    <cfRule type="cellIs" dxfId="4727" priority="2264" operator="greaterThan">
      <formula>0</formula>
    </cfRule>
  </conditionalFormatting>
  <conditionalFormatting sqref="Z554:Z562">
    <cfRule type="cellIs" dxfId="4726" priority="2265" operator="lessThan">
      <formula>-50</formula>
    </cfRule>
  </conditionalFormatting>
  <conditionalFormatting sqref="Z554:Z562">
    <cfRule type="cellIs" dxfId="4725" priority="2266" operator="between">
      <formula>-50</formula>
      <formula>0</formula>
    </cfRule>
  </conditionalFormatting>
  <conditionalFormatting sqref="Z554:Z562">
    <cfRule type="cellIs" dxfId="4724" priority="2267" operator="greaterThan">
      <formula>50</formula>
    </cfRule>
  </conditionalFormatting>
  <conditionalFormatting sqref="AB563:AD563">
    <cfRule type="cellIs" dxfId="4723" priority="2268" operator="equal">
      <formula>"NO"</formula>
    </cfRule>
  </conditionalFormatting>
  <conditionalFormatting sqref="AB563:AD563">
    <cfRule type="cellIs" dxfId="4722" priority="2269" operator="equal">
      <formula>"SI"</formula>
    </cfRule>
  </conditionalFormatting>
  <conditionalFormatting sqref="AB563:AC563">
    <cfRule type="cellIs" dxfId="4721" priority="2270" operator="equal">
      <formula>"NO APLICA"</formula>
    </cfRule>
  </conditionalFormatting>
  <conditionalFormatting sqref="AD563">
    <cfRule type="cellIs" dxfId="4720" priority="2271" operator="equal">
      <formula>"NO APLICA"</formula>
    </cfRule>
  </conditionalFormatting>
  <conditionalFormatting sqref="M584:M593">
    <cfRule type="cellIs" dxfId="4719" priority="2272" operator="lessThan">
      <formula>0</formula>
    </cfRule>
  </conditionalFormatting>
  <conditionalFormatting sqref="B584:D593 E584:E585 F584:P593 R584:R586 E593">
    <cfRule type="cellIs" dxfId="4718" priority="2273" operator="greaterThan">
      <formula>0</formula>
    </cfRule>
  </conditionalFormatting>
  <conditionalFormatting sqref="C586:D592">
    <cfRule type="cellIs" dxfId="4717" priority="2274" operator="greaterThan">
      <formula>0</formula>
    </cfRule>
  </conditionalFormatting>
  <conditionalFormatting sqref="C584:D592 E584:E585 F584:I592 J584:J593 K584:K592 L584:M593">
    <cfRule type="cellIs" dxfId="4716" priority="2275" operator="greaterThan">
      <formula>0</formula>
    </cfRule>
  </conditionalFormatting>
  <conditionalFormatting sqref="M584:M593">
    <cfRule type="cellIs" dxfId="4715" priority="2276" operator="lessThan">
      <formula>0</formula>
    </cfRule>
  </conditionalFormatting>
  <conditionalFormatting sqref="C584:I584 J584:J593 K584 L584:O593">
    <cfRule type="cellIs" dxfId="4714" priority="2277" operator="greaterThan">
      <formula>0</formula>
    </cfRule>
  </conditionalFormatting>
  <conditionalFormatting sqref="H586:I592 K586:M593">
    <cfRule type="cellIs" dxfId="4713" priority="2278" operator="greaterThan">
      <formula>0</formula>
    </cfRule>
  </conditionalFormatting>
  <conditionalFormatting sqref="I585:I587">
    <cfRule type="cellIs" dxfId="4712" priority="2279" operator="greaterThan">
      <formula>0</formula>
    </cfRule>
  </conditionalFormatting>
  <conditionalFormatting sqref="I593">
    <cfRule type="cellIs" dxfId="4711" priority="2280" operator="greaterThan">
      <formula>0</formula>
    </cfRule>
  </conditionalFormatting>
  <conditionalFormatting sqref="E586:E592">
    <cfRule type="cellIs" dxfId="4710" priority="2281" operator="greaterThan">
      <formula>0</formula>
    </cfRule>
  </conditionalFormatting>
  <conditionalFormatting sqref="K601:K606">
    <cfRule type="containsText" dxfId="4709" priority="2282" operator="containsText" text="&quot;NO CUMPLE&quot;">
      <formula>NOT(ISERROR(SEARCH(("""NO CUMPLE"""),(K601))))</formula>
    </cfRule>
  </conditionalFormatting>
  <conditionalFormatting sqref="K601:K606">
    <cfRule type="containsText" dxfId="4708" priority="2283" operator="containsText" text="&quot;CUMPLE&quot;">
      <formula>NOT(ISERROR(SEARCH(("""CUMPLE"""),(K601))))</formula>
    </cfRule>
  </conditionalFormatting>
  <conditionalFormatting sqref="K607">
    <cfRule type="containsText" dxfId="4707" priority="2284" operator="containsText" text="&quot;NO CUMPLE&quot;">
      <formula>NOT(ISERROR(SEARCH(("""NO CUMPLE"""),(K607))))</formula>
    </cfRule>
  </conditionalFormatting>
  <conditionalFormatting sqref="K607">
    <cfRule type="containsText" dxfId="4706" priority="2285" operator="containsText" text="&quot;CUMPLE&quot;">
      <formula>NOT(ISERROR(SEARCH(("""CUMPLE"""),(K607))))</formula>
    </cfRule>
  </conditionalFormatting>
  <conditionalFormatting sqref="AB584:AD592">
    <cfRule type="cellIs" dxfId="4705" priority="2286" operator="equal">
      <formula>"NO"</formula>
    </cfRule>
  </conditionalFormatting>
  <conditionalFormatting sqref="AB584:AD592">
    <cfRule type="cellIs" dxfId="4704" priority="2287" operator="equal">
      <formula>"SI"</formula>
    </cfRule>
  </conditionalFormatting>
  <conditionalFormatting sqref="R587">
    <cfRule type="cellIs" dxfId="4703" priority="2288" operator="greaterThan">
      <formula>0</formula>
    </cfRule>
  </conditionalFormatting>
  <conditionalFormatting sqref="R588">
    <cfRule type="cellIs" dxfId="4702" priority="2289" operator="greaterThan">
      <formula>0</formula>
    </cfRule>
  </conditionalFormatting>
  <conditionalFormatting sqref="R589">
    <cfRule type="cellIs" dxfId="4701" priority="2290" operator="greaterThan">
      <formula>0</formula>
    </cfRule>
  </conditionalFormatting>
  <conditionalFormatting sqref="R590">
    <cfRule type="cellIs" dxfId="4700" priority="2291" operator="greaterThan">
      <formula>0</formula>
    </cfRule>
  </conditionalFormatting>
  <conditionalFormatting sqref="R591">
    <cfRule type="cellIs" dxfId="4699" priority="2292" operator="greaterThan">
      <formula>0</formula>
    </cfRule>
  </conditionalFormatting>
  <conditionalFormatting sqref="R592">
    <cfRule type="cellIs" dxfId="4698" priority="2293" operator="greaterThan">
      <formula>0</formula>
    </cfRule>
  </conditionalFormatting>
  <conditionalFormatting sqref="R593">
    <cfRule type="cellIs" dxfId="4697" priority="2294" operator="greaterThan">
      <formula>0</formula>
    </cfRule>
  </conditionalFormatting>
  <conditionalFormatting sqref="AB584:AC584">
    <cfRule type="cellIs" dxfId="4696" priority="2295" operator="equal">
      <formula>"NO APLICA"</formula>
    </cfRule>
  </conditionalFormatting>
  <conditionalFormatting sqref="AB585:AC588">
    <cfRule type="cellIs" dxfId="4695" priority="2296" operator="equal">
      <formula>"NO APLICA"</formula>
    </cfRule>
  </conditionalFormatting>
  <conditionalFormatting sqref="AB585:AC585">
    <cfRule type="cellIs" dxfId="4694" priority="2297" operator="equal">
      <formula>"NO APLICA"</formula>
    </cfRule>
  </conditionalFormatting>
  <conditionalFormatting sqref="AD584">
    <cfRule type="cellIs" dxfId="4693" priority="2298" operator="equal">
      <formula>"NO APLICA"</formula>
    </cfRule>
  </conditionalFormatting>
  <conditionalFormatting sqref="AD585:AD588">
    <cfRule type="cellIs" dxfId="4692" priority="2299" operator="equal">
      <formula>"NO APLICA"</formula>
    </cfRule>
  </conditionalFormatting>
  <conditionalFormatting sqref="AB589:AC592">
    <cfRule type="cellIs" dxfId="4691" priority="2300" operator="equal">
      <formula>"NO APLICA"</formula>
    </cfRule>
  </conditionalFormatting>
  <conditionalFormatting sqref="AB589:AC589">
    <cfRule type="cellIs" dxfId="4690" priority="2301" operator="equal">
      <formula>"NO APLICA"</formula>
    </cfRule>
  </conditionalFormatting>
  <conditionalFormatting sqref="AD589:AD592">
    <cfRule type="cellIs" dxfId="4689" priority="2302" operator="equal">
      <formula>"NO APLICA"</formula>
    </cfRule>
  </conditionalFormatting>
  <conditionalFormatting sqref="T598">
    <cfRule type="cellIs" dxfId="4688" priority="2303" operator="equal">
      <formula>"CUMPLE"</formula>
    </cfRule>
  </conditionalFormatting>
  <conditionalFormatting sqref="T598">
    <cfRule type="cellIs" dxfId="4687" priority="2304" operator="equal">
      <formula>"NO CUMPLE"</formula>
    </cfRule>
  </conditionalFormatting>
  <conditionalFormatting sqref="T598:T600">
    <cfRule type="cellIs" dxfId="4686" priority="2305" operator="equal">
      <formula>"VERIFICAR"</formula>
    </cfRule>
  </conditionalFormatting>
  <conditionalFormatting sqref="Y584:Y592">
    <cfRule type="cellIs" dxfId="4685" priority="2306" operator="equal">
      <formula>"NO APLICA"</formula>
    </cfRule>
  </conditionalFormatting>
  <conditionalFormatting sqref="Y585:Y588">
    <cfRule type="cellIs" dxfId="4684" priority="2307" operator="equal">
      <formula>"NO APLICA"</formula>
    </cfRule>
  </conditionalFormatting>
  <conditionalFormatting sqref="Y585">
    <cfRule type="cellIs" dxfId="4683" priority="2308" operator="equal">
      <formula>"NO APLICA"</formula>
    </cfRule>
  </conditionalFormatting>
  <conditionalFormatting sqref="Y589:Y592">
    <cfRule type="cellIs" dxfId="4682" priority="2309" operator="equal">
      <formula>"NO APLICA"</formula>
    </cfRule>
  </conditionalFormatting>
  <conditionalFormatting sqref="Y589">
    <cfRule type="cellIs" dxfId="4681" priority="2310" operator="equal">
      <formula>"NO APLICA"</formula>
    </cfRule>
  </conditionalFormatting>
  <conditionalFormatting sqref="W584:W592">
    <cfRule type="cellIs" dxfId="4680" priority="2311" operator="greaterThan">
      <formula>0</formula>
    </cfRule>
  </conditionalFormatting>
  <conditionalFormatting sqref="W584:W592">
    <cfRule type="cellIs" dxfId="4679" priority="2312" operator="greaterThan">
      <formula>0</formula>
    </cfRule>
  </conditionalFormatting>
  <conditionalFormatting sqref="X584:X592">
    <cfRule type="cellIs" dxfId="4678" priority="2313" operator="greaterThan">
      <formula>0</formula>
    </cfRule>
  </conditionalFormatting>
  <conditionalFormatting sqref="X584:X592">
    <cfRule type="cellIs" dxfId="4677" priority="2314" operator="greaterThan">
      <formula>0</formula>
    </cfRule>
  </conditionalFormatting>
  <conditionalFormatting sqref="Z584:Z592">
    <cfRule type="cellIs" dxfId="4676" priority="2315" operator="lessThan">
      <formula>-50</formula>
    </cfRule>
  </conditionalFormatting>
  <conditionalFormatting sqref="Z584:Z592">
    <cfRule type="cellIs" dxfId="4675" priority="2316" operator="between">
      <formula>-50</formula>
      <formula>0</formula>
    </cfRule>
  </conditionalFormatting>
  <conditionalFormatting sqref="Z584:Z592">
    <cfRule type="cellIs" dxfId="4674" priority="2317" operator="greaterThan">
      <formula>50</formula>
    </cfRule>
  </conditionalFormatting>
  <conditionalFormatting sqref="AB593:AD593">
    <cfRule type="cellIs" dxfId="4673" priority="2318" operator="equal">
      <formula>"NO"</formula>
    </cfRule>
  </conditionalFormatting>
  <conditionalFormatting sqref="AB593:AD593">
    <cfRule type="cellIs" dxfId="4672" priority="2319" operator="equal">
      <formula>"SI"</formula>
    </cfRule>
  </conditionalFormatting>
  <conditionalFormatting sqref="AB593:AC593">
    <cfRule type="cellIs" dxfId="4671" priority="2320" operator="equal">
      <formula>"NO APLICA"</formula>
    </cfRule>
  </conditionalFormatting>
  <conditionalFormatting sqref="AD593">
    <cfRule type="cellIs" dxfId="4670" priority="2321" operator="equal">
      <formula>"NO APLICA"</formula>
    </cfRule>
  </conditionalFormatting>
  <conditionalFormatting sqref="M614:M623">
    <cfRule type="cellIs" dxfId="4669" priority="2322" operator="lessThan">
      <formula>0</formula>
    </cfRule>
  </conditionalFormatting>
  <conditionalFormatting sqref="B614:D623 E614:E615 F614:P623 R615:R616 E623">
    <cfRule type="cellIs" dxfId="4668" priority="2323" operator="greaterThan">
      <formula>0</formula>
    </cfRule>
  </conditionalFormatting>
  <conditionalFormatting sqref="C616:D622">
    <cfRule type="cellIs" dxfId="4667" priority="2324" operator="greaterThan">
      <formula>0</formula>
    </cfRule>
  </conditionalFormatting>
  <conditionalFormatting sqref="C614:D622 E614:E615 F614:I622 J614:J623 K614:K622 L614:M623">
    <cfRule type="cellIs" dxfId="4666" priority="2325" operator="greaterThan">
      <formula>0</formula>
    </cfRule>
  </conditionalFormatting>
  <conditionalFormatting sqref="M614:M623">
    <cfRule type="cellIs" dxfId="4665" priority="2326" operator="lessThan">
      <formula>0</formula>
    </cfRule>
  </conditionalFormatting>
  <conditionalFormatting sqref="C614:I614 J614:J623 K614 L614:O623">
    <cfRule type="cellIs" dxfId="4664" priority="2327" operator="greaterThan">
      <formula>0</formula>
    </cfRule>
  </conditionalFormatting>
  <conditionalFormatting sqref="H616:I622 K616:M623">
    <cfRule type="cellIs" dxfId="4663" priority="2328" operator="greaterThan">
      <formula>0</formula>
    </cfRule>
  </conditionalFormatting>
  <conditionalFormatting sqref="I615">
    <cfRule type="cellIs" dxfId="4662" priority="2329" operator="greaterThan">
      <formula>0</formula>
    </cfRule>
  </conditionalFormatting>
  <conditionalFormatting sqref="I623">
    <cfRule type="cellIs" dxfId="4661" priority="2330" operator="greaterThan">
      <formula>0</formula>
    </cfRule>
  </conditionalFormatting>
  <conditionalFormatting sqref="E616:E622">
    <cfRule type="cellIs" dxfId="4660" priority="2331" operator="greaterThan">
      <formula>0</formula>
    </cfRule>
  </conditionalFormatting>
  <conditionalFormatting sqref="K631:K636">
    <cfRule type="containsText" dxfId="4659" priority="2332" operator="containsText" text="&quot;NO CUMPLE&quot;">
      <formula>NOT(ISERROR(SEARCH(("""NO CUMPLE"""),(K631))))</formula>
    </cfRule>
  </conditionalFormatting>
  <conditionalFormatting sqref="K631:K636">
    <cfRule type="containsText" dxfId="4658" priority="2333" operator="containsText" text="&quot;CUMPLE&quot;">
      <formula>NOT(ISERROR(SEARCH(("""CUMPLE"""),(K631))))</formula>
    </cfRule>
  </conditionalFormatting>
  <conditionalFormatting sqref="K637">
    <cfRule type="containsText" dxfId="4657" priority="2334" operator="containsText" text="&quot;NO CUMPLE&quot;">
      <formula>NOT(ISERROR(SEARCH(("""NO CUMPLE"""),(K637))))</formula>
    </cfRule>
  </conditionalFormatting>
  <conditionalFormatting sqref="K637">
    <cfRule type="containsText" dxfId="4656" priority="2335" operator="containsText" text="&quot;CUMPLE&quot;">
      <formula>NOT(ISERROR(SEARCH(("""CUMPLE"""),(K637))))</formula>
    </cfRule>
  </conditionalFormatting>
  <conditionalFormatting sqref="AB614:AD622">
    <cfRule type="cellIs" dxfId="4655" priority="2336" operator="equal">
      <formula>"NO"</formula>
    </cfRule>
  </conditionalFormatting>
  <conditionalFormatting sqref="AB614:AD622">
    <cfRule type="cellIs" dxfId="4654" priority="2337" operator="equal">
      <formula>"SI"</formula>
    </cfRule>
  </conditionalFormatting>
  <conditionalFormatting sqref="R617">
    <cfRule type="cellIs" dxfId="4653" priority="2338" operator="greaterThan">
      <formula>0</formula>
    </cfRule>
  </conditionalFormatting>
  <conditionalFormatting sqref="R618">
    <cfRule type="cellIs" dxfId="4652" priority="2339" operator="greaterThan">
      <formula>0</formula>
    </cfRule>
  </conditionalFormatting>
  <conditionalFormatting sqref="R619">
    <cfRule type="cellIs" dxfId="4651" priority="2340" operator="greaterThan">
      <formula>0</formula>
    </cfRule>
  </conditionalFormatting>
  <conditionalFormatting sqref="R620">
    <cfRule type="cellIs" dxfId="4650" priority="2341" operator="greaterThan">
      <formula>0</formula>
    </cfRule>
  </conditionalFormatting>
  <conditionalFormatting sqref="R621">
    <cfRule type="cellIs" dxfId="4649" priority="2342" operator="greaterThan">
      <formula>0</formula>
    </cfRule>
  </conditionalFormatting>
  <conditionalFormatting sqref="R622">
    <cfRule type="cellIs" dxfId="4648" priority="2343" operator="greaterThan">
      <formula>0</formula>
    </cfRule>
  </conditionalFormatting>
  <conditionalFormatting sqref="R623">
    <cfRule type="cellIs" dxfId="4647" priority="2344" operator="greaterThan">
      <formula>0</formula>
    </cfRule>
  </conditionalFormatting>
  <conditionalFormatting sqref="AB614:AC614">
    <cfRule type="cellIs" dxfId="4646" priority="2345" operator="equal">
      <formula>"NO APLICA"</formula>
    </cfRule>
  </conditionalFormatting>
  <conditionalFormatting sqref="AB615:AC618">
    <cfRule type="cellIs" dxfId="4645" priority="2346" operator="equal">
      <formula>"NO APLICA"</formula>
    </cfRule>
  </conditionalFormatting>
  <conditionalFormatting sqref="AB615:AC615">
    <cfRule type="cellIs" dxfId="4644" priority="2347" operator="equal">
      <formula>"NO APLICA"</formula>
    </cfRule>
  </conditionalFormatting>
  <conditionalFormatting sqref="AD614">
    <cfRule type="cellIs" dxfId="4643" priority="2348" operator="equal">
      <formula>"NO APLICA"</formula>
    </cfRule>
  </conditionalFormatting>
  <conditionalFormatting sqref="AD615:AD618">
    <cfRule type="cellIs" dxfId="4642" priority="2349" operator="equal">
      <formula>"NO APLICA"</formula>
    </cfRule>
  </conditionalFormatting>
  <conditionalFormatting sqref="AB619:AC622">
    <cfRule type="cellIs" dxfId="4641" priority="2350" operator="equal">
      <formula>"NO APLICA"</formula>
    </cfRule>
  </conditionalFormatting>
  <conditionalFormatting sqref="AB619:AC619">
    <cfRule type="cellIs" dxfId="4640" priority="2351" operator="equal">
      <formula>"NO APLICA"</formula>
    </cfRule>
  </conditionalFormatting>
  <conditionalFormatting sqref="AD619:AD622">
    <cfRule type="cellIs" dxfId="4639" priority="2352" operator="equal">
      <formula>"NO APLICA"</formula>
    </cfRule>
  </conditionalFormatting>
  <conditionalFormatting sqref="T628">
    <cfRule type="cellIs" dxfId="4638" priority="2353" operator="equal">
      <formula>"CUMPLE"</formula>
    </cfRule>
  </conditionalFormatting>
  <conditionalFormatting sqref="T628">
    <cfRule type="cellIs" dxfId="4637" priority="2354" operator="equal">
      <formula>"NO CUMPLE"</formula>
    </cfRule>
  </conditionalFormatting>
  <conditionalFormatting sqref="T628:T630">
    <cfRule type="cellIs" dxfId="4636" priority="2355" operator="equal">
      <formula>"VERIFICAR"</formula>
    </cfRule>
  </conditionalFormatting>
  <conditionalFormatting sqref="Y614:Y622">
    <cfRule type="cellIs" dxfId="4635" priority="2356" operator="equal">
      <formula>"NO APLICA"</formula>
    </cfRule>
  </conditionalFormatting>
  <conditionalFormatting sqref="Y615:Y618">
    <cfRule type="cellIs" dxfId="4634" priority="2357" operator="equal">
      <formula>"NO APLICA"</formula>
    </cfRule>
  </conditionalFormatting>
  <conditionalFormatting sqref="Y615">
    <cfRule type="cellIs" dxfId="4633" priority="2358" operator="equal">
      <formula>"NO APLICA"</formula>
    </cfRule>
  </conditionalFormatting>
  <conditionalFormatting sqref="Y619:Y622">
    <cfRule type="cellIs" dxfId="4632" priority="2359" operator="equal">
      <formula>"NO APLICA"</formula>
    </cfRule>
  </conditionalFormatting>
  <conditionalFormatting sqref="Y619">
    <cfRule type="cellIs" dxfId="4631" priority="2360" operator="equal">
      <formula>"NO APLICA"</formula>
    </cfRule>
  </conditionalFormatting>
  <conditionalFormatting sqref="W614:W622">
    <cfRule type="cellIs" dxfId="4630" priority="2361" operator="greaterThan">
      <formula>0</formula>
    </cfRule>
  </conditionalFormatting>
  <conditionalFormatting sqref="W614:W622">
    <cfRule type="cellIs" dxfId="4629" priority="2362" operator="greaterThan">
      <formula>0</formula>
    </cfRule>
  </conditionalFormatting>
  <conditionalFormatting sqref="X614:X622">
    <cfRule type="cellIs" dxfId="4628" priority="2363" operator="greaterThan">
      <formula>0</formula>
    </cfRule>
  </conditionalFormatting>
  <conditionalFormatting sqref="X614:X622">
    <cfRule type="cellIs" dxfId="4627" priority="2364" operator="greaterThan">
      <formula>0</formula>
    </cfRule>
  </conditionalFormatting>
  <conditionalFormatting sqref="Z614:Z622">
    <cfRule type="cellIs" dxfId="4626" priority="2365" operator="lessThan">
      <formula>-50</formula>
    </cfRule>
  </conditionalFormatting>
  <conditionalFormatting sqref="Z614:Z622">
    <cfRule type="cellIs" dxfId="4625" priority="2366" operator="between">
      <formula>-50</formula>
      <formula>0</formula>
    </cfRule>
  </conditionalFormatting>
  <conditionalFormatting sqref="Z614:Z622">
    <cfRule type="cellIs" dxfId="4624" priority="2367" operator="greaterThan">
      <formula>50</formula>
    </cfRule>
  </conditionalFormatting>
  <conditionalFormatting sqref="AB623:AD623">
    <cfRule type="cellIs" dxfId="4623" priority="2368" operator="equal">
      <formula>"NO"</formula>
    </cfRule>
  </conditionalFormatting>
  <conditionalFormatting sqref="AB623:AD623">
    <cfRule type="cellIs" dxfId="4622" priority="2369" operator="equal">
      <formula>"SI"</formula>
    </cfRule>
  </conditionalFormatting>
  <conditionalFormatting sqref="AB623:AC623">
    <cfRule type="cellIs" dxfId="4621" priority="2370" operator="equal">
      <formula>"NO APLICA"</formula>
    </cfRule>
  </conditionalFormatting>
  <conditionalFormatting sqref="AD623">
    <cfRule type="cellIs" dxfId="4620" priority="2371" operator="equal">
      <formula>"NO APLICA"</formula>
    </cfRule>
  </conditionalFormatting>
  <conditionalFormatting sqref="M644:M653">
    <cfRule type="cellIs" dxfId="4619" priority="2372" operator="lessThan">
      <formula>0</formula>
    </cfRule>
  </conditionalFormatting>
  <conditionalFormatting sqref="B644:D653 E644:E645 F644:P653 R644:R646 E653">
    <cfRule type="cellIs" dxfId="4618" priority="2373" operator="greaterThan">
      <formula>0</formula>
    </cfRule>
  </conditionalFormatting>
  <conditionalFormatting sqref="C646:D652">
    <cfRule type="cellIs" dxfId="4617" priority="2374" operator="greaterThan">
      <formula>0</formula>
    </cfRule>
  </conditionalFormatting>
  <conditionalFormatting sqref="C644:D652 E644:E645 F644:I652 J644:J653 K644:K652 L644:M653">
    <cfRule type="cellIs" dxfId="4616" priority="2375" operator="greaterThan">
      <formula>0</formula>
    </cfRule>
  </conditionalFormatting>
  <conditionalFormatting sqref="M644:M653">
    <cfRule type="cellIs" dxfId="4615" priority="2376" operator="lessThan">
      <formula>0</formula>
    </cfRule>
  </conditionalFormatting>
  <conditionalFormatting sqref="C644:H644 I644:I646 J644:J653 K644 L644:O653">
    <cfRule type="cellIs" dxfId="4614" priority="2377" operator="greaterThan">
      <formula>0</formula>
    </cfRule>
  </conditionalFormatting>
  <conditionalFormatting sqref="H646:I652 K646:M653">
    <cfRule type="cellIs" dxfId="4613" priority="2378" operator="greaterThan">
      <formula>0</formula>
    </cfRule>
  </conditionalFormatting>
  <conditionalFormatting sqref="I645:I646">
    <cfRule type="cellIs" dxfId="4612" priority="2379" operator="greaterThan">
      <formula>0</formula>
    </cfRule>
  </conditionalFormatting>
  <conditionalFormatting sqref="I653">
    <cfRule type="cellIs" dxfId="4611" priority="2380" operator="greaterThan">
      <formula>0</formula>
    </cfRule>
  </conditionalFormatting>
  <conditionalFormatting sqref="E646:E652">
    <cfRule type="cellIs" dxfId="4610" priority="2381" operator="greaterThan">
      <formula>0</formula>
    </cfRule>
  </conditionalFormatting>
  <conditionalFormatting sqref="K661:K666">
    <cfRule type="containsText" dxfId="4609" priority="2382" operator="containsText" text="&quot;NO CUMPLE&quot;">
      <formula>NOT(ISERROR(SEARCH(("""NO CUMPLE"""),(K661))))</formula>
    </cfRule>
  </conditionalFormatting>
  <conditionalFormatting sqref="K661:K666">
    <cfRule type="containsText" dxfId="4608" priority="2383" operator="containsText" text="&quot;CUMPLE&quot;">
      <formula>NOT(ISERROR(SEARCH(("""CUMPLE"""),(K661))))</formula>
    </cfRule>
  </conditionalFormatting>
  <conditionalFormatting sqref="K667">
    <cfRule type="containsText" dxfId="4607" priority="2384" operator="containsText" text="&quot;NO CUMPLE&quot;">
      <formula>NOT(ISERROR(SEARCH(("""NO CUMPLE"""),(K667))))</formula>
    </cfRule>
  </conditionalFormatting>
  <conditionalFormatting sqref="K667">
    <cfRule type="containsText" dxfId="4606" priority="2385" operator="containsText" text="&quot;CUMPLE&quot;">
      <formula>NOT(ISERROR(SEARCH(("""CUMPLE"""),(K667))))</formula>
    </cfRule>
  </conditionalFormatting>
  <conditionalFormatting sqref="AB644:AD652">
    <cfRule type="cellIs" dxfId="4605" priority="2386" operator="equal">
      <formula>"NO"</formula>
    </cfRule>
  </conditionalFormatting>
  <conditionalFormatting sqref="AB644:AD652">
    <cfRule type="cellIs" dxfId="4604" priority="2387" operator="equal">
      <formula>"SI"</formula>
    </cfRule>
  </conditionalFormatting>
  <conditionalFormatting sqref="R648">
    <cfRule type="cellIs" dxfId="4603" priority="2388" operator="greaterThan">
      <formula>0</formula>
    </cfRule>
  </conditionalFormatting>
  <conditionalFormatting sqref="R649">
    <cfRule type="cellIs" dxfId="4602" priority="2389" operator="greaterThan">
      <formula>0</formula>
    </cfRule>
  </conditionalFormatting>
  <conditionalFormatting sqref="R650">
    <cfRule type="cellIs" dxfId="4601" priority="2390" operator="greaterThan">
      <formula>0</formula>
    </cfRule>
  </conditionalFormatting>
  <conditionalFormatting sqref="R651">
    <cfRule type="cellIs" dxfId="4600" priority="2391" operator="greaterThan">
      <formula>0</formula>
    </cfRule>
  </conditionalFormatting>
  <conditionalFormatting sqref="R652">
    <cfRule type="cellIs" dxfId="4599" priority="2392" operator="greaterThan">
      <formula>0</formula>
    </cfRule>
  </conditionalFormatting>
  <conditionalFormatting sqref="R653">
    <cfRule type="cellIs" dxfId="4598" priority="2393" operator="greaterThan">
      <formula>0</formula>
    </cfRule>
  </conditionalFormatting>
  <conditionalFormatting sqref="AB644:AC644">
    <cfRule type="cellIs" dxfId="4597" priority="2394" operator="equal">
      <formula>"NO APLICA"</formula>
    </cfRule>
  </conditionalFormatting>
  <conditionalFormatting sqref="AB645:AC648">
    <cfRule type="cellIs" dxfId="4596" priority="2395" operator="equal">
      <formula>"NO APLICA"</formula>
    </cfRule>
  </conditionalFormatting>
  <conditionalFormatting sqref="AB645:AC645">
    <cfRule type="cellIs" dxfId="4595" priority="2396" operator="equal">
      <formula>"NO APLICA"</formula>
    </cfRule>
  </conditionalFormatting>
  <conditionalFormatting sqref="AD644">
    <cfRule type="cellIs" dxfId="4594" priority="2397" operator="equal">
      <formula>"NO APLICA"</formula>
    </cfRule>
  </conditionalFormatting>
  <conditionalFormatting sqref="AD645:AD648">
    <cfRule type="cellIs" dxfId="4593" priority="2398" operator="equal">
      <formula>"NO APLICA"</formula>
    </cfRule>
  </conditionalFormatting>
  <conditionalFormatting sqref="AB649:AC652">
    <cfRule type="cellIs" dxfId="4592" priority="2399" operator="equal">
      <formula>"NO APLICA"</formula>
    </cfRule>
  </conditionalFormatting>
  <conditionalFormatting sqref="AB649:AC649">
    <cfRule type="cellIs" dxfId="4591" priority="2400" operator="equal">
      <formula>"NO APLICA"</formula>
    </cfRule>
  </conditionalFormatting>
  <conditionalFormatting sqref="AD649:AD652">
    <cfRule type="cellIs" dxfId="4590" priority="2401" operator="equal">
      <formula>"NO APLICA"</formula>
    </cfRule>
  </conditionalFormatting>
  <conditionalFormatting sqref="T658">
    <cfRule type="cellIs" dxfId="4589" priority="2402" operator="equal">
      <formula>"CUMPLE"</formula>
    </cfRule>
  </conditionalFormatting>
  <conditionalFormatting sqref="T658">
    <cfRule type="cellIs" dxfId="4588" priority="2403" operator="equal">
      <formula>"NO CUMPLE"</formula>
    </cfRule>
  </conditionalFormatting>
  <conditionalFormatting sqref="T658:T660">
    <cfRule type="cellIs" dxfId="4587" priority="2404" operator="equal">
      <formula>"VERIFICAR"</formula>
    </cfRule>
  </conditionalFormatting>
  <conditionalFormatting sqref="Y644:Y652">
    <cfRule type="cellIs" dxfId="4586" priority="2405" operator="equal">
      <formula>"NO APLICA"</formula>
    </cfRule>
  </conditionalFormatting>
  <conditionalFormatting sqref="Y645:Y648">
    <cfRule type="cellIs" dxfId="4585" priority="2406" operator="equal">
      <formula>"NO APLICA"</formula>
    </cfRule>
  </conditionalFormatting>
  <conditionalFormatting sqref="Y645">
    <cfRule type="cellIs" dxfId="4584" priority="2407" operator="equal">
      <formula>"NO APLICA"</formula>
    </cfRule>
  </conditionalFormatting>
  <conditionalFormatting sqref="Y649:Y652">
    <cfRule type="cellIs" dxfId="4583" priority="2408" operator="equal">
      <formula>"NO APLICA"</formula>
    </cfRule>
  </conditionalFormatting>
  <conditionalFormatting sqref="Y649">
    <cfRule type="cellIs" dxfId="4582" priority="2409" operator="equal">
      <formula>"NO APLICA"</formula>
    </cfRule>
  </conditionalFormatting>
  <conditionalFormatting sqref="W644:W652">
    <cfRule type="cellIs" dxfId="4581" priority="2410" operator="greaterThan">
      <formula>0</formula>
    </cfRule>
  </conditionalFormatting>
  <conditionalFormatting sqref="W644:W652">
    <cfRule type="cellIs" dxfId="4580" priority="2411" operator="greaterThan">
      <formula>0</formula>
    </cfRule>
  </conditionalFormatting>
  <conditionalFormatting sqref="X644:X652">
    <cfRule type="cellIs" dxfId="4579" priority="2412" operator="greaterThan">
      <formula>0</formula>
    </cfRule>
  </conditionalFormatting>
  <conditionalFormatting sqref="X644:X652">
    <cfRule type="cellIs" dxfId="4578" priority="2413" operator="greaterThan">
      <formula>0</formula>
    </cfRule>
  </conditionalFormatting>
  <conditionalFormatting sqref="Z644:Z652">
    <cfRule type="cellIs" dxfId="4577" priority="2414" operator="lessThan">
      <formula>-50</formula>
    </cfRule>
  </conditionalFormatting>
  <conditionalFormatting sqref="Z644:Z652">
    <cfRule type="cellIs" dxfId="4576" priority="2415" operator="between">
      <formula>-50</formula>
      <formula>0</formula>
    </cfRule>
  </conditionalFormatting>
  <conditionalFormatting sqref="Z644:Z652">
    <cfRule type="cellIs" dxfId="4575" priority="2416" operator="greaterThan">
      <formula>50</formula>
    </cfRule>
  </conditionalFormatting>
  <conditionalFormatting sqref="AB653:AD653">
    <cfRule type="cellIs" dxfId="4574" priority="2417" operator="equal">
      <formula>"NO"</formula>
    </cfRule>
  </conditionalFormatting>
  <conditionalFormatting sqref="AB653:AD653">
    <cfRule type="cellIs" dxfId="4573" priority="2418" operator="equal">
      <formula>"SI"</formula>
    </cfRule>
  </conditionalFormatting>
  <conditionalFormatting sqref="AB653:AC653">
    <cfRule type="cellIs" dxfId="4572" priority="2419" operator="equal">
      <formula>"NO APLICA"</formula>
    </cfRule>
  </conditionalFormatting>
  <conditionalFormatting sqref="AD653">
    <cfRule type="cellIs" dxfId="4571" priority="2420" operator="equal">
      <formula>"NO APLICA"</formula>
    </cfRule>
  </conditionalFormatting>
  <conditionalFormatting sqref="M674:M683">
    <cfRule type="cellIs" dxfId="4570" priority="2421" operator="lessThan">
      <formula>0</formula>
    </cfRule>
  </conditionalFormatting>
  <conditionalFormatting sqref="B674:D683 E674:E675 F674:P683 R674:R675 E683">
    <cfRule type="cellIs" dxfId="4569" priority="2422" operator="greaterThan">
      <formula>0</formula>
    </cfRule>
  </conditionalFormatting>
  <conditionalFormatting sqref="C676:D682">
    <cfRule type="cellIs" dxfId="4568" priority="2423" operator="greaterThan">
      <formula>0</formula>
    </cfRule>
  </conditionalFormatting>
  <conditionalFormatting sqref="C674:D682 E674:E675 F674:I682 J674:J683 K674:K682 L674:M683">
    <cfRule type="cellIs" dxfId="4567" priority="2424" operator="greaterThan">
      <formula>0</formula>
    </cfRule>
  </conditionalFormatting>
  <conditionalFormatting sqref="M674:M683">
    <cfRule type="cellIs" dxfId="4566" priority="2425" operator="lessThan">
      <formula>0</formula>
    </cfRule>
  </conditionalFormatting>
  <conditionalFormatting sqref="C674:C675 D674:H674 I674:I675 J674:J683 K674 L674:O683">
    <cfRule type="cellIs" dxfId="4565" priority="2426" operator="greaterThan">
      <formula>0</formula>
    </cfRule>
  </conditionalFormatting>
  <conditionalFormatting sqref="H676:I682 K676:M683">
    <cfRule type="cellIs" dxfId="4564" priority="2427" operator="greaterThan">
      <formula>0</formula>
    </cfRule>
  </conditionalFormatting>
  <conditionalFormatting sqref="I675">
    <cfRule type="cellIs" dxfId="4563" priority="2428" operator="greaterThan">
      <formula>0</formula>
    </cfRule>
  </conditionalFormatting>
  <conditionalFormatting sqref="I683">
    <cfRule type="cellIs" dxfId="4562" priority="2429" operator="greaterThan">
      <formula>0</formula>
    </cfRule>
  </conditionalFormatting>
  <conditionalFormatting sqref="E676:E682">
    <cfRule type="cellIs" dxfId="4561" priority="2430" operator="greaterThan">
      <formula>0</formula>
    </cfRule>
  </conditionalFormatting>
  <conditionalFormatting sqref="K691:K696">
    <cfRule type="containsText" dxfId="4560" priority="2431" operator="containsText" text="&quot;NO CUMPLE&quot;">
      <formula>NOT(ISERROR(SEARCH(("""NO CUMPLE"""),(K691))))</formula>
    </cfRule>
  </conditionalFormatting>
  <conditionalFormatting sqref="K691:K696">
    <cfRule type="containsText" dxfId="4559" priority="2432" operator="containsText" text="&quot;CUMPLE&quot;">
      <formula>NOT(ISERROR(SEARCH(("""CUMPLE"""),(K691))))</formula>
    </cfRule>
  </conditionalFormatting>
  <conditionalFormatting sqref="K697">
    <cfRule type="containsText" dxfId="4558" priority="2433" operator="containsText" text="&quot;NO CUMPLE&quot;">
      <formula>NOT(ISERROR(SEARCH(("""NO CUMPLE"""),(K697))))</formula>
    </cfRule>
  </conditionalFormatting>
  <conditionalFormatting sqref="K697">
    <cfRule type="containsText" dxfId="4557" priority="2434" operator="containsText" text="&quot;CUMPLE&quot;">
      <formula>NOT(ISERROR(SEARCH(("""CUMPLE"""),(K697))))</formula>
    </cfRule>
  </conditionalFormatting>
  <conditionalFormatting sqref="AB674:AD682">
    <cfRule type="cellIs" dxfId="4556" priority="2435" operator="equal">
      <formula>"NO"</formula>
    </cfRule>
  </conditionalFormatting>
  <conditionalFormatting sqref="AB674:AD682">
    <cfRule type="cellIs" dxfId="4555" priority="2436" operator="equal">
      <formula>"SI"</formula>
    </cfRule>
  </conditionalFormatting>
  <conditionalFormatting sqref="R678">
    <cfRule type="cellIs" dxfId="4554" priority="2437" operator="greaterThan">
      <formula>0</formula>
    </cfRule>
  </conditionalFormatting>
  <conditionalFormatting sqref="R679">
    <cfRule type="cellIs" dxfId="4553" priority="2438" operator="greaterThan">
      <formula>0</formula>
    </cfRule>
  </conditionalFormatting>
  <conditionalFormatting sqref="R680">
    <cfRule type="cellIs" dxfId="4552" priority="2439" operator="greaterThan">
      <formula>0</formula>
    </cfRule>
  </conditionalFormatting>
  <conditionalFormatting sqref="R681">
    <cfRule type="cellIs" dxfId="4551" priority="2440" operator="greaterThan">
      <formula>0</formula>
    </cfRule>
  </conditionalFormatting>
  <conditionalFormatting sqref="R682">
    <cfRule type="cellIs" dxfId="4550" priority="2441" operator="greaterThan">
      <formula>0</formula>
    </cfRule>
  </conditionalFormatting>
  <conditionalFormatting sqref="R683">
    <cfRule type="cellIs" dxfId="4549" priority="2442" operator="greaterThan">
      <formula>0</formula>
    </cfRule>
  </conditionalFormatting>
  <conditionalFormatting sqref="AB674:AC674">
    <cfRule type="cellIs" dxfId="4548" priority="2443" operator="equal">
      <formula>"NO APLICA"</formula>
    </cfRule>
  </conditionalFormatting>
  <conditionalFormatting sqref="AB675:AC678">
    <cfRule type="cellIs" dxfId="4547" priority="2444" operator="equal">
      <formula>"NO APLICA"</formula>
    </cfRule>
  </conditionalFormatting>
  <conditionalFormatting sqref="AB675:AC675">
    <cfRule type="cellIs" dxfId="4546" priority="2445" operator="equal">
      <formula>"NO APLICA"</formula>
    </cfRule>
  </conditionalFormatting>
  <conditionalFormatting sqref="AD674">
    <cfRule type="cellIs" dxfId="4545" priority="2446" operator="equal">
      <formula>"NO APLICA"</formula>
    </cfRule>
  </conditionalFormatting>
  <conditionalFormatting sqref="AD675:AD678">
    <cfRule type="cellIs" dxfId="4544" priority="2447" operator="equal">
      <formula>"NO APLICA"</formula>
    </cfRule>
  </conditionalFormatting>
  <conditionalFormatting sqref="AB679:AC682">
    <cfRule type="cellIs" dxfId="4543" priority="2448" operator="equal">
      <formula>"NO APLICA"</formula>
    </cfRule>
  </conditionalFormatting>
  <conditionalFormatting sqref="AB679:AC679">
    <cfRule type="cellIs" dxfId="4542" priority="2449" operator="equal">
      <formula>"NO APLICA"</formula>
    </cfRule>
  </conditionalFormatting>
  <conditionalFormatting sqref="AD679:AD682">
    <cfRule type="cellIs" dxfId="4541" priority="2450" operator="equal">
      <formula>"NO APLICA"</formula>
    </cfRule>
  </conditionalFormatting>
  <conditionalFormatting sqref="T688">
    <cfRule type="cellIs" dxfId="4540" priority="2451" operator="equal">
      <formula>"CUMPLE"</formula>
    </cfRule>
  </conditionalFormatting>
  <conditionalFormatting sqref="T688">
    <cfRule type="cellIs" dxfId="4539" priority="2452" operator="equal">
      <formula>"NO CUMPLE"</formula>
    </cfRule>
  </conditionalFormatting>
  <conditionalFormatting sqref="T688:T690">
    <cfRule type="cellIs" dxfId="4538" priority="2453" operator="equal">
      <formula>"VERIFICAR"</formula>
    </cfRule>
  </conditionalFormatting>
  <conditionalFormatting sqref="Y674:Y682">
    <cfRule type="cellIs" dxfId="4537" priority="2454" operator="equal">
      <formula>"NO APLICA"</formula>
    </cfRule>
  </conditionalFormatting>
  <conditionalFormatting sqref="Y675:Y678">
    <cfRule type="cellIs" dxfId="4536" priority="2455" operator="equal">
      <formula>"NO APLICA"</formula>
    </cfRule>
  </conditionalFormatting>
  <conditionalFormatting sqref="Y675">
    <cfRule type="cellIs" dxfId="4535" priority="2456" operator="equal">
      <formula>"NO APLICA"</formula>
    </cfRule>
  </conditionalFormatting>
  <conditionalFormatting sqref="Y679:Y682">
    <cfRule type="cellIs" dxfId="4534" priority="2457" operator="equal">
      <formula>"NO APLICA"</formula>
    </cfRule>
  </conditionalFormatting>
  <conditionalFormatting sqref="Y679">
    <cfRule type="cellIs" dxfId="4533" priority="2458" operator="equal">
      <formula>"NO APLICA"</formula>
    </cfRule>
  </conditionalFormatting>
  <conditionalFormatting sqref="W674:W682">
    <cfRule type="cellIs" dxfId="4532" priority="2459" operator="greaterThan">
      <formula>0</formula>
    </cfRule>
  </conditionalFormatting>
  <conditionalFormatting sqref="W674:W682">
    <cfRule type="cellIs" dxfId="4531" priority="2460" operator="greaterThan">
      <formula>0</formula>
    </cfRule>
  </conditionalFormatting>
  <conditionalFormatting sqref="X674:X682">
    <cfRule type="cellIs" dxfId="4530" priority="2461" operator="greaterThan">
      <formula>0</formula>
    </cfRule>
  </conditionalFormatting>
  <conditionalFormatting sqref="X674:X682">
    <cfRule type="cellIs" dxfId="4529" priority="2462" operator="greaterThan">
      <formula>0</formula>
    </cfRule>
  </conditionalFormatting>
  <conditionalFormatting sqref="Z674:Z682">
    <cfRule type="cellIs" dxfId="4528" priority="2463" operator="lessThan">
      <formula>-50</formula>
    </cfRule>
  </conditionalFormatting>
  <conditionalFormatting sqref="Z674:Z682">
    <cfRule type="cellIs" dxfId="4527" priority="2464" operator="between">
      <formula>-50</formula>
      <formula>0</formula>
    </cfRule>
  </conditionalFormatting>
  <conditionalFormatting sqref="Z674:Z682">
    <cfRule type="cellIs" dxfId="4526" priority="2465" operator="greaterThan">
      <formula>50</formula>
    </cfRule>
  </conditionalFormatting>
  <conditionalFormatting sqref="AB683:AD683">
    <cfRule type="cellIs" dxfId="4525" priority="2466" operator="equal">
      <formula>"NO"</formula>
    </cfRule>
  </conditionalFormatting>
  <conditionalFormatting sqref="AB683:AD683">
    <cfRule type="cellIs" dxfId="4524" priority="2467" operator="equal">
      <formula>"SI"</formula>
    </cfRule>
  </conditionalFormatting>
  <conditionalFormatting sqref="AB683:AC683">
    <cfRule type="cellIs" dxfId="4523" priority="2468" operator="equal">
      <formula>"NO APLICA"</formula>
    </cfRule>
  </conditionalFormatting>
  <conditionalFormatting sqref="AD683">
    <cfRule type="cellIs" dxfId="4522" priority="2469" operator="equal">
      <formula>"NO APLICA"</formula>
    </cfRule>
  </conditionalFormatting>
  <conditionalFormatting sqref="M734:M743">
    <cfRule type="cellIs" dxfId="4521" priority="2470" operator="lessThan">
      <formula>0</formula>
    </cfRule>
  </conditionalFormatting>
  <conditionalFormatting sqref="B734:D743 E734:E735 F734:P743 R735:R736 E743">
    <cfRule type="cellIs" dxfId="4520" priority="2471" operator="greaterThan">
      <formula>0</formula>
    </cfRule>
  </conditionalFormatting>
  <conditionalFormatting sqref="C736:D742">
    <cfRule type="cellIs" dxfId="4519" priority="2472" operator="greaterThan">
      <formula>0</formula>
    </cfRule>
  </conditionalFormatting>
  <conditionalFormatting sqref="C734:D742 E734:E735 F734:I742 J734:J743 K734:K742 L734:M743">
    <cfRule type="cellIs" dxfId="4518" priority="2473" operator="greaterThan">
      <formula>0</formula>
    </cfRule>
  </conditionalFormatting>
  <conditionalFormatting sqref="M734:M743">
    <cfRule type="cellIs" dxfId="4517" priority="2474" operator="lessThan">
      <formula>0</formula>
    </cfRule>
  </conditionalFormatting>
  <conditionalFormatting sqref="C734:I734 J734:J743 K734 L734:O743">
    <cfRule type="cellIs" dxfId="4516" priority="2475" operator="greaterThan">
      <formula>0</formula>
    </cfRule>
  </conditionalFormatting>
  <conditionalFormatting sqref="H736:I742 K736:M743">
    <cfRule type="cellIs" dxfId="4515" priority="2476" operator="greaterThan">
      <formula>0</formula>
    </cfRule>
  </conditionalFormatting>
  <conditionalFormatting sqref="I735">
    <cfRule type="cellIs" dxfId="4514" priority="2477" operator="greaterThan">
      <formula>0</formula>
    </cfRule>
  </conditionalFormatting>
  <conditionalFormatting sqref="I743">
    <cfRule type="cellIs" dxfId="4513" priority="2478" operator="greaterThan">
      <formula>0</formula>
    </cfRule>
  </conditionalFormatting>
  <conditionalFormatting sqref="E736:E742">
    <cfRule type="cellIs" dxfId="4512" priority="2479" operator="greaterThan">
      <formula>0</formula>
    </cfRule>
  </conditionalFormatting>
  <conditionalFormatting sqref="K751:K756">
    <cfRule type="containsText" dxfId="4511" priority="2480" operator="containsText" text="&quot;NO CUMPLE&quot;">
      <formula>NOT(ISERROR(SEARCH(("""NO CUMPLE"""),(K751))))</formula>
    </cfRule>
  </conditionalFormatting>
  <conditionalFormatting sqref="K751:K756">
    <cfRule type="containsText" dxfId="4510" priority="2481" operator="containsText" text="&quot;CUMPLE&quot;">
      <formula>NOT(ISERROR(SEARCH(("""CUMPLE"""),(K751))))</formula>
    </cfRule>
  </conditionalFormatting>
  <conditionalFormatting sqref="K757">
    <cfRule type="containsText" dxfId="4509" priority="2482" operator="containsText" text="&quot;NO CUMPLE&quot;">
      <formula>NOT(ISERROR(SEARCH(("""NO CUMPLE"""),(K757))))</formula>
    </cfRule>
  </conditionalFormatting>
  <conditionalFormatting sqref="K757">
    <cfRule type="containsText" dxfId="4508" priority="2483" operator="containsText" text="&quot;CUMPLE&quot;">
      <formula>NOT(ISERROR(SEARCH(("""CUMPLE"""),(K757))))</formula>
    </cfRule>
  </conditionalFormatting>
  <conditionalFormatting sqref="AB734:AD742">
    <cfRule type="cellIs" dxfId="4507" priority="2484" operator="equal">
      <formula>"NO"</formula>
    </cfRule>
  </conditionalFormatting>
  <conditionalFormatting sqref="AB734:AD742">
    <cfRule type="cellIs" dxfId="4506" priority="2485" operator="equal">
      <formula>"SI"</formula>
    </cfRule>
  </conditionalFormatting>
  <conditionalFormatting sqref="R738">
    <cfRule type="cellIs" dxfId="4505" priority="2486" operator="greaterThan">
      <formula>0</formula>
    </cfRule>
  </conditionalFormatting>
  <conditionalFormatting sqref="R739">
    <cfRule type="cellIs" dxfId="4504" priority="2487" operator="greaterThan">
      <formula>0</formula>
    </cfRule>
  </conditionalFormatting>
  <conditionalFormatting sqref="R740">
    <cfRule type="cellIs" dxfId="4503" priority="2488" operator="greaterThan">
      <formula>0</formula>
    </cfRule>
  </conditionalFormatting>
  <conditionalFormatting sqref="R741">
    <cfRule type="cellIs" dxfId="4502" priority="2489" operator="greaterThan">
      <formula>0</formula>
    </cfRule>
  </conditionalFormatting>
  <conditionalFormatting sqref="R742">
    <cfRule type="cellIs" dxfId="4501" priority="2490" operator="greaterThan">
      <formula>0</formula>
    </cfRule>
  </conditionalFormatting>
  <conditionalFormatting sqref="R743">
    <cfRule type="cellIs" dxfId="4500" priority="2491" operator="greaterThan">
      <formula>0</formula>
    </cfRule>
  </conditionalFormatting>
  <conditionalFormatting sqref="AB734:AC734">
    <cfRule type="cellIs" dxfId="4499" priority="2492" operator="equal">
      <formula>"NO APLICA"</formula>
    </cfRule>
  </conditionalFormatting>
  <conditionalFormatting sqref="AB735:AC738">
    <cfRule type="cellIs" dxfId="4498" priority="2493" operator="equal">
      <formula>"NO APLICA"</formula>
    </cfRule>
  </conditionalFormatting>
  <conditionalFormatting sqref="AB735:AC735">
    <cfRule type="cellIs" dxfId="4497" priority="2494" operator="equal">
      <formula>"NO APLICA"</formula>
    </cfRule>
  </conditionalFormatting>
  <conditionalFormatting sqref="AD734">
    <cfRule type="cellIs" dxfId="4496" priority="2495" operator="equal">
      <formula>"NO APLICA"</formula>
    </cfRule>
  </conditionalFormatting>
  <conditionalFormatting sqref="AD735:AD738">
    <cfRule type="cellIs" dxfId="4495" priority="2496" operator="equal">
      <formula>"NO APLICA"</formula>
    </cfRule>
  </conditionalFormatting>
  <conditionalFormatting sqref="AB739:AC742">
    <cfRule type="cellIs" dxfId="4494" priority="2497" operator="equal">
      <formula>"NO APLICA"</formula>
    </cfRule>
  </conditionalFormatting>
  <conditionalFormatting sqref="AB739:AC739">
    <cfRule type="cellIs" dxfId="4493" priority="2498" operator="equal">
      <formula>"NO APLICA"</formula>
    </cfRule>
  </conditionalFormatting>
  <conditionalFormatting sqref="AD739:AD742">
    <cfRule type="cellIs" dxfId="4492" priority="2499" operator="equal">
      <formula>"NO APLICA"</formula>
    </cfRule>
  </conditionalFormatting>
  <conditionalFormatting sqref="T748">
    <cfRule type="cellIs" dxfId="4491" priority="2500" operator="equal">
      <formula>"CUMPLE"</formula>
    </cfRule>
  </conditionalFormatting>
  <conditionalFormatting sqref="T748">
    <cfRule type="cellIs" dxfId="4490" priority="2501" operator="equal">
      <formula>"NO CUMPLE"</formula>
    </cfRule>
  </conditionalFormatting>
  <conditionalFormatting sqref="T748:T750">
    <cfRule type="cellIs" dxfId="4489" priority="2502" operator="equal">
      <formula>"VERIFICAR"</formula>
    </cfRule>
  </conditionalFormatting>
  <conditionalFormatting sqref="Y734:Y742">
    <cfRule type="cellIs" dxfId="4488" priority="2503" operator="equal">
      <formula>"NO APLICA"</formula>
    </cfRule>
  </conditionalFormatting>
  <conditionalFormatting sqref="Y735:Y738">
    <cfRule type="cellIs" dxfId="4487" priority="2504" operator="equal">
      <formula>"NO APLICA"</formula>
    </cfRule>
  </conditionalFormatting>
  <conditionalFormatting sqref="Y735">
    <cfRule type="cellIs" dxfId="4486" priority="2505" operator="equal">
      <formula>"NO APLICA"</formula>
    </cfRule>
  </conditionalFormatting>
  <conditionalFormatting sqref="Y739:Y742">
    <cfRule type="cellIs" dxfId="4485" priority="2506" operator="equal">
      <formula>"NO APLICA"</formula>
    </cfRule>
  </conditionalFormatting>
  <conditionalFormatting sqref="Y739">
    <cfRule type="cellIs" dxfId="4484" priority="2507" operator="equal">
      <formula>"NO APLICA"</formula>
    </cfRule>
  </conditionalFormatting>
  <conditionalFormatting sqref="W734:W742">
    <cfRule type="cellIs" dxfId="4483" priority="2508" operator="greaterThan">
      <formula>0</formula>
    </cfRule>
  </conditionalFormatting>
  <conditionalFormatting sqref="W734:W742">
    <cfRule type="cellIs" dxfId="4482" priority="2509" operator="greaterThan">
      <formula>0</formula>
    </cfRule>
  </conditionalFormatting>
  <conditionalFormatting sqref="X734:X742">
    <cfRule type="cellIs" dxfId="4481" priority="2510" operator="greaterThan">
      <formula>0</formula>
    </cfRule>
  </conditionalFormatting>
  <conditionalFormatting sqref="X734:X742">
    <cfRule type="cellIs" dxfId="4480" priority="2511" operator="greaterThan">
      <formula>0</formula>
    </cfRule>
  </conditionalFormatting>
  <conditionalFormatting sqref="Z734:Z742">
    <cfRule type="cellIs" dxfId="4479" priority="2512" operator="lessThan">
      <formula>-50</formula>
    </cfRule>
  </conditionalFormatting>
  <conditionalFormatting sqref="Z734:Z742">
    <cfRule type="cellIs" dxfId="4478" priority="2513" operator="between">
      <formula>-50</formula>
      <formula>0</formula>
    </cfRule>
  </conditionalFormatting>
  <conditionalFormatting sqref="Z734:Z742">
    <cfRule type="cellIs" dxfId="4477" priority="2514" operator="greaterThan">
      <formula>50</formula>
    </cfRule>
  </conditionalFormatting>
  <conditionalFormatting sqref="AB743:AD743">
    <cfRule type="cellIs" dxfId="4476" priority="2515" operator="equal">
      <formula>"NO"</formula>
    </cfRule>
  </conditionalFormatting>
  <conditionalFormatting sqref="AB743:AD743">
    <cfRule type="cellIs" dxfId="4475" priority="2516" operator="equal">
      <formula>"SI"</formula>
    </cfRule>
  </conditionalFormatting>
  <conditionalFormatting sqref="AB743:AC743">
    <cfRule type="cellIs" dxfId="4474" priority="2517" operator="equal">
      <formula>"NO APLICA"</formula>
    </cfRule>
  </conditionalFormatting>
  <conditionalFormatting sqref="AD743">
    <cfRule type="cellIs" dxfId="4473" priority="2518" operator="equal">
      <formula>"NO APLICA"</formula>
    </cfRule>
  </conditionalFormatting>
  <conditionalFormatting sqref="M764:M773">
    <cfRule type="cellIs" dxfId="4472" priority="2519" operator="lessThan">
      <formula>0</formula>
    </cfRule>
  </conditionalFormatting>
  <conditionalFormatting sqref="B764:D773 E764:E765 R764:R766 E773 F764:P773">
    <cfRule type="cellIs" dxfId="4471" priority="2520" operator="greaterThan">
      <formula>0</formula>
    </cfRule>
  </conditionalFormatting>
  <conditionalFormatting sqref="C766:D772">
    <cfRule type="cellIs" dxfId="4470" priority="2521" operator="greaterThan">
      <formula>0</formula>
    </cfRule>
  </conditionalFormatting>
  <conditionalFormatting sqref="C764:D772 E764:E765 J764:J773 K764:K772 L764:M773 F764:I772">
    <cfRule type="cellIs" dxfId="4469" priority="2522" operator="greaterThan">
      <formula>0</formula>
    </cfRule>
  </conditionalFormatting>
  <conditionalFormatting sqref="M764:M773">
    <cfRule type="cellIs" dxfId="4468" priority="2523" operator="lessThan">
      <formula>0</formula>
    </cfRule>
  </conditionalFormatting>
  <conditionalFormatting sqref="C764:H764 J764:J773 K764 L764:O773 I764:I766">
    <cfRule type="cellIs" dxfId="4467" priority="2524" operator="greaterThan">
      <formula>0</formula>
    </cfRule>
  </conditionalFormatting>
  <conditionalFormatting sqref="K766:M773 H766:I772">
    <cfRule type="cellIs" dxfId="4466" priority="2525" operator="greaterThan">
      <formula>0</formula>
    </cfRule>
  </conditionalFormatting>
  <conditionalFormatting sqref="I765:I766">
    <cfRule type="cellIs" dxfId="4465" priority="2526" operator="greaterThan">
      <formula>0</formula>
    </cfRule>
  </conditionalFormatting>
  <conditionalFormatting sqref="I773">
    <cfRule type="cellIs" dxfId="4464" priority="2527" operator="greaterThan">
      <formula>0</formula>
    </cfRule>
  </conditionalFormatting>
  <conditionalFormatting sqref="E766:E772">
    <cfRule type="cellIs" dxfId="4463" priority="2528" operator="greaterThan">
      <formula>0</formula>
    </cfRule>
  </conditionalFormatting>
  <conditionalFormatting sqref="K781:K786">
    <cfRule type="containsText" dxfId="4462" priority="2529" operator="containsText" text="&quot;NO CUMPLE&quot;">
      <formula>NOT(ISERROR(SEARCH(("""NO CUMPLE"""),(K781))))</formula>
    </cfRule>
  </conditionalFormatting>
  <conditionalFormatting sqref="K781:K786">
    <cfRule type="containsText" dxfId="4461" priority="2530" operator="containsText" text="&quot;CUMPLE&quot;">
      <formula>NOT(ISERROR(SEARCH(("""CUMPLE"""),(K781))))</formula>
    </cfRule>
  </conditionalFormatting>
  <conditionalFormatting sqref="K787">
    <cfRule type="containsText" dxfId="4460" priority="2531" operator="containsText" text="&quot;NO CUMPLE&quot;">
      <formula>NOT(ISERROR(SEARCH(("""NO CUMPLE"""),(K787))))</formula>
    </cfRule>
  </conditionalFormatting>
  <conditionalFormatting sqref="K787">
    <cfRule type="containsText" dxfId="4459" priority="2532" operator="containsText" text="&quot;CUMPLE&quot;">
      <formula>NOT(ISERROR(SEARCH(("""CUMPLE"""),(K787))))</formula>
    </cfRule>
  </conditionalFormatting>
  <conditionalFormatting sqref="AB764:AD772">
    <cfRule type="cellIs" dxfId="4458" priority="2533" operator="equal">
      <formula>"NO"</formula>
    </cfRule>
  </conditionalFormatting>
  <conditionalFormatting sqref="AB764:AD772">
    <cfRule type="cellIs" dxfId="4457" priority="2534" operator="equal">
      <formula>"SI"</formula>
    </cfRule>
  </conditionalFormatting>
  <conditionalFormatting sqref="R767">
    <cfRule type="cellIs" dxfId="4456" priority="2535" operator="greaterThan">
      <formula>0</formula>
    </cfRule>
  </conditionalFormatting>
  <conditionalFormatting sqref="R768">
    <cfRule type="cellIs" dxfId="4455" priority="2536" operator="greaterThan">
      <formula>0</formula>
    </cfRule>
  </conditionalFormatting>
  <conditionalFormatting sqref="R769">
    <cfRule type="cellIs" dxfId="4454" priority="2537" operator="greaterThan">
      <formula>0</formula>
    </cfRule>
  </conditionalFormatting>
  <conditionalFormatting sqref="R770">
    <cfRule type="cellIs" dxfId="4453" priority="2538" operator="greaterThan">
      <formula>0</formula>
    </cfRule>
  </conditionalFormatting>
  <conditionalFormatting sqref="R771">
    <cfRule type="cellIs" dxfId="4452" priority="2539" operator="greaterThan">
      <formula>0</formula>
    </cfRule>
  </conditionalFormatting>
  <conditionalFormatting sqref="R772">
    <cfRule type="cellIs" dxfId="4451" priority="2540" operator="greaterThan">
      <formula>0</formula>
    </cfRule>
  </conditionalFormatting>
  <conditionalFormatting sqref="R773">
    <cfRule type="cellIs" dxfId="4450" priority="2541" operator="greaterThan">
      <formula>0</formula>
    </cfRule>
  </conditionalFormatting>
  <conditionalFormatting sqref="AB764:AC764">
    <cfRule type="cellIs" dxfId="4449" priority="2542" operator="equal">
      <formula>"NO APLICA"</formula>
    </cfRule>
  </conditionalFormatting>
  <conditionalFormatting sqref="AB765:AC768">
    <cfRule type="cellIs" dxfId="4448" priority="2543" operator="equal">
      <formula>"NO APLICA"</formula>
    </cfRule>
  </conditionalFormatting>
  <conditionalFormatting sqref="AB765:AC765">
    <cfRule type="cellIs" dxfId="4447" priority="2544" operator="equal">
      <formula>"NO APLICA"</formula>
    </cfRule>
  </conditionalFormatting>
  <conditionalFormatting sqref="AD764">
    <cfRule type="cellIs" dxfId="4446" priority="2545" operator="equal">
      <formula>"NO APLICA"</formula>
    </cfRule>
  </conditionalFormatting>
  <conditionalFormatting sqref="AD765:AD768">
    <cfRule type="cellIs" dxfId="4445" priority="2546" operator="equal">
      <formula>"NO APLICA"</formula>
    </cfRule>
  </conditionalFormatting>
  <conditionalFormatting sqref="AB769:AC772">
    <cfRule type="cellIs" dxfId="4444" priority="2547" operator="equal">
      <formula>"NO APLICA"</formula>
    </cfRule>
  </conditionalFormatting>
  <conditionalFormatting sqref="AB769:AC769">
    <cfRule type="cellIs" dxfId="4443" priority="2548" operator="equal">
      <formula>"NO APLICA"</formula>
    </cfRule>
  </conditionalFormatting>
  <conditionalFormatting sqref="AD769:AD772">
    <cfRule type="cellIs" dxfId="4442" priority="2549" operator="equal">
      <formula>"NO APLICA"</formula>
    </cfRule>
  </conditionalFormatting>
  <conditionalFormatting sqref="T778">
    <cfRule type="cellIs" dxfId="4441" priority="2550" operator="equal">
      <formula>"CUMPLE"</formula>
    </cfRule>
  </conditionalFormatting>
  <conditionalFormatting sqref="T778">
    <cfRule type="cellIs" dxfId="4440" priority="2551" operator="equal">
      <formula>"NO CUMPLE"</formula>
    </cfRule>
  </conditionalFormatting>
  <conditionalFormatting sqref="T778:T780">
    <cfRule type="cellIs" dxfId="4439" priority="2552" operator="equal">
      <formula>"VERIFICAR"</formula>
    </cfRule>
  </conditionalFormatting>
  <conditionalFormatting sqref="Y764:Y772">
    <cfRule type="cellIs" dxfId="4438" priority="2553" operator="equal">
      <formula>"NO APLICA"</formula>
    </cfRule>
  </conditionalFormatting>
  <conditionalFormatting sqref="Y765:Y768">
    <cfRule type="cellIs" dxfId="4437" priority="2554" operator="equal">
      <formula>"NO APLICA"</formula>
    </cfRule>
  </conditionalFormatting>
  <conditionalFormatting sqref="Y765">
    <cfRule type="cellIs" dxfId="4436" priority="2555" operator="equal">
      <formula>"NO APLICA"</formula>
    </cfRule>
  </conditionalFormatting>
  <conditionalFormatting sqref="Y769:Y772">
    <cfRule type="cellIs" dxfId="4435" priority="2556" operator="equal">
      <formula>"NO APLICA"</formula>
    </cfRule>
  </conditionalFormatting>
  <conditionalFormatting sqref="Y769">
    <cfRule type="cellIs" dxfId="4434" priority="2557" operator="equal">
      <formula>"NO APLICA"</formula>
    </cfRule>
  </conditionalFormatting>
  <conditionalFormatting sqref="W764:W772">
    <cfRule type="cellIs" dxfId="4433" priority="2558" operator="greaterThan">
      <formula>0</formula>
    </cfRule>
  </conditionalFormatting>
  <conditionalFormatting sqref="W764:W772">
    <cfRule type="cellIs" dxfId="4432" priority="2559" operator="greaterThan">
      <formula>0</formula>
    </cfRule>
  </conditionalFormatting>
  <conditionalFormatting sqref="X764:X772">
    <cfRule type="cellIs" dxfId="4431" priority="2560" operator="greaterThan">
      <formula>0</formula>
    </cfRule>
  </conditionalFormatting>
  <conditionalFormatting sqref="X764:X772">
    <cfRule type="cellIs" dxfId="4430" priority="2561" operator="greaterThan">
      <formula>0</formula>
    </cfRule>
  </conditionalFormatting>
  <conditionalFormatting sqref="Z764:Z772">
    <cfRule type="cellIs" dxfId="4429" priority="2562" operator="lessThan">
      <formula>-50</formula>
    </cfRule>
  </conditionalFormatting>
  <conditionalFormatting sqref="Z764:Z772">
    <cfRule type="cellIs" dxfId="4428" priority="2563" operator="between">
      <formula>-50</formula>
      <formula>0</formula>
    </cfRule>
  </conditionalFormatting>
  <conditionalFormatting sqref="Z764:Z772">
    <cfRule type="cellIs" dxfId="4427" priority="2564" operator="greaterThan">
      <formula>50</formula>
    </cfRule>
  </conditionalFormatting>
  <conditionalFormatting sqref="AB773:AD773">
    <cfRule type="cellIs" dxfId="4426" priority="2565" operator="equal">
      <formula>"NO"</formula>
    </cfRule>
  </conditionalFormatting>
  <conditionalFormatting sqref="AB773:AD773">
    <cfRule type="cellIs" dxfId="4425" priority="2566" operator="equal">
      <formula>"SI"</formula>
    </cfRule>
  </conditionalFormatting>
  <conditionalFormatting sqref="AB773:AC773">
    <cfRule type="cellIs" dxfId="4424" priority="2567" operator="equal">
      <formula>"NO APLICA"</formula>
    </cfRule>
  </conditionalFormatting>
  <conditionalFormatting sqref="AD773">
    <cfRule type="cellIs" dxfId="4423" priority="2568" operator="equal">
      <formula>"NO APLICA"</formula>
    </cfRule>
  </conditionalFormatting>
  <conditionalFormatting sqref="M794:M803">
    <cfRule type="cellIs" dxfId="4422" priority="2569" operator="lessThan">
      <formula>0</formula>
    </cfRule>
  </conditionalFormatting>
  <conditionalFormatting sqref="B794:D803 E794:E795 F794:P803 R794:R796 E803">
    <cfRule type="cellIs" dxfId="4421" priority="2570" operator="greaterThan">
      <formula>0</formula>
    </cfRule>
  </conditionalFormatting>
  <conditionalFormatting sqref="C796:D802">
    <cfRule type="cellIs" dxfId="4420" priority="2571" operator="greaterThan">
      <formula>0</formula>
    </cfRule>
  </conditionalFormatting>
  <conditionalFormatting sqref="C794:D802 E794:E795 F794:I802 J794:J803 K794:K802 L794:M803">
    <cfRule type="cellIs" dxfId="4419" priority="2572" operator="greaterThan">
      <formula>0</formula>
    </cfRule>
  </conditionalFormatting>
  <conditionalFormatting sqref="M794:M803">
    <cfRule type="cellIs" dxfId="4418" priority="2573" operator="lessThan">
      <formula>0</formula>
    </cfRule>
  </conditionalFormatting>
  <conditionalFormatting sqref="C794:I794 J794:J803 K794 L794:O803">
    <cfRule type="cellIs" dxfId="4417" priority="2574" operator="greaterThan">
      <formula>0</formula>
    </cfRule>
  </conditionalFormatting>
  <conditionalFormatting sqref="H796:I802 K796:M803">
    <cfRule type="cellIs" dxfId="4416" priority="2575" operator="greaterThan">
      <formula>0</formula>
    </cfRule>
  </conditionalFormatting>
  <conditionalFormatting sqref="I795">
    <cfRule type="cellIs" dxfId="4415" priority="2576" operator="greaterThan">
      <formula>0</formula>
    </cfRule>
  </conditionalFormatting>
  <conditionalFormatting sqref="I803">
    <cfRule type="cellIs" dxfId="4414" priority="2577" operator="greaterThan">
      <formula>0</formula>
    </cfRule>
  </conditionalFormatting>
  <conditionalFormatting sqref="E796:E802">
    <cfRule type="cellIs" dxfId="4413" priority="2578" operator="greaterThan">
      <formula>0</formula>
    </cfRule>
  </conditionalFormatting>
  <conditionalFormatting sqref="K811:K816">
    <cfRule type="containsText" dxfId="4412" priority="2579" operator="containsText" text="&quot;NO CUMPLE&quot;">
      <formula>NOT(ISERROR(SEARCH(("""NO CUMPLE"""),(K811))))</formula>
    </cfRule>
  </conditionalFormatting>
  <conditionalFormatting sqref="K811:K816">
    <cfRule type="containsText" dxfId="4411" priority="2580" operator="containsText" text="&quot;CUMPLE&quot;">
      <formula>NOT(ISERROR(SEARCH(("""CUMPLE"""),(K811))))</formula>
    </cfRule>
  </conditionalFormatting>
  <conditionalFormatting sqref="K817">
    <cfRule type="containsText" dxfId="4410" priority="2581" operator="containsText" text="&quot;NO CUMPLE&quot;">
      <formula>NOT(ISERROR(SEARCH(("""NO CUMPLE"""),(K817))))</formula>
    </cfRule>
  </conditionalFormatting>
  <conditionalFormatting sqref="K817">
    <cfRule type="containsText" dxfId="4409" priority="2582" operator="containsText" text="&quot;CUMPLE&quot;">
      <formula>NOT(ISERROR(SEARCH(("""CUMPLE"""),(K817))))</formula>
    </cfRule>
  </conditionalFormatting>
  <conditionalFormatting sqref="AB794:AD802">
    <cfRule type="cellIs" dxfId="4408" priority="2583" operator="equal">
      <formula>"NO"</formula>
    </cfRule>
  </conditionalFormatting>
  <conditionalFormatting sqref="AB794:AD802">
    <cfRule type="cellIs" dxfId="4407" priority="2584" operator="equal">
      <formula>"SI"</formula>
    </cfRule>
  </conditionalFormatting>
  <conditionalFormatting sqref="R797">
    <cfRule type="cellIs" dxfId="4406" priority="2585" operator="greaterThan">
      <formula>0</formula>
    </cfRule>
  </conditionalFormatting>
  <conditionalFormatting sqref="R798">
    <cfRule type="cellIs" dxfId="4405" priority="2586" operator="greaterThan">
      <formula>0</formula>
    </cfRule>
  </conditionalFormatting>
  <conditionalFormatting sqref="R799">
    <cfRule type="cellIs" dxfId="4404" priority="2587" operator="greaterThan">
      <formula>0</formula>
    </cfRule>
  </conditionalFormatting>
  <conditionalFormatting sqref="R800">
    <cfRule type="cellIs" dxfId="4403" priority="2588" operator="greaterThan">
      <formula>0</formula>
    </cfRule>
  </conditionalFormatting>
  <conditionalFormatting sqref="R801">
    <cfRule type="cellIs" dxfId="4402" priority="2589" operator="greaterThan">
      <formula>0</formula>
    </cfRule>
  </conditionalFormatting>
  <conditionalFormatting sqref="R802">
    <cfRule type="cellIs" dxfId="4401" priority="2590" operator="greaterThan">
      <formula>0</formula>
    </cfRule>
  </conditionalFormatting>
  <conditionalFormatting sqref="R803">
    <cfRule type="cellIs" dxfId="4400" priority="2591" operator="greaterThan">
      <formula>0</formula>
    </cfRule>
  </conditionalFormatting>
  <conditionalFormatting sqref="AB794:AC794">
    <cfRule type="cellIs" dxfId="4399" priority="2592" operator="equal">
      <formula>"NO APLICA"</formula>
    </cfRule>
  </conditionalFormatting>
  <conditionalFormatting sqref="AB795:AC798">
    <cfRule type="cellIs" dxfId="4398" priority="2593" operator="equal">
      <formula>"NO APLICA"</formula>
    </cfRule>
  </conditionalFormatting>
  <conditionalFormatting sqref="AB795:AC795">
    <cfRule type="cellIs" dxfId="4397" priority="2594" operator="equal">
      <formula>"NO APLICA"</formula>
    </cfRule>
  </conditionalFormatting>
  <conditionalFormatting sqref="AD794">
    <cfRule type="cellIs" dxfId="4396" priority="2595" operator="equal">
      <formula>"NO APLICA"</formula>
    </cfRule>
  </conditionalFormatting>
  <conditionalFormatting sqref="AD795:AD798">
    <cfRule type="cellIs" dxfId="4395" priority="2596" operator="equal">
      <formula>"NO APLICA"</formula>
    </cfRule>
  </conditionalFormatting>
  <conditionalFormatting sqref="AB799:AC802">
    <cfRule type="cellIs" dxfId="4394" priority="2597" operator="equal">
      <formula>"NO APLICA"</formula>
    </cfRule>
  </conditionalFormatting>
  <conditionalFormatting sqref="AB799:AC799">
    <cfRule type="cellIs" dxfId="4393" priority="2598" operator="equal">
      <formula>"NO APLICA"</formula>
    </cfRule>
  </conditionalFormatting>
  <conditionalFormatting sqref="AD799:AD802">
    <cfRule type="cellIs" dxfId="4392" priority="2599" operator="equal">
      <formula>"NO APLICA"</formula>
    </cfRule>
  </conditionalFormatting>
  <conditionalFormatting sqref="T808">
    <cfRule type="cellIs" dxfId="4391" priority="2600" operator="equal">
      <formula>"CUMPLE"</formula>
    </cfRule>
  </conditionalFormatting>
  <conditionalFormatting sqref="T808">
    <cfRule type="cellIs" dxfId="4390" priority="2601" operator="equal">
      <formula>"NO CUMPLE"</formula>
    </cfRule>
  </conditionalFormatting>
  <conditionalFormatting sqref="T808:T810">
    <cfRule type="cellIs" dxfId="4389" priority="2602" operator="equal">
      <formula>"VERIFICAR"</formula>
    </cfRule>
  </conditionalFormatting>
  <conditionalFormatting sqref="Y794:Y802">
    <cfRule type="cellIs" dxfId="4388" priority="2603" operator="equal">
      <formula>"NO APLICA"</formula>
    </cfRule>
  </conditionalFormatting>
  <conditionalFormatting sqref="Y795:Y798">
    <cfRule type="cellIs" dxfId="4387" priority="2604" operator="equal">
      <formula>"NO APLICA"</formula>
    </cfRule>
  </conditionalFormatting>
  <conditionalFormatting sqref="Y795">
    <cfRule type="cellIs" dxfId="4386" priority="2605" operator="equal">
      <formula>"NO APLICA"</formula>
    </cfRule>
  </conditionalFormatting>
  <conditionalFormatting sqref="Y799:Y802">
    <cfRule type="cellIs" dxfId="4385" priority="2606" operator="equal">
      <formula>"NO APLICA"</formula>
    </cfRule>
  </conditionalFormatting>
  <conditionalFormatting sqref="Y799">
    <cfRule type="cellIs" dxfId="4384" priority="2607" operator="equal">
      <formula>"NO APLICA"</formula>
    </cfRule>
  </conditionalFormatting>
  <conditionalFormatting sqref="W794:W802">
    <cfRule type="cellIs" dxfId="4383" priority="2608" operator="greaterThan">
      <formula>0</formula>
    </cfRule>
  </conditionalFormatting>
  <conditionalFormatting sqref="W794:W802">
    <cfRule type="cellIs" dxfId="4382" priority="2609" operator="greaterThan">
      <formula>0</formula>
    </cfRule>
  </conditionalFormatting>
  <conditionalFormatting sqref="X794:X802">
    <cfRule type="cellIs" dxfId="4381" priority="2610" operator="greaterThan">
      <formula>0</formula>
    </cfRule>
  </conditionalFormatting>
  <conditionalFormatting sqref="X794:X802">
    <cfRule type="cellIs" dxfId="4380" priority="2611" operator="greaterThan">
      <formula>0</formula>
    </cfRule>
  </conditionalFormatting>
  <conditionalFormatting sqref="Z794:Z802">
    <cfRule type="cellIs" dxfId="4379" priority="2612" operator="lessThan">
      <formula>-50</formula>
    </cfRule>
  </conditionalFormatting>
  <conditionalFormatting sqref="Z794:Z802">
    <cfRule type="cellIs" dxfId="4378" priority="2613" operator="between">
      <formula>-50</formula>
      <formula>0</formula>
    </cfRule>
  </conditionalFormatting>
  <conditionalFormatting sqref="Z794:Z802">
    <cfRule type="cellIs" dxfId="4377" priority="2614" operator="greaterThan">
      <formula>50</formula>
    </cfRule>
  </conditionalFormatting>
  <conditionalFormatting sqref="AB803:AD803">
    <cfRule type="cellIs" dxfId="4376" priority="2615" operator="equal">
      <formula>"NO"</formula>
    </cfRule>
  </conditionalFormatting>
  <conditionalFormatting sqref="AB803:AD803">
    <cfRule type="cellIs" dxfId="4375" priority="2616" operator="equal">
      <formula>"SI"</formula>
    </cfRule>
  </conditionalFormatting>
  <conditionalFormatting sqref="AB803:AC803">
    <cfRule type="cellIs" dxfId="4374" priority="2617" operator="equal">
      <formula>"NO APLICA"</formula>
    </cfRule>
  </conditionalFormatting>
  <conditionalFormatting sqref="AD803">
    <cfRule type="cellIs" dxfId="4373" priority="2618" operator="equal">
      <formula>"NO APLICA"</formula>
    </cfRule>
  </conditionalFormatting>
  <conditionalFormatting sqref="M824:M833">
    <cfRule type="cellIs" dxfId="4372" priority="2619" operator="lessThan">
      <formula>0</formula>
    </cfRule>
  </conditionalFormatting>
  <conditionalFormatting sqref="B824:D833 E824:E825 F824:P833 R824 R826 E833">
    <cfRule type="cellIs" dxfId="4371" priority="2620" operator="greaterThan">
      <formula>0</formula>
    </cfRule>
  </conditionalFormatting>
  <conditionalFormatting sqref="C826:D832">
    <cfRule type="cellIs" dxfId="4370" priority="2621" operator="greaterThan">
      <formula>0</formula>
    </cfRule>
  </conditionalFormatting>
  <conditionalFormatting sqref="C824:D832 E824:E825 F824:I832 J824:J833 K824:K832 L824:M833">
    <cfRule type="cellIs" dxfId="4369" priority="2622" operator="greaterThan">
      <formula>0</formula>
    </cfRule>
  </conditionalFormatting>
  <conditionalFormatting sqref="M824:M833">
    <cfRule type="cellIs" dxfId="4368" priority="2623" operator="lessThan">
      <formula>0</formula>
    </cfRule>
  </conditionalFormatting>
  <conditionalFormatting sqref="C824:I824 J824:J833 K824 L824:O833">
    <cfRule type="cellIs" dxfId="4367" priority="2624" operator="greaterThan">
      <formula>0</formula>
    </cfRule>
  </conditionalFormatting>
  <conditionalFormatting sqref="H826:I832 K826:M833">
    <cfRule type="cellIs" dxfId="4366" priority="2625" operator="greaterThan">
      <formula>0</formula>
    </cfRule>
  </conditionalFormatting>
  <conditionalFormatting sqref="I825">
    <cfRule type="cellIs" dxfId="4365" priority="2626" operator="greaterThan">
      <formula>0</formula>
    </cfRule>
  </conditionalFormatting>
  <conditionalFormatting sqref="I833">
    <cfRule type="cellIs" dxfId="4364" priority="2627" operator="greaterThan">
      <formula>0</formula>
    </cfRule>
  </conditionalFormatting>
  <conditionalFormatting sqref="E826:E832">
    <cfRule type="cellIs" dxfId="4363" priority="2628" operator="greaterThan">
      <formula>0</formula>
    </cfRule>
  </conditionalFormatting>
  <conditionalFormatting sqref="K841:K846">
    <cfRule type="containsText" dxfId="4362" priority="2629" operator="containsText" text="&quot;NO CUMPLE&quot;">
      <formula>NOT(ISERROR(SEARCH(("""NO CUMPLE"""),(K841))))</formula>
    </cfRule>
  </conditionalFormatting>
  <conditionalFormatting sqref="K841:K846">
    <cfRule type="containsText" dxfId="4361" priority="2630" operator="containsText" text="&quot;CUMPLE&quot;">
      <formula>NOT(ISERROR(SEARCH(("""CUMPLE"""),(K841))))</formula>
    </cfRule>
  </conditionalFormatting>
  <conditionalFormatting sqref="K847">
    <cfRule type="containsText" dxfId="4360" priority="2631" operator="containsText" text="&quot;NO CUMPLE&quot;">
      <formula>NOT(ISERROR(SEARCH(("""NO CUMPLE"""),(K847))))</formula>
    </cfRule>
  </conditionalFormatting>
  <conditionalFormatting sqref="K847">
    <cfRule type="containsText" dxfId="4359" priority="2632" operator="containsText" text="&quot;CUMPLE&quot;">
      <formula>NOT(ISERROR(SEARCH(("""CUMPLE"""),(K847))))</formula>
    </cfRule>
  </conditionalFormatting>
  <conditionalFormatting sqref="AB824:AD832">
    <cfRule type="cellIs" dxfId="4358" priority="2633" operator="equal">
      <formula>"NO"</formula>
    </cfRule>
  </conditionalFormatting>
  <conditionalFormatting sqref="AB824:AD832">
    <cfRule type="cellIs" dxfId="4357" priority="2634" operator="equal">
      <formula>"SI"</formula>
    </cfRule>
  </conditionalFormatting>
  <conditionalFormatting sqref="R827">
    <cfRule type="cellIs" dxfId="4356" priority="2635" operator="greaterThan">
      <formula>0</formula>
    </cfRule>
  </conditionalFormatting>
  <conditionalFormatting sqref="R829">
    <cfRule type="cellIs" dxfId="4355" priority="2637" operator="greaterThan">
      <formula>0</formula>
    </cfRule>
  </conditionalFormatting>
  <conditionalFormatting sqref="R830">
    <cfRule type="cellIs" dxfId="4354" priority="2638" operator="greaterThan">
      <formula>0</formula>
    </cfRule>
  </conditionalFormatting>
  <conditionalFormatting sqref="R831">
    <cfRule type="cellIs" dxfId="4353" priority="2639" operator="greaterThan">
      <formula>0</formula>
    </cfRule>
  </conditionalFormatting>
  <conditionalFormatting sqref="R832">
    <cfRule type="cellIs" dxfId="4352" priority="2640" operator="greaterThan">
      <formula>0</formula>
    </cfRule>
  </conditionalFormatting>
  <conditionalFormatting sqref="R833">
    <cfRule type="cellIs" dxfId="4351" priority="2641" operator="greaterThan">
      <formula>0</formula>
    </cfRule>
  </conditionalFormatting>
  <conditionalFormatting sqref="AB824:AC824">
    <cfRule type="cellIs" dxfId="4350" priority="2642" operator="equal">
      <formula>"NO APLICA"</formula>
    </cfRule>
  </conditionalFormatting>
  <conditionalFormatting sqref="AB825:AC828">
    <cfRule type="cellIs" dxfId="4349" priority="2643" operator="equal">
      <formula>"NO APLICA"</formula>
    </cfRule>
  </conditionalFormatting>
  <conditionalFormatting sqref="AB825:AC825">
    <cfRule type="cellIs" dxfId="4348" priority="2644" operator="equal">
      <formula>"NO APLICA"</formula>
    </cfRule>
  </conditionalFormatting>
  <conditionalFormatting sqref="AD824">
    <cfRule type="cellIs" dxfId="4347" priority="2645" operator="equal">
      <formula>"NO APLICA"</formula>
    </cfRule>
  </conditionalFormatting>
  <conditionalFormatting sqref="AD825:AD828">
    <cfRule type="cellIs" dxfId="4346" priority="2646" operator="equal">
      <formula>"NO APLICA"</formula>
    </cfRule>
  </conditionalFormatting>
  <conditionalFormatting sqref="AB829:AC832">
    <cfRule type="cellIs" dxfId="4345" priority="2647" operator="equal">
      <formula>"NO APLICA"</formula>
    </cfRule>
  </conditionalFormatting>
  <conditionalFormatting sqref="AB829:AC829">
    <cfRule type="cellIs" dxfId="4344" priority="2648" operator="equal">
      <formula>"NO APLICA"</formula>
    </cfRule>
  </conditionalFormatting>
  <conditionalFormatting sqref="AD829:AD832">
    <cfRule type="cellIs" dxfId="4343" priority="2649" operator="equal">
      <formula>"NO APLICA"</formula>
    </cfRule>
  </conditionalFormatting>
  <conditionalFormatting sqref="T838">
    <cfRule type="cellIs" dxfId="4342" priority="2650" operator="equal">
      <formula>"CUMPLE"</formula>
    </cfRule>
  </conditionalFormatting>
  <conditionalFormatting sqref="T838">
    <cfRule type="cellIs" dxfId="4341" priority="2651" operator="equal">
      <formula>"NO CUMPLE"</formula>
    </cfRule>
  </conditionalFormatting>
  <conditionalFormatting sqref="T838:T840">
    <cfRule type="cellIs" dxfId="4340" priority="2652" operator="equal">
      <formula>"VERIFICAR"</formula>
    </cfRule>
  </conditionalFormatting>
  <conditionalFormatting sqref="Y824:Y832">
    <cfRule type="cellIs" dxfId="4339" priority="2653" operator="equal">
      <formula>"NO APLICA"</formula>
    </cfRule>
  </conditionalFormatting>
  <conditionalFormatting sqref="Y825:Y828">
    <cfRule type="cellIs" dxfId="4338" priority="2654" operator="equal">
      <formula>"NO APLICA"</formula>
    </cfRule>
  </conditionalFormatting>
  <conditionalFormatting sqref="Y825">
    <cfRule type="cellIs" dxfId="4337" priority="2655" operator="equal">
      <formula>"NO APLICA"</formula>
    </cfRule>
  </conditionalFormatting>
  <conditionalFormatting sqref="Y829:Y832">
    <cfRule type="cellIs" dxfId="4336" priority="2656" operator="equal">
      <formula>"NO APLICA"</formula>
    </cfRule>
  </conditionalFormatting>
  <conditionalFormatting sqref="Y829">
    <cfRule type="cellIs" dxfId="4335" priority="2657" operator="equal">
      <formula>"NO APLICA"</formula>
    </cfRule>
  </conditionalFormatting>
  <conditionalFormatting sqref="W824:W832">
    <cfRule type="cellIs" dxfId="4334" priority="2658" operator="greaterThan">
      <formula>0</formula>
    </cfRule>
  </conditionalFormatting>
  <conditionalFormatting sqref="W824:W832">
    <cfRule type="cellIs" dxfId="4333" priority="2659" operator="greaterThan">
      <formula>0</formula>
    </cfRule>
  </conditionalFormatting>
  <conditionalFormatting sqref="X824:X832">
    <cfRule type="cellIs" dxfId="4332" priority="2660" operator="greaterThan">
      <formula>0</formula>
    </cfRule>
  </conditionalFormatting>
  <conditionalFormatting sqref="X824:X832">
    <cfRule type="cellIs" dxfId="4331" priority="2661" operator="greaterThan">
      <formula>0</formula>
    </cfRule>
  </conditionalFormatting>
  <conditionalFormatting sqref="Z824:Z832">
    <cfRule type="cellIs" dxfId="4330" priority="2662" operator="lessThan">
      <formula>-50</formula>
    </cfRule>
  </conditionalFormatting>
  <conditionalFormatting sqref="Z824:Z832">
    <cfRule type="cellIs" dxfId="4329" priority="2663" operator="between">
      <formula>-50</formula>
      <formula>0</formula>
    </cfRule>
  </conditionalFormatting>
  <conditionalFormatting sqref="Z824:Z832">
    <cfRule type="cellIs" dxfId="4328" priority="2664" operator="greaterThan">
      <formula>50</formula>
    </cfRule>
  </conditionalFormatting>
  <conditionalFormatting sqref="AB833:AD833">
    <cfRule type="cellIs" dxfId="4327" priority="2665" operator="equal">
      <formula>"NO"</formula>
    </cfRule>
  </conditionalFormatting>
  <conditionalFormatting sqref="AB833:AD833">
    <cfRule type="cellIs" dxfId="4326" priority="2666" operator="equal">
      <formula>"SI"</formula>
    </cfRule>
  </conditionalFormatting>
  <conditionalFormatting sqref="AB833:AC833">
    <cfRule type="cellIs" dxfId="4325" priority="2667" operator="equal">
      <formula>"NO APLICA"</formula>
    </cfRule>
  </conditionalFormatting>
  <conditionalFormatting sqref="AD833">
    <cfRule type="cellIs" dxfId="4324" priority="2668" operator="equal">
      <formula>"NO APLICA"</formula>
    </cfRule>
  </conditionalFormatting>
  <conditionalFormatting sqref="M854:M863">
    <cfRule type="cellIs" dxfId="4323" priority="2669" operator="lessThan">
      <formula>0</formula>
    </cfRule>
  </conditionalFormatting>
  <conditionalFormatting sqref="B854:D863 E854:E855 F854:P863 R854:R856 E863">
    <cfRule type="cellIs" dxfId="4322" priority="2670" operator="greaterThan">
      <formula>0</formula>
    </cfRule>
  </conditionalFormatting>
  <conditionalFormatting sqref="C856:D862">
    <cfRule type="cellIs" dxfId="4321" priority="2671" operator="greaterThan">
      <formula>0</formula>
    </cfRule>
  </conditionalFormatting>
  <conditionalFormatting sqref="C854:D862 E854:E855 F854:I862 J854:J863 K854:K862 L854:M863">
    <cfRule type="cellIs" dxfId="4320" priority="2672" operator="greaterThan">
      <formula>0</formula>
    </cfRule>
  </conditionalFormatting>
  <conditionalFormatting sqref="M854:M863">
    <cfRule type="cellIs" dxfId="4319" priority="2673" operator="lessThan">
      <formula>0</formula>
    </cfRule>
  </conditionalFormatting>
  <conditionalFormatting sqref="C854:I854 J854:J863 K854 L854:O863">
    <cfRule type="cellIs" dxfId="4318" priority="2674" operator="greaterThan">
      <formula>0</formula>
    </cfRule>
  </conditionalFormatting>
  <conditionalFormatting sqref="H856:I862 K856:M863">
    <cfRule type="cellIs" dxfId="4317" priority="2675" operator="greaterThan">
      <formula>0</formula>
    </cfRule>
  </conditionalFormatting>
  <conditionalFormatting sqref="I855">
    <cfRule type="cellIs" dxfId="4316" priority="2676" operator="greaterThan">
      <formula>0</formula>
    </cfRule>
  </conditionalFormatting>
  <conditionalFormatting sqref="I863">
    <cfRule type="cellIs" dxfId="4315" priority="2677" operator="greaterThan">
      <formula>0</formula>
    </cfRule>
  </conditionalFormatting>
  <conditionalFormatting sqref="E856:E862">
    <cfRule type="cellIs" dxfId="4314" priority="2678" operator="greaterThan">
      <formula>0</formula>
    </cfRule>
  </conditionalFormatting>
  <conditionalFormatting sqref="K871:K876">
    <cfRule type="containsText" dxfId="4313" priority="2679" operator="containsText" text="&quot;NO CUMPLE&quot;">
      <formula>NOT(ISERROR(SEARCH(("""NO CUMPLE"""),(K871))))</formula>
    </cfRule>
  </conditionalFormatting>
  <conditionalFormatting sqref="K871:K876">
    <cfRule type="containsText" dxfId="4312" priority="2680" operator="containsText" text="&quot;CUMPLE&quot;">
      <formula>NOT(ISERROR(SEARCH(("""CUMPLE"""),(K871))))</formula>
    </cfRule>
  </conditionalFormatting>
  <conditionalFormatting sqref="K877">
    <cfRule type="containsText" dxfId="4311" priority="2681" operator="containsText" text="&quot;NO CUMPLE&quot;">
      <formula>NOT(ISERROR(SEARCH(("""NO CUMPLE"""),(K877))))</formula>
    </cfRule>
  </conditionalFormatting>
  <conditionalFormatting sqref="K877">
    <cfRule type="containsText" dxfId="4310" priority="2682" operator="containsText" text="&quot;CUMPLE&quot;">
      <formula>NOT(ISERROR(SEARCH(("""CUMPLE"""),(K877))))</formula>
    </cfRule>
  </conditionalFormatting>
  <conditionalFormatting sqref="AB854:AD862">
    <cfRule type="cellIs" dxfId="4309" priority="2683" operator="equal">
      <formula>"NO"</formula>
    </cfRule>
  </conditionalFormatting>
  <conditionalFormatting sqref="AB854:AD862">
    <cfRule type="cellIs" dxfId="4308" priority="2684" operator="equal">
      <formula>"SI"</formula>
    </cfRule>
  </conditionalFormatting>
  <conditionalFormatting sqref="R857">
    <cfRule type="cellIs" dxfId="4307" priority="2685" operator="greaterThan">
      <formula>0</formula>
    </cfRule>
  </conditionalFormatting>
  <conditionalFormatting sqref="R858">
    <cfRule type="cellIs" dxfId="4306" priority="2686" operator="greaterThan">
      <formula>0</formula>
    </cfRule>
  </conditionalFormatting>
  <conditionalFormatting sqref="R859">
    <cfRule type="cellIs" dxfId="4305" priority="2687" operator="greaterThan">
      <formula>0</formula>
    </cfRule>
  </conditionalFormatting>
  <conditionalFormatting sqref="R860">
    <cfRule type="cellIs" dxfId="4304" priority="2688" operator="greaterThan">
      <formula>0</formula>
    </cfRule>
  </conditionalFormatting>
  <conditionalFormatting sqref="R861">
    <cfRule type="cellIs" dxfId="4303" priority="2689" operator="greaterThan">
      <formula>0</formula>
    </cfRule>
  </conditionalFormatting>
  <conditionalFormatting sqref="R862">
    <cfRule type="cellIs" dxfId="4302" priority="2690" operator="greaterThan">
      <formula>0</formula>
    </cfRule>
  </conditionalFormatting>
  <conditionalFormatting sqref="R863">
    <cfRule type="cellIs" dxfId="4301" priority="2691" operator="greaterThan">
      <formula>0</formula>
    </cfRule>
  </conditionalFormatting>
  <conditionalFormatting sqref="AB854:AC854">
    <cfRule type="cellIs" dxfId="4300" priority="2692" operator="equal">
      <formula>"NO APLICA"</formula>
    </cfRule>
  </conditionalFormatting>
  <conditionalFormatting sqref="AB855:AC858">
    <cfRule type="cellIs" dxfId="4299" priority="2693" operator="equal">
      <formula>"NO APLICA"</formula>
    </cfRule>
  </conditionalFormatting>
  <conditionalFormatting sqref="AB855:AC855">
    <cfRule type="cellIs" dxfId="4298" priority="2694" operator="equal">
      <formula>"NO APLICA"</formula>
    </cfRule>
  </conditionalFormatting>
  <conditionalFormatting sqref="AD854">
    <cfRule type="cellIs" dxfId="4297" priority="2695" operator="equal">
      <formula>"NO APLICA"</formula>
    </cfRule>
  </conditionalFormatting>
  <conditionalFormatting sqref="AD855:AD858">
    <cfRule type="cellIs" dxfId="4296" priority="2696" operator="equal">
      <formula>"NO APLICA"</formula>
    </cfRule>
  </conditionalFormatting>
  <conditionalFormatting sqref="AB859:AC862">
    <cfRule type="cellIs" dxfId="4295" priority="2697" operator="equal">
      <formula>"NO APLICA"</formula>
    </cfRule>
  </conditionalFormatting>
  <conditionalFormatting sqref="AB859:AC859">
    <cfRule type="cellIs" dxfId="4294" priority="2698" operator="equal">
      <formula>"NO APLICA"</formula>
    </cfRule>
  </conditionalFormatting>
  <conditionalFormatting sqref="AD859:AD862">
    <cfRule type="cellIs" dxfId="4293" priority="2699" operator="equal">
      <formula>"NO APLICA"</formula>
    </cfRule>
  </conditionalFormatting>
  <conditionalFormatting sqref="T868">
    <cfRule type="cellIs" dxfId="4292" priority="2700" operator="equal">
      <formula>"CUMPLE"</formula>
    </cfRule>
  </conditionalFormatting>
  <conditionalFormatting sqref="T868">
    <cfRule type="cellIs" dxfId="4291" priority="2701" operator="equal">
      <formula>"NO CUMPLE"</formula>
    </cfRule>
  </conditionalFormatting>
  <conditionalFormatting sqref="T868:T870">
    <cfRule type="cellIs" dxfId="4290" priority="2702" operator="equal">
      <formula>"VERIFICAR"</formula>
    </cfRule>
  </conditionalFormatting>
  <conditionalFormatting sqref="Y854:Y862">
    <cfRule type="cellIs" dxfId="4289" priority="2703" operator="equal">
      <formula>"NO APLICA"</formula>
    </cfRule>
  </conditionalFormatting>
  <conditionalFormatting sqref="Y855:Y858">
    <cfRule type="cellIs" dxfId="4288" priority="2704" operator="equal">
      <formula>"NO APLICA"</formula>
    </cfRule>
  </conditionalFormatting>
  <conditionalFormatting sqref="Y855">
    <cfRule type="cellIs" dxfId="4287" priority="2705" operator="equal">
      <formula>"NO APLICA"</formula>
    </cfRule>
  </conditionalFormatting>
  <conditionalFormatting sqref="Y859:Y862">
    <cfRule type="cellIs" dxfId="4286" priority="2706" operator="equal">
      <formula>"NO APLICA"</formula>
    </cfRule>
  </conditionalFormatting>
  <conditionalFormatting sqref="Y859">
    <cfRule type="cellIs" dxfId="4285" priority="2707" operator="equal">
      <formula>"NO APLICA"</formula>
    </cfRule>
  </conditionalFormatting>
  <conditionalFormatting sqref="W854:W862">
    <cfRule type="cellIs" dxfId="4284" priority="2708" operator="greaterThan">
      <formula>0</formula>
    </cfRule>
  </conditionalFormatting>
  <conditionalFormatting sqref="W854:W862">
    <cfRule type="cellIs" dxfId="4283" priority="2709" operator="greaterThan">
      <formula>0</formula>
    </cfRule>
  </conditionalFormatting>
  <conditionalFormatting sqref="X854:X862">
    <cfRule type="cellIs" dxfId="4282" priority="2710" operator="greaterThan">
      <formula>0</formula>
    </cfRule>
  </conditionalFormatting>
  <conditionalFormatting sqref="X854:X862">
    <cfRule type="cellIs" dxfId="4281" priority="2711" operator="greaterThan">
      <formula>0</formula>
    </cfRule>
  </conditionalFormatting>
  <conditionalFormatting sqref="Z854:Z862">
    <cfRule type="cellIs" dxfId="4280" priority="2712" operator="lessThan">
      <formula>-50</formula>
    </cfRule>
  </conditionalFormatting>
  <conditionalFormatting sqref="Z854:Z862">
    <cfRule type="cellIs" dxfId="4279" priority="2713" operator="between">
      <formula>-50</formula>
      <formula>0</formula>
    </cfRule>
  </conditionalFormatting>
  <conditionalFormatting sqref="Z854:Z862">
    <cfRule type="cellIs" dxfId="4278" priority="2714" operator="greaterThan">
      <formula>50</formula>
    </cfRule>
  </conditionalFormatting>
  <conditionalFormatting sqref="AB863:AD863">
    <cfRule type="cellIs" dxfId="4277" priority="2715" operator="equal">
      <formula>"NO"</formula>
    </cfRule>
  </conditionalFormatting>
  <conditionalFormatting sqref="AB863:AD863">
    <cfRule type="cellIs" dxfId="4276" priority="2716" operator="equal">
      <formula>"SI"</formula>
    </cfRule>
  </conditionalFormatting>
  <conditionalFormatting sqref="AB863:AC863">
    <cfRule type="cellIs" dxfId="4275" priority="2717" operator="equal">
      <formula>"NO APLICA"</formula>
    </cfRule>
  </conditionalFormatting>
  <conditionalFormatting sqref="AD863">
    <cfRule type="cellIs" dxfId="4274" priority="2718" operator="equal">
      <formula>"NO APLICA"</formula>
    </cfRule>
  </conditionalFormatting>
  <conditionalFormatting sqref="M884:M893">
    <cfRule type="cellIs" dxfId="4273" priority="2719" operator="lessThan">
      <formula>0</formula>
    </cfRule>
  </conditionalFormatting>
  <conditionalFormatting sqref="B884:D893 E884:E885 F884:H893 J884:P893 R885:R886 I888:I893 E893">
    <cfRule type="cellIs" dxfId="4272" priority="2720" operator="greaterThan">
      <formula>0</formula>
    </cfRule>
  </conditionalFormatting>
  <conditionalFormatting sqref="C886:D892">
    <cfRule type="cellIs" dxfId="4271" priority="2721" operator="greaterThan">
      <formula>0</formula>
    </cfRule>
  </conditionalFormatting>
  <conditionalFormatting sqref="C884:D892 E884:E885 F884:H892 J884:J893 K884:K892 L884:M893 I888:I892">
    <cfRule type="cellIs" dxfId="4270" priority="2722" operator="greaterThan">
      <formula>0</formula>
    </cfRule>
  </conditionalFormatting>
  <conditionalFormatting sqref="M884:M893">
    <cfRule type="cellIs" dxfId="4269" priority="2723" operator="lessThan">
      <formula>0</formula>
    </cfRule>
  </conditionalFormatting>
  <conditionalFormatting sqref="C884:H884 J884:J893 K884 L884:O893">
    <cfRule type="cellIs" dxfId="4268" priority="2724" operator="greaterThan">
      <formula>0</formula>
    </cfRule>
  </conditionalFormatting>
  <conditionalFormatting sqref="H886:H892 K886:M893 I888:I892">
    <cfRule type="cellIs" dxfId="4267" priority="2725" operator="greaterThan">
      <formula>0</formula>
    </cfRule>
  </conditionalFormatting>
  <conditionalFormatting sqref="I893">
    <cfRule type="cellIs" dxfId="4266" priority="2726" operator="greaterThan">
      <formula>0</formula>
    </cfRule>
  </conditionalFormatting>
  <conditionalFormatting sqref="E886:E892">
    <cfRule type="cellIs" dxfId="4265" priority="2727" operator="greaterThan">
      <formula>0</formula>
    </cfRule>
  </conditionalFormatting>
  <conditionalFormatting sqref="K901:K906">
    <cfRule type="containsText" dxfId="4264" priority="2728" operator="containsText" text="&quot;NO CUMPLE&quot;">
      <formula>NOT(ISERROR(SEARCH(("""NO CUMPLE"""),(K901))))</formula>
    </cfRule>
  </conditionalFormatting>
  <conditionalFormatting sqref="K901:K906">
    <cfRule type="containsText" dxfId="4263" priority="2729" operator="containsText" text="&quot;CUMPLE&quot;">
      <formula>NOT(ISERROR(SEARCH(("""CUMPLE"""),(K901))))</formula>
    </cfRule>
  </conditionalFormatting>
  <conditionalFormatting sqref="K907">
    <cfRule type="containsText" dxfId="4262" priority="2730" operator="containsText" text="&quot;NO CUMPLE&quot;">
      <formula>NOT(ISERROR(SEARCH(("""NO CUMPLE"""),(K907))))</formula>
    </cfRule>
  </conditionalFormatting>
  <conditionalFormatting sqref="K907">
    <cfRule type="containsText" dxfId="4261" priority="2731" operator="containsText" text="&quot;CUMPLE&quot;">
      <formula>NOT(ISERROR(SEARCH(("""CUMPLE"""),(K907))))</formula>
    </cfRule>
  </conditionalFormatting>
  <conditionalFormatting sqref="AB884:AD892">
    <cfRule type="cellIs" dxfId="4260" priority="2732" operator="equal">
      <formula>"NO"</formula>
    </cfRule>
  </conditionalFormatting>
  <conditionalFormatting sqref="AB884:AD892">
    <cfRule type="cellIs" dxfId="4259" priority="2733" operator="equal">
      <formula>"SI"</formula>
    </cfRule>
  </conditionalFormatting>
  <conditionalFormatting sqref="R887">
    <cfRule type="cellIs" dxfId="4258" priority="2734" operator="greaterThan">
      <formula>0</formula>
    </cfRule>
  </conditionalFormatting>
  <conditionalFormatting sqref="R888">
    <cfRule type="cellIs" dxfId="4257" priority="2735" operator="greaterThan">
      <formula>0</formula>
    </cfRule>
  </conditionalFormatting>
  <conditionalFormatting sqref="R889">
    <cfRule type="cellIs" dxfId="4256" priority="2736" operator="greaterThan">
      <formula>0</formula>
    </cfRule>
  </conditionalFormatting>
  <conditionalFormatting sqref="R890">
    <cfRule type="cellIs" dxfId="4255" priority="2737" operator="greaterThan">
      <formula>0</formula>
    </cfRule>
  </conditionalFormatting>
  <conditionalFormatting sqref="R891">
    <cfRule type="cellIs" dxfId="4254" priority="2738" operator="greaterThan">
      <formula>0</formula>
    </cfRule>
  </conditionalFormatting>
  <conditionalFormatting sqref="R892">
    <cfRule type="cellIs" dxfId="4253" priority="2739" operator="greaterThan">
      <formula>0</formula>
    </cfRule>
  </conditionalFormatting>
  <conditionalFormatting sqref="R893">
    <cfRule type="cellIs" dxfId="4252" priority="2740" operator="greaterThan">
      <formula>0</formula>
    </cfRule>
  </conditionalFormatting>
  <conditionalFormatting sqref="AB884:AC884">
    <cfRule type="cellIs" dxfId="4251" priority="2741" operator="equal">
      <formula>"NO APLICA"</formula>
    </cfRule>
  </conditionalFormatting>
  <conditionalFormatting sqref="AB885:AC888">
    <cfRule type="cellIs" dxfId="4250" priority="2742" operator="equal">
      <formula>"NO APLICA"</formula>
    </cfRule>
  </conditionalFormatting>
  <conditionalFormatting sqref="AB885:AC885">
    <cfRule type="cellIs" dxfId="4249" priority="2743" operator="equal">
      <formula>"NO APLICA"</formula>
    </cfRule>
  </conditionalFormatting>
  <conditionalFormatting sqref="AD884">
    <cfRule type="cellIs" dxfId="4248" priority="2744" operator="equal">
      <formula>"NO APLICA"</formula>
    </cfRule>
  </conditionalFormatting>
  <conditionalFormatting sqref="AD885:AD888">
    <cfRule type="cellIs" dxfId="4247" priority="2745" operator="equal">
      <formula>"NO APLICA"</formula>
    </cfRule>
  </conditionalFormatting>
  <conditionalFormatting sqref="AB889:AC892">
    <cfRule type="cellIs" dxfId="4246" priority="2746" operator="equal">
      <formula>"NO APLICA"</formula>
    </cfRule>
  </conditionalFormatting>
  <conditionalFormatting sqref="AB889:AC889">
    <cfRule type="cellIs" dxfId="4245" priority="2747" operator="equal">
      <formula>"NO APLICA"</formula>
    </cfRule>
  </conditionalFormatting>
  <conditionalFormatting sqref="AD889:AD892">
    <cfRule type="cellIs" dxfId="4244" priority="2748" operator="equal">
      <formula>"NO APLICA"</formula>
    </cfRule>
  </conditionalFormatting>
  <conditionalFormatting sqref="T898">
    <cfRule type="cellIs" dxfId="4243" priority="2749" operator="equal">
      <formula>"CUMPLE"</formula>
    </cfRule>
  </conditionalFormatting>
  <conditionalFormatting sqref="T898">
    <cfRule type="cellIs" dxfId="4242" priority="2750" operator="equal">
      <formula>"NO CUMPLE"</formula>
    </cfRule>
  </conditionalFormatting>
  <conditionalFormatting sqref="T898:T900">
    <cfRule type="cellIs" dxfId="4241" priority="2751" operator="equal">
      <formula>"VERIFICAR"</formula>
    </cfRule>
  </conditionalFormatting>
  <conditionalFormatting sqref="Y884:Y892">
    <cfRule type="cellIs" dxfId="4240" priority="2752" operator="equal">
      <formula>"NO APLICA"</formula>
    </cfRule>
  </conditionalFormatting>
  <conditionalFormatting sqref="Y885:Y888">
    <cfRule type="cellIs" dxfId="4239" priority="2753" operator="equal">
      <formula>"NO APLICA"</formula>
    </cfRule>
  </conditionalFormatting>
  <conditionalFormatting sqref="Y885">
    <cfRule type="cellIs" dxfId="4238" priority="2754" operator="equal">
      <formula>"NO APLICA"</formula>
    </cfRule>
  </conditionalFormatting>
  <conditionalFormatting sqref="Y889:Y892">
    <cfRule type="cellIs" dxfId="4237" priority="2755" operator="equal">
      <formula>"NO APLICA"</formula>
    </cfRule>
  </conditionalFormatting>
  <conditionalFormatting sqref="Y889">
    <cfRule type="cellIs" dxfId="4236" priority="2756" operator="equal">
      <formula>"NO APLICA"</formula>
    </cfRule>
  </conditionalFormatting>
  <conditionalFormatting sqref="W884:W892">
    <cfRule type="cellIs" dxfId="4235" priority="2757" operator="greaterThan">
      <formula>0</formula>
    </cfRule>
  </conditionalFormatting>
  <conditionalFormatting sqref="W884:W892">
    <cfRule type="cellIs" dxfId="4234" priority="2758" operator="greaterThan">
      <formula>0</formula>
    </cfRule>
  </conditionalFormatting>
  <conditionalFormatting sqref="X884:X892">
    <cfRule type="cellIs" dxfId="4233" priority="2759" operator="greaterThan">
      <formula>0</formula>
    </cfRule>
  </conditionalFormatting>
  <conditionalFormatting sqref="X884:X892">
    <cfRule type="cellIs" dxfId="4232" priority="2760" operator="greaterThan">
      <formula>0</formula>
    </cfRule>
  </conditionalFormatting>
  <conditionalFormatting sqref="Z884:Z892">
    <cfRule type="cellIs" dxfId="4231" priority="2761" operator="lessThan">
      <formula>-50</formula>
    </cfRule>
  </conditionalFormatting>
  <conditionalFormatting sqref="Z884:Z892">
    <cfRule type="cellIs" dxfId="4230" priority="2762" operator="between">
      <formula>-50</formula>
      <formula>0</formula>
    </cfRule>
  </conditionalFormatting>
  <conditionalFormatting sqref="Z884:Z892">
    <cfRule type="cellIs" dxfId="4229" priority="2763" operator="greaterThan">
      <formula>50</formula>
    </cfRule>
  </conditionalFormatting>
  <conditionalFormatting sqref="AB893:AD893">
    <cfRule type="cellIs" dxfId="4228" priority="2764" operator="equal">
      <formula>"NO"</formula>
    </cfRule>
  </conditionalFormatting>
  <conditionalFormatting sqref="AB893:AD893">
    <cfRule type="cellIs" dxfId="4227" priority="2765" operator="equal">
      <formula>"SI"</formula>
    </cfRule>
  </conditionalFormatting>
  <conditionalFormatting sqref="AB893:AC893">
    <cfRule type="cellIs" dxfId="4226" priority="2766" operator="equal">
      <formula>"NO APLICA"</formula>
    </cfRule>
  </conditionalFormatting>
  <conditionalFormatting sqref="AD893">
    <cfRule type="cellIs" dxfId="4225" priority="2767" operator="equal">
      <formula>"NO APLICA"</formula>
    </cfRule>
  </conditionalFormatting>
  <conditionalFormatting sqref="M914:M923">
    <cfRule type="cellIs" dxfId="4224" priority="2768" operator="lessThan">
      <formula>0</formula>
    </cfRule>
  </conditionalFormatting>
  <conditionalFormatting sqref="B914:D923 E914:E915 F914:P923 R915:R916 E923">
    <cfRule type="cellIs" dxfId="4223" priority="2769" operator="greaterThan">
      <formula>0</formula>
    </cfRule>
  </conditionalFormatting>
  <conditionalFormatting sqref="C916:D922">
    <cfRule type="cellIs" dxfId="4222" priority="2770" operator="greaterThan">
      <formula>0</formula>
    </cfRule>
  </conditionalFormatting>
  <conditionalFormatting sqref="C914:D922 E914:E915 F914:I922 J914:J923 K914:K922 L914:M923">
    <cfRule type="cellIs" dxfId="4221" priority="2771" operator="greaterThan">
      <formula>0</formula>
    </cfRule>
  </conditionalFormatting>
  <conditionalFormatting sqref="M914:M923">
    <cfRule type="cellIs" dxfId="4220" priority="2772" operator="lessThan">
      <formula>0</formula>
    </cfRule>
  </conditionalFormatting>
  <conditionalFormatting sqref="C914:I914 J914:J923 K914 L914:O923">
    <cfRule type="cellIs" dxfId="4219" priority="2773" operator="greaterThan">
      <formula>0</formula>
    </cfRule>
  </conditionalFormatting>
  <conditionalFormatting sqref="H916:I922 K916:M923">
    <cfRule type="cellIs" dxfId="4218" priority="2774" operator="greaterThan">
      <formula>0</formula>
    </cfRule>
  </conditionalFormatting>
  <conditionalFormatting sqref="I915">
    <cfRule type="cellIs" dxfId="4217" priority="2775" operator="greaterThan">
      <formula>0</formula>
    </cfRule>
  </conditionalFormatting>
  <conditionalFormatting sqref="I923">
    <cfRule type="cellIs" dxfId="4216" priority="2776" operator="greaterThan">
      <formula>0</formula>
    </cfRule>
  </conditionalFormatting>
  <conditionalFormatting sqref="E916:E922">
    <cfRule type="cellIs" dxfId="4215" priority="2777" operator="greaterThan">
      <formula>0</formula>
    </cfRule>
  </conditionalFormatting>
  <conditionalFormatting sqref="K931:K936">
    <cfRule type="containsText" dxfId="4214" priority="2778" operator="containsText" text="&quot;NO CUMPLE&quot;">
      <formula>NOT(ISERROR(SEARCH(("""NO CUMPLE"""),(K931))))</formula>
    </cfRule>
  </conditionalFormatting>
  <conditionalFormatting sqref="K931:K936">
    <cfRule type="containsText" dxfId="4213" priority="2779" operator="containsText" text="&quot;CUMPLE&quot;">
      <formula>NOT(ISERROR(SEARCH(("""CUMPLE"""),(K931))))</formula>
    </cfRule>
  </conditionalFormatting>
  <conditionalFormatting sqref="K937">
    <cfRule type="containsText" dxfId="4212" priority="2780" operator="containsText" text="&quot;NO CUMPLE&quot;">
      <formula>NOT(ISERROR(SEARCH(("""NO CUMPLE"""),(K937))))</formula>
    </cfRule>
  </conditionalFormatting>
  <conditionalFormatting sqref="K937">
    <cfRule type="containsText" dxfId="4211" priority="2781" operator="containsText" text="&quot;CUMPLE&quot;">
      <formula>NOT(ISERROR(SEARCH(("""CUMPLE"""),(K937))))</formula>
    </cfRule>
  </conditionalFormatting>
  <conditionalFormatting sqref="AB914:AD922">
    <cfRule type="cellIs" dxfId="4210" priority="2782" operator="equal">
      <formula>"NO"</formula>
    </cfRule>
  </conditionalFormatting>
  <conditionalFormatting sqref="AB914:AD922">
    <cfRule type="cellIs" dxfId="4209" priority="2783" operator="equal">
      <formula>"SI"</formula>
    </cfRule>
  </conditionalFormatting>
  <conditionalFormatting sqref="R917">
    <cfRule type="cellIs" dxfId="4208" priority="2784" operator="greaterThan">
      <formula>0</formula>
    </cfRule>
  </conditionalFormatting>
  <conditionalFormatting sqref="R918">
    <cfRule type="cellIs" dxfId="4207" priority="2785" operator="greaterThan">
      <formula>0</formula>
    </cfRule>
  </conditionalFormatting>
  <conditionalFormatting sqref="R919">
    <cfRule type="cellIs" dxfId="4206" priority="2786" operator="greaterThan">
      <formula>0</formula>
    </cfRule>
  </conditionalFormatting>
  <conditionalFormatting sqref="R920">
    <cfRule type="cellIs" dxfId="4205" priority="2787" operator="greaterThan">
      <formula>0</formula>
    </cfRule>
  </conditionalFormatting>
  <conditionalFormatting sqref="R921">
    <cfRule type="cellIs" dxfId="4204" priority="2788" operator="greaterThan">
      <formula>0</formula>
    </cfRule>
  </conditionalFormatting>
  <conditionalFormatting sqref="R922">
    <cfRule type="cellIs" dxfId="4203" priority="2789" operator="greaterThan">
      <formula>0</formula>
    </cfRule>
  </conditionalFormatting>
  <conditionalFormatting sqref="R923">
    <cfRule type="cellIs" dxfId="4202" priority="2790" operator="greaterThan">
      <formula>0</formula>
    </cfRule>
  </conditionalFormatting>
  <conditionalFormatting sqref="AB914:AC914">
    <cfRule type="cellIs" dxfId="4201" priority="2791" operator="equal">
      <formula>"NO APLICA"</formula>
    </cfRule>
  </conditionalFormatting>
  <conditionalFormatting sqref="AB915:AC918">
    <cfRule type="cellIs" dxfId="4200" priority="2792" operator="equal">
      <formula>"NO APLICA"</formula>
    </cfRule>
  </conditionalFormatting>
  <conditionalFormatting sqref="AB915:AC915">
    <cfRule type="cellIs" dxfId="4199" priority="2793" operator="equal">
      <formula>"NO APLICA"</formula>
    </cfRule>
  </conditionalFormatting>
  <conditionalFormatting sqref="AD914">
    <cfRule type="cellIs" dxfId="4198" priority="2794" operator="equal">
      <formula>"NO APLICA"</formula>
    </cfRule>
  </conditionalFormatting>
  <conditionalFormatting sqref="AD915:AD918">
    <cfRule type="cellIs" dxfId="4197" priority="2795" operator="equal">
      <formula>"NO APLICA"</formula>
    </cfRule>
  </conditionalFormatting>
  <conditionalFormatting sqref="AB919:AC922">
    <cfRule type="cellIs" dxfId="4196" priority="2796" operator="equal">
      <formula>"NO APLICA"</formula>
    </cfRule>
  </conditionalFormatting>
  <conditionalFormatting sqref="AB919:AC919">
    <cfRule type="cellIs" dxfId="4195" priority="2797" operator="equal">
      <formula>"NO APLICA"</formula>
    </cfRule>
  </conditionalFormatting>
  <conditionalFormatting sqref="AD919:AD922">
    <cfRule type="cellIs" dxfId="4194" priority="2798" operator="equal">
      <formula>"NO APLICA"</formula>
    </cfRule>
  </conditionalFormatting>
  <conditionalFormatting sqref="T928">
    <cfRule type="cellIs" dxfId="4193" priority="2799" operator="equal">
      <formula>"CUMPLE"</formula>
    </cfRule>
  </conditionalFormatting>
  <conditionalFormatting sqref="T928">
    <cfRule type="cellIs" dxfId="4192" priority="2800" operator="equal">
      <formula>"NO CUMPLE"</formula>
    </cfRule>
  </conditionalFormatting>
  <conditionalFormatting sqref="T928:T930">
    <cfRule type="cellIs" dxfId="4191" priority="2801" operator="equal">
      <formula>"VERIFICAR"</formula>
    </cfRule>
  </conditionalFormatting>
  <conditionalFormatting sqref="Y914:Y922">
    <cfRule type="cellIs" dxfId="4190" priority="2802" operator="equal">
      <formula>"NO APLICA"</formula>
    </cfRule>
  </conditionalFormatting>
  <conditionalFormatting sqref="Y915:Y918">
    <cfRule type="cellIs" dxfId="4189" priority="2803" operator="equal">
      <formula>"NO APLICA"</formula>
    </cfRule>
  </conditionalFormatting>
  <conditionalFormatting sqref="Y915">
    <cfRule type="cellIs" dxfId="4188" priority="2804" operator="equal">
      <formula>"NO APLICA"</formula>
    </cfRule>
  </conditionalFormatting>
  <conditionalFormatting sqref="Y919:Y922">
    <cfRule type="cellIs" dxfId="4187" priority="2805" operator="equal">
      <formula>"NO APLICA"</formula>
    </cfRule>
  </conditionalFormatting>
  <conditionalFormatting sqref="Y919">
    <cfRule type="cellIs" dxfId="4186" priority="2806" operator="equal">
      <formula>"NO APLICA"</formula>
    </cfRule>
  </conditionalFormatting>
  <conditionalFormatting sqref="W914:W922">
    <cfRule type="cellIs" dxfId="4185" priority="2807" operator="greaterThan">
      <formula>0</formula>
    </cfRule>
  </conditionalFormatting>
  <conditionalFormatting sqref="W914:W922">
    <cfRule type="cellIs" dxfId="4184" priority="2808" operator="greaterThan">
      <formula>0</formula>
    </cfRule>
  </conditionalFormatting>
  <conditionalFormatting sqref="X914:X922">
    <cfRule type="cellIs" dxfId="4183" priority="2809" operator="greaterThan">
      <formula>0</formula>
    </cfRule>
  </conditionalFormatting>
  <conditionalFormatting sqref="X914:X922">
    <cfRule type="cellIs" dxfId="4182" priority="2810" operator="greaterThan">
      <formula>0</formula>
    </cfRule>
  </conditionalFormatting>
  <conditionalFormatting sqref="Z914:Z922">
    <cfRule type="cellIs" dxfId="4181" priority="2811" operator="lessThan">
      <formula>-50</formula>
    </cfRule>
  </conditionalFormatting>
  <conditionalFormatting sqref="Z914:Z922">
    <cfRule type="cellIs" dxfId="4180" priority="2812" operator="between">
      <formula>-50</formula>
      <formula>0</formula>
    </cfRule>
  </conditionalFormatting>
  <conditionalFormatting sqref="Z914:Z922">
    <cfRule type="cellIs" dxfId="4179" priority="2813" operator="greaterThan">
      <formula>50</formula>
    </cfRule>
  </conditionalFormatting>
  <conditionalFormatting sqref="AB923:AD923">
    <cfRule type="cellIs" dxfId="4178" priority="2814" operator="equal">
      <formula>"NO"</formula>
    </cfRule>
  </conditionalFormatting>
  <conditionalFormatting sqref="AB923:AD923">
    <cfRule type="cellIs" dxfId="4177" priority="2815" operator="equal">
      <formula>"SI"</formula>
    </cfRule>
  </conditionalFormatting>
  <conditionalFormatting sqref="AB923:AC923">
    <cfRule type="cellIs" dxfId="4176" priority="2816" operator="equal">
      <formula>"NO APLICA"</formula>
    </cfRule>
  </conditionalFormatting>
  <conditionalFormatting sqref="AD923">
    <cfRule type="cellIs" dxfId="4175" priority="2817" operator="equal">
      <formula>"NO APLICA"</formula>
    </cfRule>
  </conditionalFormatting>
  <conditionalFormatting sqref="M944:M953">
    <cfRule type="cellIs" dxfId="4174" priority="2818" operator="lessThan">
      <formula>0</formula>
    </cfRule>
  </conditionalFormatting>
  <conditionalFormatting sqref="B944:D953 E944:E945 F944:P953 R944:R946 E953">
    <cfRule type="cellIs" dxfId="4173" priority="2819" operator="greaterThan">
      <formula>0</formula>
    </cfRule>
  </conditionalFormatting>
  <conditionalFormatting sqref="C946:D952">
    <cfRule type="cellIs" dxfId="4172" priority="2820" operator="greaterThan">
      <formula>0</formula>
    </cfRule>
  </conditionalFormatting>
  <conditionalFormatting sqref="C944:D952 E944:E945 F944:I952 J944:J953 K944:K952 L944:M953">
    <cfRule type="cellIs" dxfId="4171" priority="2821" operator="greaterThan">
      <formula>0</formula>
    </cfRule>
  </conditionalFormatting>
  <conditionalFormatting sqref="M944:M953">
    <cfRule type="cellIs" dxfId="4170" priority="2822" operator="lessThan">
      <formula>0</formula>
    </cfRule>
  </conditionalFormatting>
  <conditionalFormatting sqref="C944:I944 J944:J953 K944 L944:O953">
    <cfRule type="cellIs" dxfId="4169" priority="2823" operator="greaterThan">
      <formula>0</formula>
    </cfRule>
  </conditionalFormatting>
  <conditionalFormatting sqref="H946:I952 K946:M953">
    <cfRule type="cellIs" dxfId="4168" priority="2824" operator="greaterThan">
      <formula>0</formula>
    </cfRule>
  </conditionalFormatting>
  <conditionalFormatting sqref="I945">
    <cfRule type="cellIs" dxfId="4167" priority="2825" operator="greaterThan">
      <formula>0</formula>
    </cfRule>
  </conditionalFormatting>
  <conditionalFormatting sqref="I953">
    <cfRule type="cellIs" dxfId="4166" priority="2826" operator="greaterThan">
      <formula>0</formula>
    </cfRule>
  </conditionalFormatting>
  <conditionalFormatting sqref="E946:E952">
    <cfRule type="cellIs" dxfId="4165" priority="2827" operator="greaterThan">
      <formula>0</formula>
    </cfRule>
  </conditionalFormatting>
  <conditionalFormatting sqref="K961:K966">
    <cfRule type="containsText" dxfId="4164" priority="2828" operator="containsText" text="&quot;NO CUMPLE&quot;">
      <formula>NOT(ISERROR(SEARCH(("""NO CUMPLE"""),(K961))))</formula>
    </cfRule>
  </conditionalFormatting>
  <conditionalFormatting sqref="K961:K966">
    <cfRule type="containsText" dxfId="4163" priority="2829" operator="containsText" text="&quot;CUMPLE&quot;">
      <formula>NOT(ISERROR(SEARCH(("""CUMPLE"""),(K961))))</formula>
    </cfRule>
  </conditionalFormatting>
  <conditionalFormatting sqref="K967">
    <cfRule type="containsText" dxfId="4162" priority="2830" operator="containsText" text="&quot;NO CUMPLE&quot;">
      <formula>NOT(ISERROR(SEARCH(("""NO CUMPLE"""),(K967))))</formula>
    </cfRule>
  </conditionalFormatting>
  <conditionalFormatting sqref="K967">
    <cfRule type="containsText" dxfId="4161" priority="2831" operator="containsText" text="&quot;CUMPLE&quot;">
      <formula>NOT(ISERROR(SEARCH(("""CUMPLE"""),(K967))))</formula>
    </cfRule>
  </conditionalFormatting>
  <conditionalFormatting sqref="AB944:AD952">
    <cfRule type="cellIs" dxfId="4160" priority="2832" operator="equal">
      <formula>"NO"</formula>
    </cfRule>
  </conditionalFormatting>
  <conditionalFormatting sqref="AB944:AD952">
    <cfRule type="cellIs" dxfId="4159" priority="2833" operator="equal">
      <formula>"SI"</formula>
    </cfRule>
  </conditionalFormatting>
  <conditionalFormatting sqref="R947">
    <cfRule type="cellIs" dxfId="4158" priority="2834" operator="greaterThan">
      <formula>0</formula>
    </cfRule>
  </conditionalFormatting>
  <conditionalFormatting sqref="R948">
    <cfRule type="cellIs" dxfId="4157" priority="2835" operator="greaterThan">
      <formula>0</formula>
    </cfRule>
  </conditionalFormatting>
  <conditionalFormatting sqref="R949">
    <cfRule type="cellIs" dxfId="4156" priority="2836" operator="greaterThan">
      <formula>0</formula>
    </cfRule>
  </conditionalFormatting>
  <conditionalFormatting sqref="R950">
    <cfRule type="cellIs" dxfId="4155" priority="2837" operator="greaterThan">
      <formula>0</formula>
    </cfRule>
  </conditionalFormatting>
  <conditionalFormatting sqref="R951">
    <cfRule type="cellIs" dxfId="4154" priority="2838" operator="greaterThan">
      <formula>0</formula>
    </cfRule>
  </conditionalFormatting>
  <conditionalFormatting sqref="R952">
    <cfRule type="cellIs" dxfId="4153" priority="2839" operator="greaterThan">
      <formula>0</formula>
    </cfRule>
  </conditionalFormatting>
  <conditionalFormatting sqref="R953">
    <cfRule type="cellIs" dxfId="4152" priority="2840" operator="greaterThan">
      <formula>0</formula>
    </cfRule>
  </conditionalFormatting>
  <conditionalFormatting sqref="AB944:AC944">
    <cfRule type="cellIs" dxfId="4151" priority="2841" operator="equal">
      <formula>"NO APLICA"</formula>
    </cfRule>
  </conditionalFormatting>
  <conditionalFormatting sqref="AB945:AC948">
    <cfRule type="cellIs" dxfId="4150" priority="2842" operator="equal">
      <formula>"NO APLICA"</formula>
    </cfRule>
  </conditionalFormatting>
  <conditionalFormatting sqref="AB945:AC945">
    <cfRule type="cellIs" dxfId="4149" priority="2843" operator="equal">
      <formula>"NO APLICA"</formula>
    </cfRule>
  </conditionalFormatting>
  <conditionalFormatting sqref="AD944">
    <cfRule type="cellIs" dxfId="4148" priority="2844" operator="equal">
      <formula>"NO APLICA"</formula>
    </cfRule>
  </conditionalFormatting>
  <conditionalFormatting sqref="AD945:AD948">
    <cfRule type="cellIs" dxfId="4147" priority="2845" operator="equal">
      <formula>"NO APLICA"</formula>
    </cfRule>
  </conditionalFormatting>
  <conditionalFormatting sqref="AB949:AC952">
    <cfRule type="cellIs" dxfId="4146" priority="2846" operator="equal">
      <formula>"NO APLICA"</formula>
    </cfRule>
  </conditionalFormatting>
  <conditionalFormatting sqref="AB949:AC949">
    <cfRule type="cellIs" dxfId="4145" priority="2847" operator="equal">
      <formula>"NO APLICA"</formula>
    </cfRule>
  </conditionalFormatting>
  <conditionalFormatting sqref="AD949:AD952">
    <cfRule type="cellIs" dxfId="4144" priority="2848" operator="equal">
      <formula>"NO APLICA"</formula>
    </cfRule>
  </conditionalFormatting>
  <conditionalFormatting sqref="T958">
    <cfRule type="cellIs" dxfId="4143" priority="2849" operator="equal">
      <formula>"CUMPLE"</formula>
    </cfRule>
  </conditionalFormatting>
  <conditionalFormatting sqref="T958">
    <cfRule type="cellIs" dxfId="4142" priority="2850" operator="equal">
      <formula>"NO CUMPLE"</formula>
    </cfRule>
  </conditionalFormatting>
  <conditionalFormatting sqref="T958:T960">
    <cfRule type="cellIs" dxfId="4141" priority="2851" operator="equal">
      <formula>"VERIFICAR"</formula>
    </cfRule>
  </conditionalFormatting>
  <conditionalFormatting sqref="Y944:Y952">
    <cfRule type="cellIs" dxfId="4140" priority="2852" operator="equal">
      <formula>"NO APLICA"</formula>
    </cfRule>
  </conditionalFormatting>
  <conditionalFormatting sqref="Y945:Y948">
    <cfRule type="cellIs" dxfId="4139" priority="2853" operator="equal">
      <formula>"NO APLICA"</formula>
    </cfRule>
  </conditionalFormatting>
  <conditionalFormatting sqref="Y945">
    <cfRule type="cellIs" dxfId="4138" priority="2854" operator="equal">
      <formula>"NO APLICA"</formula>
    </cfRule>
  </conditionalFormatting>
  <conditionalFormatting sqref="Y949:Y952">
    <cfRule type="cellIs" dxfId="4137" priority="2855" operator="equal">
      <formula>"NO APLICA"</formula>
    </cfRule>
  </conditionalFormatting>
  <conditionalFormatting sqref="Y949">
    <cfRule type="cellIs" dxfId="4136" priority="2856" operator="equal">
      <formula>"NO APLICA"</formula>
    </cfRule>
  </conditionalFormatting>
  <conditionalFormatting sqref="W944:W952">
    <cfRule type="cellIs" dxfId="4135" priority="2857" operator="greaterThan">
      <formula>0</formula>
    </cfRule>
  </conditionalFormatting>
  <conditionalFormatting sqref="W944:W952">
    <cfRule type="cellIs" dxfId="4134" priority="2858" operator="greaterThan">
      <formula>0</formula>
    </cfRule>
  </conditionalFormatting>
  <conditionalFormatting sqref="X944:X952">
    <cfRule type="cellIs" dxfId="4133" priority="2859" operator="greaterThan">
      <formula>0</formula>
    </cfRule>
  </conditionalFormatting>
  <conditionalFormatting sqref="X944:X952">
    <cfRule type="cellIs" dxfId="4132" priority="2860" operator="greaterThan">
      <formula>0</formula>
    </cfRule>
  </conditionalFormatting>
  <conditionalFormatting sqref="Z944:Z952">
    <cfRule type="cellIs" dxfId="4131" priority="2861" operator="lessThan">
      <formula>-50</formula>
    </cfRule>
  </conditionalFormatting>
  <conditionalFormatting sqref="Z944:Z952">
    <cfRule type="cellIs" dxfId="4130" priority="2862" operator="between">
      <formula>-50</formula>
      <formula>0</formula>
    </cfRule>
  </conditionalFormatting>
  <conditionalFormatting sqref="Z944:Z952">
    <cfRule type="cellIs" dxfId="4129" priority="2863" operator="greaterThan">
      <formula>50</formula>
    </cfRule>
  </conditionalFormatting>
  <conditionalFormatting sqref="AB953:AD953">
    <cfRule type="cellIs" dxfId="4128" priority="2864" operator="equal">
      <formula>"NO"</formula>
    </cfRule>
  </conditionalFormatting>
  <conditionalFormatting sqref="AB953:AD953">
    <cfRule type="cellIs" dxfId="4127" priority="2865" operator="equal">
      <formula>"SI"</formula>
    </cfRule>
  </conditionalFormatting>
  <conditionalFormatting sqref="AB953:AC953">
    <cfRule type="cellIs" dxfId="4126" priority="2866" operator="equal">
      <formula>"NO APLICA"</formula>
    </cfRule>
  </conditionalFormatting>
  <conditionalFormatting sqref="AD953">
    <cfRule type="cellIs" dxfId="4125" priority="2867" operator="equal">
      <formula>"NO APLICA"</formula>
    </cfRule>
  </conditionalFormatting>
  <conditionalFormatting sqref="M974:M983">
    <cfRule type="cellIs" dxfId="4124" priority="2868" operator="lessThan">
      <formula>0</formula>
    </cfRule>
  </conditionalFormatting>
  <conditionalFormatting sqref="B974:D983 E974:E975 F974:P983 R974:R976 E983">
    <cfRule type="cellIs" dxfId="4123" priority="2869" operator="greaterThan">
      <formula>0</formula>
    </cfRule>
  </conditionalFormatting>
  <conditionalFormatting sqref="C976:D982">
    <cfRule type="cellIs" dxfId="4122" priority="2870" operator="greaterThan">
      <formula>0</formula>
    </cfRule>
  </conditionalFormatting>
  <conditionalFormatting sqref="C974:D982 E974:E975 F974:I982 J974:J983 K974:K982 L974:M983">
    <cfRule type="cellIs" dxfId="4121" priority="2871" operator="greaterThan">
      <formula>0</formula>
    </cfRule>
  </conditionalFormatting>
  <conditionalFormatting sqref="M974:M983">
    <cfRule type="cellIs" dxfId="4120" priority="2872" operator="lessThan">
      <formula>0</formula>
    </cfRule>
  </conditionalFormatting>
  <conditionalFormatting sqref="C974:I974 J974:J983 K974 L974:O983">
    <cfRule type="cellIs" dxfId="4119" priority="2873" operator="greaterThan">
      <formula>0</formula>
    </cfRule>
  </conditionalFormatting>
  <conditionalFormatting sqref="H976:I982 K976:M983">
    <cfRule type="cellIs" dxfId="4118" priority="2874" operator="greaterThan">
      <formula>0</formula>
    </cfRule>
  </conditionalFormatting>
  <conditionalFormatting sqref="I975">
    <cfRule type="cellIs" dxfId="4117" priority="2875" operator="greaterThan">
      <formula>0</formula>
    </cfRule>
  </conditionalFormatting>
  <conditionalFormatting sqref="I983">
    <cfRule type="cellIs" dxfId="4116" priority="2876" operator="greaterThan">
      <formula>0</formula>
    </cfRule>
  </conditionalFormatting>
  <conditionalFormatting sqref="E976:E982">
    <cfRule type="cellIs" dxfId="4115" priority="2877" operator="greaterThan">
      <formula>0</formula>
    </cfRule>
  </conditionalFormatting>
  <conditionalFormatting sqref="K991:K996">
    <cfRule type="containsText" dxfId="4114" priority="2878" operator="containsText" text="&quot;NO CUMPLE&quot;">
      <formula>NOT(ISERROR(SEARCH(("""NO CUMPLE"""),(K991))))</formula>
    </cfRule>
  </conditionalFormatting>
  <conditionalFormatting sqref="K991:K996">
    <cfRule type="containsText" dxfId="4113" priority="2879" operator="containsText" text="&quot;CUMPLE&quot;">
      <formula>NOT(ISERROR(SEARCH(("""CUMPLE"""),(K991))))</formula>
    </cfRule>
  </conditionalFormatting>
  <conditionalFormatting sqref="K997">
    <cfRule type="containsText" dxfId="4112" priority="2880" operator="containsText" text="&quot;NO CUMPLE&quot;">
      <formula>NOT(ISERROR(SEARCH(("""NO CUMPLE"""),(K997))))</formula>
    </cfRule>
  </conditionalFormatting>
  <conditionalFormatting sqref="K997">
    <cfRule type="containsText" dxfId="4111" priority="2881" operator="containsText" text="&quot;CUMPLE&quot;">
      <formula>NOT(ISERROR(SEARCH(("""CUMPLE"""),(K997))))</formula>
    </cfRule>
  </conditionalFormatting>
  <conditionalFormatting sqref="AB974:AD982">
    <cfRule type="cellIs" dxfId="4110" priority="2882" operator="equal">
      <formula>"NO"</formula>
    </cfRule>
  </conditionalFormatting>
  <conditionalFormatting sqref="AB974:AD982">
    <cfRule type="cellIs" dxfId="4109" priority="2883" operator="equal">
      <formula>"SI"</formula>
    </cfRule>
  </conditionalFormatting>
  <conditionalFormatting sqref="R977">
    <cfRule type="cellIs" dxfId="4108" priority="2884" operator="greaterThan">
      <formula>0</formula>
    </cfRule>
  </conditionalFormatting>
  <conditionalFormatting sqref="R978">
    <cfRule type="cellIs" dxfId="4107" priority="2885" operator="greaterThan">
      <formula>0</formula>
    </cfRule>
  </conditionalFormatting>
  <conditionalFormatting sqref="R979">
    <cfRule type="cellIs" dxfId="4106" priority="2886" operator="greaterThan">
      <formula>0</formula>
    </cfRule>
  </conditionalFormatting>
  <conditionalFormatting sqref="R980">
    <cfRule type="cellIs" dxfId="4105" priority="2887" operator="greaterThan">
      <formula>0</formula>
    </cfRule>
  </conditionalFormatting>
  <conditionalFormatting sqref="R981">
    <cfRule type="cellIs" dxfId="4104" priority="2888" operator="greaterThan">
      <formula>0</formula>
    </cfRule>
  </conditionalFormatting>
  <conditionalFormatting sqref="R982">
    <cfRule type="cellIs" dxfId="4103" priority="2889" operator="greaterThan">
      <formula>0</formula>
    </cfRule>
  </conditionalFormatting>
  <conditionalFormatting sqref="R983">
    <cfRule type="cellIs" dxfId="4102" priority="2890" operator="greaterThan">
      <formula>0</formula>
    </cfRule>
  </conditionalFormatting>
  <conditionalFormatting sqref="AB974:AC974">
    <cfRule type="cellIs" dxfId="4101" priority="2891" operator="equal">
      <formula>"NO APLICA"</formula>
    </cfRule>
  </conditionalFormatting>
  <conditionalFormatting sqref="AB975:AC978">
    <cfRule type="cellIs" dxfId="4100" priority="2892" operator="equal">
      <formula>"NO APLICA"</formula>
    </cfRule>
  </conditionalFormatting>
  <conditionalFormatting sqref="AB975:AC975">
    <cfRule type="cellIs" dxfId="4099" priority="2893" operator="equal">
      <formula>"NO APLICA"</formula>
    </cfRule>
  </conditionalFormatting>
  <conditionalFormatting sqref="AD974:AD978">
    <cfRule type="cellIs" dxfId="4098" priority="2894" operator="equal">
      <formula>"NO APLICA"</formula>
    </cfRule>
  </conditionalFormatting>
  <conditionalFormatting sqref="AD975:AD978">
    <cfRule type="cellIs" dxfId="4097" priority="2895" operator="equal">
      <formula>"NO APLICA"</formula>
    </cfRule>
  </conditionalFormatting>
  <conditionalFormatting sqref="AB979:AC982">
    <cfRule type="cellIs" dxfId="4096" priority="2896" operator="equal">
      <formula>"NO APLICA"</formula>
    </cfRule>
  </conditionalFormatting>
  <conditionalFormatting sqref="AB979:AC979">
    <cfRule type="cellIs" dxfId="4095" priority="2897" operator="equal">
      <formula>"NO APLICA"</formula>
    </cfRule>
  </conditionalFormatting>
  <conditionalFormatting sqref="AD979:AD982">
    <cfRule type="cellIs" dxfId="4094" priority="2898" operator="equal">
      <formula>"NO APLICA"</formula>
    </cfRule>
  </conditionalFormatting>
  <conditionalFormatting sqref="T988">
    <cfRule type="cellIs" dxfId="4093" priority="2899" operator="equal">
      <formula>"CUMPLE"</formula>
    </cfRule>
  </conditionalFormatting>
  <conditionalFormatting sqref="T988">
    <cfRule type="cellIs" dxfId="4092" priority="2900" operator="equal">
      <formula>"NO CUMPLE"</formula>
    </cfRule>
  </conditionalFormatting>
  <conditionalFormatting sqref="T988:T990">
    <cfRule type="cellIs" dxfId="4091" priority="2901" operator="equal">
      <formula>"VERIFICAR"</formula>
    </cfRule>
  </conditionalFormatting>
  <conditionalFormatting sqref="Y974:Y982">
    <cfRule type="cellIs" dxfId="4090" priority="2902" operator="equal">
      <formula>"NO APLICA"</formula>
    </cfRule>
  </conditionalFormatting>
  <conditionalFormatting sqref="Y975:Y978">
    <cfRule type="cellIs" dxfId="4089" priority="2903" operator="equal">
      <formula>"NO APLICA"</formula>
    </cfRule>
  </conditionalFormatting>
  <conditionalFormatting sqref="Y975">
    <cfRule type="cellIs" dxfId="4088" priority="2904" operator="equal">
      <formula>"NO APLICA"</formula>
    </cfRule>
  </conditionalFormatting>
  <conditionalFormatting sqref="Y979:Y982">
    <cfRule type="cellIs" dxfId="4087" priority="2905" operator="equal">
      <formula>"NO APLICA"</formula>
    </cfRule>
  </conditionalFormatting>
  <conditionalFormatting sqref="Y979">
    <cfRule type="cellIs" dxfId="4086" priority="2906" operator="equal">
      <formula>"NO APLICA"</formula>
    </cfRule>
  </conditionalFormatting>
  <conditionalFormatting sqref="W974:W982">
    <cfRule type="cellIs" dxfId="4085" priority="2907" operator="greaterThan">
      <formula>0</formula>
    </cfRule>
  </conditionalFormatting>
  <conditionalFormatting sqref="W974:W982">
    <cfRule type="cellIs" dxfId="4084" priority="2908" operator="greaterThan">
      <formula>0</formula>
    </cfRule>
  </conditionalFormatting>
  <conditionalFormatting sqref="X974:X982">
    <cfRule type="cellIs" dxfId="4083" priority="2909" operator="greaterThan">
      <formula>0</formula>
    </cfRule>
  </conditionalFormatting>
  <conditionalFormatting sqref="X974:X982">
    <cfRule type="cellIs" dxfId="4082" priority="2910" operator="greaterThan">
      <formula>0</formula>
    </cfRule>
  </conditionalFormatting>
  <conditionalFormatting sqref="Z974:Z982">
    <cfRule type="cellIs" dxfId="4081" priority="2911" operator="lessThan">
      <formula>-50</formula>
    </cfRule>
  </conditionalFormatting>
  <conditionalFormatting sqref="Z974:Z982">
    <cfRule type="cellIs" dxfId="4080" priority="2912" operator="between">
      <formula>-50</formula>
      <formula>0</formula>
    </cfRule>
  </conditionalFormatting>
  <conditionalFormatting sqref="Z974:Z982">
    <cfRule type="cellIs" dxfId="4079" priority="2913" operator="greaterThan">
      <formula>50</formula>
    </cfRule>
  </conditionalFormatting>
  <conditionalFormatting sqref="AB983:AD983">
    <cfRule type="cellIs" dxfId="4078" priority="2914" operator="equal">
      <formula>"NO"</formula>
    </cfRule>
  </conditionalFormatting>
  <conditionalFormatting sqref="AB983:AD983">
    <cfRule type="cellIs" dxfId="4077" priority="2915" operator="equal">
      <formula>"SI"</formula>
    </cfRule>
  </conditionalFormatting>
  <conditionalFormatting sqref="AB983:AC983">
    <cfRule type="cellIs" dxfId="4076" priority="2916" operator="equal">
      <formula>"NO APLICA"</formula>
    </cfRule>
  </conditionalFormatting>
  <conditionalFormatting sqref="AD983">
    <cfRule type="cellIs" dxfId="4075" priority="2917" operator="equal">
      <formula>"NO APLICA"</formula>
    </cfRule>
  </conditionalFormatting>
  <conditionalFormatting sqref="M1034:M1043">
    <cfRule type="cellIs" dxfId="4074" priority="2918" operator="lessThan">
      <formula>0</formula>
    </cfRule>
  </conditionalFormatting>
  <conditionalFormatting sqref="B1034:D1043 E1034:E1035 F1034:P1043 R1034:R1036 E1043">
    <cfRule type="cellIs" dxfId="4073" priority="2919" operator="greaterThan">
      <formula>0</formula>
    </cfRule>
  </conditionalFormatting>
  <conditionalFormatting sqref="C1036:D1042">
    <cfRule type="cellIs" dxfId="4072" priority="2920" operator="greaterThan">
      <formula>0</formula>
    </cfRule>
  </conditionalFormatting>
  <conditionalFormatting sqref="C1034:D1042 E1034:E1035 F1034:I1042 J1034:J1043 K1034:K1042 L1034:M1043">
    <cfRule type="cellIs" dxfId="4071" priority="2921" operator="greaterThan">
      <formula>0</formula>
    </cfRule>
  </conditionalFormatting>
  <conditionalFormatting sqref="M1034:M1043">
    <cfRule type="cellIs" dxfId="4070" priority="2922" operator="lessThan">
      <formula>0</formula>
    </cfRule>
  </conditionalFormatting>
  <conditionalFormatting sqref="C1034:I1034 J1034:J1043 K1034 L1034:O1043">
    <cfRule type="cellIs" dxfId="4069" priority="2923" operator="greaterThan">
      <formula>0</formula>
    </cfRule>
  </conditionalFormatting>
  <conditionalFormatting sqref="H1036:I1042 K1036:M1043">
    <cfRule type="cellIs" dxfId="4068" priority="2924" operator="greaterThan">
      <formula>0</formula>
    </cfRule>
  </conditionalFormatting>
  <conditionalFormatting sqref="I1035">
    <cfRule type="cellIs" dxfId="4067" priority="2925" operator="greaterThan">
      <formula>0</formula>
    </cfRule>
  </conditionalFormatting>
  <conditionalFormatting sqref="I1043">
    <cfRule type="cellIs" dxfId="4066" priority="2926" operator="greaterThan">
      <formula>0</formula>
    </cfRule>
  </conditionalFormatting>
  <conditionalFormatting sqref="E1036:E1042">
    <cfRule type="cellIs" dxfId="4065" priority="2927" operator="greaterThan">
      <formula>0</formula>
    </cfRule>
  </conditionalFormatting>
  <conditionalFormatting sqref="K1051:K1056">
    <cfRule type="containsText" dxfId="4064" priority="2928" operator="containsText" text="&quot;NO CUMPLE&quot;">
      <formula>NOT(ISERROR(SEARCH(("""NO CUMPLE"""),(K1051))))</formula>
    </cfRule>
  </conditionalFormatting>
  <conditionalFormatting sqref="K1051:K1056">
    <cfRule type="containsText" dxfId="4063" priority="2929" operator="containsText" text="&quot;CUMPLE&quot;">
      <formula>NOT(ISERROR(SEARCH(("""CUMPLE"""),(K1051))))</formula>
    </cfRule>
  </conditionalFormatting>
  <conditionalFormatting sqref="K1057">
    <cfRule type="containsText" dxfId="4062" priority="2930" operator="containsText" text="&quot;NO CUMPLE&quot;">
      <formula>NOT(ISERROR(SEARCH(("""NO CUMPLE"""),(K1057))))</formula>
    </cfRule>
  </conditionalFormatting>
  <conditionalFormatting sqref="K1057">
    <cfRule type="containsText" dxfId="4061" priority="2931" operator="containsText" text="&quot;CUMPLE&quot;">
      <formula>NOT(ISERROR(SEARCH(("""CUMPLE"""),(K1057))))</formula>
    </cfRule>
  </conditionalFormatting>
  <conditionalFormatting sqref="AB1034:AD1042">
    <cfRule type="cellIs" dxfId="4060" priority="2932" operator="equal">
      <formula>"NO"</formula>
    </cfRule>
  </conditionalFormatting>
  <conditionalFormatting sqref="AB1034:AD1042">
    <cfRule type="cellIs" dxfId="4059" priority="2933" operator="equal">
      <formula>"SI"</formula>
    </cfRule>
  </conditionalFormatting>
  <conditionalFormatting sqref="R1037">
    <cfRule type="cellIs" dxfId="4058" priority="2934" operator="greaterThan">
      <formula>0</formula>
    </cfRule>
  </conditionalFormatting>
  <conditionalFormatting sqref="R1038">
    <cfRule type="cellIs" dxfId="4057" priority="2935" operator="greaterThan">
      <formula>0</formula>
    </cfRule>
  </conditionalFormatting>
  <conditionalFormatting sqref="R1039">
    <cfRule type="cellIs" dxfId="4056" priority="2936" operator="greaterThan">
      <formula>0</formula>
    </cfRule>
  </conditionalFormatting>
  <conditionalFormatting sqref="R1040">
    <cfRule type="cellIs" dxfId="4055" priority="2937" operator="greaterThan">
      <formula>0</formula>
    </cfRule>
  </conditionalFormatting>
  <conditionalFormatting sqref="R1041">
    <cfRule type="cellIs" dxfId="4054" priority="2938" operator="greaterThan">
      <formula>0</formula>
    </cfRule>
  </conditionalFormatting>
  <conditionalFormatting sqref="R1042">
    <cfRule type="cellIs" dxfId="4053" priority="2939" operator="greaterThan">
      <formula>0</formula>
    </cfRule>
  </conditionalFormatting>
  <conditionalFormatting sqref="R1043">
    <cfRule type="cellIs" dxfId="4052" priority="2940" operator="greaterThan">
      <formula>0</formula>
    </cfRule>
  </conditionalFormatting>
  <conditionalFormatting sqref="AB1034:AC1034">
    <cfRule type="cellIs" dxfId="4051" priority="2941" operator="equal">
      <formula>"NO APLICA"</formula>
    </cfRule>
  </conditionalFormatting>
  <conditionalFormatting sqref="AB1035:AC1038">
    <cfRule type="cellIs" dxfId="4050" priority="2942" operator="equal">
      <formula>"NO APLICA"</formula>
    </cfRule>
  </conditionalFormatting>
  <conditionalFormatting sqref="AB1035:AC1035">
    <cfRule type="cellIs" dxfId="4049" priority="2943" operator="equal">
      <formula>"NO APLICA"</formula>
    </cfRule>
  </conditionalFormatting>
  <conditionalFormatting sqref="AD1034">
    <cfRule type="cellIs" dxfId="4048" priority="2944" operator="equal">
      <formula>"NO APLICA"</formula>
    </cfRule>
  </conditionalFormatting>
  <conditionalFormatting sqref="AD1035:AD1038">
    <cfRule type="cellIs" dxfId="4047" priority="2945" operator="equal">
      <formula>"NO APLICA"</formula>
    </cfRule>
  </conditionalFormatting>
  <conditionalFormatting sqref="AB1039:AC1042">
    <cfRule type="cellIs" dxfId="4046" priority="2946" operator="equal">
      <formula>"NO APLICA"</formula>
    </cfRule>
  </conditionalFormatting>
  <conditionalFormatting sqref="AB1039:AC1039">
    <cfRule type="cellIs" dxfId="4045" priority="2947" operator="equal">
      <formula>"NO APLICA"</formula>
    </cfRule>
  </conditionalFormatting>
  <conditionalFormatting sqref="AD1039:AD1042">
    <cfRule type="cellIs" dxfId="4044" priority="2948" operator="equal">
      <formula>"NO APLICA"</formula>
    </cfRule>
  </conditionalFormatting>
  <conditionalFormatting sqref="T1048">
    <cfRule type="cellIs" dxfId="4043" priority="2949" operator="equal">
      <formula>"CUMPLE"</formula>
    </cfRule>
  </conditionalFormatting>
  <conditionalFormatting sqref="T1048">
    <cfRule type="cellIs" dxfId="4042" priority="2950" operator="equal">
      <formula>"NO CUMPLE"</formula>
    </cfRule>
  </conditionalFormatting>
  <conditionalFormatting sqref="T1048:T1050">
    <cfRule type="cellIs" dxfId="4041" priority="2951" operator="equal">
      <formula>"VERIFICAR"</formula>
    </cfRule>
  </conditionalFormatting>
  <conditionalFormatting sqref="Y1034:Y1042">
    <cfRule type="cellIs" dxfId="4040" priority="2952" operator="equal">
      <formula>"NO APLICA"</formula>
    </cfRule>
  </conditionalFormatting>
  <conditionalFormatting sqref="Y1035:Y1038">
    <cfRule type="cellIs" dxfId="4039" priority="2953" operator="equal">
      <formula>"NO APLICA"</formula>
    </cfRule>
  </conditionalFormatting>
  <conditionalFormatting sqref="Y1035">
    <cfRule type="cellIs" dxfId="4038" priority="2954" operator="equal">
      <formula>"NO APLICA"</formula>
    </cfRule>
  </conditionalFormatting>
  <conditionalFormatting sqref="Y1039:Y1042">
    <cfRule type="cellIs" dxfId="4037" priority="2955" operator="equal">
      <formula>"NO APLICA"</formula>
    </cfRule>
  </conditionalFormatting>
  <conditionalFormatting sqref="Y1039">
    <cfRule type="cellIs" dxfId="4036" priority="2956" operator="equal">
      <formula>"NO APLICA"</formula>
    </cfRule>
  </conditionalFormatting>
  <conditionalFormatting sqref="W1034:W1042">
    <cfRule type="cellIs" dxfId="4035" priority="2957" operator="greaterThan">
      <formula>0</formula>
    </cfRule>
  </conditionalFormatting>
  <conditionalFormatting sqref="W1034:W1042">
    <cfRule type="cellIs" dxfId="4034" priority="2958" operator="greaterThan">
      <formula>0</formula>
    </cfRule>
  </conditionalFormatting>
  <conditionalFormatting sqref="X1034:X1042">
    <cfRule type="cellIs" dxfId="4033" priority="2959" operator="greaterThan">
      <formula>0</formula>
    </cfRule>
  </conditionalFormatting>
  <conditionalFormatting sqref="X1034:X1042">
    <cfRule type="cellIs" dxfId="4032" priority="2960" operator="greaterThan">
      <formula>0</formula>
    </cfRule>
  </conditionalFormatting>
  <conditionalFormatting sqref="Z1034:Z1042">
    <cfRule type="cellIs" dxfId="4031" priority="2961" operator="lessThan">
      <formula>-50</formula>
    </cfRule>
  </conditionalFormatting>
  <conditionalFormatting sqref="Z1034:Z1042">
    <cfRule type="cellIs" dxfId="4030" priority="2962" operator="between">
      <formula>-50</formula>
      <formula>0</formula>
    </cfRule>
  </conditionalFormatting>
  <conditionalFormatting sqref="Z1034:Z1042">
    <cfRule type="cellIs" dxfId="4029" priority="2963" operator="greaterThan">
      <formula>50</formula>
    </cfRule>
  </conditionalFormatting>
  <conditionalFormatting sqref="AB1043:AD1043">
    <cfRule type="cellIs" dxfId="4028" priority="2964" operator="equal">
      <formula>"NO"</formula>
    </cfRule>
  </conditionalFormatting>
  <conditionalFormatting sqref="AB1043:AD1043">
    <cfRule type="cellIs" dxfId="4027" priority="2965" operator="equal">
      <formula>"SI"</formula>
    </cfRule>
  </conditionalFormatting>
  <conditionalFormatting sqref="AB1043:AC1043">
    <cfRule type="cellIs" dxfId="4026" priority="2966" operator="equal">
      <formula>"NO APLICA"</formula>
    </cfRule>
  </conditionalFormatting>
  <conditionalFormatting sqref="AD1043">
    <cfRule type="cellIs" dxfId="4025" priority="2967" operator="equal">
      <formula>"NO APLICA"</formula>
    </cfRule>
  </conditionalFormatting>
  <conditionalFormatting sqref="M1064:M1073">
    <cfRule type="cellIs" dxfId="4024" priority="2968" operator="lessThan">
      <formula>0</formula>
    </cfRule>
  </conditionalFormatting>
  <conditionalFormatting sqref="B1064:D1073 E1064:E1065 F1064:P1073 R1064:R1066 E1073">
    <cfRule type="cellIs" dxfId="4023" priority="2969" operator="greaterThan">
      <formula>0</formula>
    </cfRule>
  </conditionalFormatting>
  <conditionalFormatting sqref="C1066:D1072">
    <cfRule type="cellIs" dxfId="4022" priority="2970" operator="greaterThan">
      <formula>0</formula>
    </cfRule>
  </conditionalFormatting>
  <conditionalFormatting sqref="C1064:D1072 E1064:E1065 F1064:I1072 J1064:J1073 K1064:K1072 L1064:M1073">
    <cfRule type="cellIs" dxfId="4021" priority="2971" operator="greaterThan">
      <formula>0</formula>
    </cfRule>
  </conditionalFormatting>
  <conditionalFormatting sqref="M1064:M1073">
    <cfRule type="cellIs" dxfId="4020" priority="2972" operator="lessThan">
      <formula>0</formula>
    </cfRule>
  </conditionalFormatting>
  <conditionalFormatting sqref="C1064:I1064 J1064:J1073 K1064 L1064:O1073">
    <cfRule type="cellIs" dxfId="4019" priority="2973" operator="greaterThan">
      <formula>0</formula>
    </cfRule>
  </conditionalFormatting>
  <conditionalFormatting sqref="H1066:I1072 K1066:M1073">
    <cfRule type="cellIs" dxfId="4018" priority="2974" operator="greaterThan">
      <formula>0</formula>
    </cfRule>
  </conditionalFormatting>
  <conditionalFormatting sqref="I1065">
    <cfRule type="cellIs" dxfId="4017" priority="2975" operator="greaterThan">
      <formula>0</formula>
    </cfRule>
  </conditionalFormatting>
  <conditionalFormatting sqref="I1073">
    <cfRule type="cellIs" dxfId="4016" priority="2976" operator="greaterThan">
      <formula>0</formula>
    </cfRule>
  </conditionalFormatting>
  <conditionalFormatting sqref="E1066:E1072">
    <cfRule type="cellIs" dxfId="4015" priority="2977" operator="greaterThan">
      <formula>0</formula>
    </cfRule>
  </conditionalFormatting>
  <conditionalFormatting sqref="K1081:K1086">
    <cfRule type="containsText" dxfId="4014" priority="2978" operator="containsText" text="&quot;NO CUMPLE&quot;">
      <formula>NOT(ISERROR(SEARCH(("""NO CUMPLE"""),(K1081))))</formula>
    </cfRule>
  </conditionalFormatting>
  <conditionalFormatting sqref="K1081:K1086">
    <cfRule type="containsText" dxfId="4013" priority="2979" operator="containsText" text="&quot;CUMPLE&quot;">
      <formula>NOT(ISERROR(SEARCH(("""CUMPLE"""),(K1081))))</formula>
    </cfRule>
  </conditionalFormatting>
  <conditionalFormatting sqref="K1087">
    <cfRule type="containsText" dxfId="4012" priority="2980" operator="containsText" text="&quot;NO CUMPLE&quot;">
      <formula>NOT(ISERROR(SEARCH(("""NO CUMPLE"""),(K1087))))</formula>
    </cfRule>
  </conditionalFormatting>
  <conditionalFormatting sqref="K1087">
    <cfRule type="containsText" dxfId="4011" priority="2981" operator="containsText" text="&quot;CUMPLE&quot;">
      <formula>NOT(ISERROR(SEARCH(("""CUMPLE"""),(K1087))))</formula>
    </cfRule>
  </conditionalFormatting>
  <conditionalFormatting sqref="AB1064:AD1072">
    <cfRule type="cellIs" dxfId="4010" priority="2982" operator="equal">
      <formula>"NO"</formula>
    </cfRule>
  </conditionalFormatting>
  <conditionalFormatting sqref="AB1064:AD1072">
    <cfRule type="cellIs" dxfId="4009" priority="2983" operator="equal">
      <formula>"SI"</formula>
    </cfRule>
  </conditionalFormatting>
  <conditionalFormatting sqref="R1067">
    <cfRule type="cellIs" dxfId="4008" priority="2984" operator="greaterThan">
      <formula>0</formula>
    </cfRule>
  </conditionalFormatting>
  <conditionalFormatting sqref="R1068">
    <cfRule type="cellIs" dxfId="4007" priority="2985" operator="greaterThan">
      <formula>0</formula>
    </cfRule>
  </conditionalFormatting>
  <conditionalFormatting sqref="R1069">
    <cfRule type="cellIs" dxfId="4006" priority="2986" operator="greaterThan">
      <formula>0</formula>
    </cfRule>
  </conditionalFormatting>
  <conditionalFormatting sqref="R1070">
    <cfRule type="cellIs" dxfId="4005" priority="2987" operator="greaterThan">
      <formula>0</formula>
    </cfRule>
  </conditionalFormatting>
  <conditionalFormatting sqref="R1071">
    <cfRule type="cellIs" dxfId="4004" priority="2988" operator="greaterThan">
      <formula>0</formula>
    </cfRule>
  </conditionalFormatting>
  <conditionalFormatting sqref="R1072">
    <cfRule type="cellIs" dxfId="4003" priority="2989" operator="greaterThan">
      <formula>0</formula>
    </cfRule>
  </conditionalFormatting>
  <conditionalFormatting sqref="R1073">
    <cfRule type="cellIs" dxfId="4002" priority="2990" operator="greaterThan">
      <formula>0</formula>
    </cfRule>
  </conditionalFormatting>
  <conditionalFormatting sqref="AB1064:AC1064">
    <cfRule type="cellIs" dxfId="4001" priority="2991" operator="equal">
      <formula>"NO APLICA"</formula>
    </cfRule>
  </conditionalFormatting>
  <conditionalFormatting sqref="AB1065:AC1068">
    <cfRule type="cellIs" dxfId="4000" priority="2992" operator="equal">
      <formula>"NO APLICA"</formula>
    </cfRule>
  </conditionalFormatting>
  <conditionalFormatting sqref="AB1065:AC1065">
    <cfRule type="cellIs" dxfId="3999" priority="2993" operator="equal">
      <formula>"NO APLICA"</formula>
    </cfRule>
  </conditionalFormatting>
  <conditionalFormatting sqref="AD1064">
    <cfRule type="cellIs" dxfId="3998" priority="2994" operator="equal">
      <formula>"NO APLICA"</formula>
    </cfRule>
  </conditionalFormatting>
  <conditionalFormatting sqref="AD1065:AD1068">
    <cfRule type="cellIs" dxfId="3997" priority="2995" operator="equal">
      <formula>"NO APLICA"</formula>
    </cfRule>
  </conditionalFormatting>
  <conditionalFormatting sqref="AB1069:AC1072">
    <cfRule type="cellIs" dxfId="3996" priority="2996" operator="equal">
      <formula>"NO APLICA"</formula>
    </cfRule>
  </conditionalFormatting>
  <conditionalFormatting sqref="AB1069:AC1069">
    <cfRule type="cellIs" dxfId="3995" priority="2997" operator="equal">
      <formula>"NO APLICA"</formula>
    </cfRule>
  </conditionalFormatting>
  <conditionalFormatting sqref="AD1069:AD1072">
    <cfRule type="cellIs" dxfId="3994" priority="2998" operator="equal">
      <formula>"NO APLICA"</formula>
    </cfRule>
  </conditionalFormatting>
  <conditionalFormatting sqref="T1078">
    <cfRule type="cellIs" dxfId="3993" priority="2999" operator="equal">
      <formula>"CUMPLE"</formula>
    </cfRule>
  </conditionalFormatting>
  <conditionalFormatting sqref="T1078">
    <cfRule type="cellIs" dxfId="3992" priority="3000" operator="equal">
      <formula>"NO CUMPLE"</formula>
    </cfRule>
  </conditionalFormatting>
  <conditionalFormatting sqref="T1078:T1080">
    <cfRule type="cellIs" dxfId="3991" priority="3001" operator="equal">
      <formula>"VERIFICAR"</formula>
    </cfRule>
  </conditionalFormatting>
  <conditionalFormatting sqref="Y1064:Y1072">
    <cfRule type="cellIs" dxfId="3990" priority="3002" operator="equal">
      <formula>"NO APLICA"</formula>
    </cfRule>
  </conditionalFormatting>
  <conditionalFormatting sqref="Y1065:Y1068">
    <cfRule type="cellIs" dxfId="3989" priority="3003" operator="equal">
      <formula>"NO APLICA"</formula>
    </cfRule>
  </conditionalFormatting>
  <conditionalFormatting sqref="Y1065">
    <cfRule type="cellIs" dxfId="3988" priority="3004" operator="equal">
      <formula>"NO APLICA"</formula>
    </cfRule>
  </conditionalFormatting>
  <conditionalFormatting sqref="Y1069:Y1072">
    <cfRule type="cellIs" dxfId="3987" priority="3005" operator="equal">
      <formula>"NO APLICA"</formula>
    </cfRule>
  </conditionalFormatting>
  <conditionalFormatting sqref="Y1069">
    <cfRule type="cellIs" dxfId="3986" priority="3006" operator="equal">
      <formula>"NO APLICA"</formula>
    </cfRule>
  </conditionalFormatting>
  <conditionalFormatting sqref="W1064:W1072">
    <cfRule type="cellIs" dxfId="3985" priority="3007" operator="greaterThan">
      <formula>0</formula>
    </cfRule>
  </conditionalFormatting>
  <conditionalFormatting sqref="W1064:W1072">
    <cfRule type="cellIs" dxfId="3984" priority="3008" operator="greaterThan">
      <formula>0</formula>
    </cfRule>
  </conditionalFormatting>
  <conditionalFormatting sqref="X1064:X1072">
    <cfRule type="cellIs" dxfId="3983" priority="3009" operator="greaterThan">
      <formula>0</formula>
    </cfRule>
  </conditionalFormatting>
  <conditionalFormatting sqref="X1064:X1072">
    <cfRule type="cellIs" dxfId="3982" priority="3010" operator="greaterThan">
      <formula>0</formula>
    </cfRule>
  </conditionalFormatting>
  <conditionalFormatting sqref="Z1064:Z1072">
    <cfRule type="cellIs" dxfId="3981" priority="3011" operator="lessThan">
      <formula>-50</formula>
    </cfRule>
  </conditionalFormatting>
  <conditionalFormatting sqref="Z1064:Z1072">
    <cfRule type="cellIs" dxfId="3980" priority="3012" operator="between">
      <formula>-50</formula>
      <formula>0</formula>
    </cfRule>
  </conditionalFormatting>
  <conditionalFormatting sqref="Z1064:Z1072">
    <cfRule type="cellIs" dxfId="3979" priority="3013" operator="greaterThan">
      <formula>50</formula>
    </cfRule>
  </conditionalFormatting>
  <conditionalFormatting sqref="AB1073:AD1073">
    <cfRule type="cellIs" dxfId="3978" priority="3014" operator="equal">
      <formula>"NO"</formula>
    </cfRule>
  </conditionalFormatting>
  <conditionalFormatting sqref="AB1073:AD1073">
    <cfRule type="cellIs" dxfId="3977" priority="3015" operator="equal">
      <formula>"SI"</formula>
    </cfRule>
  </conditionalFormatting>
  <conditionalFormatting sqref="AB1073:AC1073">
    <cfRule type="cellIs" dxfId="3976" priority="3016" operator="equal">
      <formula>"NO APLICA"</formula>
    </cfRule>
  </conditionalFormatting>
  <conditionalFormatting sqref="AD1073">
    <cfRule type="cellIs" dxfId="3975" priority="3017" operator="equal">
      <formula>"NO APLICA"</formula>
    </cfRule>
  </conditionalFormatting>
  <conditionalFormatting sqref="M1094:M1103">
    <cfRule type="cellIs" dxfId="3974" priority="3018" operator="lessThan">
      <formula>0</formula>
    </cfRule>
  </conditionalFormatting>
  <conditionalFormatting sqref="B1094:D1103 E1094:E1095 F1094:P1103 R1094:R1096 E1103">
    <cfRule type="cellIs" dxfId="3973" priority="3019" operator="greaterThan">
      <formula>0</formula>
    </cfRule>
  </conditionalFormatting>
  <conditionalFormatting sqref="C1096:D1102">
    <cfRule type="cellIs" dxfId="3972" priority="3020" operator="greaterThan">
      <formula>0</formula>
    </cfRule>
  </conditionalFormatting>
  <conditionalFormatting sqref="C1094:D1102 E1094:E1095 F1094:I1102 J1094:J1103 K1094:K1102 L1094:M1103">
    <cfRule type="cellIs" dxfId="3971" priority="3021" operator="greaterThan">
      <formula>0</formula>
    </cfRule>
  </conditionalFormatting>
  <conditionalFormatting sqref="M1094:M1103">
    <cfRule type="cellIs" dxfId="3970" priority="3022" operator="lessThan">
      <formula>0</formula>
    </cfRule>
  </conditionalFormatting>
  <conditionalFormatting sqref="C1094:I1094 J1094:J1103 K1094 L1094:O1103">
    <cfRule type="cellIs" dxfId="3969" priority="3023" operator="greaterThan">
      <formula>0</formula>
    </cfRule>
  </conditionalFormatting>
  <conditionalFormatting sqref="H1096:I1102 K1096:M1103">
    <cfRule type="cellIs" dxfId="3968" priority="3024" operator="greaterThan">
      <formula>0</formula>
    </cfRule>
  </conditionalFormatting>
  <conditionalFormatting sqref="I1095">
    <cfRule type="cellIs" dxfId="3967" priority="3025" operator="greaterThan">
      <formula>0</formula>
    </cfRule>
  </conditionalFormatting>
  <conditionalFormatting sqref="I1103">
    <cfRule type="cellIs" dxfId="3966" priority="3026" operator="greaterThan">
      <formula>0</formula>
    </cfRule>
  </conditionalFormatting>
  <conditionalFormatting sqref="E1096:E1102">
    <cfRule type="cellIs" dxfId="3965" priority="3027" operator="greaterThan">
      <formula>0</formula>
    </cfRule>
  </conditionalFormatting>
  <conditionalFormatting sqref="K1111:K1116">
    <cfRule type="containsText" dxfId="3964" priority="3028" operator="containsText" text="&quot;NO CUMPLE&quot;">
      <formula>NOT(ISERROR(SEARCH(("""NO CUMPLE"""),(K1111))))</formula>
    </cfRule>
  </conditionalFormatting>
  <conditionalFormatting sqref="K1111:K1116">
    <cfRule type="containsText" dxfId="3963" priority="3029" operator="containsText" text="&quot;CUMPLE&quot;">
      <formula>NOT(ISERROR(SEARCH(("""CUMPLE"""),(K1111))))</formula>
    </cfRule>
  </conditionalFormatting>
  <conditionalFormatting sqref="K1117">
    <cfRule type="containsText" dxfId="3962" priority="3030" operator="containsText" text="&quot;NO CUMPLE&quot;">
      <formula>NOT(ISERROR(SEARCH(("""NO CUMPLE"""),(K1117))))</formula>
    </cfRule>
  </conditionalFormatting>
  <conditionalFormatting sqref="K1117">
    <cfRule type="containsText" dxfId="3961" priority="3031" operator="containsText" text="&quot;CUMPLE&quot;">
      <formula>NOT(ISERROR(SEARCH(("""CUMPLE"""),(K1117))))</formula>
    </cfRule>
  </conditionalFormatting>
  <conditionalFormatting sqref="AB1094:AD1102">
    <cfRule type="cellIs" dxfId="3960" priority="3032" operator="equal">
      <formula>"NO"</formula>
    </cfRule>
  </conditionalFormatting>
  <conditionalFormatting sqref="AB1094:AD1102">
    <cfRule type="cellIs" dxfId="3959" priority="3033" operator="equal">
      <formula>"SI"</formula>
    </cfRule>
  </conditionalFormatting>
  <conditionalFormatting sqref="R1097">
    <cfRule type="cellIs" dxfId="3958" priority="3034" operator="greaterThan">
      <formula>0</formula>
    </cfRule>
  </conditionalFormatting>
  <conditionalFormatting sqref="R1098">
    <cfRule type="cellIs" dxfId="3957" priority="3035" operator="greaterThan">
      <formula>0</formula>
    </cfRule>
  </conditionalFormatting>
  <conditionalFormatting sqref="R1099">
    <cfRule type="cellIs" dxfId="3956" priority="3036" operator="greaterThan">
      <formula>0</formula>
    </cfRule>
  </conditionalFormatting>
  <conditionalFormatting sqref="R1100">
    <cfRule type="cellIs" dxfId="3955" priority="3037" operator="greaterThan">
      <formula>0</formula>
    </cfRule>
  </conditionalFormatting>
  <conditionalFormatting sqref="R1101">
    <cfRule type="cellIs" dxfId="3954" priority="3038" operator="greaterThan">
      <formula>0</formula>
    </cfRule>
  </conditionalFormatting>
  <conditionalFormatting sqref="R1102">
    <cfRule type="cellIs" dxfId="3953" priority="3039" operator="greaterThan">
      <formula>0</formula>
    </cfRule>
  </conditionalFormatting>
  <conditionalFormatting sqref="R1103">
    <cfRule type="cellIs" dxfId="3952" priority="3040" operator="greaterThan">
      <formula>0</formula>
    </cfRule>
  </conditionalFormatting>
  <conditionalFormatting sqref="AB1094:AC1094">
    <cfRule type="cellIs" dxfId="3951" priority="3041" operator="equal">
      <formula>"NO APLICA"</formula>
    </cfRule>
  </conditionalFormatting>
  <conditionalFormatting sqref="AB1095:AC1098">
    <cfRule type="cellIs" dxfId="3950" priority="3042" operator="equal">
      <formula>"NO APLICA"</formula>
    </cfRule>
  </conditionalFormatting>
  <conditionalFormatting sqref="AB1095:AC1095">
    <cfRule type="cellIs" dxfId="3949" priority="3043" operator="equal">
      <formula>"NO APLICA"</formula>
    </cfRule>
  </conditionalFormatting>
  <conditionalFormatting sqref="AD1094">
    <cfRule type="cellIs" dxfId="3948" priority="3044" operator="equal">
      <formula>"NO APLICA"</formula>
    </cfRule>
  </conditionalFormatting>
  <conditionalFormatting sqref="AD1095:AD1098">
    <cfRule type="cellIs" dxfId="3947" priority="3045" operator="equal">
      <formula>"NO APLICA"</formula>
    </cfRule>
  </conditionalFormatting>
  <conditionalFormatting sqref="AB1099:AC1102">
    <cfRule type="cellIs" dxfId="3946" priority="3046" operator="equal">
      <formula>"NO APLICA"</formula>
    </cfRule>
  </conditionalFormatting>
  <conditionalFormatting sqref="AB1099:AC1099">
    <cfRule type="cellIs" dxfId="3945" priority="3047" operator="equal">
      <formula>"NO APLICA"</formula>
    </cfRule>
  </conditionalFormatting>
  <conditionalFormatting sqref="AD1099:AD1102">
    <cfRule type="cellIs" dxfId="3944" priority="3048" operator="equal">
      <formula>"NO APLICA"</formula>
    </cfRule>
  </conditionalFormatting>
  <conditionalFormatting sqref="T1108">
    <cfRule type="cellIs" dxfId="3943" priority="3049" operator="equal">
      <formula>"CUMPLE"</formula>
    </cfRule>
  </conditionalFormatting>
  <conditionalFormatting sqref="T1108">
    <cfRule type="cellIs" dxfId="3942" priority="3050" operator="equal">
      <formula>"NO CUMPLE"</formula>
    </cfRule>
  </conditionalFormatting>
  <conditionalFormatting sqref="T1108:T1110">
    <cfRule type="cellIs" dxfId="3941" priority="3051" operator="equal">
      <formula>"VERIFICAR"</formula>
    </cfRule>
  </conditionalFormatting>
  <conditionalFormatting sqref="Y1094:Y1102">
    <cfRule type="cellIs" dxfId="3940" priority="3052" operator="equal">
      <formula>"NO APLICA"</formula>
    </cfRule>
  </conditionalFormatting>
  <conditionalFormatting sqref="Y1095:Y1098">
    <cfRule type="cellIs" dxfId="3939" priority="3053" operator="equal">
      <formula>"NO APLICA"</formula>
    </cfRule>
  </conditionalFormatting>
  <conditionalFormatting sqref="Y1095">
    <cfRule type="cellIs" dxfId="3938" priority="3054" operator="equal">
      <formula>"NO APLICA"</formula>
    </cfRule>
  </conditionalFormatting>
  <conditionalFormatting sqref="Y1099:Y1102">
    <cfRule type="cellIs" dxfId="3937" priority="3055" operator="equal">
      <formula>"NO APLICA"</formula>
    </cfRule>
  </conditionalFormatting>
  <conditionalFormatting sqref="Y1099">
    <cfRule type="cellIs" dxfId="3936" priority="3056" operator="equal">
      <formula>"NO APLICA"</formula>
    </cfRule>
  </conditionalFormatting>
  <conditionalFormatting sqref="W1094:W1102">
    <cfRule type="cellIs" dxfId="3935" priority="3057" operator="greaterThan">
      <formula>0</formula>
    </cfRule>
  </conditionalFormatting>
  <conditionalFormatting sqref="W1094:W1102">
    <cfRule type="cellIs" dxfId="3934" priority="3058" operator="greaterThan">
      <formula>0</formula>
    </cfRule>
  </conditionalFormatting>
  <conditionalFormatting sqref="X1094:X1102">
    <cfRule type="cellIs" dxfId="3933" priority="3059" operator="greaterThan">
      <formula>0</formula>
    </cfRule>
  </conditionalFormatting>
  <conditionalFormatting sqref="X1094:X1102">
    <cfRule type="cellIs" dxfId="3932" priority="3060" operator="greaterThan">
      <formula>0</formula>
    </cfRule>
  </conditionalFormatting>
  <conditionalFormatting sqref="Z1094:Z1102">
    <cfRule type="cellIs" dxfId="3931" priority="3061" operator="lessThan">
      <formula>-50</formula>
    </cfRule>
  </conditionalFormatting>
  <conditionalFormatting sqref="Z1094:Z1102">
    <cfRule type="cellIs" dxfId="3930" priority="3062" operator="between">
      <formula>-50</formula>
      <formula>0</formula>
    </cfRule>
  </conditionalFormatting>
  <conditionalFormatting sqref="Z1094:Z1102">
    <cfRule type="cellIs" dxfId="3929" priority="3063" operator="greaterThan">
      <formula>50</formula>
    </cfRule>
  </conditionalFormatting>
  <conditionalFormatting sqref="AB1103:AD1103">
    <cfRule type="cellIs" dxfId="3928" priority="3064" operator="equal">
      <formula>"NO"</formula>
    </cfRule>
  </conditionalFormatting>
  <conditionalFormatting sqref="AB1103:AD1103">
    <cfRule type="cellIs" dxfId="3927" priority="3065" operator="equal">
      <formula>"SI"</formula>
    </cfRule>
  </conditionalFormatting>
  <conditionalFormatting sqref="AB1103:AC1103">
    <cfRule type="cellIs" dxfId="3926" priority="3066" operator="equal">
      <formula>"NO APLICA"</formula>
    </cfRule>
  </conditionalFormatting>
  <conditionalFormatting sqref="AD1103">
    <cfRule type="cellIs" dxfId="3925" priority="3067" operator="equal">
      <formula>"NO APLICA"</formula>
    </cfRule>
  </conditionalFormatting>
  <conditionalFormatting sqref="M1124:M1133">
    <cfRule type="cellIs" dxfId="3924" priority="3068" operator="lessThan">
      <formula>0</formula>
    </cfRule>
  </conditionalFormatting>
  <conditionalFormatting sqref="B1124:B1133 D1124:D1133 E1124:E1125 F1124:P1133 R1125:R1126 C1126:C1133 E1133">
    <cfRule type="cellIs" dxfId="3923" priority="3069" operator="greaterThan">
      <formula>0</formula>
    </cfRule>
  </conditionalFormatting>
  <conditionalFormatting sqref="C1126:D1132">
    <cfRule type="cellIs" dxfId="3922" priority="3070" operator="greaterThan">
      <formula>0</formula>
    </cfRule>
  </conditionalFormatting>
  <conditionalFormatting sqref="C1124 D1124:D1132 E1124:E1125 F1124:I1132 J1124:J1133 K1124:K1132 L1124:M1133 C1126:C1132">
    <cfRule type="cellIs" dxfId="3921" priority="3071" operator="greaterThan">
      <formula>0</formula>
    </cfRule>
  </conditionalFormatting>
  <conditionalFormatting sqref="M1124:M1133">
    <cfRule type="cellIs" dxfId="3920" priority="3072" operator="lessThan">
      <formula>0</formula>
    </cfRule>
  </conditionalFormatting>
  <conditionalFormatting sqref="D1124:I1124 J1124:J1133 K1124 L1124:O1133">
    <cfRule type="cellIs" dxfId="3919" priority="3073" operator="greaterThan">
      <formula>0</formula>
    </cfRule>
  </conditionalFormatting>
  <conditionalFormatting sqref="H1126:I1132 K1126:M1133">
    <cfRule type="cellIs" dxfId="3918" priority="3074" operator="greaterThan">
      <formula>0</formula>
    </cfRule>
  </conditionalFormatting>
  <conditionalFormatting sqref="I1125">
    <cfRule type="cellIs" dxfId="3917" priority="3075" operator="greaterThan">
      <formula>0</formula>
    </cfRule>
  </conditionalFormatting>
  <conditionalFormatting sqref="I1133">
    <cfRule type="cellIs" dxfId="3916" priority="3076" operator="greaterThan">
      <formula>0</formula>
    </cfRule>
  </conditionalFormatting>
  <conditionalFormatting sqref="E1126:E1132">
    <cfRule type="cellIs" dxfId="3915" priority="3077" operator="greaterThan">
      <formula>0</formula>
    </cfRule>
  </conditionalFormatting>
  <conditionalFormatting sqref="K1141:K1146">
    <cfRule type="containsText" dxfId="3914" priority="3078" operator="containsText" text="&quot;NO CUMPLE&quot;">
      <formula>NOT(ISERROR(SEARCH(("""NO CUMPLE"""),(K1141))))</formula>
    </cfRule>
  </conditionalFormatting>
  <conditionalFormatting sqref="K1141:K1146">
    <cfRule type="containsText" dxfId="3913" priority="3079" operator="containsText" text="&quot;CUMPLE&quot;">
      <formula>NOT(ISERROR(SEARCH(("""CUMPLE"""),(K1141))))</formula>
    </cfRule>
  </conditionalFormatting>
  <conditionalFormatting sqref="K1147">
    <cfRule type="containsText" dxfId="3912" priority="3080" operator="containsText" text="&quot;NO CUMPLE&quot;">
      <formula>NOT(ISERROR(SEARCH(("""NO CUMPLE"""),(K1147))))</formula>
    </cfRule>
  </conditionalFormatting>
  <conditionalFormatting sqref="K1147">
    <cfRule type="containsText" dxfId="3911" priority="3081" operator="containsText" text="&quot;CUMPLE&quot;">
      <formula>NOT(ISERROR(SEARCH(("""CUMPLE"""),(K1147))))</formula>
    </cfRule>
  </conditionalFormatting>
  <conditionalFormatting sqref="AB1124:AD1132">
    <cfRule type="cellIs" dxfId="3910" priority="3082" operator="equal">
      <formula>"NO"</formula>
    </cfRule>
  </conditionalFormatting>
  <conditionalFormatting sqref="AB1124:AD1132">
    <cfRule type="cellIs" dxfId="3909" priority="3083" operator="equal">
      <formula>"SI"</formula>
    </cfRule>
  </conditionalFormatting>
  <conditionalFormatting sqref="R1127">
    <cfRule type="cellIs" dxfId="3908" priority="3084" operator="greaterThan">
      <formula>0</formula>
    </cfRule>
  </conditionalFormatting>
  <conditionalFormatting sqref="R1128">
    <cfRule type="cellIs" dxfId="3907" priority="3085" operator="greaterThan">
      <formula>0</formula>
    </cfRule>
  </conditionalFormatting>
  <conditionalFormatting sqref="R1129">
    <cfRule type="cellIs" dxfId="3906" priority="3086" operator="greaterThan">
      <formula>0</formula>
    </cfRule>
  </conditionalFormatting>
  <conditionalFormatting sqref="R1130">
    <cfRule type="cellIs" dxfId="3905" priority="3087" operator="greaterThan">
      <formula>0</formula>
    </cfRule>
  </conditionalFormatting>
  <conditionalFormatting sqref="R1131">
    <cfRule type="cellIs" dxfId="3904" priority="3088" operator="greaterThan">
      <formula>0</formula>
    </cfRule>
  </conditionalFormatting>
  <conditionalFormatting sqref="R1132">
    <cfRule type="cellIs" dxfId="3903" priority="3089" operator="greaterThan">
      <formula>0</formula>
    </cfRule>
  </conditionalFormatting>
  <conditionalFormatting sqref="R1133">
    <cfRule type="cellIs" dxfId="3902" priority="3090" operator="greaterThan">
      <formula>0</formula>
    </cfRule>
  </conditionalFormatting>
  <conditionalFormatting sqref="AB1124:AC1124">
    <cfRule type="cellIs" dxfId="3901" priority="3091" operator="equal">
      <formula>"NO APLICA"</formula>
    </cfRule>
  </conditionalFormatting>
  <conditionalFormatting sqref="AB1125:AC1128">
    <cfRule type="cellIs" dxfId="3900" priority="3092" operator="equal">
      <formula>"NO APLICA"</formula>
    </cfRule>
  </conditionalFormatting>
  <conditionalFormatting sqref="AB1125:AC1125">
    <cfRule type="cellIs" dxfId="3899" priority="3093" operator="equal">
      <formula>"NO APLICA"</formula>
    </cfRule>
  </conditionalFormatting>
  <conditionalFormatting sqref="AD1124">
    <cfRule type="cellIs" dxfId="3898" priority="3094" operator="equal">
      <formula>"NO APLICA"</formula>
    </cfRule>
  </conditionalFormatting>
  <conditionalFormatting sqref="AD1125:AD1128">
    <cfRule type="cellIs" dxfId="3897" priority="3095" operator="equal">
      <formula>"NO APLICA"</formula>
    </cfRule>
  </conditionalFormatting>
  <conditionalFormatting sqref="AB1129:AC1132">
    <cfRule type="cellIs" dxfId="3896" priority="3096" operator="equal">
      <formula>"NO APLICA"</formula>
    </cfRule>
  </conditionalFormatting>
  <conditionalFormatting sqref="AB1129:AC1129">
    <cfRule type="cellIs" dxfId="3895" priority="3097" operator="equal">
      <formula>"NO APLICA"</formula>
    </cfRule>
  </conditionalFormatting>
  <conditionalFormatting sqref="AD1129:AD1132">
    <cfRule type="cellIs" dxfId="3894" priority="3098" operator="equal">
      <formula>"NO APLICA"</formula>
    </cfRule>
  </conditionalFormatting>
  <conditionalFormatting sqref="T1138">
    <cfRule type="cellIs" dxfId="3893" priority="3099" operator="equal">
      <formula>"CUMPLE"</formula>
    </cfRule>
  </conditionalFormatting>
  <conditionalFormatting sqref="T1138">
    <cfRule type="cellIs" dxfId="3892" priority="3100" operator="equal">
      <formula>"NO CUMPLE"</formula>
    </cfRule>
  </conditionalFormatting>
  <conditionalFormatting sqref="T1138:T1140">
    <cfRule type="cellIs" dxfId="3891" priority="3101" operator="equal">
      <formula>"VERIFICAR"</formula>
    </cfRule>
  </conditionalFormatting>
  <conditionalFormatting sqref="Y1124:Y1132">
    <cfRule type="cellIs" dxfId="3890" priority="3102" operator="equal">
      <formula>"NO APLICA"</formula>
    </cfRule>
  </conditionalFormatting>
  <conditionalFormatting sqref="Y1125:Y1128">
    <cfRule type="cellIs" dxfId="3889" priority="3103" operator="equal">
      <formula>"NO APLICA"</formula>
    </cfRule>
  </conditionalFormatting>
  <conditionalFormatting sqref="Y1125">
    <cfRule type="cellIs" dxfId="3888" priority="3104" operator="equal">
      <formula>"NO APLICA"</formula>
    </cfRule>
  </conditionalFormatting>
  <conditionalFormatting sqref="Y1129:Y1132">
    <cfRule type="cellIs" dxfId="3887" priority="3105" operator="equal">
      <formula>"NO APLICA"</formula>
    </cfRule>
  </conditionalFormatting>
  <conditionalFormatting sqref="Y1129">
    <cfRule type="cellIs" dxfId="3886" priority="3106" operator="equal">
      <formula>"NO APLICA"</formula>
    </cfRule>
  </conditionalFormatting>
  <conditionalFormatting sqref="W1124:W1132">
    <cfRule type="cellIs" dxfId="3885" priority="3107" operator="greaterThan">
      <formula>0</formula>
    </cfRule>
  </conditionalFormatting>
  <conditionalFormatting sqref="W1124:W1132">
    <cfRule type="cellIs" dxfId="3884" priority="3108" operator="greaterThan">
      <formula>0</formula>
    </cfRule>
  </conditionalFormatting>
  <conditionalFormatting sqref="X1124:X1132">
    <cfRule type="cellIs" dxfId="3883" priority="3109" operator="greaterThan">
      <formula>0</formula>
    </cfRule>
  </conditionalFormatting>
  <conditionalFormatting sqref="X1124:X1132">
    <cfRule type="cellIs" dxfId="3882" priority="3110" operator="greaterThan">
      <formula>0</formula>
    </cfRule>
  </conditionalFormatting>
  <conditionalFormatting sqref="Z1124:Z1132">
    <cfRule type="cellIs" dxfId="3881" priority="3111" operator="lessThan">
      <formula>-50</formula>
    </cfRule>
  </conditionalFormatting>
  <conditionalFormatting sqref="Z1124:Z1132">
    <cfRule type="cellIs" dxfId="3880" priority="3112" operator="between">
      <formula>-50</formula>
      <formula>0</formula>
    </cfRule>
  </conditionalFormatting>
  <conditionalFormatting sqref="Z1124:Z1132">
    <cfRule type="cellIs" dxfId="3879" priority="3113" operator="greaterThan">
      <formula>50</formula>
    </cfRule>
  </conditionalFormatting>
  <conditionalFormatting sqref="AB1133:AD1133">
    <cfRule type="cellIs" dxfId="3878" priority="3114" operator="equal">
      <formula>"NO"</formula>
    </cfRule>
  </conditionalFormatting>
  <conditionalFormatting sqref="AB1133:AD1133">
    <cfRule type="cellIs" dxfId="3877" priority="3115" operator="equal">
      <formula>"SI"</formula>
    </cfRule>
  </conditionalFormatting>
  <conditionalFormatting sqref="AB1133:AC1133">
    <cfRule type="cellIs" dxfId="3876" priority="3116" operator="equal">
      <formula>"NO APLICA"</formula>
    </cfRule>
  </conditionalFormatting>
  <conditionalFormatting sqref="AD1133">
    <cfRule type="cellIs" dxfId="3875" priority="3117" operator="equal">
      <formula>"NO APLICA"</formula>
    </cfRule>
  </conditionalFormatting>
  <conditionalFormatting sqref="M1154:M1163 M1184:M1186">
    <cfRule type="cellIs" dxfId="3874" priority="3118" operator="lessThan">
      <formula>0</formula>
    </cfRule>
  </conditionalFormatting>
  <conditionalFormatting sqref="B1154:D1163 E1154:E1155 F1154:P1163 R1154:R1156 E1163 M1184:M1186">
    <cfRule type="cellIs" dxfId="3873" priority="3119" operator="greaterThan">
      <formula>0</formula>
    </cfRule>
  </conditionalFormatting>
  <conditionalFormatting sqref="C1156:D1162">
    <cfRule type="cellIs" dxfId="3872" priority="3120" operator="greaterThan">
      <formula>0</formula>
    </cfRule>
  </conditionalFormatting>
  <conditionalFormatting sqref="C1154:D1162 E1154:E1155 F1154:I1162 J1154:J1163 K1154:K1162 L1154:M1163 M1184:M1186">
    <cfRule type="cellIs" dxfId="3871" priority="3121" operator="greaterThan">
      <formula>0</formula>
    </cfRule>
  </conditionalFormatting>
  <conditionalFormatting sqref="M1154:M1163 M1184:M1186">
    <cfRule type="cellIs" dxfId="3870" priority="3122" operator="lessThan">
      <formula>0</formula>
    </cfRule>
  </conditionalFormatting>
  <conditionalFormatting sqref="C1154:I1154 J1154:J1163 K1154 L1154:O1163 M1184:M1186">
    <cfRule type="cellIs" dxfId="3869" priority="3123" operator="greaterThan">
      <formula>0</formula>
    </cfRule>
  </conditionalFormatting>
  <conditionalFormatting sqref="H1156:I1162 K1156:M1163 M1184:M1186">
    <cfRule type="cellIs" dxfId="3868" priority="3124" operator="greaterThan">
      <formula>0</formula>
    </cfRule>
  </conditionalFormatting>
  <conditionalFormatting sqref="I1155">
    <cfRule type="cellIs" dxfId="3867" priority="3125" operator="greaterThan">
      <formula>0</formula>
    </cfRule>
  </conditionalFormatting>
  <conditionalFormatting sqref="I1163">
    <cfRule type="cellIs" dxfId="3866" priority="3126" operator="greaterThan">
      <formula>0</formula>
    </cfRule>
  </conditionalFormatting>
  <conditionalFormatting sqref="E1156:E1162">
    <cfRule type="cellIs" dxfId="3865" priority="3127" operator="greaterThan">
      <formula>0</formula>
    </cfRule>
  </conditionalFormatting>
  <conditionalFormatting sqref="K1171:K1176">
    <cfRule type="containsText" dxfId="3864" priority="3128" operator="containsText" text="&quot;NO CUMPLE&quot;">
      <formula>NOT(ISERROR(SEARCH(("""NO CUMPLE"""),(K1171))))</formula>
    </cfRule>
  </conditionalFormatting>
  <conditionalFormatting sqref="K1171:K1176">
    <cfRule type="containsText" dxfId="3863" priority="3129" operator="containsText" text="&quot;CUMPLE&quot;">
      <formula>NOT(ISERROR(SEARCH(("""CUMPLE"""),(K1171))))</formula>
    </cfRule>
  </conditionalFormatting>
  <conditionalFormatting sqref="K1177">
    <cfRule type="containsText" dxfId="3862" priority="3130" operator="containsText" text="&quot;NO CUMPLE&quot;">
      <formula>NOT(ISERROR(SEARCH(("""NO CUMPLE"""),(K1177))))</formula>
    </cfRule>
  </conditionalFormatting>
  <conditionalFormatting sqref="K1177">
    <cfRule type="containsText" dxfId="3861" priority="3131" operator="containsText" text="&quot;CUMPLE&quot;">
      <formula>NOT(ISERROR(SEARCH(("""CUMPLE"""),(K1177))))</formula>
    </cfRule>
  </conditionalFormatting>
  <conditionalFormatting sqref="AB1154:AD1162">
    <cfRule type="cellIs" dxfId="3860" priority="3132" operator="equal">
      <formula>"NO"</formula>
    </cfRule>
  </conditionalFormatting>
  <conditionalFormatting sqref="AB1154:AD1162">
    <cfRule type="cellIs" dxfId="3859" priority="3133" operator="equal">
      <formula>"SI"</formula>
    </cfRule>
  </conditionalFormatting>
  <conditionalFormatting sqref="R1157">
    <cfRule type="cellIs" dxfId="3858" priority="3134" operator="greaterThan">
      <formula>0</formula>
    </cfRule>
  </conditionalFormatting>
  <conditionalFormatting sqref="R1158">
    <cfRule type="cellIs" dxfId="3857" priority="3135" operator="greaterThan">
      <formula>0</formula>
    </cfRule>
  </conditionalFormatting>
  <conditionalFormatting sqref="R1159">
    <cfRule type="cellIs" dxfId="3856" priority="3136" operator="greaterThan">
      <formula>0</formula>
    </cfRule>
  </conditionalFormatting>
  <conditionalFormatting sqref="R1160">
    <cfRule type="cellIs" dxfId="3855" priority="3137" operator="greaterThan">
      <formula>0</formula>
    </cfRule>
  </conditionalFormatting>
  <conditionalFormatting sqref="R1161">
    <cfRule type="cellIs" dxfId="3854" priority="3138" operator="greaterThan">
      <formula>0</formula>
    </cfRule>
  </conditionalFormatting>
  <conditionalFormatting sqref="R1162">
    <cfRule type="cellIs" dxfId="3853" priority="3139" operator="greaterThan">
      <formula>0</formula>
    </cfRule>
  </conditionalFormatting>
  <conditionalFormatting sqref="R1163">
    <cfRule type="cellIs" dxfId="3852" priority="3140" operator="greaterThan">
      <formula>0</formula>
    </cfRule>
  </conditionalFormatting>
  <conditionalFormatting sqref="AB1154:AC1154">
    <cfRule type="cellIs" dxfId="3851" priority="3141" operator="equal">
      <formula>"NO APLICA"</formula>
    </cfRule>
  </conditionalFormatting>
  <conditionalFormatting sqref="AB1155:AC1158">
    <cfRule type="cellIs" dxfId="3850" priority="3142" operator="equal">
      <formula>"NO APLICA"</formula>
    </cfRule>
  </conditionalFormatting>
  <conditionalFormatting sqref="AB1155:AC1155">
    <cfRule type="cellIs" dxfId="3849" priority="3143" operator="equal">
      <formula>"NO APLICA"</formula>
    </cfRule>
  </conditionalFormatting>
  <conditionalFormatting sqref="AD1154">
    <cfRule type="cellIs" dxfId="3848" priority="3144" operator="equal">
      <formula>"NO APLICA"</formula>
    </cfRule>
  </conditionalFormatting>
  <conditionalFormatting sqref="AD1155:AD1158">
    <cfRule type="cellIs" dxfId="3847" priority="3145" operator="equal">
      <formula>"NO APLICA"</formula>
    </cfRule>
  </conditionalFormatting>
  <conditionalFormatting sqref="AB1159:AC1162">
    <cfRule type="cellIs" dxfId="3846" priority="3146" operator="equal">
      <formula>"NO APLICA"</formula>
    </cfRule>
  </conditionalFormatting>
  <conditionalFormatting sqref="AB1159:AC1159">
    <cfRule type="cellIs" dxfId="3845" priority="3147" operator="equal">
      <formula>"NO APLICA"</formula>
    </cfRule>
  </conditionalFormatting>
  <conditionalFormatting sqref="AD1159:AD1162">
    <cfRule type="cellIs" dxfId="3844" priority="3148" operator="equal">
      <formula>"NO APLICA"</formula>
    </cfRule>
  </conditionalFormatting>
  <conditionalFormatting sqref="T1168">
    <cfRule type="cellIs" dxfId="3843" priority="3149" operator="equal">
      <formula>"CUMPLE"</formula>
    </cfRule>
  </conditionalFormatting>
  <conditionalFormatting sqref="T1168">
    <cfRule type="cellIs" dxfId="3842" priority="3150" operator="equal">
      <formula>"NO CUMPLE"</formula>
    </cfRule>
  </conditionalFormatting>
  <conditionalFormatting sqref="T1168:T1170">
    <cfRule type="cellIs" dxfId="3841" priority="3151" operator="equal">
      <formula>"VERIFICAR"</formula>
    </cfRule>
  </conditionalFormatting>
  <conditionalFormatting sqref="Y1154:Y1162">
    <cfRule type="cellIs" dxfId="3840" priority="3152" operator="equal">
      <formula>"NO APLICA"</formula>
    </cfRule>
  </conditionalFormatting>
  <conditionalFormatting sqref="Y1155:Y1158">
    <cfRule type="cellIs" dxfId="3839" priority="3153" operator="equal">
      <formula>"NO APLICA"</formula>
    </cfRule>
  </conditionalFormatting>
  <conditionalFormatting sqref="Y1155">
    <cfRule type="cellIs" dxfId="3838" priority="3154" operator="equal">
      <formula>"NO APLICA"</formula>
    </cfRule>
  </conditionalFormatting>
  <conditionalFormatting sqref="Y1159:Y1162">
    <cfRule type="cellIs" dxfId="3837" priority="3155" operator="equal">
      <formula>"NO APLICA"</formula>
    </cfRule>
  </conditionalFormatting>
  <conditionalFormatting sqref="Y1159">
    <cfRule type="cellIs" dxfId="3836" priority="3156" operator="equal">
      <formula>"NO APLICA"</formula>
    </cfRule>
  </conditionalFormatting>
  <conditionalFormatting sqref="W1154:W1162">
    <cfRule type="cellIs" dxfId="3835" priority="3157" operator="greaterThan">
      <formula>0</formula>
    </cfRule>
  </conditionalFormatting>
  <conditionalFormatting sqref="W1154:W1162">
    <cfRule type="cellIs" dxfId="3834" priority="3158" operator="greaterThan">
      <formula>0</formula>
    </cfRule>
  </conditionalFormatting>
  <conditionalFormatting sqref="X1154:X1162">
    <cfRule type="cellIs" dxfId="3833" priority="3159" operator="greaterThan">
      <formula>0</formula>
    </cfRule>
  </conditionalFormatting>
  <conditionalFormatting sqref="X1154:X1162">
    <cfRule type="cellIs" dxfId="3832" priority="3160" operator="greaterThan">
      <formula>0</formula>
    </cfRule>
  </conditionalFormatting>
  <conditionalFormatting sqref="Z1154:Z1162">
    <cfRule type="cellIs" dxfId="3831" priority="3161" operator="lessThan">
      <formula>-50</formula>
    </cfRule>
  </conditionalFormatting>
  <conditionalFormatting sqref="Z1154:Z1162">
    <cfRule type="cellIs" dxfId="3830" priority="3162" operator="between">
      <formula>-50</formula>
      <formula>0</formula>
    </cfRule>
  </conditionalFormatting>
  <conditionalFormatting sqref="Z1154:Z1162">
    <cfRule type="cellIs" dxfId="3829" priority="3163" operator="greaterThan">
      <formula>50</formula>
    </cfRule>
  </conditionalFormatting>
  <conditionalFormatting sqref="AB1163:AD1163">
    <cfRule type="cellIs" dxfId="3828" priority="3164" operator="equal">
      <formula>"NO"</formula>
    </cfRule>
  </conditionalFormatting>
  <conditionalFormatting sqref="AB1163:AD1163">
    <cfRule type="cellIs" dxfId="3827" priority="3165" operator="equal">
      <formula>"SI"</formula>
    </cfRule>
  </conditionalFormatting>
  <conditionalFormatting sqref="AB1163:AC1163">
    <cfRule type="cellIs" dxfId="3826" priority="3166" operator="equal">
      <formula>"NO APLICA"</formula>
    </cfRule>
  </conditionalFormatting>
  <conditionalFormatting sqref="AD1163">
    <cfRule type="cellIs" dxfId="3825" priority="3167" operator="equal">
      <formula>"NO APLICA"</formula>
    </cfRule>
  </conditionalFormatting>
  <conditionalFormatting sqref="M1184:M1193">
    <cfRule type="cellIs" dxfId="3824" priority="3168" operator="lessThan">
      <formula>0</formula>
    </cfRule>
  </conditionalFormatting>
  <conditionalFormatting sqref="B1184:D1193 E1184:E1185 F1184:P1193 R1184:R1186 E1193">
    <cfRule type="cellIs" dxfId="3823" priority="3169" operator="greaterThan">
      <formula>0</formula>
    </cfRule>
  </conditionalFormatting>
  <conditionalFormatting sqref="C1186:D1192">
    <cfRule type="cellIs" dxfId="3822" priority="3170" operator="greaterThan">
      <formula>0</formula>
    </cfRule>
  </conditionalFormatting>
  <conditionalFormatting sqref="C1184:D1192 E1184:E1185 F1184:I1192 J1184:J1193 K1184:K1192 L1184:M1193">
    <cfRule type="cellIs" dxfId="3821" priority="3171" operator="greaterThan">
      <formula>0</formula>
    </cfRule>
  </conditionalFormatting>
  <conditionalFormatting sqref="M1184:M1193">
    <cfRule type="cellIs" dxfId="3820" priority="3172" operator="lessThan">
      <formula>0</formula>
    </cfRule>
  </conditionalFormatting>
  <conditionalFormatting sqref="C1184:I1184 J1184:J1193 K1184 L1184:O1193">
    <cfRule type="cellIs" dxfId="3819" priority="3173" operator="greaterThan">
      <formula>0</formula>
    </cfRule>
  </conditionalFormatting>
  <conditionalFormatting sqref="H1186:I1192 K1186:M1193">
    <cfRule type="cellIs" dxfId="3818" priority="3174" operator="greaterThan">
      <formula>0</formula>
    </cfRule>
  </conditionalFormatting>
  <conditionalFormatting sqref="I1185">
    <cfRule type="cellIs" dxfId="3817" priority="3175" operator="greaterThan">
      <formula>0</formula>
    </cfRule>
  </conditionalFormatting>
  <conditionalFormatting sqref="I1193">
    <cfRule type="cellIs" dxfId="3816" priority="3176" operator="greaterThan">
      <formula>0</formula>
    </cfRule>
  </conditionalFormatting>
  <conditionalFormatting sqref="E1186:E1192">
    <cfRule type="cellIs" dxfId="3815" priority="3177" operator="greaterThan">
      <formula>0</formula>
    </cfRule>
  </conditionalFormatting>
  <conditionalFormatting sqref="K1201:K1206">
    <cfRule type="containsText" dxfId="3814" priority="3178" operator="containsText" text="&quot;NO CUMPLE&quot;">
      <formula>NOT(ISERROR(SEARCH(("""NO CUMPLE"""),(K1201))))</formula>
    </cfRule>
  </conditionalFormatting>
  <conditionalFormatting sqref="K1201:K1206">
    <cfRule type="containsText" dxfId="3813" priority="3179" operator="containsText" text="&quot;CUMPLE&quot;">
      <formula>NOT(ISERROR(SEARCH(("""CUMPLE"""),(K1201))))</formula>
    </cfRule>
  </conditionalFormatting>
  <conditionalFormatting sqref="K1207">
    <cfRule type="containsText" dxfId="3812" priority="3180" operator="containsText" text="&quot;NO CUMPLE&quot;">
      <formula>NOT(ISERROR(SEARCH(("""NO CUMPLE"""),(K1207))))</formula>
    </cfRule>
  </conditionalFormatting>
  <conditionalFormatting sqref="K1207">
    <cfRule type="containsText" dxfId="3811" priority="3181" operator="containsText" text="&quot;CUMPLE&quot;">
      <formula>NOT(ISERROR(SEARCH(("""CUMPLE"""),(K1207))))</formula>
    </cfRule>
  </conditionalFormatting>
  <conditionalFormatting sqref="AB1184:AD1192">
    <cfRule type="cellIs" dxfId="3810" priority="3182" operator="equal">
      <formula>"NO"</formula>
    </cfRule>
  </conditionalFormatting>
  <conditionalFormatting sqref="AB1184:AD1192">
    <cfRule type="cellIs" dxfId="3809" priority="3183" operator="equal">
      <formula>"SI"</formula>
    </cfRule>
  </conditionalFormatting>
  <conditionalFormatting sqref="R1187">
    <cfRule type="cellIs" dxfId="3808" priority="3184" operator="greaterThan">
      <formula>0</formula>
    </cfRule>
  </conditionalFormatting>
  <conditionalFormatting sqref="R1188">
    <cfRule type="cellIs" dxfId="3807" priority="3185" operator="greaterThan">
      <formula>0</formula>
    </cfRule>
  </conditionalFormatting>
  <conditionalFormatting sqref="R1189">
    <cfRule type="cellIs" dxfId="3806" priority="3186" operator="greaterThan">
      <formula>0</formula>
    </cfRule>
  </conditionalFormatting>
  <conditionalFormatting sqref="R1190">
    <cfRule type="cellIs" dxfId="3805" priority="3187" operator="greaterThan">
      <formula>0</formula>
    </cfRule>
  </conditionalFormatting>
  <conditionalFormatting sqref="R1191">
    <cfRule type="cellIs" dxfId="3804" priority="3188" operator="greaterThan">
      <formula>0</formula>
    </cfRule>
  </conditionalFormatting>
  <conditionalFormatting sqref="R1192">
    <cfRule type="cellIs" dxfId="3803" priority="3189" operator="greaterThan">
      <formula>0</formula>
    </cfRule>
  </conditionalFormatting>
  <conditionalFormatting sqref="R1193">
    <cfRule type="cellIs" dxfId="3802" priority="3190" operator="greaterThan">
      <formula>0</formula>
    </cfRule>
  </conditionalFormatting>
  <conditionalFormatting sqref="AB1184:AC1184">
    <cfRule type="cellIs" dxfId="3801" priority="3191" operator="equal">
      <formula>"NO APLICA"</formula>
    </cfRule>
  </conditionalFormatting>
  <conditionalFormatting sqref="AB1185:AC1188">
    <cfRule type="cellIs" dxfId="3800" priority="3192" operator="equal">
      <formula>"NO APLICA"</formula>
    </cfRule>
  </conditionalFormatting>
  <conditionalFormatting sqref="AB1185:AC1185">
    <cfRule type="cellIs" dxfId="3799" priority="3193" operator="equal">
      <formula>"NO APLICA"</formula>
    </cfRule>
  </conditionalFormatting>
  <conditionalFormatting sqref="AD1184">
    <cfRule type="cellIs" dxfId="3798" priority="3194" operator="equal">
      <formula>"NO APLICA"</formula>
    </cfRule>
  </conditionalFormatting>
  <conditionalFormatting sqref="AD1185:AD1188">
    <cfRule type="cellIs" dxfId="3797" priority="3195" operator="equal">
      <formula>"NO APLICA"</formula>
    </cfRule>
  </conditionalFormatting>
  <conditionalFormatting sqref="AB1189:AC1192">
    <cfRule type="cellIs" dxfId="3796" priority="3196" operator="equal">
      <formula>"NO APLICA"</formula>
    </cfRule>
  </conditionalFormatting>
  <conditionalFormatting sqref="AB1189:AC1189">
    <cfRule type="cellIs" dxfId="3795" priority="3197" operator="equal">
      <formula>"NO APLICA"</formula>
    </cfRule>
  </conditionalFormatting>
  <conditionalFormatting sqref="AD1189:AD1192">
    <cfRule type="cellIs" dxfId="3794" priority="3198" operator="equal">
      <formula>"NO APLICA"</formula>
    </cfRule>
  </conditionalFormatting>
  <conditionalFormatting sqref="T1198">
    <cfRule type="cellIs" dxfId="3793" priority="3199" operator="equal">
      <formula>"CUMPLE"</formula>
    </cfRule>
  </conditionalFormatting>
  <conditionalFormatting sqref="T1198">
    <cfRule type="cellIs" dxfId="3792" priority="3200" operator="equal">
      <formula>"NO CUMPLE"</formula>
    </cfRule>
  </conditionalFormatting>
  <conditionalFormatting sqref="T1198:T1200">
    <cfRule type="cellIs" dxfId="3791" priority="3201" operator="equal">
      <formula>"VERIFICAR"</formula>
    </cfRule>
  </conditionalFormatting>
  <conditionalFormatting sqref="Y1184:Y1192">
    <cfRule type="cellIs" dxfId="3790" priority="3202" operator="equal">
      <formula>"NO APLICA"</formula>
    </cfRule>
  </conditionalFormatting>
  <conditionalFormatting sqref="Y1185:Y1188">
    <cfRule type="cellIs" dxfId="3789" priority="3203" operator="equal">
      <formula>"NO APLICA"</formula>
    </cfRule>
  </conditionalFormatting>
  <conditionalFormatting sqref="Y1185">
    <cfRule type="cellIs" dxfId="3788" priority="3204" operator="equal">
      <formula>"NO APLICA"</formula>
    </cfRule>
  </conditionalFormatting>
  <conditionalFormatting sqref="Y1189:Y1192">
    <cfRule type="cellIs" dxfId="3787" priority="3205" operator="equal">
      <formula>"NO APLICA"</formula>
    </cfRule>
  </conditionalFormatting>
  <conditionalFormatting sqref="Y1189">
    <cfRule type="cellIs" dxfId="3786" priority="3206" operator="equal">
      <formula>"NO APLICA"</formula>
    </cfRule>
  </conditionalFormatting>
  <conditionalFormatting sqref="W1184:W1192">
    <cfRule type="cellIs" dxfId="3785" priority="3207" operator="greaterThan">
      <formula>0</formula>
    </cfRule>
  </conditionalFormatting>
  <conditionalFormatting sqref="W1184:W1192">
    <cfRule type="cellIs" dxfId="3784" priority="3208" operator="greaterThan">
      <formula>0</formula>
    </cfRule>
  </conditionalFormatting>
  <conditionalFormatting sqref="X1184:X1192">
    <cfRule type="cellIs" dxfId="3783" priority="3209" operator="greaterThan">
      <formula>0</formula>
    </cfRule>
  </conditionalFormatting>
  <conditionalFormatting sqref="X1184:X1192">
    <cfRule type="cellIs" dxfId="3782" priority="3210" operator="greaterThan">
      <formula>0</formula>
    </cfRule>
  </conditionalFormatting>
  <conditionalFormatting sqref="Z1184:Z1192">
    <cfRule type="cellIs" dxfId="3781" priority="3211" operator="lessThan">
      <formula>-50</formula>
    </cfRule>
  </conditionalFormatting>
  <conditionalFormatting sqref="Z1184:Z1192">
    <cfRule type="cellIs" dxfId="3780" priority="3212" operator="between">
      <formula>-50</formula>
      <formula>0</formula>
    </cfRule>
  </conditionalFormatting>
  <conditionalFormatting sqref="Z1184:Z1192">
    <cfRule type="cellIs" dxfId="3779" priority="3213" operator="greaterThan">
      <formula>50</formula>
    </cfRule>
  </conditionalFormatting>
  <conditionalFormatting sqref="AB1193:AD1193">
    <cfRule type="cellIs" dxfId="3778" priority="3214" operator="equal">
      <formula>"NO"</formula>
    </cfRule>
  </conditionalFormatting>
  <conditionalFormatting sqref="AB1193:AD1193">
    <cfRule type="cellIs" dxfId="3777" priority="3215" operator="equal">
      <formula>"SI"</formula>
    </cfRule>
  </conditionalFormatting>
  <conditionalFormatting sqref="AB1193:AC1193">
    <cfRule type="cellIs" dxfId="3776" priority="3216" operator="equal">
      <formula>"NO APLICA"</formula>
    </cfRule>
  </conditionalFormatting>
  <conditionalFormatting sqref="AD1193">
    <cfRule type="cellIs" dxfId="3775" priority="3217" operator="equal">
      <formula>"NO APLICA"</formula>
    </cfRule>
  </conditionalFormatting>
  <conditionalFormatting sqref="M1244:M1253">
    <cfRule type="cellIs" dxfId="3774" priority="3218" operator="lessThan">
      <formula>0</formula>
    </cfRule>
  </conditionalFormatting>
  <conditionalFormatting sqref="B1244:D1253 E1244:E1245 F1244:P1253 R1244:R1246 E1253">
    <cfRule type="cellIs" dxfId="3773" priority="3219" operator="greaterThan">
      <formula>0</formula>
    </cfRule>
  </conditionalFormatting>
  <conditionalFormatting sqref="C1246:D1252">
    <cfRule type="cellIs" dxfId="3772" priority="3220" operator="greaterThan">
      <formula>0</formula>
    </cfRule>
  </conditionalFormatting>
  <conditionalFormatting sqref="C1244:D1252 E1244:E1245 F1244:I1252 J1244:J1253 K1244:K1252 L1244:M1253">
    <cfRule type="cellIs" dxfId="3771" priority="3221" operator="greaterThan">
      <formula>0</formula>
    </cfRule>
  </conditionalFormatting>
  <conditionalFormatting sqref="M1244:M1253">
    <cfRule type="cellIs" dxfId="3770" priority="3222" operator="lessThan">
      <formula>0</formula>
    </cfRule>
  </conditionalFormatting>
  <conditionalFormatting sqref="C1244:I1244 J1244:J1253 K1244 L1244:O1253">
    <cfRule type="cellIs" dxfId="3769" priority="3223" operator="greaterThan">
      <formula>0</formula>
    </cfRule>
  </conditionalFormatting>
  <conditionalFormatting sqref="H1246:I1252 K1246:M1253">
    <cfRule type="cellIs" dxfId="3768" priority="3224" operator="greaterThan">
      <formula>0</formula>
    </cfRule>
  </conditionalFormatting>
  <conditionalFormatting sqref="I1245">
    <cfRule type="cellIs" dxfId="3767" priority="3225" operator="greaterThan">
      <formula>0</formula>
    </cfRule>
  </conditionalFormatting>
  <conditionalFormatting sqref="I1253">
    <cfRule type="cellIs" dxfId="3766" priority="3226" operator="greaterThan">
      <formula>0</formula>
    </cfRule>
  </conditionalFormatting>
  <conditionalFormatting sqref="E1246:E1252">
    <cfRule type="cellIs" dxfId="3765" priority="3227" operator="greaterThan">
      <formula>0</formula>
    </cfRule>
  </conditionalFormatting>
  <conditionalFormatting sqref="K1261:K1266">
    <cfRule type="containsText" dxfId="3764" priority="3228" operator="containsText" text="&quot;NO CUMPLE&quot;">
      <formula>NOT(ISERROR(SEARCH(("""NO CUMPLE"""),(K1261))))</formula>
    </cfRule>
  </conditionalFormatting>
  <conditionalFormatting sqref="K1261:K1266">
    <cfRule type="containsText" dxfId="3763" priority="3229" operator="containsText" text="&quot;CUMPLE&quot;">
      <formula>NOT(ISERROR(SEARCH(("""CUMPLE"""),(K1261))))</formula>
    </cfRule>
  </conditionalFormatting>
  <conditionalFormatting sqref="K1267">
    <cfRule type="containsText" dxfId="3762" priority="3230" operator="containsText" text="&quot;NO CUMPLE&quot;">
      <formula>NOT(ISERROR(SEARCH(("""NO CUMPLE"""),(K1267))))</formula>
    </cfRule>
  </conditionalFormatting>
  <conditionalFormatting sqref="K1267">
    <cfRule type="containsText" dxfId="3761" priority="3231" operator="containsText" text="&quot;CUMPLE&quot;">
      <formula>NOT(ISERROR(SEARCH(("""CUMPLE"""),(K1267))))</formula>
    </cfRule>
  </conditionalFormatting>
  <conditionalFormatting sqref="AB1244:AD1252">
    <cfRule type="cellIs" dxfId="3760" priority="3232" operator="equal">
      <formula>"NO"</formula>
    </cfRule>
  </conditionalFormatting>
  <conditionalFormatting sqref="AB1244:AD1252">
    <cfRule type="cellIs" dxfId="3759" priority="3233" operator="equal">
      <formula>"SI"</formula>
    </cfRule>
  </conditionalFormatting>
  <conditionalFormatting sqref="R1247">
    <cfRule type="cellIs" dxfId="3758" priority="3234" operator="greaterThan">
      <formula>0</formula>
    </cfRule>
  </conditionalFormatting>
  <conditionalFormatting sqref="R1248">
    <cfRule type="cellIs" dxfId="3757" priority="3235" operator="greaterThan">
      <formula>0</formula>
    </cfRule>
  </conditionalFormatting>
  <conditionalFormatting sqref="R1249">
    <cfRule type="cellIs" dxfId="3756" priority="3236" operator="greaterThan">
      <formula>0</formula>
    </cfRule>
  </conditionalFormatting>
  <conditionalFormatting sqref="R1250">
    <cfRule type="cellIs" dxfId="3755" priority="3237" operator="greaterThan">
      <formula>0</formula>
    </cfRule>
  </conditionalFormatting>
  <conditionalFormatting sqref="R1251">
    <cfRule type="cellIs" dxfId="3754" priority="3238" operator="greaterThan">
      <formula>0</formula>
    </cfRule>
  </conditionalFormatting>
  <conditionalFormatting sqref="R1252">
    <cfRule type="cellIs" dxfId="3753" priority="3239" operator="greaterThan">
      <formula>0</formula>
    </cfRule>
  </conditionalFormatting>
  <conditionalFormatting sqref="R1253">
    <cfRule type="cellIs" dxfId="3752" priority="3240" operator="greaterThan">
      <formula>0</formula>
    </cfRule>
  </conditionalFormatting>
  <conditionalFormatting sqref="AB1244:AC1244">
    <cfRule type="cellIs" dxfId="3751" priority="3241" operator="equal">
      <formula>"NO APLICA"</formula>
    </cfRule>
  </conditionalFormatting>
  <conditionalFormatting sqref="AB1245:AC1248">
    <cfRule type="cellIs" dxfId="3750" priority="3242" operator="equal">
      <formula>"NO APLICA"</formula>
    </cfRule>
  </conditionalFormatting>
  <conditionalFormatting sqref="AB1245:AC1245">
    <cfRule type="cellIs" dxfId="3749" priority="3243" operator="equal">
      <formula>"NO APLICA"</formula>
    </cfRule>
  </conditionalFormatting>
  <conditionalFormatting sqref="AD1244">
    <cfRule type="cellIs" dxfId="3748" priority="3244" operator="equal">
      <formula>"NO APLICA"</formula>
    </cfRule>
  </conditionalFormatting>
  <conditionalFormatting sqref="AD1245:AD1248">
    <cfRule type="cellIs" dxfId="3747" priority="3245" operator="equal">
      <formula>"NO APLICA"</formula>
    </cfRule>
  </conditionalFormatting>
  <conditionalFormatting sqref="AB1249:AC1252">
    <cfRule type="cellIs" dxfId="3746" priority="3246" operator="equal">
      <formula>"NO APLICA"</formula>
    </cfRule>
  </conditionalFormatting>
  <conditionalFormatting sqref="AB1249:AC1249">
    <cfRule type="cellIs" dxfId="3745" priority="3247" operator="equal">
      <formula>"NO APLICA"</formula>
    </cfRule>
  </conditionalFormatting>
  <conditionalFormatting sqref="AD1249:AD1252">
    <cfRule type="cellIs" dxfId="3744" priority="3248" operator="equal">
      <formula>"NO APLICA"</formula>
    </cfRule>
  </conditionalFormatting>
  <conditionalFormatting sqref="T1258">
    <cfRule type="cellIs" dxfId="3743" priority="3249" operator="equal">
      <formula>"CUMPLE"</formula>
    </cfRule>
  </conditionalFormatting>
  <conditionalFormatting sqref="T1258">
    <cfRule type="cellIs" dxfId="3742" priority="3250" operator="equal">
      <formula>"NO CUMPLE"</formula>
    </cfRule>
  </conditionalFormatting>
  <conditionalFormatting sqref="T1258:T1260">
    <cfRule type="cellIs" dxfId="3741" priority="3251" operator="equal">
      <formula>"VERIFICAR"</formula>
    </cfRule>
  </conditionalFormatting>
  <conditionalFormatting sqref="Y1244:Y1252">
    <cfRule type="cellIs" dxfId="3740" priority="3252" operator="equal">
      <formula>"NO APLICA"</formula>
    </cfRule>
  </conditionalFormatting>
  <conditionalFormatting sqref="Y1245:Y1248">
    <cfRule type="cellIs" dxfId="3739" priority="3253" operator="equal">
      <formula>"NO APLICA"</formula>
    </cfRule>
  </conditionalFormatting>
  <conditionalFormatting sqref="Y1245">
    <cfRule type="cellIs" dxfId="3738" priority="3254" operator="equal">
      <formula>"NO APLICA"</formula>
    </cfRule>
  </conditionalFormatting>
  <conditionalFormatting sqref="Y1249:Y1252">
    <cfRule type="cellIs" dxfId="3737" priority="3255" operator="equal">
      <formula>"NO APLICA"</formula>
    </cfRule>
  </conditionalFormatting>
  <conditionalFormatting sqref="Y1249">
    <cfRule type="cellIs" dxfId="3736" priority="3256" operator="equal">
      <formula>"NO APLICA"</formula>
    </cfRule>
  </conditionalFormatting>
  <conditionalFormatting sqref="W1244:W1252">
    <cfRule type="cellIs" dxfId="3735" priority="3257" operator="greaterThan">
      <formula>0</formula>
    </cfRule>
  </conditionalFormatting>
  <conditionalFormatting sqref="W1244:W1252">
    <cfRule type="cellIs" dxfId="3734" priority="3258" operator="greaterThan">
      <formula>0</formula>
    </cfRule>
  </conditionalFormatting>
  <conditionalFormatting sqref="X1244:X1252">
    <cfRule type="cellIs" dxfId="3733" priority="3259" operator="greaterThan">
      <formula>0</formula>
    </cfRule>
  </conditionalFormatting>
  <conditionalFormatting sqref="X1244:X1252">
    <cfRule type="cellIs" dxfId="3732" priority="3260" operator="greaterThan">
      <formula>0</formula>
    </cfRule>
  </conditionalFormatting>
  <conditionalFormatting sqref="Z1244:Z1252">
    <cfRule type="cellIs" dxfId="3731" priority="3261" operator="lessThan">
      <formula>-50</formula>
    </cfRule>
  </conditionalFormatting>
  <conditionalFormatting sqref="Z1244:Z1252">
    <cfRule type="cellIs" dxfId="3730" priority="3262" operator="between">
      <formula>-50</formula>
      <formula>0</formula>
    </cfRule>
  </conditionalFormatting>
  <conditionalFormatting sqref="Z1244:Z1252">
    <cfRule type="cellIs" dxfId="3729" priority="3263" operator="greaterThan">
      <formula>50</formula>
    </cfRule>
  </conditionalFormatting>
  <conditionalFormatting sqref="AB1253:AD1253">
    <cfRule type="cellIs" dxfId="3728" priority="3264" operator="equal">
      <formula>"NO"</formula>
    </cfRule>
  </conditionalFormatting>
  <conditionalFormatting sqref="AB1253:AD1253">
    <cfRule type="cellIs" dxfId="3727" priority="3265" operator="equal">
      <formula>"SI"</formula>
    </cfRule>
  </conditionalFormatting>
  <conditionalFormatting sqref="AB1253:AC1253">
    <cfRule type="cellIs" dxfId="3726" priority="3266" operator="equal">
      <formula>"NO APLICA"</formula>
    </cfRule>
  </conditionalFormatting>
  <conditionalFormatting sqref="AD1253">
    <cfRule type="cellIs" dxfId="3725" priority="3267" operator="equal">
      <formula>"NO APLICA"</formula>
    </cfRule>
  </conditionalFormatting>
  <conditionalFormatting sqref="M1274:M1283 M1304:M1313">
    <cfRule type="cellIs" dxfId="3724" priority="3268" operator="lessThan">
      <formula>0</formula>
    </cfRule>
  </conditionalFormatting>
  <conditionalFormatting sqref="B1274:D1283 E1274:E1275 F1274:Q1283 R1274:R1276 E1283 M1304:M1313">
    <cfRule type="cellIs" dxfId="3723" priority="3269" operator="greaterThan">
      <formula>0</formula>
    </cfRule>
  </conditionalFormatting>
  <conditionalFormatting sqref="C1276:D1282">
    <cfRule type="cellIs" dxfId="3722" priority="3270" operator="greaterThan">
      <formula>0</formula>
    </cfRule>
  </conditionalFormatting>
  <conditionalFormatting sqref="C1274:D1282 E1274:E1275 F1274:I1282 J1274:J1283 K1274:K1282 L1274:M1283 M1304:M1313">
    <cfRule type="cellIs" dxfId="3721" priority="3271" operator="greaterThan">
      <formula>0</formula>
    </cfRule>
  </conditionalFormatting>
  <conditionalFormatting sqref="M1274:M1283 M1304:M1313">
    <cfRule type="cellIs" dxfId="3720" priority="3272" operator="lessThan">
      <formula>0</formula>
    </cfRule>
  </conditionalFormatting>
  <conditionalFormatting sqref="C1274:I1274 J1274:J1283 K1274 L1274:O1283 M1304:M1313">
    <cfRule type="cellIs" dxfId="3719" priority="3273" operator="greaterThan">
      <formula>0</formula>
    </cfRule>
  </conditionalFormatting>
  <conditionalFormatting sqref="H1276:I1282 K1276:M1283">
    <cfRule type="cellIs" dxfId="3718" priority="3274" operator="greaterThan">
      <formula>0</formula>
    </cfRule>
  </conditionalFormatting>
  <conditionalFormatting sqref="I1275">
    <cfRule type="cellIs" dxfId="3717" priority="3275" operator="greaterThan">
      <formula>0</formula>
    </cfRule>
  </conditionalFormatting>
  <conditionalFormatting sqref="I1283">
    <cfRule type="cellIs" dxfId="3716" priority="3276" operator="greaterThan">
      <formula>0</formula>
    </cfRule>
  </conditionalFormatting>
  <conditionalFormatting sqref="E1276:E1282">
    <cfRule type="cellIs" dxfId="3715" priority="3277" operator="greaterThan">
      <formula>0</formula>
    </cfRule>
  </conditionalFormatting>
  <conditionalFormatting sqref="K1291:K1296">
    <cfRule type="containsText" dxfId="3714" priority="3278" operator="containsText" text="&quot;NO CUMPLE&quot;">
      <formula>NOT(ISERROR(SEARCH(("""NO CUMPLE"""),(K1291))))</formula>
    </cfRule>
  </conditionalFormatting>
  <conditionalFormatting sqref="K1291:K1296">
    <cfRule type="containsText" dxfId="3713" priority="3279" operator="containsText" text="&quot;CUMPLE&quot;">
      <formula>NOT(ISERROR(SEARCH(("""CUMPLE"""),(K1291))))</formula>
    </cfRule>
  </conditionalFormatting>
  <conditionalFormatting sqref="K1297">
    <cfRule type="containsText" dxfId="3712" priority="3280" operator="containsText" text="&quot;NO CUMPLE&quot;">
      <formula>NOT(ISERROR(SEARCH(("""NO CUMPLE"""),(K1297))))</formula>
    </cfRule>
  </conditionalFormatting>
  <conditionalFormatting sqref="K1297">
    <cfRule type="containsText" dxfId="3711" priority="3281" operator="containsText" text="&quot;CUMPLE&quot;">
      <formula>NOT(ISERROR(SEARCH(("""CUMPLE"""),(K1297))))</formula>
    </cfRule>
  </conditionalFormatting>
  <conditionalFormatting sqref="AB1274:AD1282">
    <cfRule type="cellIs" dxfId="3710" priority="3282" operator="equal">
      <formula>"NO"</formula>
    </cfRule>
  </conditionalFormatting>
  <conditionalFormatting sqref="AB1274:AD1282">
    <cfRule type="cellIs" dxfId="3709" priority="3283" operator="equal">
      <formula>"SI"</formula>
    </cfRule>
  </conditionalFormatting>
  <conditionalFormatting sqref="R1277">
    <cfRule type="cellIs" dxfId="3708" priority="3284" operator="greaterThan">
      <formula>0</formula>
    </cfRule>
  </conditionalFormatting>
  <conditionalFormatting sqref="R1278">
    <cfRule type="cellIs" dxfId="3707" priority="3285" operator="greaterThan">
      <formula>0</formula>
    </cfRule>
  </conditionalFormatting>
  <conditionalFormatting sqref="R1279">
    <cfRule type="cellIs" dxfId="3706" priority="3286" operator="greaterThan">
      <formula>0</formula>
    </cfRule>
  </conditionalFormatting>
  <conditionalFormatting sqref="R1280">
    <cfRule type="cellIs" dxfId="3705" priority="3287" operator="greaterThan">
      <formula>0</formula>
    </cfRule>
  </conditionalFormatting>
  <conditionalFormatting sqref="R1281">
    <cfRule type="cellIs" dxfId="3704" priority="3288" operator="greaterThan">
      <formula>0</formula>
    </cfRule>
  </conditionalFormatting>
  <conditionalFormatting sqref="R1282">
    <cfRule type="cellIs" dxfId="3703" priority="3289" operator="greaterThan">
      <formula>0</formula>
    </cfRule>
  </conditionalFormatting>
  <conditionalFormatting sqref="R1283">
    <cfRule type="cellIs" dxfId="3702" priority="3290" operator="greaterThan">
      <formula>0</formula>
    </cfRule>
  </conditionalFormatting>
  <conditionalFormatting sqref="AB1274:AC1274">
    <cfRule type="cellIs" dxfId="3701" priority="3291" operator="equal">
      <formula>"NO APLICA"</formula>
    </cfRule>
  </conditionalFormatting>
  <conditionalFormatting sqref="AB1275:AC1278">
    <cfRule type="cellIs" dxfId="3700" priority="3292" operator="equal">
      <formula>"NO APLICA"</formula>
    </cfRule>
  </conditionalFormatting>
  <conditionalFormatting sqref="AB1275:AC1275">
    <cfRule type="cellIs" dxfId="3699" priority="3293" operator="equal">
      <formula>"NO APLICA"</formula>
    </cfRule>
  </conditionalFormatting>
  <conditionalFormatting sqref="AD1274">
    <cfRule type="cellIs" dxfId="3698" priority="3294" operator="equal">
      <formula>"NO APLICA"</formula>
    </cfRule>
  </conditionalFormatting>
  <conditionalFormatting sqref="AD1275:AD1278">
    <cfRule type="cellIs" dxfId="3697" priority="3295" operator="equal">
      <formula>"NO APLICA"</formula>
    </cfRule>
  </conditionalFormatting>
  <conditionalFormatting sqref="AB1279:AC1282">
    <cfRule type="cellIs" dxfId="3696" priority="3296" operator="equal">
      <formula>"NO APLICA"</formula>
    </cfRule>
  </conditionalFormatting>
  <conditionalFormatting sqref="AB1279:AC1279">
    <cfRule type="cellIs" dxfId="3695" priority="3297" operator="equal">
      <formula>"NO APLICA"</formula>
    </cfRule>
  </conditionalFormatting>
  <conditionalFormatting sqref="AD1279:AD1282">
    <cfRule type="cellIs" dxfId="3694" priority="3298" operator="equal">
      <formula>"NO APLICA"</formula>
    </cfRule>
  </conditionalFormatting>
  <conditionalFormatting sqref="T1288">
    <cfRule type="cellIs" dxfId="3693" priority="3299" operator="equal">
      <formula>"CUMPLE"</formula>
    </cfRule>
  </conditionalFormatting>
  <conditionalFormatting sqref="T1288">
    <cfRule type="cellIs" dxfId="3692" priority="3300" operator="equal">
      <formula>"NO CUMPLE"</formula>
    </cfRule>
  </conditionalFormatting>
  <conditionalFormatting sqref="T1288:T1290">
    <cfRule type="cellIs" dxfId="3691" priority="3301" operator="equal">
      <formula>"VERIFICAR"</formula>
    </cfRule>
  </conditionalFormatting>
  <conditionalFormatting sqref="Y1274:Y1282">
    <cfRule type="cellIs" dxfId="3690" priority="3302" operator="equal">
      <formula>"NO APLICA"</formula>
    </cfRule>
  </conditionalFormatting>
  <conditionalFormatting sqref="Y1275:Y1278">
    <cfRule type="cellIs" dxfId="3689" priority="3303" operator="equal">
      <formula>"NO APLICA"</formula>
    </cfRule>
  </conditionalFormatting>
  <conditionalFormatting sqref="Y1275">
    <cfRule type="cellIs" dxfId="3688" priority="3304" operator="equal">
      <formula>"NO APLICA"</formula>
    </cfRule>
  </conditionalFormatting>
  <conditionalFormatting sqref="Y1279:Y1282">
    <cfRule type="cellIs" dxfId="3687" priority="3305" operator="equal">
      <formula>"NO APLICA"</formula>
    </cfRule>
  </conditionalFormatting>
  <conditionalFormatting sqref="Y1279">
    <cfRule type="cellIs" dxfId="3686" priority="3306" operator="equal">
      <formula>"NO APLICA"</formula>
    </cfRule>
  </conditionalFormatting>
  <conditionalFormatting sqref="W1274:W1282">
    <cfRule type="cellIs" dxfId="3685" priority="3307" operator="greaterThan">
      <formula>0</formula>
    </cfRule>
  </conditionalFormatting>
  <conditionalFormatting sqref="W1274:W1282">
    <cfRule type="cellIs" dxfId="3684" priority="3308" operator="greaterThan">
      <formula>0</formula>
    </cfRule>
  </conditionalFormatting>
  <conditionalFormatting sqref="X1274:X1282">
    <cfRule type="cellIs" dxfId="3683" priority="3309" operator="greaterThan">
      <formula>0</formula>
    </cfRule>
  </conditionalFormatting>
  <conditionalFormatting sqref="X1274:X1282">
    <cfRule type="cellIs" dxfId="3682" priority="3310" operator="greaterThan">
      <formula>0</formula>
    </cfRule>
  </conditionalFormatting>
  <conditionalFormatting sqref="Z1274:Z1282">
    <cfRule type="cellIs" dxfId="3681" priority="3311" operator="lessThan">
      <formula>-50</formula>
    </cfRule>
  </conditionalFormatting>
  <conditionalFormatting sqref="Z1274:Z1282">
    <cfRule type="cellIs" dxfId="3680" priority="3312" operator="between">
      <formula>-50</formula>
      <formula>0</formula>
    </cfRule>
  </conditionalFormatting>
  <conditionalFormatting sqref="Z1274:Z1282">
    <cfRule type="cellIs" dxfId="3679" priority="3313" operator="greaterThan">
      <formula>50</formula>
    </cfRule>
  </conditionalFormatting>
  <conditionalFormatting sqref="AB1283:AD1283">
    <cfRule type="cellIs" dxfId="3678" priority="3314" operator="equal">
      <formula>"NO"</formula>
    </cfRule>
  </conditionalFormatting>
  <conditionalFormatting sqref="AB1283:AD1283">
    <cfRule type="cellIs" dxfId="3677" priority="3315" operator="equal">
      <formula>"SI"</formula>
    </cfRule>
  </conditionalFormatting>
  <conditionalFormatting sqref="AB1283:AC1283">
    <cfRule type="cellIs" dxfId="3676" priority="3316" operator="equal">
      <formula>"NO APLICA"</formula>
    </cfRule>
  </conditionalFormatting>
  <conditionalFormatting sqref="AD1283">
    <cfRule type="cellIs" dxfId="3675" priority="3317" operator="equal">
      <formula>"NO APLICA"</formula>
    </cfRule>
  </conditionalFormatting>
  <conditionalFormatting sqref="M1304:M1313">
    <cfRule type="cellIs" dxfId="3674" priority="3318" operator="lessThan">
      <formula>0</formula>
    </cfRule>
  </conditionalFormatting>
  <conditionalFormatting sqref="B1304:D1313 E1304:E1305 F1304:H1313 J1304:Q1313 R1304:R1306 I1305:I1313 E1313">
    <cfRule type="cellIs" dxfId="3673" priority="3319" operator="greaterThan">
      <formula>0</formula>
    </cfRule>
  </conditionalFormatting>
  <conditionalFormatting sqref="C1306:D1312">
    <cfRule type="cellIs" dxfId="3672" priority="3320" operator="greaterThan">
      <formula>0</formula>
    </cfRule>
  </conditionalFormatting>
  <conditionalFormatting sqref="C1304:D1312 E1304:E1305 F1304:H1312 J1304:J1313 K1304:K1312 L1304:M1313 I1305:I1312">
    <cfRule type="cellIs" dxfId="3671" priority="3321" operator="greaterThan">
      <formula>0</formula>
    </cfRule>
  </conditionalFormatting>
  <conditionalFormatting sqref="M1304:M1313">
    <cfRule type="cellIs" dxfId="3670" priority="3322" operator="lessThan">
      <formula>0</formula>
    </cfRule>
  </conditionalFormatting>
  <conditionalFormatting sqref="C1304:H1304 J1304:J1313 K1304 L1304:O1313">
    <cfRule type="cellIs" dxfId="3669" priority="3323" operator="greaterThan">
      <formula>0</formula>
    </cfRule>
  </conditionalFormatting>
  <conditionalFormatting sqref="H1306:I1312 K1306:M1313">
    <cfRule type="cellIs" dxfId="3668" priority="3324" operator="greaterThan">
      <formula>0</formula>
    </cfRule>
  </conditionalFormatting>
  <conditionalFormatting sqref="I1305">
    <cfRule type="cellIs" dxfId="3667" priority="3325" operator="greaterThan">
      <formula>0</formula>
    </cfRule>
  </conditionalFormatting>
  <conditionalFormatting sqref="I1313">
    <cfRule type="cellIs" dxfId="3666" priority="3326" operator="greaterThan">
      <formula>0</formula>
    </cfRule>
  </conditionalFormatting>
  <conditionalFormatting sqref="E1306:E1312">
    <cfRule type="cellIs" dxfId="3665" priority="3327" operator="greaterThan">
      <formula>0</formula>
    </cfRule>
  </conditionalFormatting>
  <conditionalFormatting sqref="K1321:K1326">
    <cfRule type="containsText" dxfId="3664" priority="3328" operator="containsText" text="&quot;NO CUMPLE&quot;">
      <formula>NOT(ISERROR(SEARCH(("""NO CUMPLE"""),(K1321))))</formula>
    </cfRule>
  </conditionalFormatting>
  <conditionalFormatting sqref="K1321:K1326">
    <cfRule type="containsText" dxfId="3663" priority="3329" operator="containsText" text="&quot;CUMPLE&quot;">
      <formula>NOT(ISERROR(SEARCH(("""CUMPLE"""),(K1321))))</formula>
    </cfRule>
  </conditionalFormatting>
  <conditionalFormatting sqref="K1327">
    <cfRule type="containsText" dxfId="3662" priority="3330" operator="containsText" text="&quot;NO CUMPLE&quot;">
      <formula>NOT(ISERROR(SEARCH(("""NO CUMPLE"""),(K1327))))</formula>
    </cfRule>
  </conditionalFormatting>
  <conditionalFormatting sqref="K1327">
    <cfRule type="containsText" dxfId="3661" priority="3331" operator="containsText" text="&quot;CUMPLE&quot;">
      <formula>NOT(ISERROR(SEARCH(("""CUMPLE"""),(K1327))))</formula>
    </cfRule>
  </conditionalFormatting>
  <conditionalFormatting sqref="AB1304:AD1312">
    <cfRule type="cellIs" dxfId="3660" priority="3332" operator="equal">
      <formula>"NO"</formula>
    </cfRule>
  </conditionalFormatting>
  <conditionalFormatting sqref="AB1304:AD1312">
    <cfRule type="cellIs" dxfId="3659" priority="3333" operator="equal">
      <formula>"SI"</formula>
    </cfRule>
  </conditionalFormatting>
  <conditionalFormatting sqref="R1307">
    <cfRule type="cellIs" dxfId="3658" priority="3334" operator="greaterThan">
      <formula>0</formula>
    </cfRule>
  </conditionalFormatting>
  <conditionalFormatting sqref="R1308">
    <cfRule type="cellIs" dxfId="3657" priority="3335" operator="greaterThan">
      <formula>0</formula>
    </cfRule>
  </conditionalFormatting>
  <conditionalFormatting sqref="R1309">
    <cfRule type="cellIs" dxfId="3656" priority="3336" operator="greaterThan">
      <formula>0</formula>
    </cfRule>
  </conditionalFormatting>
  <conditionalFormatting sqref="R1310">
    <cfRule type="cellIs" dxfId="3655" priority="3337" operator="greaterThan">
      <formula>0</formula>
    </cfRule>
  </conditionalFormatting>
  <conditionalFormatting sqref="R1311">
    <cfRule type="cellIs" dxfId="3654" priority="3338" operator="greaterThan">
      <formula>0</formula>
    </cfRule>
  </conditionalFormatting>
  <conditionalFormatting sqref="R1312">
    <cfRule type="cellIs" dxfId="3653" priority="3339" operator="greaterThan">
      <formula>0</formula>
    </cfRule>
  </conditionalFormatting>
  <conditionalFormatting sqref="R1313">
    <cfRule type="cellIs" dxfId="3652" priority="3340" operator="greaterThan">
      <formula>0</formula>
    </cfRule>
  </conditionalFormatting>
  <conditionalFormatting sqref="AB1304:AC1304">
    <cfRule type="cellIs" dxfId="3651" priority="3341" operator="equal">
      <formula>"NO APLICA"</formula>
    </cfRule>
  </conditionalFormatting>
  <conditionalFormatting sqref="AB1305:AC1308">
    <cfRule type="cellIs" dxfId="3650" priority="3342" operator="equal">
      <formula>"NO APLICA"</formula>
    </cfRule>
  </conditionalFormatting>
  <conditionalFormatting sqref="AB1305:AC1305">
    <cfRule type="cellIs" dxfId="3649" priority="3343" operator="equal">
      <formula>"NO APLICA"</formula>
    </cfRule>
  </conditionalFormatting>
  <conditionalFormatting sqref="AD1304">
    <cfRule type="cellIs" dxfId="3648" priority="3344" operator="equal">
      <formula>"NO APLICA"</formula>
    </cfRule>
  </conditionalFormatting>
  <conditionalFormatting sqref="AD1305:AD1308">
    <cfRule type="cellIs" dxfId="3647" priority="3345" operator="equal">
      <formula>"NO APLICA"</formula>
    </cfRule>
  </conditionalFormatting>
  <conditionalFormatting sqref="AB1309:AC1312">
    <cfRule type="cellIs" dxfId="3646" priority="3346" operator="equal">
      <formula>"NO APLICA"</formula>
    </cfRule>
  </conditionalFormatting>
  <conditionalFormatting sqref="AB1309:AC1309">
    <cfRule type="cellIs" dxfId="3645" priority="3347" operator="equal">
      <formula>"NO APLICA"</formula>
    </cfRule>
  </conditionalFormatting>
  <conditionalFormatting sqref="AD1309:AD1312">
    <cfRule type="cellIs" dxfId="3644" priority="3348" operator="equal">
      <formula>"NO APLICA"</formula>
    </cfRule>
  </conditionalFormatting>
  <conditionalFormatting sqref="T1318">
    <cfRule type="cellIs" dxfId="3643" priority="3349" operator="equal">
      <formula>"CUMPLE"</formula>
    </cfRule>
  </conditionalFormatting>
  <conditionalFormatting sqref="T1318">
    <cfRule type="cellIs" dxfId="3642" priority="3350" operator="equal">
      <formula>"NO CUMPLE"</formula>
    </cfRule>
  </conditionalFormatting>
  <conditionalFormatting sqref="T1318:T1320">
    <cfRule type="cellIs" dxfId="3641" priority="3351" operator="equal">
      <formula>"VERIFICAR"</formula>
    </cfRule>
  </conditionalFormatting>
  <conditionalFormatting sqref="Y1304:Y1312">
    <cfRule type="cellIs" dxfId="3640" priority="3352" operator="equal">
      <formula>"NO APLICA"</formula>
    </cfRule>
  </conditionalFormatting>
  <conditionalFormatting sqref="Y1305:Y1308">
    <cfRule type="cellIs" dxfId="3639" priority="3353" operator="equal">
      <formula>"NO APLICA"</formula>
    </cfRule>
  </conditionalFormatting>
  <conditionalFormatting sqref="Y1305">
    <cfRule type="cellIs" dxfId="3638" priority="3354" operator="equal">
      <formula>"NO APLICA"</formula>
    </cfRule>
  </conditionalFormatting>
  <conditionalFormatting sqref="Y1309:Y1312">
    <cfRule type="cellIs" dxfId="3637" priority="3355" operator="equal">
      <formula>"NO APLICA"</formula>
    </cfRule>
  </conditionalFormatting>
  <conditionalFormatting sqref="Y1309">
    <cfRule type="cellIs" dxfId="3636" priority="3356" operator="equal">
      <formula>"NO APLICA"</formula>
    </cfRule>
  </conditionalFormatting>
  <conditionalFormatting sqref="W1304:W1312">
    <cfRule type="cellIs" dxfId="3635" priority="3357" operator="greaterThan">
      <formula>0</formula>
    </cfRule>
  </conditionalFormatting>
  <conditionalFormatting sqref="W1304:W1312">
    <cfRule type="cellIs" dxfId="3634" priority="3358" operator="greaterThan">
      <formula>0</formula>
    </cfRule>
  </conditionalFormatting>
  <conditionalFormatting sqref="X1304:X1312">
    <cfRule type="cellIs" dxfId="3633" priority="3359" operator="greaterThan">
      <formula>0</formula>
    </cfRule>
  </conditionalFormatting>
  <conditionalFormatting sqref="X1304:X1312">
    <cfRule type="cellIs" dxfId="3632" priority="3360" operator="greaterThan">
      <formula>0</formula>
    </cfRule>
  </conditionalFormatting>
  <conditionalFormatting sqref="Z1304:Z1312">
    <cfRule type="cellIs" dxfId="3631" priority="3361" operator="lessThan">
      <formula>-50</formula>
    </cfRule>
  </conditionalFormatting>
  <conditionalFormatting sqref="Z1304:Z1312">
    <cfRule type="cellIs" dxfId="3630" priority="3362" operator="between">
      <formula>-50</formula>
      <formula>0</formula>
    </cfRule>
  </conditionalFormatting>
  <conditionalFormatting sqref="Z1304:Z1312">
    <cfRule type="cellIs" dxfId="3629" priority="3363" operator="greaterThan">
      <formula>50</formula>
    </cfRule>
  </conditionalFormatting>
  <conditionalFormatting sqref="AB1313:AD1313">
    <cfRule type="cellIs" dxfId="3628" priority="3364" operator="equal">
      <formula>"NO"</formula>
    </cfRule>
  </conditionalFormatting>
  <conditionalFormatting sqref="AB1313:AD1313">
    <cfRule type="cellIs" dxfId="3627" priority="3365" operator="equal">
      <formula>"SI"</formula>
    </cfRule>
  </conditionalFormatting>
  <conditionalFormatting sqref="AB1313:AC1313">
    <cfRule type="cellIs" dxfId="3626" priority="3366" operator="equal">
      <formula>"NO APLICA"</formula>
    </cfRule>
  </conditionalFormatting>
  <conditionalFormatting sqref="AD1313">
    <cfRule type="cellIs" dxfId="3625" priority="3367" operator="equal">
      <formula>"NO APLICA"</formula>
    </cfRule>
  </conditionalFormatting>
  <conditionalFormatting sqref="M1337:M1343">
    <cfRule type="cellIs" dxfId="3624" priority="3368" operator="lessThan">
      <formula>0</formula>
    </cfRule>
  </conditionalFormatting>
  <conditionalFormatting sqref="B1337:D1343 F1337:Q1343 E1343 O1334:R1336 B1334:B1336">
    <cfRule type="cellIs" dxfId="3623" priority="3369" operator="greaterThan">
      <formula>0</formula>
    </cfRule>
  </conditionalFormatting>
  <conditionalFormatting sqref="C1337:D1342">
    <cfRule type="cellIs" dxfId="3622" priority="3370" operator="greaterThan">
      <formula>0</formula>
    </cfRule>
  </conditionalFormatting>
  <conditionalFormatting sqref="C1337:D1342 F1337:I1342 J1337:J1343 K1337:K1342 L1337:M1343">
    <cfRule type="cellIs" dxfId="3621" priority="3371" operator="greaterThan">
      <formula>0</formula>
    </cfRule>
  </conditionalFormatting>
  <conditionalFormatting sqref="M1337:M1343">
    <cfRule type="cellIs" dxfId="3620" priority="3372" operator="lessThan">
      <formula>0</formula>
    </cfRule>
  </conditionalFormatting>
  <conditionalFormatting sqref="J1337:J1343 L1337:O1343 O1334:O1336">
    <cfRule type="cellIs" dxfId="3619" priority="3373" operator="greaterThan">
      <formula>0</formula>
    </cfRule>
  </conditionalFormatting>
  <conditionalFormatting sqref="H1337:I1342 K1337:M1343">
    <cfRule type="cellIs" dxfId="3618" priority="3374" operator="greaterThan">
      <formula>0</formula>
    </cfRule>
  </conditionalFormatting>
  <conditionalFormatting sqref="I1343">
    <cfRule type="cellIs" dxfId="3617" priority="3376" operator="greaterThan">
      <formula>0</formula>
    </cfRule>
  </conditionalFormatting>
  <conditionalFormatting sqref="E1337:E1342">
    <cfRule type="cellIs" dxfId="3616" priority="3377" operator="greaterThan">
      <formula>0</formula>
    </cfRule>
  </conditionalFormatting>
  <conditionalFormatting sqref="K1351:K1356">
    <cfRule type="containsText" dxfId="3615" priority="3378" operator="containsText" text="&quot;NO CUMPLE&quot;">
      <formula>NOT(ISERROR(SEARCH(("""NO CUMPLE"""),(K1351))))</formula>
    </cfRule>
  </conditionalFormatting>
  <conditionalFormatting sqref="K1351:K1356">
    <cfRule type="containsText" dxfId="3614" priority="3379" operator="containsText" text="&quot;CUMPLE&quot;">
      <formula>NOT(ISERROR(SEARCH(("""CUMPLE"""),(K1351))))</formula>
    </cfRule>
  </conditionalFormatting>
  <conditionalFormatting sqref="K1357">
    <cfRule type="containsText" dxfId="3613" priority="3380" operator="containsText" text="&quot;NO CUMPLE&quot;">
      <formula>NOT(ISERROR(SEARCH(("""NO CUMPLE"""),(K1357))))</formula>
    </cfRule>
  </conditionalFormatting>
  <conditionalFormatting sqref="K1357">
    <cfRule type="containsText" dxfId="3612" priority="3381" operator="containsText" text="&quot;CUMPLE&quot;">
      <formula>NOT(ISERROR(SEARCH(("""CUMPLE"""),(K1357))))</formula>
    </cfRule>
  </conditionalFormatting>
  <conditionalFormatting sqref="AB1334:AD1342">
    <cfRule type="cellIs" dxfId="3611" priority="3382" operator="equal">
      <formula>"NO"</formula>
    </cfRule>
  </conditionalFormatting>
  <conditionalFormatting sqref="AB1334:AD1342">
    <cfRule type="cellIs" dxfId="3610" priority="3383" operator="equal">
      <formula>"SI"</formula>
    </cfRule>
  </conditionalFormatting>
  <conditionalFormatting sqref="R1337">
    <cfRule type="cellIs" dxfId="3609" priority="3384" operator="greaterThan">
      <formula>0</formula>
    </cfRule>
  </conditionalFormatting>
  <conditionalFormatting sqref="R1338">
    <cfRule type="cellIs" dxfId="3608" priority="3385" operator="greaterThan">
      <formula>0</formula>
    </cfRule>
  </conditionalFormatting>
  <conditionalFormatting sqref="R1339">
    <cfRule type="cellIs" dxfId="3607" priority="3386" operator="greaterThan">
      <formula>0</formula>
    </cfRule>
  </conditionalFormatting>
  <conditionalFormatting sqref="R1340">
    <cfRule type="cellIs" dxfId="3606" priority="3387" operator="greaterThan">
      <formula>0</formula>
    </cfRule>
  </conditionalFormatting>
  <conditionalFormatting sqref="R1341">
    <cfRule type="cellIs" dxfId="3605" priority="3388" operator="greaterThan">
      <formula>0</formula>
    </cfRule>
  </conditionalFormatting>
  <conditionalFormatting sqref="R1342">
    <cfRule type="cellIs" dxfId="3604" priority="3389" operator="greaterThan">
      <formula>0</formula>
    </cfRule>
  </conditionalFormatting>
  <conditionalFormatting sqref="R1343">
    <cfRule type="cellIs" dxfId="3603" priority="3390" operator="greaterThan">
      <formula>0</formula>
    </cfRule>
  </conditionalFormatting>
  <conditionalFormatting sqref="AB1334:AC1334">
    <cfRule type="cellIs" dxfId="3602" priority="3391" operator="equal">
      <formula>"NO APLICA"</formula>
    </cfRule>
  </conditionalFormatting>
  <conditionalFormatting sqref="AB1335:AC1338">
    <cfRule type="cellIs" dxfId="3601" priority="3392" operator="equal">
      <formula>"NO APLICA"</formula>
    </cfRule>
  </conditionalFormatting>
  <conditionalFormatting sqref="AB1335:AC1335">
    <cfRule type="cellIs" dxfId="3600" priority="3393" operator="equal">
      <formula>"NO APLICA"</formula>
    </cfRule>
  </conditionalFormatting>
  <conditionalFormatting sqref="AD1334">
    <cfRule type="cellIs" dxfId="3599" priority="3394" operator="equal">
      <formula>"NO APLICA"</formula>
    </cfRule>
  </conditionalFormatting>
  <conditionalFormatting sqref="AD1335:AD1338">
    <cfRule type="cellIs" dxfId="3598" priority="3395" operator="equal">
      <formula>"NO APLICA"</formula>
    </cfRule>
  </conditionalFormatting>
  <conditionalFormatting sqref="AB1339:AC1342">
    <cfRule type="cellIs" dxfId="3597" priority="3396" operator="equal">
      <formula>"NO APLICA"</formula>
    </cfRule>
  </conditionalFormatting>
  <conditionalFormatting sqref="AB1339:AC1339">
    <cfRule type="cellIs" dxfId="3596" priority="3397" operator="equal">
      <formula>"NO APLICA"</formula>
    </cfRule>
  </conditionalFormatting>
  <conditionalFormatting sqref="AD1339:AD1342">
    <cfRule type="cellIs" dxfId="3595" priority="3398" operator="equal">
      <formula>"NO APLICA"</formula>
    </cfRule>
  </conditionalFormatting>
  <conditionalFormatting sqref="T1348">
    <cfRule type="cellIs" dxfId="3594" priority="3399" operator="equal">
      <formula>"CUMPLE"</formula>
    </cfRule>
  </conditionalFormatting>
  <conditionalFormatting sqref="T1348">
    <cfRule type="cellIs" dxfId="3593" priority="3400" operator="equal">
      <formula>"NO CUMPLE"</formula>
    </cfRule>
  </conditionalFormatting>
  <conditionalFormatting sqref="T1348:T1350">
    <cfRule type="cellIs" dxfId="3592" priority="3401" operator="equal">
      <formula>"VERIFICAR"</formula>
    </cfRule>
  </conditionalFormatting>
  <conditionalFormatting sqref="Y1334:Y1342">
    <cfRule type="cellIs" dxfId="3591" priority="3402" operator="equal">
      <formula>"NO APLICA"</formula>
    </cfRule>
  </conditionalFormatting>
  <conditionalFormatting sqref="Y1335:Y1338">
    <cfRule type="cellIs" dxfId="3590" priority="3403" operator="equal">
      <formula>"NO APLICA"</formula>
    </cfRule>
  </conditionalFormatting>
  <conditionalFormatting sqref="Y1335">
    <cfRule type="cellIs" dxfId="3589" priority="3404" operator="equal">
      <formula>"NO APLICA"</formula>
    </cfRule>
  </conditionalFormatting>
  <conditionalFormatting sqref="Y1339:Y1342">
    <cfRule type="cellIs" dxfId="3588" priority="3405" operator="equal">
      <formula>"NO APLICA"</formula>
    </cfRule>
  </conditionalFormatting>
  <conditionalFormatting sqref="Y1339">
    <cfRule type="cellIs" dxfId="3587" priority="3406" operator="equal">
      <formula>"NO APLICA"</formula>
    </cfRule>
  </conditionalFormatting>
  <conditionalFormatting sqref="W1334:W1342">
    <cfRule type="cellIs" dxfId="3586" priority="3407" operator="greaterThan">
      <formula>0</formula>
    </cfRule>
  </conditionalFormatting>
  <conditionalFormatting sqref="W1334:W1342">
    <cfRule type="cellIs" dxfId="3585" priority="3408" operator="greaterThan">
      <formula>0</formula>
    </cfRule>
  </conditionalFormatting>
  <conditionalFormatting sqref="X1334:X1342">
    <cfRule type="cellIs" dxfId="3584" priority="3409" operator="greaterThan">
      <formula>0</formula>
    </cfRule>
  </conditionalFormatting>
  <conditionalFormatting sqref="X1334:X1342">
    <cfRule type="cellIs" dxfId="3583" priority="3410" operator="greaterThan">
      <formula>0</formula>
    </cfRule>
  </conditionalFormatting>
  <conditionalFormatting sqref="Z1334:Z1342">
    <cfRule type="cellIs" dxfId="3582" priority="3411" operator="lessThan">
      <formula>-50</formula>
    </cfRule>
  </conditionalFormatting>
  <conditionalFormatting sqref="Z1334:Z1342">
    <cfRule type="cellIs" dxfId="3581" priority="3412" operator="between">
      <formula>-50</formula>
      <formula>0</formula>
    </cfRule>
  </conditionalFormatting>
  <conditionalFormatting sqref="Z1334:Z1342">
    <cfRule type="cellIs" dxfId="3580" priority="3413" operator="greaterThan">
      <formula>50</formula>
    </cfRule>
  </conditionalFormatting>
  <conditionalFormatting sqref="AB1343:AD1343">
    <cfRule type="cellIs" dxfId="3579" priority="3414" operator="equal">
      <formula>"NO"</formula>
    </cfRule>
  </conditionalFormatting>
  <conditionalFormatting sqref="AB1343:AD1343">
    <cfRule type="cellIs" dxfId="3578" priority="3415" operator="equal">
      <formula>"SI"</formula>
    </cfRule>
  </conditionalFormatting>
  <conditionalFormatting sqref="AB1343:AC1343">
    <cfRule type="cellIs" dxfId="3577" priority="3416" operator="equal">
      <formula>"NO APLICA"</formula>
    </cfRule>
  </conditionalFormatting>
  <conditionalFormatting sqref="AD1343">
    <cfRule type="cellIs" dxfId="3576" priority="3417" operator="equal">
      <formula>"NO APLICA"</formula>
    </cfRule>
  </conditionalFormatting>
  <conditionalFormatting sqref="M1364:M1373">
    <cfRule type="cellIs" dxfId="3575" priority="3418" operator="lessThan">
      <formula>0</formula>
    </cfRule>
  </conditionalFormatting>
  <conditionalFormatting sqref="B1364:D1373 E1364:E1365 F1364:Q1373 R1364:R1366 E1373">
    <cfRule type="cellIs" dxfId="3574" priority="3419" operator="greaterThan">
      <formula>0</formula>
    </cfRule>
  </conditionalFormatting>
  <conditionalFormatting sqref="C1366:D1372">
    <cfRule type="cellIs" dxfId="3573" priority="3420" operator="greaterThan">
      <formula>0</formula>
    </cfRule>
  </conditionalFormatting>
  <conditionalFormatting sqref="C1364:D1372 E1364:E1365 F1364:I1372 J1364:J1373 K1364:K1372 L1364:M1373">
    <cfRule type="cellIs" dxfId="3572" priority="3421" operator="greaterThan">
      <formula>0</formula>
    </cfRule>
  </conditionalFormatting>
  <conditionalFormatting sqref="M1364:M1373">
    <cfRule type="cellIs" dxfId="3571" priority="3422" operator="lessThan">
      <formula>0</formula>
    </cfRule>
  </conditionalFormatting>
  <conditionalFormatting sqref="C1364:I1364 J1364:J1373 K1364 L1364:O1373">
    <cfRule type="cellIs" dxfId="3570" priority="3423" operator="greaterThan">
      <formula>0</formula>
    </cfRule>
  </conditionalFormatting>
  <conditionalFormatting sqref="H1366:I1372 K1366:M1373">
    <cfRule type="cellIs" dxfId="3569" priority="3424" operator="greaterThan">
      <formula>0</formula>
    </cfRule>
  </conditionalFormatting>
  <conditionalFormatting sqref="I1365">
    <cfRule type="cellIs" dxfId="3568" priority="3425" operator="greaterThan">
      <formula>0</formula>
    </cfRule>
  </conditionalFormatting>
  <conditionalFormatting sqref="I1373">
    <cfRule type="cellIs" dxfId="3567" priority="3426" operator="greaterThan">
      <formula>0</formula>
    </cfRule>
  </conditionalFormatting>
  <conditionalFormatting sqref="E1366:E1372">
    <cfRule type="cellIs" dxfId="3566" priority="3427" operator="greaterThan">
      <formula>0</formula>
    </cfRule>
  </conditionalFormatting>
  <conditionalFormatting sqref="K1381:K1386">
    <cfRule type="containsText" dxfId="3565" priority="3428" operator="containsText" text="&quot;NO CUMPLE&quot;">
      <formula>NOT(ISERROR(SEARCH(("""NO CUMPLE"""),(K1381))))</formula>
    </cfRule>
  </conditionalFormatting>
  <conditionalFormatting sqref="K1381:K1386">
    <cfRule type="containsText" dxfId="3564" priority="3429" operator="containsText" text="&quot;CUMPLE&quot;">
      <formula>NOT(ISERROR(SEARCH(("""CUMPLE"""),(K1381))))</formula>
    </cfRule>
  </conditionalFormatting>
  <conditionalFormatting sqref="K1387">
    <cfRule type="containsText" dxfId="3563" priority="3430" operator="containsText" text="&quot;NO CUMPLE&quot;">
      <formula>NOT(ISERROR(SEARCH(("""NO CUMPLE"""),(K1387))))</formula>
    </cfRule>
  </conditionalFormatting>
  <conditionalFormatting sqref="K1387">
    <cfRule type="containsText" dxfId="3562" priority="3431" operator="containsText" text="&quot;CUMPLE&quot;">
      <formula>NOT(ISERROR(SEARCH(("""CUMPLE"""),(K1387))))</formula>
    </cfRule>
  </conditionalFormatting>
  <conditionalFormatting sqref="AB1364:AD1372">
    <cfRule type="cellIs" dxfId="3561" priority="3432" operator="equal">
      <formula>"NO"</formula>
    </cfRule>
  </conditionalFormatting>
  <conditionalFormatting sqref="AB1364:AD1372">
    <cfRule type="cellIs" dxfId="3560" priority="3433" operator="equal">
      <formula>"SI"</formula>
    </cfRule>
  </conditionalFormatting>
  <conditionalFormatting sqref="R1367">
    <cfRule type="cellIs" dxfId="3559" priority="3434" operator="greaterThan">
      <formula>0</formula>
    </cfRule>
  </conditionalFormatting>
  <conditionalFormatting sqref="R1368">
    <cfRule type="cellIs" dxfId="3558" priority="3435" operator="greaterThan">
      <formula>0</formula>
    </cfRule>
  </conditionalFormatting>
  <conditionalFormatting sqref="R1369">
    <cfRule type="cellIs" dxfId="3557" priority="3436" operator="greaterThan">
      <formula>0</formula>
    </cfRule>
  </conditionalFormatting>
  <conditionalFormatting sqref="R1370">
    <cfRule type="cellIs" dxfId="3556" priority="3437" operator="greaterThan">
      <formula>0</formula>
    </cfRule>
  </conditionalFormatting>
  <conditionalFormatting sqref="R1371">
    <cfRule type="cellIs" dxfId="3555" priority="3438" operator="greaterThan">
      <formula>0</formula>
    </cfRule>
  </conditionalFormatting>
  <conditionalFormatting sqref="R1372">
    <cfRule type="cellIs" dxfId="3554" priority="3439" operator="greaterThan">
      <formula>0</formula>
    </cfRule>
  </conditionalFormatting>
  <conditionalFormatting sqref="R1373">
    <cfRule type="cellIs" dxfId="3553" priority="3440" operator="greaterThan">
      <formula>0</formula>
    </cfRule>
  </conditionalFormatting>
  <conditionalFormatting sqref="AB1364:AC1364">
    <cfRule type="cellIs" dxfId="3552" priority="3441" operator="equal">
      <formula>"NO APLICA"</formula>
    </cfRule>
  </conditionalFormatting>
  <conditionalFormatting sqref="AB1365:AC1368">
    <cfRule type="cellIs" dxfId="3551" priority="3442" operator="equal">
      <formula>"NO APLICA"</formula>
    </cfRule>
  </conditionalFormatting>
  <conditionalFormatting sqref="AB1365:AC1365">
    <cfRule type="cellIs" dxfId="3550" priority="3443" operator="equal">
      <formula>"NO APLICA"</formula>
    </cfRule>
  </conditionalFormatting>
  <conditionalFormatting sqref="AD1364">
    <cfRule type="cellIs" dxfId="3549" priority="3444" operator="equal">
      <formula>"NO APLICA"</formula>
    </cfRule>
  </conditionalFormatting>
  <conditionalFormatting sqref="AD1365:AD1368">
    <cfRule type="cellIs" dxfId="3548" priority="3445" operator="equal">
      <formula>"NO APLICA"</formula>
    </cfRule>
  </conditionalFormatting>
  <conditionalFormatting sqref="AB1369:AC1372">
    <cfRule type="cellIs" dxfId="3547" priority="3446" operator="equal">
      <formula>"NO APLICA"</formula>
    </cfRule>
  </conditionalFormatting>
  <conditionalFormatting sqref="AB1369:AC1369">
    <cfRule type="cellIs" dxfId="3546" priority="3447" operator="equal">
      <formula>"NO APLICA"</formula>
    </cfRule>
  </conditionalFormatting>
  <conditionalFormatting sqref="AD1369:AD1372">
    <cfRule type="cellIs" dxfId="3545" priority="3448" operator="equal">
      <formula>"NO APLICA"</formula>
    </cfRule>
  </conditionalFormatting>
  <conditionalFormatting sqref="T1378">
    <cfRule type="cellIs" dxfId="3544" priority="3449" operator="equal">
      <formula>"CUMPLE"</formula>
    </cfRule>
  </conditionalFormatting>
  <conditionalFormatting sqref="T1378">
    <cfRule type="cellIs" dxfId="3543" priority="3450" operator="equal">
      <formula>"NO CUMPLE"</formula>
    </cfRule>
  </conditionalFormatting>
  <conditionalFormatting sqref="T1378:T1380">
    <cfRule type="cellIs" dxfId="3542" priority="3451" operator="equal">
      <formula>"VERIFICAR"</formula>
    </cfRule>
  </conditionalFormatting>
  <conditionalFormatting sqref="Y1364:Y1372">
    <cfRule type="cellIs" dxfId="3541" priority="3452" operator="equal">
      <formula>"NO APLICA"</formula>
    </cfRule>
  </conditionalFormatting>
  <conditionalFormatting sqref="Y1365:Y1368">
    <cfRule type="cellIs" dxfId="3540" priority="3453" operator="equal">
      <formula>"NO APLICA"</formula>
    </cfRule>
  </conditionalFormatting>
  <conditionalFormatting sqref="Y1365">
    <cfRule type="cellIs" dxfId="3539" priority="3454" operator="equal">
      <formula>"NO APLICA"</formula>
    </cfRule>
  </conditionalFormatting>
  <conditionalFormatting sqref="Y1369:Y1372">
    <cfRule type="cellIs" dxfId="3538" priority="3455" operator="equal">
      <formula>"NO APLICA"</formula>
    </cfRule>
  </conditionalFormatting>
  <conditionalFormatting sqref="Y1369">
    <cfRule type="cellIs" dxfId="3537" priority="3456" operator="equal">
      <formula>"NO APLICA"</formula>
    </cfRule>
  </conditionalFormatting>
  <conditionalFormatting sqref="W1364:W1372">
    <cfRule type="cellIs" dxfId="3536" priority="3457" operator="greaterThan">
      <formula>0</formula>
    </cfRule>
  </conditionalFormatting>
  <conditionalFormatting sqref="W1364:W1372">
    <cfRule type="cellIs" dxfId="3535" priority="3458" operator="greaterThan">
      <formula>0</formula>
    </cfRule>
  </conditionalFormatting>
  <conditionalFormatting sqref="X1364:X1372">
    <cfRule type="cellIs" dxfId="3534" priority="3459" operator="greaterThan">
      <formula>0</formula>
    </cfRule>
  </conditionalFormatting>
  <conditionalFormatting sqref="X1364:X1372">
    <cfRule type="cellIs" dxfId="3533" priority="3460" operator="greaterThan">
      <formula>0</formula>
    </cfRule>
  </conditionalFormatting>
  <conditionalFormatting sqref="Z1364:Z1372">
    <cfRule type="cellIs" dxfId="3532" priority="3461" operator="lessThan">
      <formula>-50</formula>
    </cfRule>
  </conditionalFormatting>
  <conditionalFormatting sqref="Z1364:Z1372">
    <cfRule type="cellIs" dxfId="3531" priority="3462" operator="between">
      <formula>-50</formula>
      <formula>0</formula>
    </cfRule>
  </conditionalFormatting>
  <conditionalFormatting sqref="Z1364:Z1372">
    <cfRule type="cellIs" dxfId="3530" priority="3463" operator="greaterThan">
      <formula>50</formula>
    </cfRule>
  </conditionalFormatting>
  <conditionalFormatting sqref="AB1373:AD1373">
    <cfRule type="cellIs" dxfId="3529" priority="3464" operator="equal">
      <formula>"NO"</formula>
    </cfRule>
  </conditionalFormatting>
  <conditionalFormatting sqref="AB1373:AD1373">
    <cfRule type="cellIs" dxfId="3528" priority="3465" operator="equal">
      <formula>"SI"</formula>
    </cfRule>
  </conditionalFormatting>
  <conditionalFormatting sqref="AB1373:AC1373">
    <cfRule type="cellIs" dxfId="3527" priority="3466" operator="equal">
      <formula>"NO APLICA"</formula>
    </cfRule>
  </conditionalFormatting>
  <conditionalFormatting sqref="AD1373">
    <cfRule type="cellIs" dxfId="3526" priority="3467" operator="equal">
      <formula>"NO APLICA"</formula>
    </cfRule>
  </conditionalFormatting>
  <conditionalFormatting sqref="M1394:M1403">
    <cfRule type="cellIs" dxfId="3525" priority="3468" operator="lessThan">
      <formula>0</formula>
    </cfRule>
  </conditionalFormatting>
  <conditionalFormatting sqref="B1394:D1403 E1394:E1395 F1394:Q1403 R1394:R1396 E1403">
    <cfRule type="cellIs" dxfId="3524" priority="3469" operator="greaterThan">
      <formula>0</formula>
    </cfRule>
  </conditionalFormatting>
  <conditionalFormatting sqref="C1396:D1402">
    <cfRule type="cellIs" dxfId="3523" priority="3470" operator="greaterThan">
      <formula>0</formula>
    </cfRule>
  </conditionalFormatting>
  <conditionalFormatting sqref="C1394:D1402 E1394:E1395 F1394:I1402 J1394:J1403 K1394:K1402 L1394:M1403">
    <cfRule type="cellIs" dxfId="3522" priority="3471" operator="greaterThan">
      <formula>0</formula>
    </cfRule>
  </conditionalFormatting>
  <conditionalFormatting sqref="M1394:M1403">
    <cfRule type="cellIs" dxfId="3521" priority="3472" operator="lessThan">
      <formula>0</formula>
    </cfRule>
  </conditionalFormatting>
  <conditionalFormatting sqref="C1394:I1394 J1394:J1403 K1394 L1394:O1403">
    <cfRule type="cellIs" dxfId="3520" priority="3473" operator="greaterThan">
      <formula>0</formula>
    </cfRule>
  </conditionalFormatting>
  <conditionalFormatting sqref="H1396:I1402 K1396:M1403">
    <cfRule type="cellIs" dxfId="3519" priority="3474" operator="greaterThan">
      <formula>0</formula>
    </cfRule>
  </conditionalFormatting>
  <conditionalFormatting sqref="I1395">
    <cfRule type="cellIs" dxfId="3518" priority="3475" operator="greaterThan">
      <formula>0</formula>
    </cfRule>
  </conditionalFormatting>
  <conditionalFormatting sqref="I1403">
    <cfRule type="cellIs" dxfId="3517" priority="3476" operator="greaterThan">
      <formula>0</formula>
    </cfRule>
  </conditionalFormatting>
  <conditionalFormatting sqref="E1396:E1402">
    <cfRule type="cellIs" dxfId="3516" priority="3477" operator="greaterThan">
      <formula>0</formula>
    </cfRule>
  </conditionalFormatting>
  <conditionalFormatting sqref="K1411:K1416">
    <cfRule type="containsText" dxfId="3515" priority="3478" operator="containsText" text="&quot;NO CUMPLE&quot;">
      <formula>NOT(ISERROR(SEARCH(("""NO CUMPLE"""),(K1411))))</formula>
    </cfRule>
  </conditionalFormatting>
  <conditionalFormatting sqref="K1411:K1416">
    <cfRule type="containsText" dxfId="3514" priority="3479" operator="containsText" text="&quot;CUMPLE&quot;">
      <formula>NOT(ISERROR(SEARCH(("""CUMPLE"""),(K1411))))</formula>
    </cfRule>
  </conditionalFormatting>
  <conditionalFormatting sqref="K1417">
    <cfRule type="containsText" dxfId="3513" priority="3480" operator="containsText" text="&quot;NO CUMPLE&quot;">
      <formula>NOT(ISERROR(SEARCH(("""NO CUMPLE"""),(K1417))))</formula>
    </cfRule>
  </conditionalFormatting>
  <conditionalFormatting sqref="K1417">
    <cfRule type="containsText" dxfId="3512" priority="3481" operator="containsText" text="&quot;CUMPLE&quot;">
      <formula>NOT(ISERROR(SEARCH(("""CUMPLE"""),(K1417))))</formula>
    </cfRule>
  </conditionalFormatting>
  <conditionalFormatting sqref="AB1394:AD1402">
    <cfRule type="cellIs" dxfId="3511" priority="3482" operator="equal">
      <formula>"NO"</formula>
    </cfRule>
  </conditionalFormatting>
  <conditionalFormatting sqref="AB1394:AD1402">
    <cfRule type="cellIs" dxfId="3510" priority="3483" operator="equal">
      <formula>"SI"</formula>
    </cfRule>
  </conditionalFormatting>
  <conditionalFormatting sqref="R1397">
    <cfRule type="cellIs" dxfId="3509" priority="3484" operator="greaterThan">
      <formula>0</formula>
    </cfRule>
  </conditionalFormatting>
  <conditionalFormatting sqref="R1398">
    <cfRule type="cellIs" dxfId="3508" priority="3485" operator="greaterThan">
      <formula>0</formula>
    </cfRule>
  </conditionalFormatting>
  <conditionalFormatting sqref="R1399">
    <cfRule type="cellIs" dxfId="3507" priority="3486" operator="greaterThan">
      <formula>0</formula>
    </cfRule>
  </conditionalFormatting>
  <conditionalFormatting sqref="R1400">
    <cfRule type="cellIs" dxfId="3506" priority="3487" operator="greaterThan">
      <formula>0</formula>
    </cfRule>
  </conditionalFormatting>
  <conditionalFormatting sqref="R1401">
    <cfRule type="cellIs" dxfId="3505" priority="3488" operator="greaterThan">
      <formula>0</formula>
    </cfRule>
  </conditionalFormatting>
  <conditionalFormatting sqref="R1402">
    <cfRule type="cellIs" dxfId="3504" priority="3489" operator="greaterThan">
      <formula>0</formula>
    </cfRule>
  </conditionalFormatting>
  <conditionalFormatting sqref="R1403">
    <cfRule type="cellIs" dxfId="3503" priority="3490" operator="greaterThan">
      <formula>0</formula>
    </cfRule>
  </conditionalFormatting>
  <conditionalFormatting sqref="AB1394:AC1394">
    <cfRule type="cellIs" dxfId="3502" priority="3491" operator="equal">
      <formula>"NO APLICA"</formula>
    </cfRule>
  </conditionalFormatting>
  <conditionalFormatting sqref="AB1395:AC1398">
    <cfRule type="cellIs" dxfId="3501" priority="3492" operator="equal">
      <formula>"NO APLICA"</formula>
    </cfRule>
  </conditionalFormatting>
  <conditionalFormatting sqref="AB1395:AC1395">
    <cfRule type="cellIs" dxfId="3500" priority="3493" operator="equal">
      <formula>"NO APLICA"</formula>
    </cfRule>
  </conditionalFormatting>
  <conditionalFormatting sqref="AD1394">
    <cfRule type="cellIs" dxfId="3499" priority="3494" operator="equal">
      <formula>"NO APLICA"</formula>
    </cfRule>
  </conditionalFormatting>
  <conditionalFormatting sqref="AD1395:AD1398">
    <cfRule type="cellIs" dxfId="3498" priority="3495" operator="equal">
      <formula>"NO APLICA"</formula>
    </cfRule>
  </conditionalFormatting>
  <conditionalFormatting sqref="AB1399:AC1402">
    <cfRule type="cellIs" dxfId="3497" priority="3496" operator="equal">
      <formula>"NO APLICA"</formula>
    </cfRule>
  </conditionalFormatting>
  <conditionalFormatting sqref="AB1399:AC1399">
    <cfRule type="cellIs" dxfId="3496" priority="3497" operator="equal">
      <formula>"NO APLICA"</formula>
    </cfRule>
  </conditionalFormatting>
  <conditionalFormatting sqref="AD1399:AD1402">
    <cfRule type="cellIs" dxfId="3495" priority="3498" operator="equal">
      <formula>"NO APLICA"</formula>
    </cfRule>
  </conditionalFormatting>
  <conditionalFormatting sqref="T1408">
    <cfRule type="cellIs" dxfId="3494" priority="3499" operator="equal">
      <formula>"CUMPLE"</formula>
    </cfRule>
  </conditionalFormatting>
  <conditionalFormatting sqref="T1408">
    <cfRule type="cellIs" dxfId="3493" priority="3500" operator="equal">
      <formula>"NO CUMPLE"</formula>
    </cfRule>
  </conditionalFormatting>
  <conditionalFormatting sqref="T1408:T1410">
    <cfRule type="cellIs" dxfId="3492" priority="3501" operator="equal">
      <formula>"VERIFICAR"</formula>
    </cfRule>
  </conditionalFormatting>
  <conditionalFormatting sqref="Y1394:Y1402">
    <cfRule type="cellIs" dxfId="3491" priority="3502" operator="equal">
      <formula>"NO APLICA"</formula>
    </cfRule>
  </conditionalFormatting>
  <conditionalFormatting sqref="Y1395:Y1398">
    <cfRule type="cellIs" dxfId="3490" priority="3503" operator="equal">
      <formula>"NO APLICA"</formula>
    </cfRule>
  </conditionalFormatting>
  <conditionalFormatting sqref="Y1395">
    <cfRule type="cellIs" dxfId="3489" priority="3504" operator="equal">
      <formula>"NO APLICA"</formula>
    </cfRule>
  </conditionalFormatting>
  <conditionalFormatting sqref="Y1399:Y1402">
    <cfRule type="cellIs" dxfId="3488" priority="3505" operator="equal">
      <formula>"NO APLICA"</formula>
    </cfRule>
  </conditionalFormatting>
  <conditionalFormatting sqref="Y1399">
    <cfRule type="cellIs" dxfId="3487" priority="3506" operator="equal">
      <formula>"NO APLICA"</formula>
    </cfRule>
  </conditionalFormatting>
  <conditionalFormatting sqref="W1394:W1402">
    <cfRule type="cellIs" dxfId="3486" priority="3507" operator="greaterThan">
      <formula>0</formula>
    </cfRule>
  </conditionalFormatting>
  <conditionalFormatting sqref="W1394:W1402">
    <cfRule type="cellIs" dxfId="3485" priority="3508" operator="greaterThan">
      <formula>0</formula>
    </cfRule>
  </conditionalFormatting>
  <conditionalFormatting sqref="X1394:X1402">
    <cfRule type="cellIs" dxfId="3484" priority="3509" operator="greaterThan">
      <formula>0</formula>
    </cfRule>
  </conditionalFormatting>
  <conditionalFormatting sqref="X1394:X1402">
    <cfRule type="cellIs" dxfId="3483" priority="3510" operator="greaterThan">
      <formula>0</formula>
    </cfRule>
  </conditionalFormatting>
  <conditionalFormatting sqref="Z1394:Z1402">
    <cfRule type="cellIs" dxfId="3482" priority="3511" operator="lessThan">
      <formula>-50</formula>
    </cfRule>
  </conditionalFormatting>
  <conditionalFormatting sqref="Z1394:Z1402">
    <cfRule type="cellIs" dxfId="3481" priority="3512" operator="between">
      <formula>-50</formula>
      <formula>0</formula>
    </cfRule>
  </conditionalFormatting>
  <conditionalFormatting sqref="Z1394:Z1402">
    <cfRule type="cellIs" dxfId="3480" priority="3513" operator="greaterThan">
      <formula>50</formula>
    </cfRule>
  </conditionalFormatting>
  <conditionalFormatting sqref="AB1403:AD1403">
    <cfRule type="cellIs" dxfId="3479" priority="3514" operator="equal">
      <formula>"NO"</formula>
    </cfRule>
  </conditionalFormatting>
  <conditionalFormatting sqref="AB1403:AD1403">
    <cfRule type="cellIs" dxfId="3478" priority="3515" operator="equal">
      <formula>"SI"</formula>
    </cfRule>
  </conditionalFormatting>
  <conditionalFormatting sqref="AB1403:AC1403">
    <cfRule type="cellIs" dxfId="3477" priority="3516" operator="equal">
      <formula>"NO APLICA"</formula>
    </cfRule>
  </conditionalFormatting>
  <conditionalFormatting sqref="AD1403">
    <cfRule type="cellIs" dxfId="3476" priority="3517" operator="equal">
      <formula>"NO APLICA"</formula>
    </cfRule>
  </conditionalFormatting>
  <conditionalFormatting sqref="M1424:M1433">
    <cfRule type="cellIs" dxfId="3475" priority="3518" operator="lessThan">
      <formula>0</formula>
    </cfRule>
  </conditionalFormatting>
  <conditionalFormatting sqref="B1424:D1433 E1424:E1425 F1424:Q1433 R1424:R1426 E1433">
    <cfRule type="cellIs" dxfId="3474" priority="3519" operator="greaterThan">
      <formula>0</formula>
    </cfRule>
  </conditionalFormatting>
  <conditionalFormatting sqref="C1426:D1432">
    <cfRule type="cellIs" dxfId="3473" priority="3520" operator="greaterThan">
      <formula>0</formula>
    </cfRule>
  </conditionalFormatting>
  <conditionalFormatting sqref="C1424:D1432 E1424:E1425 F1424:I1432 J1424:J1433 K1424:K1432 L1424:M1433">
    <cfRule type="cellIs" dxfId="3472" priority="3521" operator="greaterThan">
      <formula>0</formula>
    </cfRule>
  </conditionalFormatting>
  <conditionalFormatting sqref="M1424:M1433">
    <cfRule type="cellIs" dxfId="3471" priority="3522" operator="lessThan">
      <formula>0</formula>
    </cfRule>
  </conditionalFormatting>
  <conditionalFormatting sqref="C1424:I1424 J1424:J1433 K1424 L1424:O1433">
    <cfRule type="cellIs" dxfId="3470" priority="3523" operator="greaterThan">
      <formula>0</formula>
    </cfRule>
  </conditionalFormatting>
  <conditionalFormatting sqref="H1426:I1432 K1426:M1433">
    <cfRule type="cellIs" dxfId="3469" priority="3524" operator="greaterThan">
      <formula>0</formula>
    </cfRule>
  </conditionalFormatting>
  <conditionalFormatting sqref="I1425">
    <cfRule type="cellIs" dxfId="3468" priority="3525" operator="greaterThan">
      <formula>0</formula>
    </cfRule>
  </conditionalFormatting>
  <conditionalFormatting sqref="I1433">
    <cfRule type="cellIs" dxfId="3467" priority="3526" operator="greaterThan">
      <formula>0</formula>
    </cfRule>
  </conditionalFormatting>
  <conditionalFormatting sqref="E1426:E1432">
    <cfRule type="cellIs" dxfId="3466" priority="3527" operator="greaterThan">
      <formula>0</formula>
    </cfRule>
  </conditionalFormatting>
  <conditionalFormatting sqref="K1441:K1446">
    <cfRule type="containsText" dxfId="3465" priority="3528" operator="containsText" text="&quot;NO CUMPLE&quot;">
      <formula>NOT(ISERROR(SEARCH(("""NO CUMPLE"""),(K1441))))</formula>
    </cfRule>
  </conditionalFormatting>
  <conditionalFormatting sqref="K1441:K1446">
    <cfRule type="containsText" dxfId="3464" priority="3529" operator="containsText" text="&quot;CUMPLE&quot;">
      <formula>NOT(ISERROR(SEARCH(("""CUMPLE"""),(K1441))))</formula>
    </cfRule>
  </conditionalFormatting>
  <conditionalFormatting sqref="K1447">
    <cfRule type="containsText" dxfId="3463" priority="3530" operator="containsText" text="&quot;NO CUMPLE&quot;">
      <formula>NOT(ISERROR(SEARCH(("""NO CUMPLE"""),(K1447))))</formula>
    </cfRule>
  </conditionalFormatting>
  <conditionalFormatting sqref="K1447">
    <cfRule type="containsText" dxfId="3462" priority="3531" operator="containsText" text="&quot;CUMPLE&quot;">
      <formula>NOT(ISERROR(SEARCH(("""CUMPLE"""),(K1447))))</formula>
    </cfRule>
  </conditionalFormatting>
  <conditionalFormatting sqref="AB1424:AD1432">
    <cfRule type="cellIs" dxfId="3461" priority="3532" operator="equal">
      <formula>"NO"</formula>
    </cfRule>
  </conditionalFormatting>
  <conditionalFormatting sqref="AB1424:AD1432">
    <cfRule type="cellIs" dxfId="3460" priority="3533" operator="equal">
      <formula>"SI"</formula>
    </cfRule>
  </conditionalFormatting>
  <conditionalFormatting sqref="R1427">
    <cfRule type="cellIs" dxfId="3459" priority="3534" operator="greaterThan">
      <formula>0</formula>
    </cfRule>
  </conditionalFormatting>
  <conditionalFormatting sqref="R1428">
    <cfRule type="cellIs" dxfId="3458" priority="3535" operator="greaterThan">
      <formula>0</formula>
    </cfRule>
  </conditionalFormatting>
  <conditionalFormatting sqref="R1429">
    <cfRule type="cellIs" dxfId="3457" priority="3536" operator="greaterThan">
      <formula>0</formula>
    </cfRule>
  </conditionalFormatting>
  <conditionalFormatting sqref="R1430">
    <cfRule type="cellIs" dxfId="3456" priority="3537" operator="greaterThan">
      <formula>0</formula>
    </cfRule>
  </conditionalFormatting>
  <conditionalFormatting sqref="R1431">
    <cfRule type="cellIs" dxfId="3455" priority="3538" operator="greaterThan">
      <formula>0</formula>
    </cfRule>
  </conditionalFormatting>
  <conditionalFormatting sqref="R1432">
    <cfRule type="cellIs" dxfId="3454" priority="3539" operator="greaterThan">
      <formula>0</formula>
    </cfRule>
  </conditionalFormatting>
  <conditionalFormatting sqref="R1433">
    <cfRule type="cellIs" dxfId="3453" priority="3540" operator="greaterThan">
      <formula>0</formula>
    </cfRule>
  </conditionalFormatting>
  <conditionalFormatting sqref="AB1424:AC1424">
    <cfRule type="cellIs" dxfId="3452" priority="3541" operator="equal">
      <formula>"NO APLICA"</formula>
    </cfRule>
  </conditionalFormatting>
  <conditionalFormatting sqref="AB1425:AC1428">
    <cfRule type="cellIs" dxfId="3451" priority="3542" operator="equal">
      <formula>"NO APLICA"</formula>
    </cfRule>
  </conditionalFormatting>
  <conditionalFormatting sqref="AB1425:AC1425">
    <cfRule type="cellIs" dxfId="3450" priority="3543" operator="equal">
      <formula>"NO APLICA"</formula>
    </cfRule>
  </conditionalFormatting>
  <conditionalFormatting sqref="AD1424">
    <cfRule type="cellIs" dxfId="3449" priority="3544" operator="equal">
      <formula>"NO APLICA"</formula>
    </cfRule>
  </conditionalFormatting>
  <conditionalFormatting sqref="AD1425:AD1428">
    <cfRule type="cellIs" dxfId="3448" priority="3545" operator="equal">
      <formula>"NO APLICA"</formula>
    </cfRule>
  </conditionalFormatting>
  <conditionalFormatting sqref="AB1429:AC1432">
    <cfRule type="cellIs" dxfId="3447" priority="3546" operator="equal">
      <formula>"NO APLICA"</formula>
    </cfRule>
  </conditionalFormatting>
  <conditionalFormatting sqref="AB1429:AC1429">
    <cfRule type="cellIs" dxfId="3446" priority="3547" operator="equal">
      <formula>"NO APLICA"</formula>
    </cfRule>
  </conditionalFormatting>
  <conditionalFormatting sqref="AD1429:AD1432">
    <cfRule type="cellIs" dxfId="3445" priority="3548" operator="equal">
      <formula>"NO APLICA"</formula>
    </cfRule>
  </conditionalFormatting>
  <conditionalFormatting sqref="T1438">
    <cfRule type="cellIs" dxfId="3444" priority="3549" operator="equal">
      <formula>"CUMPLE"</formula>
    </cfRule>
  </conditionalFormatting>
  <conditionalFormatting sqref="T1438">
    <cfRule type="cellIs" dxfId="3443" priority="3550" operator="equal">
      <formula>"NO CUMPLE"</formula>
    </cfRule>
  </conditionalFormatting>
  <conditionalFormatting sqref="T1438:T1440">
    <cfRule type="cellIs" dxfId="3442" priority="3551" operator="equal">
      <formula>"VERIFICAR"</formula>
    </cfRule>
  </conditionalFormatting>
  <conditionalFormatting sqref="Y1424:Y1432">
    <cfRule type="cellIs" dxfId="3441" priority="3552" operator="equal">
      <formula>"NO APLICA"</formula>
    </cfRule>
  </conditionalFormatting>
  <conditionalFormatting sqref="Y1425:Y1428">
    <cfRule type="cellIs" dxfId="3440" priority="3553" operator="equal">
      <formula>"NO APLICA"</formula>
    </cfRule>
  </conditionalFormatting>
  <conditionalFormatting sqref="Y1425">
    <cfRule type="cellIs" dxfId="3439" priority="3554" operator="equal">
      <formula>"NO APLICA"</formula>
    </cfRule>
  </conditionalFormatting>
  <conditionalFormatting sqref="Y1429:Y1432">
    <cfRule type="cellIs" dxfId="3438" priority="3555" operator="equal">
      <formula>"NO APLICA"</formula>
    </cfRule>
  </conditionalFormatting>
  <conditionalFormatting sqref="Y1429">
    <cfRule type="cellIs" dxfId="3437" priority="3556" operator="equal">
      <formula>"NO APLICA"</formula>
    </cfRule>
  </conditionalFormatting>
  <conditionalFormatting sqref="W1424:W1432">
    <cfRule type="cellIs" dxfId="3436" priority="3557" operator="greaterThan">
      <formula>0</formula>
    </cfRule>
  </conditionalFormatting>
  <conditionalFormatting sqref="W1424:W1432">
    <cfRule type="cellIs" dxfId="3435" priority="3558" operator="greaterThan">
      <formula>0</formula>
    </cfRule>
  </conditionalFormatting>
  <conditionalFormatting sqref="X1424:X1432">
    <cfRule type="cellIs" dxfId="3434" priority="3559" operator="greaterThan">
      <formula>0</formula>
    </cfRule>
  </conditionalFormatting>
  <conditionalFormatting sqref="X1424:X1432">
    <cfRule type="cellIs" dxfId="3433" priority="3560" operator="greaterThan">
      <formula>0</formula>
    </cfRule>
  </conditionalFormatting>
  <conditionalFormatting sqref="Z1424:Z1432">
    <cfRule type="cellIs" dxfId="3432" priority="3561" operator="lessThan">
      <formula>-50</formula>
    </cfRule>
  </conditionalFormatting>
  <conditionalFormatting sqref="Z1424:Z1432">
    <cfRule type="cellIs" dxfId="3431" priority="3562" operator="between">
      <formula>-50</formula>
      <formula>0</formula>
    </cfRule>
  </conditionalFormatting>
  <conditionalFormatting sqref="Z1424:Z1432">
    <cfRule type="cellIs" dxfId="3430" priority="3563" operator="greaterThan">
      <formula>50</formula>
    </cfRule>
  </conditionalFormatting>
  <conditionalFormatting sqref="AB1433:AD1433">
    <cfRule type="cellIs" dxfId="3429" priority="3564" operator="equal">
      <formula>"NO"</formula>
    </cfRule>
  </conditionalFormatting>
  <conditionalFormatting sqref="AB1433:AD1433">
    <cfRule type="cellIs" dxfId="3428" priority="3565" operator="equal">
      <formula>"SI"</formula>
    </cfRule>
  </conditionalFormatting>
  <conditionalFormatting sqref="AB1433:AC1433">
    <cfRule type="cellIs" dxfId="3427" priority="3566" operator="equal">
      <formula>"NO APLICA"</formula>
    </cfRule>
  </conditionalFormatting>
  <conditionalFormatting sqref="AD1433">
    <cfRule type="cellIs" dxfId="3426" priority="3567" operator="equal">
      <formula>"NO APLICA"</formula>
    </cfRule>
  </conditionalFormatting>
  <conditionalFormatting sqref="M1454:M1463">
    <cfRule type="cellIs" dxfId="3425" priority="3568" operator="lessThan">
      <formula>0</formula>
    </cfRule>
  </conditionalFormatting>
  <conditionalFormatting sqref="B1454:D1463 E1454:E1455 F1454:Q1463 R1454:R1456 E1463">
    <cfRule type="cellIs" dxfId="3424" priority="3569" operator="greaterThan">
      <formula>0</formula>
    </cfRule>
  </conditionalFormatting>
  <conditionalFormatting sqref="C1456:D1462">
    <cfRule type="cellIs" dxfId="3423" priority="3570" operator="greaterThan">
      <formula>0</formula>
    </cfRule>
  </conditionalFormatting>
  <conditionalFormatting sqref="C1454:D1462 E1454:E1455 F1454:I1462 J1454:J1463 K1454:K1462 L1454:M1463">
    <cfRule type="cellIs" dxfId="3422" priority="3571" operator="greaterThan">
      <formula>0</formula>
    </cfRule>
  </conditionalFormatting>
  <conditionalFormatting sqref="M1454:M1463">
    <cfRule type="cellIs" dxfId="3421" priority="3572" operator="lessThan">
      <formula>0</formula>
    </cfRule>
  </conditionalFormatting>
  <conditionalFormatting sqref="C1454:I1454 J1454:J1463 K1454 L1454:O1463">
    <cfRule type="cellIs" dxfId="3420" priority="3573" operator="greaterThan">
      <formula>0</formula>
    </cfRule>
  </conditionalFormatting>
  <conditionalFormatting sqref="H1456:I1462 K1456:M1463">
    <cfRule type="cellIs" dxfId="3419" priority="3574" operator="greaterThan">
      <formula>0</formula>
    </cfRule>
  </conditionalFormatting>
  <conditionalFormatting sqref="I1455">
    <cfRule type="cellIs" dxfId="3418" priority="3575" operator="greaterThan">
      <formula>0</formula>
    </cfRule>
  </conditionalFormatting>
  <conditionalFormatting sqref="I1463">
    <cfRule type="cellIs" dxfId="3417" priority="3576" operator="greaterThan">
      <formula>0</formula>
    </cfRule>
  </conditionalFormatting>
  <conditionalFormatting sqref="E1456:E1462">
    <cfRule type="cellIs" dxfId="3416" priority="3577" operator="greaterThan">
      <formula>0</formula>
    </cfRule>
  </conditionalFormatting>
  <conditionalFormatting sqref="K1471:K1476">
    <cfRule type="containsText" dxfId="3415" priority="3578" operator="containsText" text="&quot;NO CUMPLE&quot;">
      <formula>NOT(ISERROR(SEARCH(("""NO CUMPLE"""),(K1471))))</formula>
    </cfRule>
  </conditionalFormatting>
  <conditionalFormatting sqref="K1471:K1476">
    <cfRule type="containsText" dxfId="3414" priority="3579" operator="containsText" text="&quot;CUMPLE&quot;">
      <formula>NOT(ISERROR(SEARCH(("""CUMPLE"""),(K1471))))</formula>
    </cfRule>
  </conditionalFormatting>
  <conditionalFormatting sqref="K1477">
    <cfRule type="containsText" dxfId="3413" priority="3580" operator="containsText" text="&quot;NO CUMPLE&quot;">
      <formula>NOT(ISERROR(SEARCH(("""NO CUMPLE"""),(K1477))))</formula>
    </cfRule>
  </conditionalFormatting>
  <conditionalFormatting sqref="K1477">
    <cfRule type="containsText" dxfId="3412" priority="3581" operator="containsText" text="&quot;CUMPLE&quot;">
      <formula>NOT(ISERROR(SEARCH(("""CUMPLE"""),(K1477))))</formula>
    </cfRule>
  </conditionalFormatting>
  <conditionalFormatting sqref="AB1454:AD1462">
    <cfRule type="cellIs" dxfId="3411" priority="3582" operator="equal">
      <formula>"NO"</formula>
    </cfRule>
  </conditionalFormatting>
  <conditionalFormatting sqref="AB1454:AD1462">
    <cfRule type="cellIs" dxfId="3410" priority="3583" operator="equal">
      <formula>"SI"</formula>
    </cfRule>
  </conditionalFormatting>
  <conditionalFormatting sqref="R1457">
    <cfRule type="cellIs" dxfId="3409" priority="3584" operator="greaterThan">
      <formula>0</formula>
    </cfRule>
  </conditionalFormatting>
  <conditionalFormatting sqref="R1458">
    <cfRule type="cellIs" dxfId="3408" priority="3585" operator="greaterThan">
      <formula>0</formula>
    </cfRule>
  </conditionalFormatting>
  <conditionalFormatting sqref="R1459">
    <cfRule type="cellIs" dxfId="3407" priority="3586" operator="greaterThan">
      <formula>0</formula>
    </cfRule>
  </conditionalFormatting>
  <conditionalFormatting sqref="R1460">
    <cfRule type="cellIs" dxfId="3406" priority="3587" operator="greaterThan">
      <formula>0</formula>
    </cfRule>
  </conditionalFormatting>
  <conditionalFormatting sqref="R1461">
    <cfRule type="cellIs" dxfId="3405" priority="3588" operator="greaterThan">
      <formula>0</formula>
    </cfRule>
  </conditionalFormatting>
  <conditionalFormatting sqref="R1462">
    <cfRule type="cellIs" dxfId="3404" priority="3589" operator="greaterThan">
      <formula>0</formula>
    </cfRule>
  </conditionalFormatting>
  <conditionalFormatting sqref="R1463">
    <cfRule type="cellIs" dxfId="3403" priority="3590" operator="greaterThan">
      <formula>0</formula>
    </cfRule>
  </conditionalFormatting>
  <conditionalFormatting sqref="AB1454:AC1454">
    <cfRule type="cellIs" dxfId="3402" priority="3591" operator="equal">
      <formula>"NO APLICA"</formula>
    </cfRule>
  </conditionalFormatting>
  <conditionalFormatting sqref="AB1455:AC1458">
    <cfRule type="cellIs" dxfId="3401" priority="3592" operator="equal">
      <formula>"NO APLICA"</formula>
    </cfRule>
  </conditionalFormatting>
  <conditionalFormatting sqref="AB1455:AC1455">
    <cfRule type="cellIs" dxfId="3400" priority="3593" operator="equal">
      <formula>"NO APLICA"</formula>
    </cfRule>
  </conditionalFormatting>
  <conditionalFormatting sqref="AD1454">
    <cfRule type="cellIs" dxfId="3399" priority="3594" operator="equal">
      <formula>"NO APLICA"</formula>
    </cfRule>
  </conditionalFormatting>
  <conditionalFormatting sqref="AD1455:AD1458">
    <cfRule type="cellIs" dxfId="3398" priority="3595" operator="equal">
      <formula>"NO APLICA"</formula>
    </cfRule>
  </conditionalFormatting>
  <conditionalFormatting sqref="AB1459:AC1462">
    <cfRule type="cellIs" dxfId="3397" priority="3596" operator="equal">
      <formula>"NO APLICA"</formula>
    </cfRule>
  </conditionalFormatting>
  <conditionalFormatting sqref="AB1459:AC1459">
    <cfRule type="cellIs" dxfId="3396" priority="3597" operator="equal">
      <formula>"NO APLICA"</formula>
    </cfRule>
  </conditionalFormatting>
  <conditionalFormatting sqref="AD1459:AD1462">
    <cfRule type="cellIs" dxfId="3395" priority="3598" operator="equal">
      <formula>"NO APLICA"</formula>
    </cfRule>
  </conditionalFormatting>
  <conditionalFormatting sqref="T1468">
    <cfRule type="cellIs" dxfId="3394" priority="3599" operator="equal">
      <formula>"CUMPLE"</formula>
    </cfRule>
  </conditionalFormatting>
  <conditionalFormatting sqref="T1468">
    <cfRule type="cellIs" dxfId="3393" priority="3600" operator="equal">
      <formula>"NO CUMPLE"</formula>
    </cfRule>
  </conditionalFormatting>
  <conditionalFormatting sqref="T1468:T1470">
    <cfRule type="cellIs" dxfId="3392" priority="3601" operator="equal">
      <formula>"VERIFICAR"</formula>
    </cfRule>
  </conditionalFormatting>
  <conditionalFormatting sqref="Y1454:Y1462">
    <cfRule type="cellIs" dxfId="3391" priority="3602" operator="equal">
      <formula>"NO APLICA"</formula>
    </cfRule>
  </conditionalFormatting>
  <conditionalFormatting sqref="Y1455:Y1458">
    <cfRule type="cellIs" dxfId="3390" priority="3603" operator="equal">
      <formula>"NO APLICA"</formula>
    </cfRule>
  </conditionalFormatting>
  <conditionalFormatting sqref="Y1455">
    <cfRule type="cellIs" dxfId="3389" priority="3604" operator="equal">
      <formula>"NO APLICA"</formula>
    </cfRule>
  </conditionalFormatting>
  <conditionalFormatting sqref="Y1459:Y1462">
    <cfRule type="cellIs" dxfId="3388" priority="3605" operator="equal">
      <formula>"NO APLICA"</formula>
    </cfRule>
  </conditionalFormatting>
  <conditionalFormatting sqref="Y1459">
    <cfRule type="cellIs" dxfId="3387" priority="3606" operator="equal">
      <formula>"NO APLICA"</formula>
    </cfRule>
  </conditionalFormatting>
  <conditionalFormatting sqref="W1454:W1462">
    <cfRule type="cellIs" dxfId="3386" priority="3607" operator="greaterThan">
      <formula>0</formula>
    </cfRule>
  </conditionalFormatting>
  <conditionalFormatting sqref="W1454:W1462">
    <cfRule type="cellIs" dxfId="3385" priority="3608" operator="greaterThan">
      <formula>0</formula>
    </cfRule>
  </conditionalFormatting>
  <conditionalFormatting sqref="X1454:X1462">
    <cfRule type="cellIs" dxfId="3384" priority="3609" operator="greaterThan">
      <formula>0</formula>
    </cfRule>
  </conditionalFormatting>
  <conditionalFormatting sqref="X1454:X1462">
    <cfRule type="cellIs" dxfId="3383" priority="3610" operator="greaterThan">
      <formula>0</formula>
    </cfRule>
  </conditionalFormatting>
  <conditionalFormatting sqref="Z1454:Z1462">
    <cfRule type="cellIs" dxfId="3382" priority="3611" operator="lessThan">
      <formula>-50</formula>
    </cfRule>
  </conditionalFormatting>
  <conditionalFormatting sqref="Z1454:Z1462">
    <cfRule type="cellIs" dxfId="3381" priority="3612" operator="between">
      <formula>-50</formula>
      <formula>0</formula>
    </cfRule>
  </conditionalFormatting>
  <conditionalFormatting sqref="Z1454:Z1462">
    <cfRule type="cellIs" dxfId="3380" priority="3613" operator="greaterThan">
      <formula>50</formula>
    </cfRule>
  </conditionalFormatting>
  <conditionalFormatting sqref="AB1463:AD1463">
    <cfRule type="cellIs" dxfId="3379" priority="3614" operator="equal">
      <formula>"NO"</formula>
    </cfRule>
  </conditionalFormatting>
  <conditionalFormatting sqref="AB1463:AD1463">
    <cfRule type="cellIs" dxfId="3378" priority="3615" operator="equal">
      <formula>"SI"</formula>
    </cfRule>
  </conditionalFormatting>
  <conditionalFormatting sqref="AB1463:AC1463">
    <cfRule type="cellIs" dxfId="3377" priority="3616" operator="equal">
      <formula>"NO APLICA"</formula>
    </cfRule>
  </conditionalFormatting>
  <conditionalFormatting sqref="AD1463">
    <cfRule type="cellIs" dxfId="3376" priority="3617" operator="equal">
      <formula>"NO APLICA"</formula>
    </cfRule>
  </conditionalFormatting>
  <conditionalFormatting sqref="M1484:M1493">
    <cfRule type="cellIs" dxfId="3375" priority="3618" operator="lessThan">
      <formula>0</formula>
    </cfRule>
  </conditionalFormatting>
  <conditionalFormatting sqref="B1484:D1493 E1484:E1485 F1484:Q1493 R1484:R1486 E1493">
    <cfRule type="cellIs" dxfId="3374" priority="3619" operator="greaterThan">
      <formula>0</formula>
    </cfRule>
  </conditionalFormatting>
  <conditionalFormatting sqref="C1486:D1492">
    <cfRule type="cellIs" dxfId="3373" priority="3620" operator="greaterThan">
      <formula>0</formula>
    </cfRule>
  </conditionalFormatting>
  <conditionalFormatting sqref="C1484:D1492 E1484:E1485 F1484:I1492 J1484:J1493 K1484:K1492 L1484:M1493">
    <cfRule type="cellIs" dxfId="3372" priority="3621" operator="greaterThan">
      <formula>0</formula>
    </cfRule>
  </conditionalFormatting>
  <conditionalFormatting sqref="M1484:M1493">
    <cfRule type="cellIs" dxfId="3371" priority="3622" operator="lessThan">
      <formula>0</formula>
    </cfRule>
  </conditionalFormatting>
  <conditionalFormatting sqref="C1484:I1484 J1484:J1493 K1484 L1484:O1493">
    <cfRule type="cellIs" dxfId="3370" priority="3623" operator="greaterThan">
      <formula>0</formula>
    </cfRule>
  </conditionalFormatting>
  <conditionalFormatting sqref="H1486:I1492 K1486:M1493">
    <cfRule type="cellIs" dxfId="3369" priority="3624" operator="greaterThan">
      <formula>0</formula>
    </cfRule>
  </conditionalFormatting>
  <conditionalFormatting sqref="I1485">
    <cfRule type="cellIs" dxfId="3368" priority="3625" operator="greaterThan">
      <formula>0</formula>
    </cfRule>
  </conditionalFormatting>
  <conditionalFormatting sqref="I1493">
    <cfRule type="cellIs" dxfId="3367" priority="3626" operator="greaterThan">
      <formula>0</formula>
    </cfRule>
  </conditionalFormatting>
  <conditionalFormatting sqref="E1486:E1492">
    <cfRule type="cellIs" dxfId="3366" priority="3627" operator="greaterThan">
      <formula>0</formula>
    </cfRule>
  </conditionalFormatting>
  <conditionalFormatting sqref="K1501:K1506">
    <cfRule type="containsText" dxfId="3365" priority="3628" operator="containsText" text="&quot;NO CUMPLE&quot;">
      <formula>NOT(ISERROR(SEARCH(("""NO CUMPLE"""),(K1501))))</formula>
    </cfRule>
  </conditionalFormatting>
  <conditionalFormatting sqref="K1501:K1506">
    <cfRule type="containsText" dxfId="3364" priority="3629" operator="containsText" text="&quot;CUMPLE&quot;">
      <formula>NOT(ISERROR(SEARCH(("""CUMPLE"""),(K1501))))</formula>
    </cfRule>
  </conditionalFormatting>
  <conditionalFormatting sqref="K1507">
    <cfRule type="containsText" dxfId="3363" priority="3630" operator="containsText" text="&quot;NO CUMPLE&quot;">
      <formula>NOT(ISERROR(SEARCH(("""NO CUMPLE"""),(K1507))))</formula>
    </cfRule>
  </conditionalFormatting>
  <conditionalFormatting sqref="K1507">
    <cfRule type="containsText" dxfId="3362" priority="3631" operator="containsText" text="&quot;CUMPLE&quot;">
      <formula>NOT(ISERROR(SEARCH(("""CUMPLE"""),(K1507))))</formula>
    </cfRule>
  </conditionalFormatting>
  <conditionalFormatting sqref="AB1484:AD1492">
    <cfRule type="cellIs" dxfId="3361" priority="3632" operator="equal">
      <formula>"NO"</formula>
    </cfRule>
  </conditionalFormatting>
  <conditionalFormatting sqref="AB1484:AD1492">
    <cfRule type="cellIs" dxfId="3360" priority="3633" operator="equal">
      <formula>"SI"</formula>
    </cfRule>
  </conditionalFormatting>
  <conditionalFormatting sqref="R1487">
    <cfRule type="cellIs" dxfId="3359" priority="3634" operator="greaterThan">
      <formula>0</formula>
    </cfRule>
  </conditionalFormatting>
  <conditionalFormatting sqref="R1488">
    <cfRule type="cellIs" dxfId="3358" priority="3635" operator="greaterThan">
      <formula>0</formula>
    </cfRule>
  </conditionalFormatting>
  <conditionalFormatting sqref="R1489">
    <cfRule type="cellIs" dxfId="3357" priority="3636" operator="greaterThan">
      <formula>0</formula>
    </cfRule>
  </conditionalFormatting>
  <conditionalFormatting sqref="R1490">
    <cfRule type="cellIs" dxfId="3356" priority="3637" operator="greaterThan">
      <formula>0</formula>
    </cfRule>
  </conditionalFormatting>
  <conditionalFormatting sqref="R1491">
    <cfRule type="cellIs" dxfId="3355" priority="3638" operator="greaterThan">
      <formula>0</formula>
    </cfRule>
  </conditionalFormatting>
  <conditionalFormatting sqref="R1492">
    <cfRule type="cellIs" dxfId="3354" priority="3639" operator="greaterThan">
      <formula>0</formula>
    </cfRule>
  </conditionalFormatting>
  <conditionalFormatting sqref="R1493">
    <cfRule type="cellIs" dxfId="3353" priority="3640" operator="greaterThan">
      <formula>0</formula>
    </cfRule>
  </conditionalFormatting>
  <conditionalFormatting sqref="AB1484:AC1484">
    <cfRule type="cellIs" dxfId="3352" priority="3641" operator="equal">
      <formula>"NO APLICA"</formula>
    </cfRule>
  </conditionalFormatting>
  <conditionalFormatting sqref="AB1485:AC1488">
    <cfRule type="cellIs" dxfId="3351" priority="3642" operator="equal">
      <formula>"NO APLICA"</formula>
    </cfRule>
  </conditionalFormatting>
  <conditionalFormatting sqref="AB1485:AC1485">
    <cfRule type="cellIs" dxfId="3350" priority="3643" operator="equal">
      <formula>"NO APLICA"</formula>
    </cfRule>
  </conditionalFormatting>
  <conditionalFormatting sqref="AD1484">
    <cfRule type="cellIs" dxfId="3349" priority="3644" operator="equal">
      <formula>"NO APLICA"</formula>
    </cfRule>
  </conditionalFormatting>
  <conditionalFormatting sqref="AD1485:AD1488">
    <cfRule type="cellIs" dxfId="3348" priority="3645" operator="equal">
      <formula>"NO APLICA"</formula>
    </cfRule>
  </conditionalFormatting>
  <conditionalFormatting sqref="AB1489:AC1492">
    <cfRule type="cellIs" dxfId="3347" priority="3646" operator="equal">
      <formula>"NO APLICA"</formula>
    </cfRule>
  </conditionalFormatting>
  <conditionalFormatting sqref="AB1489:AC1489">
    <cfRule type="cellIs" dxfId="3346" priority="3647" operator="equal">
      <formula>"NO APLICA"</formula>
    </cfRule>
  </conditionalFormatting>
  <conditionalFormatting sqref="AD1489:AD1492">
    <cfRule type="cellIs" dxfId="3345" priority="3648" operator="equal">
      <formula>"NO APLICA"</formula>
    </cfRule>
  </conditionalFormatting>
  <conditionalFormatting sqref="T1498">
    <cfRule type="cellIs" dxfId="3344" priority="3649" operator="equal">
      <formula>"CUMPLE"</formula>
    </cfRule>
  </conditionalFormatting>
  <conditionalFormatting sqref="T1498">
    <cfRule type="cellIs" dxfId="3343" priority="3650" operator="equal">
      <formula>"NO CUMPLE"</formula>
    </cfRule>
  </conditionalFormatting>
  <conditionalFormatting sqref="T1498:T1500">
    <cfRule type="cellIs" dxfId="3342" priority="3651" operator="equal">
      <formula>"VERIFICAR"</formula>
    </cfRule>
  </conditionalFormatting>
  <conditionalFormatting sqref="Y1484:Y1492">
    <cfRule type="cellIs" dxfId="3341" priority="3652" operator="equal">
      <formula>"NO APLICA"</formula>
    </cfRule>
  </conditionalFormatting>
  <conditionalFormatting sqref="Y1485:Y1488">
    <cfRule type="cellIs" dxfId="3340" priority="3653" operator="equal">
      <formula>"NO APLICA"</formula>
    </cfRule>
  </conditionalFormatting>
  <conditionalFormatting sqref="Y1485">
    <cfRule type="cellIs" dxfId="3339" priority="3654" operator="equal">
      <formula>"NO APLICA"</formula>
    </cfRule>
  </conditionalFormatting>
  <conditionalFormatting sqref="Y1489:Y1492">
    <cfRule type="cellIs" dxfId="3338" priority="3655" operator="equal">
      <formula>"NO APLICA"</formula>
    </cfRule>
  </conditionalFormatting>
  <conditionalFormatting sqref="Y1489">
    <cfRule type="cellIs" dxfId="3337" priority="3656" operator="equal">
      <formula>"NO APLICA"</formula>
    </cfRule>
  </conditionalFormatting>
  <conditionalFormatting sqref="W1484:W1492">
    <cfRule type="cellIs" dxfId="3336" priority="3657" operator="greaterThan">
      <formula>0</formula>
    </cfRule>
  </conditionalFormatting>
  <conditionalFormatting sqref="W1484:W1492">
    <cfRule type="cellIs" dxfId="3335" priority="3658" operator="greaterThan">
      <formula>0</formula>
    </cfRule>
  </conditionalFormatting>
  <conditionalFormatting sqref="X1484:X1492">
    <cfRule type="cellIs" dxfId="3334" priority="3659" operator="greaterThan">
      <formula>0</formula>
    </cfRule>
  </conditionalFormatting>
  <conditionalFormatting sqref="X1484:X1492">
    <cfRule type="cellIs" dxfId="3333" priority="3660" operator="greaterThan">
      <formula>0</formula>
    </cfRule>
  </conditionalFormatting>
  <conditionalFormatting sqref="Z1484:Z1492">
    <cfRule type="cellIs" dxfId="3332" priority="3661" operator="lessThan">
      <formula>-50</formula>
    </cfRule>
  </conditionalFormatting>
  <conditionalFormatting sqref="Z1484:Z1492">
    <cfRule type="cellIs" dxfId="3331" priority="3662" operator="between">
      <formula>-50</formula>
      <formula>0</formula>
    </cfRule>
  </conditionalFormatting>
  <conditionalFormatting sqref="Z1484:Z1492">
    <cfRule type="cellIs" dxfId="3330" priority="3663" operator="greaterThan">
      <formula>50</formula>
    </cfRule>
  </conditionalFormatting>
  <conditionalFormatting sqref="AB1493:AD1493">
    <cfRule type="cellIs" dxfId="3329" priority="3664" operator="equal">
      <formula>"NO"</formula>
    </cfRule>
  </conditionalFormatting>
  <conditionalFormatting sqref="AB1493:AD1493">
    <cfRule type="cellIs" dxfId="3328" priority="3665" operator="equal">
      <formula>"SI"</formula>
    </cfRule>
  </conditionalFormatting>
  <conditionalFormatting sqref="AB1493:AC1493">
    <cfRule type="cellIs" dxfId="3327" priority="3666" operator="equal">
      <formula>"NO APLICA"</formula>
    </cfRule>
  </conditionalFormatting>
  <conditionalFormatting sqref="AD1493">
    <cfRule type="cellIs" dxfId="3326" priority="3667" operator="equal">
      <formula>"NO APLICA"</formula>
    </cfRule>
  </conditionalFormatting>
  <conditionalFormatting sqref="M1514:M1523">
    <cfRule type="cellIs" dxfId="3325" priority="3668" operator="lessThan">
      <formula>0</formula>
    </cfRule>
  </conditionalFormatting>
  <conditionalFormatting sqref="B1514:D1523 E1514:E1515 F1514:Q1523 R1514:R1516 E1523">
    <cfRule type="cellIs" dxfId="3324" priority="3669" operator="greaterThan">
      <formula>0</formula>
    </cfRule>
  </conditionalFormatting>
  <conditionalFormatting sqref="C1516:D1522">
    <cfRule type="cellIs" dxfId="3323" priority="3670" operator="greaterThan">
      <formula>0</formula>
    </cfRule>
  </conditionalFormatting>
  <conditionalFormatting sqref="C1514:D1522 E1514:E1515 F1514:I1522 J1514:J1523 K1514:K1522 L1514:M1523">
    <cfRule type="cellIs" dxfId="3322" priority="3671" operator="greaterThan">
      <formula>0</formula>
    </cfRule>
  </conditionalFormatting>
  <conditionalFormatting sqref="M1514:M1523">
    <cfRule type="cellIs" dxfId="3321" priority="3672" operator="lessThan">
      <formula>0</formula>
    </cfRule>
  </conditionalFormatting>
  <conditionalFormatting sqref="C1514:I1514 J1514:J1523 K1514 L1514:O1523">
    <cfRule type="cellIs" dxfId="3320" priority="3673" operator="greaterThan">
      <formula>0</formula>
    </cfRule>
  </conditionalFormatting>
  <conditionalFormatting sqref="H1516:I1522 K1516:M1523">
    <cfRule type="cellIs" dxfId="3319" priority="3674" operator="greaterThan">
      <formula>0</formula>
    </cfRule>
  </conditionalFormatting>
  <conditionalFormatting sqref="I1515">
    <cfRule type="cellIs" dxfId="3318" priority="3675" operator="greaterThan">
      <formula>0</formula>
    </cfRule>
  </conditionalFormatting>
  <conditionalFormatting sqref="I1523">
    <cfRule type="cellIs" dxfId="3317" priority="3676" operator="greaterThan">
      <formula>0</formula>
    </cfRule>
  </conditionalFormatting>
  <conditionalFormatting sqref="E1516:E1522">
    <cfRule type="cellIs" dxfId="3316" priority="3677" operator="greaterThan">
      <formula>0</formula>
    </cfRule>
  </conditionalFormatting>
  <conditionalFormatting sqref="K1531:K1536">
    <cfRule type="containsText" dxfId="3315" priority="3678" operator="containsText" text="&quot;NO CUMPLE&quot;">
      <formula>NOT(ISERROR(SEARCH(("""NO CUMPLE"""),(K1531))))</formula>
    </cfRule>
  </conditionalFormatting>
  <conditionalFormatting sqref="K1531:K1536">
    <cfRule type="containsText" dxfId="3314" priority="3679" operator="containsText" text="&quot;CUMPLE&quot;">
      <formula>NOT(ISERROR(SEARCH(("""CUMPLE"""),(K1531))))</formula>
    </cfRule>
  </conditionalFormatting>
  <conditionalFormatting sqref="K1537">
    <cfRule type="containsText" dxfId="3313" priority="3680" operator="containsText" text="&quot;NO CUMPLE&quot;">
      <formula>NOT(ISERROR(SEARCH(("""NO CUMPLE"""),(K1537))))</formula>
    </cfRule>
  </conditionalFormatting>
  <conditionalFormatting sqref="K1537">
    <cfRule type="containsText" dxfId="3312" priority="3681" operator="containsText" text="&quot;CUMPLE&quot;">
      <formula>NOT(ISERROR(SEARCH(("""CUMPLE"""),(K1537))))</formula>
    </cfRule>
  </conditionalFormatting>
  <conditionalFormatting sqref="AB1514:AD1522">
    <cfRule type="cellIs" dxfId="3311" priority="3682" operator="equal">
      <formula>"NO"</formula>
    </cfRule>
  </conditionalFormatting>
  <conditionalFormatting sqref="AB1514:AD1522">
    <cfRule type="cellIs" dxfId="3310" priority="3683" operator="equal">
      <formula>"SI"</formula>
    </cfRule>
  </conditionalFormatting>
  <conditionalFormatting sqref="R1517">
    <cfRule type="cellIs" dxfId="3309" priority="3684" operator="greaterThan">
      <formula>0</formula>
    </cfRule>
  </conditionalFormatting>
  <conditionalFormatting sqref="R1518">
    <cfRule type="cellIs" dxfId="3308" priority="3685" operator="greaterThan">
      <formula>0</formula>
    </cfRule>
  </conditionalFormatting>
  <conditionalFormatting sqref="R1519">
    <cfRule type="cellIs" dxfId="3307" priority="3686" operator="greaterThan">
      <formula>0</formula>
    </cfRule>
  </conditionalFormatting>
  <conditionalFormatting sqref="R1520">
    <cfRule type="cellIs" dxfId="3306" priority="3687" operator="greaterThan">
      <formula>0</formula>
    </cfRule>
  </conditionalFormatting>
  <conditionalFormatting sqref="R1521">
    <cfRule type="cellIs" dxfId="3305" priority="3688" operator="greaterThan">
      <formula>0</formula>
    </cfRule>
  </conditionalFormatting>
  <conditionalFormatting sqref="R1522">
    <cfRule type="cellIs" dxfId="3304" priority="3689" operator="greaterThan">
      <formula>0</formula>
    </cfRule>
  </conditionalFormatting>
  <conditionalFormatting sqref="R1523">
    <cfRule type="cellIs" dxfId="3303" priority="3690" operator="greaterThan">
      <formula>0</formula>
    </cfRule>
  </conditionalFormatting>
  <conditionalFormatting sqref="AB1514:AC1514">
    <cfRule type="cellIs" dxfId="3302" priority="3691" operator="equal">
      <formula>"NO APLICA"</formula>
    </cfRule>
  </conditionalFormatting>
  <conditionalFormatting sqref="AB1515:AC1518">
    <cfRule type="cellIs" dxfId="3301" priority="3692" operator="equal">
      <formula>"NO APLICA"</formula>
    </cfRule>
  </conditionalFormatting>
  <conditionalFormatting sqref="AB1515:AC1515">
    <cfRule type="cellIs" dxfId="3300" priority="3693" operator="equal">
      <formula>"NO APLICA"</formula>
    </cfRule>
  </conditionalFormatting>
  <conditionalFormatting sqref="AD1514">
    <cfRule type="cellIs" dxfId="3299" priority="3694" operator="equal">
      <formula>"NO APLICA"</formula>
    </cfRule>
  </conditionalFormatting>
  <conditionalFormatting sqref="AD1515:AD1518">
    <cfRule type="cellIs" dxfId="3298" priority="3695" operator="equal">
      <formula>"NO APLICA"</formula>
    </cfRule>
  </conditionalFormatting>
  <conditionalFormatting sqref="AB1519:AC1522">
    <cfRule type="cellIs" dxfId="3297" priority="3696" operator="equal">
      <formula>"NO APLICA"</formula>
    </cfRule>
  </conditionalFormatting>
  <conditionalFormatting sqref="AB1519:AC1519">
    <cfRule type="cellIs" dxfId="3296" priority="3697" operator="equal">
      <formula>"NO APLICA"</formula>
    </cfRule>
  </conditionalFormatting>
  <conditionalFormatting sqref="AD1519:AD1522">
    <cfRule type="cellIs" dxfId="3295" priority="3698" operator="equal">
      <formula>"NO APLICA"</formula>
    </cfRule>
  </conditionalFormatting>
  <conditionalFormatting sqref="T1528">
    <cfRule type="cellIs" dxfId="3294" priority="3699" operator="equal">
      <formula>"CUMPLE"</formula>
    </cfRule>
  </conditionalFormatting>
  <conditionalFormatting sqref="T1528">
    <cfRule type="cellIs" dxfId="3293" priority="3700" operator="equal">
      <formula>"NO CUMPLE"</formula>
    </cfRule>
  </conditionalFormatting>
  <conditionalFormatting sqref="T1528:T1530">
    <cfRule type="cellIs" dxfId="3292" priority="3701" operator="equal">
      <formula>"VERIFICAR"</formula>
    </cfRule>
  </conditionalFormatting>
  <conditionalFormatting sqref="Y1514:Y1522">
    <cfRule type="cellIs" dxfId="3291" priority="3702" operator="equal">
      <formula>"NO APLICA"</formula>
    </cfRule>
  </conditionalFormatting>
  <conditionalFormatting sqref="Y1515:Y1518">
    <cfRule type="cellIs" dxfId="3290" priority="3703" operator="equal">
      <formula>"NO APLICA"</formula>
    </cfRule>
  </conditionalFormatting>
  <conditionalFormatting sqref="Y1515">
    <cfRule type="cellIs" dxfId="3289" priority="3704" operator="equal">
      <formula>"NO APLICA"</formula>
    </cfRule>
  </conditionalFormatting>
  <conditionalFormatting sqref="Y1519:Y1522">
    <cfRule type="cellIs" dxfId="3288" priority="3705" operator="equal">
      <formula>"NO APLICA"</formula>
    </cfRule>
  </conditionalFormatting>
  <conditionalFormatting sqref="Y1519">
    <cfRule type="cellIs" dxfId="3287" priority="3706" operator="equal">
      <formula>"NO APLICA"</formula>
    </cfRule>
  </conditionalFormatting>
  <conditionalFormatting sqref="W1514:W1522">
    <cfRule type="cellIs" dxfId="3286" priority="3707" operator="greaterThan">
      <formula>0</formula>
    </cfRule>
  </conditionalFormatting>
  <conditionalFormatting sqref="W1514:W1522">
    <cfRule type="cellIs" dxfId="3285" priority="3708" operator="greaterThan">
      <formula>0</formula>
    </cfRule>
  </conditionalFormatting>
  <conditionalFormatting sqref="X1514:X1522">
    <cfRule type="cellIs" dxfId="3284" priority="3709" operator="greaterThan">
      <formula>0</formula>
    </cfRule>
  </conditionalFormatting>
  <conditionalFormatting sqref="X1514:X1522">
    <cfRule type="cellIs" dxfId="3283" priority="3710" operator="greaterThan">
      <formula>0</formula>
    </cfRule>
  </conditionalFormatting>
  <conditionalFormatting sqref="Z1514:Z1522">
    <cfRule type="cellIs" dxfId="3282" priority="3711" operator="lessThan">
      <formula>-50</formula>
    </cfRule>
  </conditionalFormatting>
  <conditionalFormatting sqref="Z1514:Z1522">
    <cfRule type="cellIs" dxfId="3281" priority="3712" operator="between">
      <formula>-50</formula>
      <formula>0</formula>
    </cfRule>
  </conditionalFormatting>
  <conditionalFormatting sqref="Z1514:Z1522">
    <cfRule type="cellIs" dxfId="3280" priority="3713" operator="greaterThan">
      <formula>50</formula>
    </cfRule>
  </conditionalFormatting>
  <conditionalFormatting sqref="AB1523:AD1523">
    <cfRule type="cellIs" dxfId="3279" priority="3714" operator="equal">
      <formula>"NO"</formula>
    </cfRule>
  </conditionalFormatting>
  <conditionalFormatting sqref="AB1523:AD1523">
    <cfRule type="cellIs" dxfId="3278" priority="3715" operator="equal">
      <formula>"SI"</formula>
    </cfRule>
  </conditionalFormatting>
  <conditionalFormatting sqref="AB1523:AC1523">
    <cfRule type="cellIs" dxfId="3277" priority="3716" operator="equal">
      <formula>"NO APLICA"</formula>
    </cfRule>
  </conditionalFormatting>
  <conditionalFormatting sqref="AD1523">
    <cfRule type="cellIs" dxfId="3276" priority="3717" operator="equal">
      <formula>"NO APLICA"</formula>
    </cfRule>
  </conditionalFormatting>
  <conditionalFormatting sqref="M1544:M1553">
    <cfRule type="cellIs" dxfId="3275" priority="3718" operator="lessThan">
      <formula>0</formula>
    </cfRule>
  </conditionalFormatting>
  <conditionalFormatting sqref="B1544:D1553 E1544:E1545 F1544:Q1553 R1544:R1546 E1553">
    <cfRule type="cellIs" dxfId="3274" priority="3719" operator="greaterThan">
      <formula>0</formula>
    </cfRule>
  </conditionalFormatting>
  <conditionalFormatting sqref="C1546:D1552">
    <cfRule type="cellIs" dxfId="3273" priority="3720" operator="greaterThan">
      <formula>0</formula>
    </cfRule>
  </conditionalFormatting>
  <conditionalFormatting sqref="C1544:D1552 E1544:E1545 F1544:I1552 J1544:J1553 K1544:K1552 L1544:M1553">
    <cfRule type="cellIs" dxfId="3272" priority="3721" operator="greaterThan">
      <formula>0</formula>
    </cfRule>
  </conditionalFormatting>
  <conditionalFormatting sqref="M1544:M1553">
    <cfRule type="cellIs" dxfId="3271" priority="3722" operator="lessThan">
      <formula>0</formula>
    </cfRule>
  </conditionalFormatting>
  <conditionalFormatting sqref="C1544:I1544 J1544:J1553 K1544 L1544:O1553">
    <cfRule type="cellIs" dxfId="3270" priority="3723" operator="greaterThan">
      <formula>0</formula>
    </cfRule>
  </conditionalFormatting>
  <conditionalFormatting sqref="H1546:I1552 K1546:M1553">
    <cfRule type="cellIs" dxfId="3269" priority="3724" operator="greaterThan">
      <formula>0</formula>
    </cfRule>
  </conditionalFormatting>
  <conditionalFormatting sqref="I1545">
    <cfRule type="cellIs" dxfId="3268" priority="3725" operator="greaterThan">
      <formula>0</formula>
    </cfRule>
  </conditionalFormatting>
  <conditionalFormatting sqref="I1553">
    <cfRule type="cellIs" dxfId="3267" priority="3726" operator="greaterThan">
      <formula>0</formula>
    </cfRule>
  </conditionalFormatting>
  <conditionalFormatting sqref="E1546:E1552">
    <cfRule type="cellIs" dxfId="3266" priority="3727" operator="greaterThan">
      <formula>0</formula>
    </cfRule>
  </conditionalFormatting>
  <conditionalFormatting sqref="K1561:K1566">
    <cfRule type="containsText" dxfId="3265" priority="3728" operator="containsText" text="&quot;NO CUMPLE&quot;">
      <formula>NOT(ISERROR(SEARCH(("""NO CUMPLE"""),(K1561))))</formula>
    </cfRule>
  </conditionalFormatting>
  <conditionalFormatting sqref="K1561:K1566">
    <cfRule type="containsText" dxfId="3264" priority="3729" operator="containsText" text="&quot;CUMPLE&quot;">
      <formula>NOT(ISERROR(SEARCH(("""CUMPLE"""),(K1561))))</formula>
    </cfRule>
  </conditionalFormatting>
  <conditionalFormatting sqref="K1567">
    <cfRule type="containsText" dxfId="3263" priority="3730" operator="containsText" text="&quot;NO CUMPLE&quot;">
      <formula>NOT(ISERROR(SEARCH(("""NO CUMPLE"""),(K1567))))</formula>
    </cfRule>
  </conditionalFormatting>
  <conditionalFormatting sqref="K1567">
    <cfRule type="containsText" dxfId="3262" priority="3731" operator="containsText" text="&quot;CUMPLE&quot;">
      <formula>NOT(ISERROR(SEARCH(("""CUMPLE"""),(K1567))))</formula>
    </cfRule>
  </conditionalFormatting>
  <conditionalFormatting sqref="AB1544:AD1552">
    <cfRule type="cellIs" dxfId="3261" priority="3732" operator="equal">
      <formula>"NO"</formula>
    </cfRule>
  </conditionalFormatting>
  <conditionalFormatting sqref="AB1544:AD1552">
    <cfRule type="cellIs" dxfId="3260" priority="3733" operator="equal">
      <formula>"SI"</formula>
    </cfRule>
  </conditionalFormatting>
  <conditionalFormatting sqref="R1547">
    <cfRule type="cellIs" dxfId="3259" priority="3734" operator="greaterThan">
      <formula>0</formula>
    </cfRule>
  </conditionalFormatting>
  <conditionalFormatting sqref="R1548">
    <cfRule type="cellIs" dxfId="3258" priority="3735" operator="greaterThan">
      <formula>0</formula>
    </cfRule>
  </conditionalFormatting>
  <conditionalFormatting sqref="R1549">
    <cfRule type="cellIs" dxfId="3257" priority="3736" operator="greaterThan">
      <formula>0</formula>
    </cfRule>
  </conditionalFormatting>
  <conditionalFormatting sqref="R1550">
    <cfRule type="cellIs" dxfId="3256" priority="3737" operator="greaterThan">
      <formula>0</formula>
    </cfRule>
  </conditionalFormatting>
  <conditionalFormatting sqref="R1551">
    <cfRule type="cellIs" dxfId="3255" priority="3738" operator="greaterThan">
      <formula>0</formula>
    </cfRule>
  </conditionalFormatting>
  <conditionalFormatting sqref="R1552">
    <cfRule type="cellIs" dxfId="3254" priority="3739" operator="greaterThan">
      <formula>0</formula>
    </cfRule>
  </conditionalFormatting>
  <conditionalFormatting sqref="R1553">
    <cfRule type="cellIs" dxfId="3253" priority="3740" operator="greaterThan">
      <formula>0</formula>
    </cfRule>
  </conditionalFormatting>
  <conditionalFormatting sqref="AB1544:AC1544">
    <cfRule type="cellIs" dxfId="3252" priority="3741" operator="equal">
      <formula>"NO APLICA"</formula>
    </cfRule>
  </conditionalFormatting>
  <conditionalFormatting sqref="AB1545:AC1548">
    <cfRule type="cellIs" dxfId="3251" priority="3742" operator="equal">
      <formula>"NO APLICA"</formula>
    </cfRule>
  </conditionalFormatting>
  <conditionalFormatting sqref="AB1545:AC1545">
    <cfRule type="cellIs" dxfId="3250" priority="3743" operator="equal">
      <formula>"NO APLICA"</formula>
    </cfRule>
  </conditionalFormatting>
  <conditionalFormatting sqref="AD1544">
    <cfRule type="cellIs" dxfId="3249" priority="3744" operator="equal">
      <formula>"NO APLICA"</formula>
    </cfRule>
  </conditionalFormatting>
  <conditionalFormatting sqref="AD1545:AD1548">
    <cfRule type="cellIs" dxfId="3248" priority="3745" operator="equal">
      <formula>"NO APLICA"</formula>
    </cfRule>
  </conditionalFormatting>
  <conditionalFormatting sqref="AB1549:AC1552">
    <cfRule type="cellIs" dxfId="3247" priority="3746" operator="equal">
      <formula>"NO APLICA"</formula>
    </cfRule>
  </conditionalFormatting>
  <conditionalFormatting sqref="AB1549:AC1549">
    <cfRule type="cellIs" dxfId="3246" priority="3747" operator="equal">
      <formula>"NO APLICA"</formula>
    </cfRule>
  </conditionalFormatting>
  <conditionalFormatting sqref="AD1549:AD1552">
    <cfRule type="cellIs" dxfId="3245" priority="3748" operator="equal">
      <formula>"NO APLICA"</formula>
    </cfRule>
  </conditionalFormatting>
  <conditionalFormatting sqref="T1558">
    <cfRule type="cellIs" dxfId="3244" priority="3749" operator="equal">
      <formula>"CUMPLE"</formula>
    </cfRule>
  </conditionalFormatting>
  <conditionalFormatting sqref="T1558">
    <cfRule type="cellIs" dxfId="3243" priority="3750" operator="equal">
      <formula>"NO CUMPLE"</formula>
    </cfRule>
  </conditionalFormatting>
  <conditionalFormatting sqref="T1558:T1560">
    <cfRule type="cellIs" dxfId="3242" priority="3751" operator="equal">
      <formula>"VERIFICAR"</formula>
    </cfRule>
  </conditionalFormatting>
  <conditionalFormatting sqref="Y1544:Y1552">
    <cfRule type="cellIs" dxfId="3241" priority="3752" operator="equal">
      <formula>"NO APLICA"</formula>
    </cfRule>
  </conditionalFormatting>
  <conditionalFormatting sqref="Y1545:Y1548">
    <cfRule type="cellIs" dxfId="3240" priority="3753" operator="equal">
      <formula>"NO APLICA"</formula>
    </cfRule>
  </conditionalFormatting>
  <conditionalFormatting sqref="Y1545">
    <cfRule type="cellIs" dxfId="3239" priority="3754" operator="equal">
      <formula>"NO APLICA"</formula>
    </cfRule>
  </conditionalFormatting>
  <conditionalFormatting sqref="Y1549:Y1552">
    <cfRule type="cellIs" dxfId="3238" priority="3755" operator="equal">
      <formula>"NO APLICA"</formula>
    </cfRule>
  </conditionalFormatting>
  <conditionalFormatting sqref="Y1549">
    <cfRule type="cellIs" dxfId="3237" priority="3756" operator="equal">
      <formula>"NO APLICA"</formula>
    </cfRule>
  </conditionalFormatting>
  <conditionalFormatting sqref="W1544:W1552">
    <cfRule type="cellIs" dxfId="3236" priority="3757" operator="greaterThan">
      <formula>0</formula>
    </cfRule>
  </conditionalFormatting>
  <conditionalFormatting sqref="W1544:W1552">
    <cfRule type="cellIs" dxfId="3235" priority="3758" operator="greaterThan">
      <formula>0</formula>
    </cfRule>
  </conditionalFormatting>
  <conditionalFormatting sqref="X1544:X1552">
    <cfRule type="cellIs" dxfId="3234" priority="3759" operator="greaterThan">
      <formula>0</formula>
    </cfRule>
  </conditionalFormatting>
  <conditionalFormatting sqref="X1544:X1552">
    <cfRule type="cellIs" dxfId="3233" priority="3760" operator="greaterThan">
      <formula>0</formula>
    </cfRule>
  </conditionalFormatting>
  <conditionalFormatting sqref="Z1544:Z1552">
    <cfRule type="cellIs" dxfId="3232" priority="3761" operator="lessThan">
      <formula>-50</formula>
    </cfRule>
  </conditionalFormatting>
  <conditionalFormatting sqref="Z1544:Z1552">
    <cfRule type="cellIs" dxfId="3231" priority="3762" operator="between">
      <formula>-50</formula>
      <formula>0</formula>
    </cfRule>
  </conditionalFormatting>
  <conditionalFormatting sqref="Z1544:Z1552">
    <cfRule type="cellIs" dxfId="3230" priority="3763" operator="greaterThan">
      <formula>50</formula>
    </cfRule>
  </conditionalFormatting>
  <conditionalFormatting sqref="AB1553:AD1553">
    <cfRule type="cellIs" dxfId="3229" priority="3764" operator="equal">
      <formula>"NO"</formula>
    </cfRule>
  </conditionalFormatting>
  <conditionalFormatting sqref="AB1553:AD1553">
    <cfRule type="cellIs" dxfId="3228" priority="3765" operator="equal">
      <formula>"SI"</formula>
    </cfRule>
  </conditionalFormatting>
  <conditionalFormatting sqref="AB1553:AC1553">
    <cfRule type="cellIs" dxfId="3227" priority="3766" operator="equal">
      <formula>"NO APLICA"</formula>
    </cfRule>
  </conditionalFormatting>
  <conditionalFormatting sqref="AD1553">
    <cfRule type="cellIs" dxfId="3226" priority="3767" operator="equal">
      <formula>"NO APLICA"</formula>
    </cfRule>
  </conditionalFormatting>
  <conditionalFormatting sqref="M1574:M1583">
    <cfRule type="cellIs" dxfId="3225" priority="3768" operator="lessThan">
      <formula>0</formula>
    </cfRule>
  </conditionalFormatting>
  <conditionalFormatting sqref="B1574:D1583 E1574:E1575 F1574:Q1583 R1574:R1576 E1583">
    <cfRule type="cellIs" dxfId="3224" priority="3769" operator="greaterThan">
      <formula>0</formula>
    </cfRule>
  </conditionalFormatting>
  <conditionalFormatting sqref="C1576:D1582">
    <cfRule type="cellIs" dxfId="3223" priority="3770" operator="greaterThan">
      <formula>0</formula>
    </cfRule>
  </conditionalFormatting>
  <conditionalFormatting sqref="C1574:D1582 E1574:E1575 F1574:I1582 J1574:J1583 K1574:K1582 L1574:M1583">
    <cfRule type="cellIs" dxfId="3222" priority="3771" operator="greaterThan">
      <formula>0</formula>
    </cfRule>
  </conditionalFormatting>
  <conditionalFormatting sqref="M1574:M1583">
    <cfRule type="cellIs" dxfId="3221" priority="3772" operator="lessThan">
      <formula>0</formula>
    </cfRule>
  </conditionalFormatting>
  <conditionalFormatting sqref="C1574:I1574 J1574:J1583 K1574 L1574:O1583">
    <cfRule type="cellIs" dxfId="3220" priority="3773" operator="greaterThan">
      <formula>0</formula>
    </cfRule>
  </conditionalFormatting>
  <conditionalFormatting sqref="H1576:I1582 K1576:M1583">
    <cfRule type="cellIs" dxfId="3219" priority="3774" operator="greaterThan">
      <formula>0</formula>
    </cfRule>
  </conditionalFormatting>
  <conditionalFormatting sqref="I1575">
    <cfRule type="cellIs" dxfId="3218" priority="3775" operator="greaterThan">
      <formula>0</formula>
    </cfRule>
  </conditionalFormatting>
  <conditionalFormatting sqref="I1583">
    <cfRule type="cellIs" dxfId="3217" priority="3776" operator="greaterThan">
      <formula>0</formula>
    </cfRule>
  </conditionalFormatting>
  <conditionalFormatting sqref="E1576:E1582">
    <cfRule type="cellIs" dxfId="3216" priority="3777" operator="greaterThan">
      <formula>0</formula>
    </cfRule>
  </conditionalFormatting>
  <conditionalFormatting sqref="K1591:K1596">
    <cfRule type="containsText" dxfId="3215" priority="3778" operator="containsText" text="&quot;NO CUMPLE&quot;">
      <formula>NOT(ISERROR(SEARCH(("""NO CUMPLE"""),(K1591))))</formula>
    </cfRule>
  </conditionalFormatting>
  <conditionalFormatting sqref="K1591:K1596">
    <cfRule type="containsText" dxfId="3214" priority="3779" operator="containsText" text="&quot;CUMPLE&quot;">
      <formula>NOT(ISERROR(SEARCH(("""CUMPLE"""),(K1591))))</formula>
    </cfRule>
  </conditionalFormatting>
  <conditionalFormatting sqref="K1597">
    <cfRule type="containsText" dxfId="3213" priority="3780" operator="containsText" text="&quot;NO CUMPLE&quot;">
      <formula>NOT(ISERROR(SEARCH(("""NO CUMPLE"""),(K1597))))</formula>
    </cfRule>
  </conditionalFormatting>
  <conditionalFormatting sqref="K1597">
    <cfRule type="containsText" dxfId="3212" priority="3781" operator="containsText" text="&quot;CUMPLE&quot;">
      <formula>NOT(ISERROR(SEARCH(("""CUMPLE"""),(K1597))))</formula>
    </cfRule>
  </conditionalFormatting>
  <conditionalFormatting sqref="AB1574:AD1582">
    <cfRule type="cellIs" dxfId="3211" priority="3782" operator="equal">
      <formula>"NO"</formula>
    </cfRule>
  </conditionalFormatting>
  <conditionalFormatting sqref="AB1574:AD1582">
    <cfRule type="cellIs" dxfId="3210" priority="3783" operator="equal">
      <formula>"SI"</formula>
    </cfRule>
  </conditionalFormatting>
  <conditionalFormatting sqref="R1577">
    <cfRule type="cellIs" dxfId="3209" priority="3784" operator="greaterThan">
      <formula>0</formula>
    </cfRule>
  </conditionalFormatting>
  <conditionalFormatting sqref="R1578">
    <cfRule type="cellIs" dxfId="3208" priority="3785" operator="greaterThan">
      <formula>0</formula>
    </cfRule>
  </conditionalFormatting>
  <conditionalFormatting sqref="R1579">
    <cfRule type="cellIs" dxfId="3207" priority="3786" operator="greaterThan">
      <formula>0</formula>
    </cfRule>
  </conditionalFormatting>
  <conditionalFormatting sqref="R1580">
    <cfRule type="cellIs" dxfId="3206" priority="3787" operator="greaterThan">
      <formula>0</formula>
    </cfRule>
  </conditionalFormatting>
  <conditionalFormatting sqref="R1581">
    <cfRule type="cellIs" dxfId="3205" priority="3788" operator="greaterThan">
      <formula>0</formula>
    </cfRule>
  </conditionalFormatting>
  <conditionalFormatting sqref="R1582">
    <cfRule type="cellIs" dxfId="3204" priority="3789" operator="greaterThan">
      <formula>0</formula>
    </cfRule>
  </conditionalFormatting>
  <conditionalFormatting sqref="R1583">
    <cfRule type="cellIs" dxfId="3203" priority="3790" operator="greaterThan">
      <formula>0</formula>
    </cfRule>
  </conditionalFormatting>
  <conditionalFormatting sqref="AB1574:AC1574">
    <cfRule type="cellIs" dxfId="3202" priority="3791" operator="equal">
      <formula>"NO APLICA"</formula>
    </cfRule>
  </conditionalFormatting>
  <conditionalFormatting sqref="AB1575:AC1578">
    <cfRule type="cellIs" dxfId="3201" priority="3792" operator="equal">
      <formula>"NO APLICA"</formula>
    </cfRule>
  </conditionalFormatting>
  <conditionalFormatting sqref="AB1575:AC1575">
    <cfRule type="cellIs" dxfId="3200" priority="3793" operator="equal">
      <formula>"NO APLICA"</formula>
    </cfRule>
  </conditionalFormatting>
  <conditionalFormatting sqref="AD1574">
    <cfRule type="cellIs" dxfId="3199" priority="3794" operator="equal">
      <formula>"NO APLICA"</formula>
    </cfRule>
  </conditionalFormatting>
  <conditionalFormatting sqref="AD1575:AD1578">
    <cfRule type="cellIs" dxfId="3198" priority="3795" operator="equal">
      <formula>"NO APLICA"</formula>
    </cfRule>
  </conditionalFormatting>
  <conditionalFormatting sqref="AB1579:AC1582">
    <cfRule type="cellIs" dxfId="3197" priority="3796" operator="equal">
      <formula>"NO APLICA"</formula>
    </cfRule>
  </conditionalFormatting>
  <conditionalFormatting sqref="AB1579:AC1579">
    <cfRule type="cellIs" dxfId="3196" priority="3797" operator="equal">
      <formula>"NO APLICA"</formula>
    </cfRule>
  </conditionalFormatting>
  <conditionalFormatting sqref="AD1579:AD1582">
    <cfRule type="cellIs" dxfId="3195" priority="3798" operator="equal">
      <formula>"NO APLICA"</formula>
    </cfRule>
  </conditionalFormatting>
  <conditionalFormatting sqref="T1588">
    <cfRule type="cellIs" dxfId="3194" priority="3799" operator="equal">
      <formula>"CUMPLE"</formula>
    </cfRule>
  </conditionalFormatting>
  <conditionalFormatting sqref="T1588">
    <cfRule type="cellIs" dxfId="3193" priority="3800" operator="equal">
      <formula>"NO CUMPLE"</formula>
    </cfRule>
  </conditionalFormatting>
  <conditionalFormatting sqref="T1588:T1590">
    <cfRule type="cellIs" dxfId="3192" priority="3801" operator="equal">
      <formula>"VERIFICAR"</formula>
    </cfRule>
  </conditionalFormatting>
  <conditionalFormatting sqref="Y1574:Y1582">
    <cfRule type="cellIs" dxfId="3191" priority="3802" operator="equal">
      <formula>"NO APLICA"</formula>
    </cfRule>
  </conditionalFormatting>
  <conditionalFormatting sqref="Y1575:Y1578">
    <cfRule type="cellIs" dxfId="3190" priority="3803" operator="equal">
      <formula>"NO APLICA"</formula>
    </cfRule>
  </conditionalFormatting>
  <conditionalFormatting sqref="Y1575">
    <cfRule type="cellIs" dxfId="3189" priority="3804" operator="equal">
      <formula>"NO APLICA"</formula>
    </cfRule>
  </conditionalFormatting>
  <conditionalFormatting sqref="Y1579:Y1582">
    <cfRule type="cellIs" dxfId="3188" priority="3805" operator="equal">
      <formula>"NO APLICA"</formula>
    </cfRule>
  </conditionalFormatting>
  <conditionalFormatting sqref="Y1579">
    <cfRule type="cellIs" dxfId="3187" priority="3806" operator="equal">
      <formula>"NO APLICA"</formula>
    </cfRule>
  </conditionalFormatting>
  <conditionalFormatting sqref="W1574:W1582">
    <cfRule type="cellIs" dxfId="3186" priority="3807" operator="greaterThan">
      <formula>0</formula>
    </cfRule>
  </conditionalFormatting>
  <conditionalFormatting sqref="W1574:W1582">
    <cfRule type="cellIs" dxfId="3185" priority="3808" operator="greaterThan">
      <formula>0</formula>
    </cfRule>
  </conditionalFormatting>
  <conditionalFormatting sqref="X1574:X1582">
    <cfRule type="cellIs" dxfId="3184" priority="3809" operator="greaterThan">
      <formula>0</formula>
    </cfRule>
  </conditionalFormatting>
  <conditionalFormatting sqref="X1574:X1582">
    <cfRule type="cellIs" dxfId="3183" priority="3810" operator="greaterThan">
      <formula>0</formula>
    </cfRule>
  </conditionalFormatting>
  <conditionalFormatting sqref="Z1574:Z1582">
    <cfRule type="cellIs" dxfId="3182" priority="3811" operator="lessThan">
      <formula>-50</formula>
    </cfRule>
  </conditionalFormatting>
  <conditionalFormatting sqref="Z1574:Z1582">
    <cfRule type="cellIs" dxfId="3181" priority="3812" operator="between">
      <formula>-50</formula>
      <formula>0</formula>
    </cfRule>
  </conditionalFormatting>
  <conditionalFormatting sqref="Z1574:Z1582">
    <cfRule type="cellIs" dxfId="3180" priority="3813" operator="greaterThan">
      <formula>50</formula>
    </cfRule>
  </conditionalFormatting>
  <conditionalFormatting sqref="AB1583:AD1583">
    <cfRule type="cellIs" dxfId="3179" priority="3814" operator="equal">
      <formula>"NO"</formula>
    </cfRule>
  </conditionalFormatting>
  <conditionalFormatting sqref="AB1583:AD1583">
    <cfRule type="cellIs" dxfId="3178" priority="3815" operator="equal">
      <formula>"SI"</formula>
    </cfRule>
  </conditionalFormatting>
  <conditionalFormatting sqref="AB1583:AC1583">
    <cfRule type="cellIs" dxfId="3177" priority="3816" operator="equal">
      <formula>"NO APLICA"</formula>
    </cfRule>
  </conditionalFormatting>
  <conditionalFormatting sqref="AD1583">
    <cfRule type="cellIs" dxfId="3176" priority="3817" operator="equal">
      <formula>"NO APLICA"</formula>
    </cfRule>
  </conditionalFormatting>
  <conditionalFormatting sqref="M1604:M1613">
    <cfRule type="cellIs" dxfId="3175" priority="3818" operator="lessThan">
      <formula>0</formula>
    </cfRule>
  </conditionalFormatting>
  <conditionalFormatting sqref="B1604:D1613 E1604:E1605 F1604:Q1613 R1604:R1606 E1613">
    <cfRule type="cellIs" dxfId="3174" priority="3819" operator="greaterThan">
      <formula>0</formula>
    </cfRule>
  </conditionalFormatting>
  <conditionalFormatting sqref="C1606:D1612">
    <cfRule type="cellIs" dxfId="3173" priority="3820" operator="greaterThan">
      <formula>0</formula>
    </cfRule>
  </conditionalFormatting>
  <conditionalFormatting sqref="C1604:D1612 E1604:E1605 F1604:I1612 J1604:J1613 K1604:K1612 L1604:M1613">
    <cfRule type="cellIs" dxfId="3172" priority="3821" operator="greaterThan">
      <formula>0</formula>
    </cfRule>
  </conditionalFormatting>
  <conditionalFormatting sqref="M1604:M1613">
    <cfRule type="cellIs" dxfId="3171" priority="3822" operator="lessThan">
      <formula>0</formula>
    </cfRule>
  </conditionalFormatting>
  <conditionalFormatting sqref="C1604:I1604 J1604:J1613 K1604 L1604:O1613">
    <cfRule type="cellIs" dxfId="3170" priority="3823" operator="greaterThan">
      <formula>0</formula>
    </cfRule>
  </conditionalFormatting>
  <conditionalFormatting sqref="H1606:I1612 K1606:M1613">
    <cfRule type="cellIs" dxfId="3169" priority="3824" operator="greaterThan">
      <formula>0</formula>
    </cfRule>
  </conditionalFormatting>
  <conditionalFormatting sqref="I1605">
    <cfRule type="cellIs" dxfId="3168" priority="3825" operator="greaterThan">
      <formula>0</formula>
    </cfRule>
  </conditionalFormatting>
  <conditionalFormatting sqref="I1613">
    <cfRule type="cellIs" dxfId="3167" priority="3826" operator="greaterThan">
      <formula>0</formula>
    </cfRule>
  </conditionalFormatting>
  <conditionalFormatting sqref="E1606:E1612">
    <cfRule type="cellIs" dxfId="3166" priority="3827" operator="greaterThan">
      <formula>0</formula>
    </cfRule>
  </conditionalFormatting>
  <conditionalFormatting sqref="K1621:K1626">
    <cfRule type="containsText" dxfId="3165" priority="3828" operator="containsText" text="&quot;NO CUMPLE&quot;">
      <formula>NOT(ISERROR(SEARCH(("""NO CUMPLE"""),(K1621))))</formula>
    </cfRule>
  </conditionalFormatting>
  <conditionalFormatting sqref="K1621:K1626">
    <cfRule type="containsText" dxfId="3164" priority="3829" operator="containsText" text="&quot;CUMPLE&quot;">
      <formula>NOT(ISERROR(SEARCH(("""CUMPLE"""),(K1621))))</formula>
    </cfRule>
  </conditionalFormatting>
  <conditionalFormatting sqref="K1627">
    <cfRule type="containsText" dxfId="3163" priority="3830" operator="containsText" text="&quot;NO CUMPLE&quot;">
      <formula>NOT(ISERROR(SEARCH(("""NO CUMPLE"""),(K1627))))</formula>
    </cfRule>
  </conditionalFormatting>
  <conditionalFormatting sqref="K1627">
    <cfRule type="containsText" dxfId="3162" priority="3831" operator="containsText" text="&quot;CUMPLE&quot;">
      <formula>NOT(ISERROR(SEARCH(("""CUMPLE"""),(K1627))))</formula>
    </cfRule>
  </conditionalFormatting>
  <conditionalFormatting sqref="AB1604:AD1612">
    <cfRule type="cellIs" dxfId="3161" priority="3832" operator="equal">
      <formula>"NO"</formula>
    </cfRule>
  </conditionalFormatting>
  <conditionalFormatting sqref="AB1604:AD1612">
    <cfRule type="cellIs" dxfId="3160" priority="3833" operator="equal">
      <formula>"SI"</formula>
    </cfRule>
  </conditionalFormatting>
  <conditionalFormatting sqref="R1607">
    <cfRule type="cellIs" dxfId="3159" priority="3834" operator="greaterThan">
      <formula>0</formula>
    </cfRule>
  </conditionalFormatting>
  <conditionalFormatting sqref="R1608">
    <cfRule type="cellIs" dxfId="3158" priority="3835" operator="greaterThan">
      <formula>0</formula>
    </cfRule>
  </conditionalFormatting>
  <conditionalFormatting sqref="R1609">
    <cfRule type="cellIs" dxfId="3157" priority="3836" operator="greaterThan">
      <formula>0</formula>
    </cfRule>
  </conditionalFormatting>
  <conditionalFormatting sqref="R1610">
    <cfRule type="cellIs" dxfId="3156" priority="3837" operator="greaterThan">
      <formula>0</formula>
    </cfRule>
  </conditionalFormatting>
  <conditionalFormatting sqref="R1611">
    <cfRule type="cellIs" dxfId="3155" priority="3838" operator="greaterThan">
      <formula>0</formula>
    </cfRule>
  </conditionalFormatting>
  <conditionalFormatting sqref="R1612">
    <cfRule type="cellIs" dxfId="3154" priority="3839" operator="greaterThan">
      <formula>0</formula>
    </cfRule>
  </conditionalFormatting>
  <conditionalFormatting sqref="R1613">
    <cfRule type="cellIs" dxfId="3153" priority="3840" operator="greaterThan">
      <formula>0</formula>
    </cfRule>
  </conditionalFormatting>
  <conditionalFormatting sqref="AB1604:AC1604">
    <cfRule type="cellIs" dxfId="3152" priority="3841" operator="equal">
      <formula>"NO APLICA"</formula>
    </cfRule>
  </conditionalFormatting>
  <conditionalFormatting sqref="AB1605:AC1608">
    <cfRule type="cellIs" dxfId="3151" priority="3842" operator="equal">
      <formula>"NO APLICA"</formula>
    </cfRule>
  </conditionalFormatting>
  <conditionalFormatting sqref="AB1605:AC1605">
    <cfRule type="cellIs" dxfId="3150" priority="3843" operator="equal">
      <formula>"NO APLICA"</formula>
    </cfRule>
  </conditionalFormatting>
  <conditionalFormatting sqref="AD1604">
    <cfRule type="cellIs" dxfId="3149" priority="3844" operator="equal">
      <formula>"NO APLICA"</formula>
    </cfRule>
  </conditionalFormatting>
  <conditionalFormatting sqref="AD1605:AD1608">
    <cfRule type="cellIs" dxfId="3148" priority="3845" operator="equal">
      <formula>"NO APLICA"</formula>
    </cfRule>
  </conditionalFormatting>
  <conditionalFormatting sqref="AB1609:AC1612">
    <cfRule type="cellIs" dxfId="3147" priority="3846" operator="equal">
      <formula>"NO APLICA"</formula>
    </cfRule>
  </conditionalFormatting>
  <conditionalFormatting sqref="AB1609:AC1609">
    <cfRule type="cellIs" dxfId="3146" priority="3847" operator="equal">
      <formula>"NO APLICA"</formula>
    </cfRule>
  </conditionalFormatting>
  <conditionalFormatting sqref="AD1609:AD1612">
    <cfRule type="cellIs" dxfId="3145" priority="3848" operator="equal">
      <formula>"NO APLICA"</formula>
    </cfRule>
  </conditionalFormatting>
  <conditionalFormatting sqref="T1618">
    <cfRule type="cellIs" dxfId="3144" priority="3849" operator="equal">
      <formula>"CUMPLE"</formula>
    </cfRule>
  </conditionalFormatting>
  <conditionalFormatting sqref="T1618">
    <cfRule type="cellIs" dxfId="3143" priority="3850" operator="equal">
      <formula>"NO CUMPLE"</formula>
    </cfRule>
  </conditionalFormatting>
  <conditionalFormatting sqref="T1618:T1620">
    <cfRule type="cellIs" dxfId="3142" priority="3851" operator="equal">
      <formula>"VERIFICAR"</formula>
    </cfRule>
  </conditionalFormatting>
  <conditionalFormatting sqref="Y1604:Y1612">
    <cfRule type="cellIs" dxfId="3141" priority="3852" operator="equal">
      <formula>"NO APLICA"</formula>
    </cfRule>
  </conditionalFormatting>
  <conditionalFormatting sqref="Y1605:Y1608">
    <cfRule type="cellIs" dxfId="3140" priority="3853" operator="equal">
      <formula>"NO APLICA"</formula>
    </cfRule>
  </conditionalFormatting>
  <conditionalFormatting sqref="Y1605">
    <cfRule type="cellIs" dxfId="3139" priority="3854" operator="equal">
      <formula>"NO APLICA"</formula>
    </cfRule>
  </conditionalFormatting>
  <conditionalFormatting sqref="Y1609:Y1612">
    <cfRule type="cellIs" dxfId="3138" priority="3855" operator="equal">
      <formula>"NO APLICA"</formula>
    </cfRule>
  </conditionalFormatting>
  <conditionalFormatting sqref="Y1609">
    <cfRule type="cellIs" dxfId="3137" priority="3856" operator="equal">
      <formula>"NO APLICA"</formula>
    </cfRule>
  </conditionalFormatting>
  <conditionalFormatting sqref="W1604:W1612">
    <cfRule type="cellIs" dxfId="3136" priority="3857" operator="greaterThan">
      <formula>0</formula>
    </cfRule>
  </conditionalFormatting>
  <conditionalFormatting sqref="W1604:W1612">
    <cfRule type="cellIs" dxfId="3135" priority="3858" operator="greaterThan">
      <formula>0</formula>
    </cfRule>
  </conditionalFormatting>
  <conditionalFormatting sqref="X1604:X1612">
    <cfRule type="cellIs" dxfId="3134" priority="3859" operator="greaterThan">
      <formula>0</formula>
    </cfRule>
  </conditionalFormatting>
  <conditionalFormatting sqref="X1604:X1612">
    <cfRule type="cellIs" dxfId="3133" priority="3860" operator="greaterThan">
      <formula>0</formula>
    </cfRule>
  </conditionalFormatting>
  <conditionalFormatting sqref="Z1604:Z1612">
    <cfRule type="cellIs" dxfId="3132" priority="3861" operator="lessThan">
      <formula>-50</formula>
    </cfRule>
  </conditionalFormatting>
  <conditionalFormatting sqref="Z1604:Z1612">
    <cfRule type="cellIs" dxfId="3131" priority="3862" operator="between">
      <formula>-50</formula>
      <formula>0</formula>
    </cfRule>
  </conditionalFormatting>
  <conditionalFormatting sqref="Z1604:Z1612">
    <cfRule type="cellIs" dxfId="3130" priority="3863" operator="greaterThan">
      <formula>50</formula>
    </cfRule>
  </conditionalFormatting>
  <conditionalFormatting sqref="AB1613:AD1613">
    <cfRule type="cellIs" dxfId="3129" priority="3864" operator="equal">
      <formula>"NO"</formula>
    </cfRule>
  </conditionalFormatting>
  <conditionalFormatting sqref="AB1613:AD1613">
    <cfRule type="cellIs" dxfId="3128" priority="3865" operator="equal">
      <formula>"SI"</formula>
    </cfRule>
  </conditionalFormatting>
  <conditionalFormatting sqref="AB1613:AC1613">
    <cfRule type="cellIs" dxfId="3127" priority="3866" operator="equal">
      <formula>"NO APLICA"</formula>
    </cfRule>
  </conditionalFormatting>
  <conditionalFormatting sqref="AD1613">
    <cfRule type="cellIs" dxfId="3126" priority="3867" operator="equal">
      <formula>"NO APLICA"</formula>
    </cfRule>
  </conditionalFormatting>
  <conditionalFormatting sqref="M1634:M1643">
    <cfRule type="cellIs" dxfId="3125" priority="3868" operator="lessThan">
      <formula>0</formula>
    </cfRule>
  </conditionalFormatting>
  <conditionalFormatting sqref="B1634:D1643 E1634:E1635 F1634:Q1643 R1634:R1636 E1643">
    <cfRule type="cellIs" dxfId="3124" priority="3869" operator="greaterThan">
      <formula>0</formula>
    </cfRule>
  </conditionalFormatting>
  <conditionalFormatting sqref="C1636:D1642">
    <cfRule type="cellIs" dxfId="3123" priority="3870" operator="greaterThan">
      <formula>0</formula>
    </cfRule>
  </conditionalFormatting>
  <conditionalFormatting sqref="C1634:D1642 E1634:E1635 F1634:I1642 J1634:J1643 K1634:K1642 L1634:M1643">
    <cfRule type="cellIs" dxfId="3122" priority="3871" operator="greaterThan">
      <formula>0</formula>
    </cfRule>
  </conditionalFormatting>
  <conditionalFormatting sqref="M1634:M1643">
    <cfRule type="cellIs" dxfId="3121" priority="3872" operator="lessThan">
      <formula>0</formula>
    </cfRule>
  </conditionalFormatting>
  <conditionalFormatting sqref="C1634:I1634 J1634:J1643 K1634 L1634:O1643">
    <cfRule type="cellIs" dxfId="3120" priority="3873" operator="greaterThan">
      <formula>0</formula>
    </cfRule>
  </conditionalFormatting>
  <conditionalFormatting sqref="H1636:I1642 K1636:M1643">
    <cfRule type="cellIs" dxfId="3119" priority="3874" operator="greaterThan">
      <formula>0</formula>
    </cfRule>
  </conditionalFormatting>
  <conditionalFormatting sqref="I1635">
    <cfRule type="cellIs" dxfId="3118" priority="3875" operator="greaterThan">
      <formula>0</formula>
    </cfRule>
  </conditionalFormatting>
  <conditionalFormatting sqref="I1643">
    <cfRule type="cellIs" dxfId="3117" priority="3876" operator="greaterThan">
      <formula>0</formula>
    </cfRule>
  </conditionalFormatting>
  <conditionalFormatting sqref="E1636:E1642">
    <cfRule type="cellIs" dxfId="3116" priority="3877" operator="greaterThan">
      <formula>0</formula>
    </cfRule>
  </conditionalFormatting>
  <conditionalFormatting sqref="K1651:K1656">
    <cfRule type="containsText" dxfId="3115" priority="3878" operator="containsText" text="&quot;NO CUMPLE&quot;">
      <formula>NOT(ISERROR(SEARCH(("""NO CUMPLE"""),(K1651))))</formula>
    </cfRule>
  </conditionalFormatting>
  <conditionalFormatting sqref="K1651:K1656">
    <cfRule type="containsText" dxfId="3114" priority="3879" operator="containsText" text="&quot;CUMPLE&quot;">
      <formula>NOT(ISERROR(SEARCH(("""CUMPLE"""),(K1651))))</formula>
    </cfRule>
  </conditionalFormatting>
  <conditionalFormatting sqref="K1657">
    <cfRule type="containsText" dxfId="3113" priority="3880" operator="containsText" text="&quot;NO CUMPLE&quot;">
      <formula>NOT(ISERROR(SEARCH(("""NO CUMPLE"""),(K1657))))</formula>
    </cfRule>
  </conditionalFormatting>
  <conditionalFormatting sqref="K1657">
    <cfRule type="containsText" dxfId="3112" priority="3881" operator="containsText" text="&quot;CUMPLE&quot;">
      <formula>NOT(ISERROR(SEARCH(("""CUMPLE"""),(K1657))))</formula>
    </cfRule>
  </conditionalFormatting>
  <conditionalFormatting sqref="AB1634:AD1642">
    <cfRule type="cellIs" dxfId="3111" priority="3882" operator="equal">
      <formula>"NO"</formula>
    </cfRule>
  </conditionalFormatting>
  <conditionalFormatting sqref="AB1634:AD1642">
    <cfRule type="cellIs" dxfId="3110" priority="3883" operator="equal">
      <formula>"SI"</formula>
    </cfRule>
  </conditionalFormatting>
  <conditionalFormatting sqref="R1637">
    <cfRule type="cellIs" dxfId="3109" priority="3884" operator="greaterThan">
      <formula>0</formula>
    </cfRule>
  </conditionalFormatting>
  <conditionalFormatting sqref="R1638">
    <cfRule type="cellIs" dxfId="3108" priority="3885" operator="greaterThan">
      <formula>0</formula>
    </cfRule>
  </conditionalFormatting>
  <conditionalFormatting sqref="R1639">
    <cfRule type="cellIs" dxfId="3107" priority="3886" operator="greaterThan">
      <formula>0</formula>
    </cfRule>
  </conditionalFormatting>
  <conditionalFormatting sqref="R1640">
    <cfRule type="cellIs" dxfId="3106" priority="3887" operator="greaterThan">
      <formula>0</formula>
    </cfRule>
  </conditionalFormatting>
  <conditionalFormatting sqref="R1641">
    <cfRule type="cellIs" dxfId="3105" priority="3888" operator="greaterThan">
      <formula>0</formula>
    </cfRule>
  </conditionalFormatting>
  <conditionalFormatting sqref="R1642">
    <cfRule type="cellIs" dxfId="3104" priority="3889" operator="greaterThan">
      <formula>0</formula>
    </cfRule>
  </conditionalFormatting>
  <conditionalFormatting sqref="R1643">
    <cfRule type="cellIs" dxfId="3103" priority="3890" operator="greaterThan">
      <formula>0</formula>
    </cfRule>
  </conditionalFormatting>
  <conditionalFormatting sqref="AB1634:AC1634">
    <cfRule type="cellIs" dxfId="3102" priority="3891" operator="equal">
      <formula>"NO APLICA"</formula>
    </cfRule>
  </conditionalFormatting>
  <conditionalFormatting sqref="AB1635:AC1638">
    <cfRule type="cellIs" dxfId="3101" priority="3892" operator="equal">
      <formula>"NO APLICA"</formula>
    </cfRule>
  </conditionalFormatting>
  <conditionalFormatting sqref="AB1635:AC1635">
    <cfRule type="cellIs" dxfId="3100" priority="3893" operator="equal">
      <formula>"NO APLICA"</formula>
    </cfRule>
  </conditionalFormatting>
  <conditionalFormatting sqref="AD1634">
    <cfRule type="cellIs" dxfId="3099" priority="3894" operator="equal">
      <formula>"NO APLICA"</formula>
    </cfRule>
  </conditionalFormatting>
  <conditionalFormatting sqref="AD1635:AD1638">
    <cfRule type="cellIs" dxfId="3098" priority="3895" operator="equal">
      <formula>"NO APLICA"</formula>
    </cfRule>
  </conditionalFormatting>
  <conditionalFormatting sqref="AB1639:AC1642">
    <cfRule type="cellIs" dxfId="3097" priority="3896" operator="equal">
      <formula>"NO APLICA"</formula>
    </cfRule>
  </conditionalFormatting>
  <conditionalFormatting sqref="AB1639:AC1639">
    <cfRule type="cellIs" dxfId="3096" priority="3897" operator="equal">
      <formula>"NO APLICA"</formula>
    </cfRule>
  </conditionalFormatting>
  <conditionalFormatting sqref="AD1639:AD1642">
    <cfRule type="cellIs" dxfId="3095" priority="3898" operator="equal">
      <formula>"NO APLICA"</formula>
    </cfRule>
  </conditionalFormatting>
  <conditionalFormatting sqref="T1648">
    <cfRule type="cellIs" dxfId="3094" priority="3899" operator="equal">
      <formula>"CUMPLE"</formula>
    </cfRule>
  </conditionalFormatting>
  <conditionalFormatting sqref="T1648">
    <cfRule type="cellIs" dxfId="3093" priority="3900" operator="equal">
      <formula>"NO CUMPLE"</formula>
    </cfRule>
  </conditionalFormatting>
  <conditionalFormatting sqref="T1648:T1650">
    <cfRule type="cellIs" dxfId="3092" priority="3901" operator="equal">
      <formula>"VERIFICAR"</formula>
    </cfRule>
  </conditionalFormatting>
  <conditionalFormatting sqref="Y1634:Y1642">
    <cfRule type="cellIs" dxfId="3091" priority="3902" operator="equal">
      <formula>"NO APLICA"</formula>
    </cfRule>
  </conditionalFormatting>
  <conditionalFormatting sqref="Y1635:Y1638">
    <cfRule type="cellIs" dxfId="3090" priority="3903" operator="equal">
      <formula>"NO APLICA"</formula>
    </cfRule>
  </conditionalFormatting>
  <conditionalFormatting sqref="Y1635">
    <cfRule type="cellIs" dxfId="3089" priority="3904" operator="equal">
      <formula>"NO APLICA"</formula>
    </cfRule>
  </conditionalFormatting>
  <conditionalFormatting sqref="Y1639:Y1642">
    <cfRule type="cellIs" dxfId="3088" priority="3905" operator="equal">
      <formula>"NO APLICA"</formula>
    </cfRule>
  </conditionalFormatting>
  <conditionalFormatting sqref="Y1639">
    <cfRule type="cellIs" dxfId="3087" priority="3906" operator="equal">
      <formula>"NO APLICA"</formula>
    </cfRule>
  </conditionalFormatting>
  <conditionalFormatting sqref="W1634:W1642">
    <cfRule type="cellIs" dxfId="3086" priority="3907" operator="greaterThan">
      <formula>0</formula>
    </cfRule>
  </conditionalFormatting>
  <conditionalFormatting sqref="W1634:W1642">
    <cfRule type="cellIs" dxfId="3085" priority="3908" operator="greaterThan">
      <formula>0</formula>
    </cfRule>
  </conditionalFormatting>
  <conditionalFormatting sqref="X1634:X1642">
    <cfRule type="cellIs" dxfId="3084" priority="3909" operator="greaterThan">
      <formula>0</formula>
    </cfRule>
  </conditionalFormatting>
  <conditionalFormatting sqref="X1634:X1642">
    <cfRule type="cellIs" dxfId="3083" priority="3910" operator="greaterThan">
      <formula>0</formula>
    </cfRule>
  </conditionalFormatting>
  <conditionalFormatting sqref="Z1634:Z1642">
    <cfRule type="cellIs" dxfId="3082" priority="3911" operator="lessThan">
      <formula>-50</formula>
    </cfRule>
  </conditionalFormatting>
  <conditionalFormatting sqref="Z1634:Z1642">
    <cfRule type="cellIs" dxfId="3081" priority="3912" operator="between">
      <formula>-50</formula>
      <formula>0</formula>
    </cfRule>
  </conditionalFormatting>
  <conditionalFormatting sqref="Z1634:Z1642">
    <cfRule type="cellIs" dxfId="3080" priority="3913" operator="greaterThan">
      <formula>50</formula>
    </cfRule>
  </conditionalFormatting>
  <conditionalFormatting sqref="AB1643:AD1643">
    <cfRule type="cellIs" dxfId="3079" priority="3914" operator="equal">
      <formula>"NO"</formula>
    </cfRule>
  </conditionalFormatting>
  <conditionalFormatting sqref="AB1643:AD1643">
    <cfRule type="cellIs" dxfId="3078" priority="3915" operator="equal">
      <formula>"SI"</formula>
    </cfRule>
  </conditionalFormatting>
  <conditionalFormatting sqref="AB1643:AC1643">
    <cfRule type="cellIs" dxfId="3077" priority="3916" operator="equal">
      <formula>"NO APLICA"</formula>
    </cfRule>
  </conditionalFormatting>
  <conditionalFormatting sqref="AD1643">
    <cfRule type="cellIs" dxfId="3076" priority="3917" operator="equal">
      <formula>"NO APLICA"</formula>
    </cfRule>
  </conditionalFormatting>
  <conditionalFormatting sqref="M1664:M1673">
    <cfRule type="cellIs" dxfId="3075" priority="3918" operator="lessThan">
      <formula>0</formula>
    </cfRule>
  </conditionalFormatting>
  <conditionalFormatting sqref="B1664:D1673 E1664:E1665 F1664:Q1673 R1664:R1666 E1673">
    <cfRule type="cellIs" dxfId="3074" priority="3919" operator="greaterThan">
      <formula>0</formula>
    </cfRule>
  </conditionalFormatting>
  <conditionalFormatting sqref="C1666:D1672">
    <cfRule type="cellIs" dxfId="3073" priority="3920" operator="greaterThan">
      <formula>0</formula>
    </cfRule>
  </conditionalFormatting>
  <conditionalFormatting sqref="C1664:D1672 E1664:E1665 F1664:I1672 J1664:J1673 K1664:K1672 L1664:M1673">
    <cfRule type="cellIs" dxfId="3072" priority="3921" operator="greaterThan">
      <formula>0</formula>
    </cfRule>
  </conditionalFormatting>
  <conditionalFormatting sqref="M1664:M1673">
    <cfRule type="cellIs" dxfId="3071" priority="3922" operator="lessThan">
      <formula>0</formula>
    </cfRule>
  </conditionalFormatting>
  <conditionalFormatting sqref="C1664:I1664 J1664:J1673 K1664 L1664:O1673">
    <cfRule type="cellIs" dxfId="3070" priority="3923" operator="greaterThan">
      <formula>0</formula>
    </cfRule>
  </conditionalFormatting>
  <conditionalFormatting sqref="H1666:I1672 K1666:M1673">
    <cfRule type="cellIs" dxfId="3069" priority="3924" operator="greaterThan">
      <formula>0</formula>
    </cfRule>
  </conditionalFormatting>
  <conditionalFormatting sqref="I1665">
    <cfRule type="cellIs" dxfId="3068" priority="3925" operator="greaterThan">
      <formula>0</formula>
    </cfRule>
  </conditionalFormatting>
  <conditionalFormatting sqref="I1673">
    <cfRule type="cellIs" dxfId="3067" priority="3926" operator="greaterThan">
      <formula>0</formula>
    </cfRule>
  </conditionalFormatting>
  <conditionalFormatting sqref="E1666:E1672">
    <cfRule type="cellIs" dxfId="3066" priority="3927" operator="greaterThan">
      <formula>0</formula>
    </cfRule>
  </conditionalFormatting>
  <conditionalFormatting sqref="K1681:K1686">
    <cfRule type="containsText" dxfId="3065" priority="3928" operator="containsText" text="&quot;NO CUMPLE&quot;">
      <formula>NOT(ISERROR(SEARCH(("""NO CUMPLE"""),(K1681))))</formula>
    </cfRule>
  </conditionalFormatting>
  <conditionalFormatting sqref="K1681:K1686">
    <cfRule type="containsText" dxfId="3064" priority="3929" operator="containsText" text="&quot;CUMPLE&quot;">
      <formula>NOT(ISERROR(SEARCH(("""CUMPLE"""),(K1681))))</formula>
    </cfRule>
  </conditionalFormatting>
  <conditionalFormatting sqref="K1687">
    <cfRule type="containsText" dxfId="3063" priority="3930" operator="containsText" text="&quot;NO CUMPLE&quot;">
      <formula>NOT(ISERROR(SEARCH(("""NO CUMPLE"""),(K1687))))</formula>
    </cfRule>
  </conditionalFormatting>
  <conditionalFormatting sqref="K1687">
    <cfRule type="containsText" dxfId="3062" priority="3931" operator="containsText" text="&quot;CUMPLE&quot;">
      <formula>NOT(ISERROR(SEARCH(("""CUMPLE"""),(K1687))))</formula>
    </cfRule>
  </conditionalFormatting>
  <conditionalFormatting sqref="AB1664:AD1672">
    <cfRule type="cellIs" dxfId="3061" priority="3932" operator="equal">
      <formula>"NO"</formula>
    </cfRule>
  </conditionalFormatting>
  <conditionalFormatting sqref="AB1664:AD1672">
    <cfRule type="cellIs" dxfId="3060" priority="3933" operator="equal">
      <formula>"SI"</formula>
    </cfRule>
  </conditionalFormatting>
  <conditionalFormatting sqref="R1667">
    <cfRule type="cellIs" dxfId="3059" priority="3934" operator="greaterThan">
      <formula>0</formula>
    </cfRule>
  </conditionalFormatting>
  <conditionalFormatting sqref="R1668">
    <cfRule type="cellIs" dxfId="3058" priority="3935" operator="greaterThan">
      <formula>0</formula>
    </cfRule>
  </conditionalFormatting>
  <conditionalFormatting sqref="R1669">
    <cfRule type="cellIs" dxfId="3057" priority="3936" operator="greaterThan">
      <formula>0</formula>
    </cfRule>
  </conditionalFormatting>
  <conditionalFormatting sqref="R1670">
    <cfRule type="cellIs" dxfId="3056" priority="3937" operator="greaterThan">
      <formula>0</formula>
    </cfRule>
  </conditionalFormatting>
  <conditionalFormatting sqref="R1671">
    <cfRule type="cellIs" dxfId="3055" priority="3938" operator="greaterThan">
      <formula>0</formula>
    </cfRule>
  </conditionalFormatting>
  <conditionalFormatting sqref="R1672">
    <cfRule type="cellIs" dxfId="3054" priority="3939" operator="greaterThan">
      <formula>0</formula>
    </cfRule>
  </conditionalFormatting>
  <conditionalFormatting sqref="R1673">
    <cfRule type="cellIs" dxfId="3053" priority="3940" operator="greaterThan">
      <formula>0</formula>
    </cfRule>
  </conditionalFormatting>
  <conditionalFormatting sqref="AB1664:AC1664">
    <cfRule type="cellIs" dxfId="3052" priority="3941" operator="equal">
      <formula>"NO APLICA"</formula>
    </cfRule>
  </conditionalFormatting>
  <conditionalFormatting sqref="AB1665:AC1668">
    <cfRule type="cellIs" dxfId="3051" priority="3942" operator="equal">
      <formula>"NO APLICA"</formula>
    </cfRule>
  </conditionalFormatting>
  <conditionalFormatting sqref="AB1665:AC1665">
    <cfRule type="cellIs" dxfId="3050" priority="3943" operator="equal">
      <formula>"NO APLICA"</formula>
    </cfRule>
  </conditionalFormatting>
  <conditionalFormatting sqref="AD1664">
    <cfRule type="cellIs" dxfId="3049" priority="3944" operator="equal">
      <formula>"NO APLICA"</formula>
    </cfRule>
  </conditionalFormatting>
  <conditionalFormatting sqref="AD1665:AD1668">
    <cfRule type="cellIs" dxfId="3048" priority="3945" operator="equal">
      <formula>"NO APLICA"</formula>
    </cfRule>
  </conditionalFormatting>
  <conditionalFormatting sqref="AB1669:AC1672">
    <cfRule type="cellIs" dxfId="3047" priority="3946" operator="equal">
      <formula>"NO APLICA"</formula>
    </cfRule>
  </conditionalFormatting>
  <conditionalFormatting sqref="AB1669:AC1669">
    <cfRule type="cellIs" dxfId="3046" priority="3947" operator="equal">
      <formula>"NO APLICA"</formula>
    </cfRule>
  </conditionalFormatting>
  <conditionalFormatting sqref="AD1669:AD1672">
    <cfRule type="cellIs" dxfId="3045" priority="3948" operator="equal">
      <formula>"NO APLICA"</formula>
    </cfRule>
  </conditionalFormatting>
  <conditionalFormatting sqref="T1678">
    <cfRule type="cellIs" dxfId="3044" priority="3949" operator="equal">
      <formula>"CUMPLE"</formula>
    </cfRule>
  </conditionalFormatting>
  <conditionalFormatting sqref="T1678">
    <cfRule type="cellIs" dxfId="3043" priority="3950" operator="equal">
      <formula>"NO CUMPLE"</formula>
    </cfRule>
  </conditionalFormatting>
  <conditionalFormatting sqref="T1678:T1680">
    <cfRule type="cellIs" dxfId="3042" priority="3951" operator="equal">
      <formula>"VERIFICAR"</formula>
    </cfRule>
  </conditionalFormatting>
  <conditionalFormatting sqref="Y1664:Y1672">
    <cfRule type="cellIs" dxfId="3041" priority="3952" operator="equal">
      <formula>"NO APLICA"</formula>
    </cfRule>
  </conditionalFormatting>
  <conditionalFormatting sqref="Y1665:Y1668">
    <cfRule type="cellIs" dxfId="3040" priority="3953" operator="equal">
      <formula>"NO APLICA"</formula>
    </cfRule>
  </conditionalFormatting>
  <conditionalFormatting sqref="Y1665">
    <cfRule type="cellIs" dxfId="3039" priority="3954" operator="equal">
      <formula>"NO APLICA"</formula>
    </cfRule>
  </conditionalFormatting>
  <conditionalFormatting sqref="Y1669:Y1672">
    <cfRule type="cellIs" dxfId="3038" priority="3955" operator="equal">
      <formula>"NO APLICA"</formula>
    </cfRule>
  </conditionalFormatting>
  <conditionalFormatting sqref="Y1669">
    <cfRule type="cellIs" dxfId="3037" priority="3956" operator="equal">
      <formula>"NO APLICA"</formula>
    </cfRule>
  </conditionalFormatting>
  <conditionalFormatting sqref="W1664:W1672">
    <cfRule type="cellIs" dxfId="3036" priority="3957" operator="greaterThan">
      <formula>0</formula>
    </cfRule>
  </conditionalFormatting>
  <conditionalFormatting sqref="W1664:W1672">
    <cfRule type="cellIs" dxfId="3035" priority="3958" operator="greaterThan">
      <formula>0</formula>
    </cfRule>
  </conditionalFormatting>
  <conditionalFormatting sqref="X1664:X1672">
    <cfRule type="cellIs" dxfId="3034" priority="3959" operator="greaterThan">
      <formula>0</formula>
    </cfRule>
  </conditionalFormatting>
  <conditionalFormatting sqref="X1664:X1672">
    <cfRule type="cellIs" dxfId="3033" priority="3960" operator="greaterThan">
      <formula>0</formula>
    </cfRule>
  </conditionalFormatting>
  <conditionalFormatting sqref="Z1664:Z1672">
    <cfRule type="cellIs" dxfId="3032" priority="3961" operator="lessThan">
      <formula>-50</formula>
    </cfRule>
  </conditionalFormatting>
  <conditionalFormatting sqref="Z1664:Z1672">
    <cfRule type="cellIs" dxfId="3031" priority="3962" operator="between">
      <formula>-50</formula>
      <formula>0</formula>
    </cfRule>
  </conditionalFormatting>
  <conditionalFormatting sqref="Z1664:Z1672">
    <cfRule type="cellIs" dxfId="3030" priority="3963" operator="greaterThan">
      <formula>50</formula>
    </cfRule>
  </conditionalFormatting>
  <conditionalFormatting sqref="AB1673:AD1673">
    <cfRule type="cellIs" dxfId="3029" priority="3964" operator="equal">
      <formula>"NO"</formula>
    </cfRule>
  </conditionalFormatting>
  <conditionalFormatting sqref="AB1673:AD1673">
    <cfRule type="cellIs" dxfId="3028" priority="3965" operator="equal">
      <formula>"SI"</formula>
    </cfRule>
  </conditionalFormatting>
  <conditionalFormatting sqref="AB1673:AC1673">
    <cfRule type="cellIs" dxfId="3027" priority="3966" operator="equal">
      <formula>"NO APLICA"</formula>
    </cfRule>
  </conditionalFormatting>
  <conditionalFormatting sqref="AD1673">
    <cfRule type="cellIs" dxfId="3026" priority="3967" operator="equal">
      <formula>"NO APLICA"</formula>
    </cfRule>
  </conditionalFormatting>
  <conditionalFormatting sqref="M1694:M1703">
    <cfRule type="cellIs" dxfId="3025" priority="3968" operator="lessThan">
      <formula>0</formula>
    </cfRule>
  </conditionalFormatting>
  <conditionalFormatting sqref="B1694:D1703 E1694:E1695 F1694:Q1703 R1694:R1696 E1703">
    <cfRule type="cellIs" dxfId="3024" priority="3969" operator="greaterThan">
      <formula>0</formula>
    </cfRule>
  </conditionalFormatting>
  <conditionalFormatting sqref="C1696:D1702">
    <cfRule type="cellIs" dxfId="3023" priority="3970" operator="greaterThan">
      <formula>0</formula>
    </cfRule>
  </conditionalFormatting>
  <conditionalFormatting sqref="C1694:D1702 E1694:E1695 F1694:I1702 J1694:J1703 K1694:K1702 L1694:M1703">
    <cfRule type="cellIs" dxfId="3022" priority="3971" operator="greaterThan">
      <formula>0</formula>
    </cfRule>
  </conditionalFormatting>
  <conditionalFormatting sqref="M1694:M1703">
    <cfRule type="cellIs" dxfId="3021" priority="3972" operator="lessThan">
      <formula>0</formula>
    </cfRule>
  </conditionalFormatting>
  <conditionalFormatting sqref="C1694:I1694 J1694:J1703 K1694 L1694:O1703">
    <cfRule type="cellIs" dxfId="3020" priority="3973" operator="greaterThan">
      <formula>0</formula>
    </cfRule>
  </conditionalFormatting>
  <conditionalFormatting sqref="H1696:I1702 K1696:M1703">
    <cfRule type="cellIs" dxfId="3019" priority="3974" operator="greaterThan">
      <formula>0</formula>
    </cfRule>
  </conditionalFormatting>
  <conditionalFormatting sqref="I1695">
    <cfRule type="cellIs" dxfId="3018" priority="3975" operator="greaterThan">
      <formula>0</formula>
    </cfRule>
  </conditionalFormatting>
  <conditionalFormatting sqref="I1703">
    <cfRule type="cellIs" dxfId="3017" priority="3976" operator="greaterThan">
      <formula>0</formula>
    </cfRule>
  </conditionalFormatting>
  <conditionalFormatting sqref="E1696:E1702">
    <cfRule type="cellIs" dxfId="3016" priority="3977" operator="greaterThan">
      <formula>0</formula>
    </cfRule>
  </conditionalFormatting>
  <conditionalFormatting sqref="K1711:K1716">
    <cfRule type="containsText" dxfId="3015" priority="3978" operator="containsText" text="&quot;NO CUMPLE&quot;">
      <formula>NOT(ISERROR(SEARCH(("""NO CUMPLE"""),(K1711))))</formula>
    </cfRule>
  </conditionalFormatting>
  <conditionalFormatting sqref="K1711:K1716">
    <cfRule type="containsText" dxfId="3014" priority="3979" operator="containsText" text="&quot;CUMPLE&quot;">
      <formula>NOT(ISERROR(SEARCH(("""CUMPLE"""),(K1711))))</formula>
    </cfRule>
  </conditionalFormatting>
  <conditionalFormatting sqref="K1717">
    <cfRule type="containsText" dxfId="3013" priority="3980" operator="containsText" text="&quot;NO CUMPLE&quot;">
      <formula>NOT(ISERROR(SEARCH(("""NO CUMPLE"""),(K1717))))</formula>
    </cfRule>
  </conditionalFormatting>
  <conditionalFormatting sqref="K1717">
    <cfRule type="containsText" dxfId="3012" priority="3981" operator="containsText" text="&quot;CUMPLE&quot;">
      <formula>NOT(ISERROR(SEARCH(("""CUMPLE"""),(K1717))))</formula>
    </cfRule>
  </conditionalFormatting>
  <conditionalFormatting sqref="AB1694:AD1702">
    <cfRule type="cellIs" dxfId="3011" priority="3982" operator="equal">
      <formula>"NO"</formula>
    </cfRule>
  </conditionalFormatting>
  <conditionalFormatting sqref="AB1694:AD1702">
    <cfRule type="cellIs" dxfId="3010" priority="3983" operator="equal">
      <formula>"SI"</formula>
    </cfRule>
  </conditionalFormatting>
  <conditionalFormatting sqref="R1697">
    <cfRule type="cellIs" dxfId="3009" priority="3984" operator="greaterThan">
      <formula>0</formula>
    </cfRule>
  </conditionalFormatting>
  <conditionalFormatting sqref="R1698">
    <cfRule type="cellIs" dxfId="3008" priority="3985" operator="greaterThan">
      <formula>0</formula>
    </cfRule>
  </conditionalFormatting>
  <conditionalFormatting sqref="R1699">
    <cfRule type="cellIs" dxfId="3007" priority="3986" operator="greaterThan">
      <formula>0</formula>
    </cfRule>
  </conditionalFormatting>
  <conditionalFormatting sqref="R1700">
    <cfRule type="cellIs" dxfId="3006" priority="3987" operator="greaterThan">
      <formula>0</formula>
    </cfRule>
  </conditionalFormatting>
  <conditionalFormatting sqref="R1701">
    <cfRule type="cellIs" dxfId="3005" priority="3988" operator="greaterThan">
      <formula>0</formula>
    </cfRule>
  </conditionalFormatting>
  <conditionalFormatting sqref="R1702">
    <cfRule type="cellIs" dxfId="3004" priority="3989" operator="greaterThan">
      <formula>0</formula>
    </cfRule>
  </conditionalFormatting>
  <conditionalFormatting sqref="R1703">
    <cfRule type="cellIs" dxfId="3003" priority="3990" operator="greaterThan">
      <formula>0</formula>
    </cfRule>
  </conditionalFormatting>
  <conditionalFormatting sqref="AB1694:AC1694">
    <cfRule type="cellIs" dxfId="3002" priority="3991" operator="equal">
      <formula>"NO APLICA"</formula>
    </cfRule>
  </conditionalFormatting>
  <conditionalFormatting sqref="AB1695:AC1698">
    <cfRule type="cellIs" dxfId="3001" priority="3992" operator="equal">
      <formula>"NO APLICA"</formula>
    </cfRule>
  </conditionalFormatting>
  <conditionalFormatting sqref="AB1695:AC1695">
    <cfRule type="cellIs" dxfId="3000" priority="3993" operator="equal">
      <formula>"NO APLICA"</formula>
    </cfRule>
  </conditionalFormatting>
  <conditionalFormatting sqref="AD1694">
    <cfRule type="cellIs" dxfId="2999" priority="3994" operator="equal">
      <formula>"NO APLICA"</formula>
    </cfRule>
  </conditionalFormatting>
  <conditionalFormatting sqref="AD1695:AD1698">
    <cfRule type="cellIs" dxfId="2998" priority="3995" operator="equal">
      <formula>"NO APLICA"</formula>
    </cfRule>
  </conditionalFormatting>
  <conditionalFormatting sqref="AB1699:AC1702">
    <cfRule type="cellIs" dxfId="2997" priority="3996" operator="equal">
      <formula>"NO APLICA"</formula>
    </cfRule>
  </conditionalFormatting>
  <conditionalFormatting sqref="AB1699:AC1699">
    <cfRule type="cellIs" dxfId="2996" priority="3997" operator="equal">
      <formula>"NO APLICA"</formula>
    </cfRule>
  </conditionalFormatting>
  <conditionalFormatting sqref="AD1699:AD1702">
    <cfRule type="cellIs" dxfId="2995" priority="3998" operator="equal">
      <formula>"NO APLICA"</formula>
    </cfRule>
  </conditionalFormatting>
  <conditionalFormatting sqref="T1708">
    <cfRule type="cellIs" dxfId="2994" priority="3999" operator="equal">
      <formula>"CUMPLE"</formula>
    </cfRule>
  </conditionalFormatting>
  <conditionalFormatting sqref="T1708">
    <cfRule type="cellIs" dxfId="2993" priority="4000" operator="equal">
      <formula>"NO CUMPLE"</formula>
    </cfRule>
  </conditionalFormatting>
  <conditionalFormatting sqref="T1708:T1710">
    <cfRule type="cellIs" dxfId="2992" priority="4001" operator="equal">
      <formula>"VERIFICAR"</formula>
    </cfRule>
  </conditionalFormatting>
  <conditionalFormatting sqref="Y1694:Y1702">
    <cfRule type="cellIs" dxfId="2991" priority="4002" operator="equal">
      <formula>"NO APLICA"</formula>
    </cfRule>
  </conditionalFormatting>
  <conditionalFormatting sqref="Y1695:Y1698">
    <cfRule type="cellIs" dxfId="2990" priority="4003" operator="equal">
      <formula>"NO APLICA"</formula>
    </cfRule>
  </conditionalFormatting>
  <conditionalFormatting sqref="Y1695">
    <cfRule type="cellIs" dxfId="2989" priority="4004" operator="equal">
      <formula>"NO APLICA"</formula>
    </cfRule>
  </conditionalFormatting>
  <conditionalFormatting sqref="Y1699:Y1702">
    <cfRule type="cellIs" dxfId="2988" priority="4005" operator="equal">
      <formula>"NO APLICA"</formula>
    </cfRule>
  </conditionalFormatting>
  <conditionalFormatting sqref="Y1699">
    <cfRule type="cellIs" dxfId="2987" priority="4006" operator="equal">
      <formula>"NO APLICA"</formula>
    </cfRule>
  </conditionalFormatting>
  <conditionalFormatting sqref="W1694:W1702">
    <cfRule type="cellIs" dxfId="2986" priority="4007" operator="greaterThan">
      <formula>0</formula>
    </cfRule>
  </conditionalFormatting>
  <conditionalFormatting sqref="W1694:W1702">
    <cfRule type="cellIs" dxfId="2985" priority="4008" operator="greaterThan">
      <formula>0</formula>
    </cfRule>
  </conditionalFormatting>
  <conditionalFormatting sqref="X1694:X1702">
    <cfRule type="cellIs" dxfId="2984" priority="4009" operator="greaterThan">
      <formula>0</formula>
    </cfRule>
  </conditionalFormatting>
  <conditionalFormatting sqref="X1694:X1702">
    <cfRule type="cellIs" dxfId="2983" priority="4010" operator="greaterThan">
      <formula>0</formula>
    </cfRule>
  </conditionalFormatting>
  <conditionalFormatting sqref="Z1694:Z1702">
    <cfRule type="cellIs" dxfId="2982" priority="4011" operator="lessThan">
      <formula>-50</formula>
    </cfRule>
  </conditionalFormatting>
  <conditionalFormatting sqref="Z1694:Z1702">
    <cfRule type="cellIs" dxfId="2981" priority="4012" operator="between">
      <formula>-50</formula>
      <formula>0</formula>
    </cfRule>
  </conditionalFormatting>
  <conditionalFormatting sqref="Z1694:Z1702">
    <cfRule type="cellIs" dxfId="2980" priority="4013" operator="greaterThan">
      <formula>50</formula>
    </cfRule>
  </conditionalFormatting>
  <conditionalFormatting sqref="AB1703:AD1703">
    <cfRule type="cellIs" dxfId="2979" priority="4014" operator="equal">
      <formula>"NO"</formula>
    </cfRule>
  </conditionalFormatting>
  <conditionalFormatting sqref="AB1703:AD1703">
    <cfRule type="cellIs" dxfId="2978" priority="4015" operator="equal">
      <formula>"SI"</formula>
    </cfRule>
  </conditionalFormatting>
  <conditionalFormatting sqref="AB1703:AC1703">
    <cfRule type="cellIs" dxfId="2977" priority="4016" operator="equal">
      <formula>"NO APLICA"</formula>
    </cfRule>
  </conditionalFormatting>
  <conditionalFormatting sqref="AD1703">
    <cfRule type="cellIs" dxfId="2976" priority="4017" operator="equal">
      <formula>"NO APLICA"</formula>
    </cfRule>
  </conditionalFormatting>
  <conditionalFormatting sqref="M1724:M1733">
    <cfRule type="cellIs" dxfId="2975" priority="4018" operator="lessThan">
      <formula>0</formula>
    </cfRule>
  </conditionalFormatting>
  <conditionalFormatting sqref="B1724:D1733 E1724:E1725 F1724:Q1733 R1724:R1726 E1733">
    <cfRule type="cellIs" dxfId="2974" priority="4019" operator="greaterThan">
      <formula>0</formula>
    </cfRule>
  </conditionalFormatting>
  <conditionalFormatting sqref="C1726:D1732">
    <cfRule type="cellIs" dxfId="2973" priority="4020" operator="greaterThan">
      <formula>0</formula>
    </cfRule>
  </conditionalFormatting>
  <conditionalFormatting sqref="C1724:D1732 E1724:E1725 F1724:I1732 J1724:J1733 K1724:K1732 L1724:M1733">
    <cfRule type="cellIs" dxfId="2972" priority="4021" operator="greaterThan">
      <formula>0</formula>
    </cfRule>
  </conditionalFormatting>
  <conditionalFormatting sqref="M1724:M1733">
    <cfRule type="cellIs" dxfId="2971" priority="4022" operator="lessThan">
      <formula>0</formula>
    </cfRule>
  </conditionalFormatting>
  <conditionalFormatting sqref="C1724:I1724 J1724:J1733 K1724 L1724:O1733">
    <cfRule type="cellIs" dxfId="2970" priority="4023" operator="greaterThan">
      <formula>0</formula>
    </cfRule>
  </conditionalFormatting>
  <conditionalFormatting sqref="H1726:I1732 K1726:M1733">
    <cfRule type="cellIs" dxfId="2969" priority="4024" operator="greaterThan">
      <formula>0</formula>
    </cfRule>
  </conditionalFormatting>
  <conditionalFormatting sqref="I1725">
    <cfRule type="cellIs" dxfId="2968" priority="4025" operator="greaterThan">
      <formula>0</formula>
    </cfRule>
  </conditionalFormatting>
  <conditionalFormatting sqref="I1733">
    <cfRule type="cellIs" dxfId="2967" priority="4026" operator="greaterThan">
      <formula>0</formula>
    </cfRule>
  </conditionalFormatting>
  <conditionalFormatting sqref="E1726:E1732">
    <cfRule type="cellIs" dxfId="2966" priority="4027" operator="greaterThan">
      <formula>0</formula>
    </cfRule>
  </conditionalFormatting>
  <conditionalFormatting sqref="K1741:K1746">
    <cfRule type="containsText" dxfId="2965" priority="4028" operator="containsText" text="&quot;NO CUMPLE&quot;">
      <formula>NOT(ISERROR(SEARCH(("""NO CUMPLE"""),(K1741))))</formula>
    </cfRule>
  </conditionalFormatting>
  <conditionalFormatting sqref="K1741:K1746">
    <cfRule type="containsText" dxfId="2964" priority="4029" operator="containsText" text="&quot;CUMPLE&quot;">
      <formula>NOT(ISERROR(SEARCH(("""CUMPLE"""),(K1741))))</formula>
    </cfRule>
  </conditionalFormatting>
  <conditionalFormatting sqref="K1747">
    <cfRule type="containsText" dxfId="2963" priority="4030" operator="containsText" text="&quot;NO CUMPLE&quot;">
      <formula>NOT(ISERROR(SEARCH(("""NO CUMPLE"""),(K1747))))</formula>
    </cfRule>
  </conditionalFormatting>
  <conditionalFormatting sqref="K1747">
    <cfRule type="containsText" dxfId="2962" priority="4031" operator="containsText" text="&quot;CUMPLE&quot;">
      <formula>NOT(ISERROR(SEARCH(("""CUMPLE"""),(K1747))))</formula>
    </cfRule>
  </conditionalFormatting>
  <conditionalFormatting sqref="AB1724:AD1732">
    <cfRule type="cellIs" dxfId="2961" priority="4032" operator="equal">
      <formula>"NO"</formula>
    </cfRule>
  </conditionalFormatting>
  <conditionalFormatting sqref="AB1724:AD1732">
    <cfRule type="cellIs" dxfId="2960" priority="4033" operator="equal">
      <formula>"SI"</formula>
    </cfRule>
  </conditionalFormatting>
  <conditionalFormatting sqref="R1727">
    <cfRule type="cellIs" dxfId="2959" priority="4034" operator="greaterThan">
      <formula>0</formula>
    </cfRule>
  </conditionalFormatting>
  <conditionalFormatting sqref="R1728">
    <cfRule type="cellIs" dxfId="2958" priority="4035" operator="greaterThan">
      <formula>0</formula>
    </cfRule>
  </conditionalFormatting>
  <conditionalFormatting sqref="R1729">
    <cfRule type="cellIs" dxfId="2957" priority="4036" operator="greaterThan">
      <formula>0</formula>
    </cfRule>
  </conditionalFormatting>
  <conditionalFormatting sqref="R1730">
    <cfRule type="cellIs" dxfId="2956" priority="4037" operator="greaterThan">
      <formula>0</formula>
    </cfRule>
  </conditionalFormatting>
  <conditionalFormatting sqref="R1731">
    <cfRule type="cellIs" dxfId="2955" priority="4038" operator="greaterThan">
      <formula>0</formula>
    </cfRule>
  </conditionalFormatting>
  <conditionalFormatting sqref="R1732">
    <cfRule type="cellIs" dxfId="2954" priority="4039" operator="greaterThan">
      <formula>0</formula>
    </cfRule>
  </conditionalFormatting>
  <conditionalFormatting sqref="R1733">
    <cfRule type="cellIs" dxfId="2953" priority="4040" operator="greaterThan">
      <formula>0</formula>
    </cfRule>
  </conditionalFormatting>
  <conditionalFormatting sqref="AB1724:AC1724">
    <cfRule type="cellIs" dxfId="2952" priority="4041" operator="equal">
      <formula>"NO APLICA"</formula>
    </cfRule>
  </conditionalFormatting>
  <conditionalFormatting sqref="AB1725:AC1728">
    <cfRule type="cellIs" dxfId="2951" priority="4042" operator="equal">
      <formula>"NO APLICA"</formula>
    </cfRule>
  </conditionalFormatting>
  <conditionalFormatting sqref="AB1725:AC1725">
    <cfRule type="cellIs" dxfId="2950" priority="4043" operator="equal">
      <formula>"NO APLICA"</formula>
    </cfRule>
  </conditionalFormatting>
  <conditionalFormatting sqref="AD1724">
    <cfRule type="cellIs" dxfId="2949" priority="4044" operator="equal">
      <formula>"NO APLICA"</formula>
    </cfRule>
  </conditionalFormatting>
  <conditionalFormatting sqref="AD1725:AD1728">
    <cfRule type="cellIs" dxfId="2948" priority="4045" operator="equal">
      <formula>"NO APLICA"</formula>
    </cfRule>
  </conditionalFormatting>
  <conditionalFormatting sqref="AB1729:AC1732">
    <cfRule type="cellIs" dxfId="2947" priority="4046" operator="equal">
      <formula>"NO APLICA"</formula>
    </cfRule>
  </conditionalFormatting>
  <conditionalFormatting sqref="AB1729:AC1729">
    <cfRule type="cellIs" dxfId="2946" priority="4047" operator="equal">
      <formula>"NO APLICA"</formula>
    </cfRule>
  </conditionalFormatting>
  <conditionalFormatting sqref="AD1729:AD1732">
    <cfRule type="cellIs" dxfId="2945" priority="4048" operator="equal">
      <formula>"NO APLICA"</formula>
    </cfRule>
  </conditionalFormatting>
  <conditionalFormatting sqref="T1738">
    <cfRule type="cellIs" dxfId="2944" priority="4049" operator="equal">
      <formula>"CUMPLE"</formula>
    </cfRule>
  </conditionalFormatting>
  <conditionalFormatting sqref="T1738">
    <cfRule type="cellIs" dxfId="2943" priority="4050" operator="equal">
      <formula>"NO CUMPLE"</formula>
    </cfRule>
  </conditionalFormatting>
  <conditionalFormatting sqref="T1738:T1740">
    <cfRule type="cellIs" dxfId="2942" priority="4051" operator="equal">
      <formula>"VERIFICAR"</formula>
    </cfRule>
  </conditionalFormatting>
  <conditionalFormatting sqref="Y1724:Y1732">
    <cfRule type="cellIs" dxfId="2941" priority="4052" operator="equal">
      <formula>"NO APLICA"</formula>
    </cfRule>
  </conditionalFormatting>
  <conditionalFormatting sqref="Y1725:Y1728">
    <cfRule type="cellIs" dxfId="2940" priority="4053" operator="equal">
      <formula>"NO APLICA"</formula>
    </cfRule>
  </conditionalFormatting>
  <conditionalFormatting sqref="Y1725">
    <cfRule type="cellIs" dxfId="2939" priority="4054" operator="equal">
      <formula>"NO APLICA"</formula>
    </cfRule>
  </conditionalFormatting>
  <conditionalFormatting sqref="Y1729:Y1732">
    <cfRule type="cellIs" dxfId="2938" priority="4055" operator="equal">
      <formula>"NO APLICA"</formula>
    </cfRule>
  </conditionalFormatting>
  <conditionalFormatting sqref="Y1729">
    <cfRule type="cellIs" dxfId="2937" priority="4056" operator="equal">
      <formula>"NO APLICA"</formula>
    </cfRule>
  </conditionalFormatting>
  <conditionalFormatting sqref="W1724:W1732">
    <cfRule type="cellIs" dxfId="2936" priority="4057" operator="greaterThan">
      <formula>0</formula>
    </cfRule>
  </conditionalFormatting>
  <conditionalFormatting sqref="W1724:W1732">
    <cfRule type="cellIs" dxfId="2935" priority="4058" operator="greaterThan">
      <formula>0</formula>
    </cfRule>
  </conditionalFormatting>
  <conditionalFormatting sqref="X1724:X1732">
    <cfRule type="cellIs" dxfId="2934" priority="4059" operator="greaterThan">
      <formula>0</formula>
    </cfRule>
  </conditionalFormatting>
  <conditionalFormatting sqref="X1724:X1732">
    <cfRule type="cellIs" dxfId="2933" priority="4060" operator="greaterThan">
      <formula>0</formula>
    </cfRule>
  </conditionalFormatting>
  <conditionalFormatting sqref="Z1724:Z1732">
    <cfRule type="cellIs" dxfId="2932" priority="4061" operator="lessThan">
      <formula>-50</formula>
    </cfRule>
  </conditionalFormatting>
  <conditionalFormatting sqref="Z1724:Z1732">
    <cfRule type="cellIs" dxfId="2931" priority="4062" operator="between">
      <formula>-50</formula>
      <formula>0</formula>
    </cfRule>
  </conditionalFormatting>
  <conditionalFormatting sqref="Z1724:Z1732">
    <cfRule type="cellIs" dxfId="2930" priority="4063" operator="greaterThan">
      <formula>50</formula>
    </cfRule>
  </conditionalFormatting>
  <conditionalFormatting sqref="AB1733:AD1733">
    <cfRule type="cellIs" dxfId="2929" priority="4064" operator="equal">
      <formula>"NO"</formula>
    </cfRule>
  </conditionalFormatting>
  <conditionalFormatting sqref="AB1733:AD1733">
    <cfRule type="cellIs" dxfId="2928" priority="4065" operator="equal">
      <formula>"SI"</formula>
    </cfRule>
  </conditionalFormatting>
  <conditionalFormatting sqref="AB1733:AC1733">
    <cfRule type="cellIs" dxfId="2927" priority="4066" operator="equal">
      <formula>"NO APLICA"</formula>
    </cfRule>
  </conditionalFormatting>
  <conditionalFormatting sqref="AD1733">
    <cfRule type="cellIs" dxfId="2926" priority="4067" operator="equal">
      <formula>"NO APLICA"</formula>
    </cfRule>
  </conditionalFormatting>
  <conditionalFormatting sqref="M1754:M1763">
    <cfRule type="cellIs" dxfId="2925" priority="4068" operator="lessThan">
      <formula>0</formula>
    </cfRule>
  </conditionalFormatting>
  <conditionalFormatting sqref="B1754:D1763 E1754:E1755 F1754:Q1763 R1754:R1756 E1763">
    <cfRule type="cellIs" dxfId="2924" priority="4069" operator="greaterThan">
      <formula>0</formula>
    </cfRule>
  </conditionalFormatting>
  <conditionalFormatting sqref="C1756:D1762">
    <cfRule type="cellIs" dxfId="2923" priority="4070" operator="greaterThan">
      <formula>0</formula>
    </cfRule>
  </conditionalFormatting>
  <conditionalFormatting sqref="C1754:D1762 E1754:E1755 F1754:I1762 J1754:J1763 K1754:K1762 L1754:M1763">
    <cfRule type="cellIs" dxfId="2922" priority="4071" operator="greaterThan">
      <formula>0</formula>
    </cfRule>
  </conditionalFormatting>
  <conditionalFormatting sqref="M1754:M1763">
    <cfRule type="cellIs" dxfId="2921" priority="4072" operator="lessThan">
      <formula>0</formula>
    </cfRule>
  </conditionalFormatting>
  <conditionalFormatting sqref="C1754:I1754 J1754:J1763 K1754 L1754:O1763">
    <cfRule type="cellIs" dxfId="2920" priority="4073" operator="greaterThan">
      <formula>0</formula>
    </cfRule>
  </conditionalFormatting>
  <conditionalFormatting sqref="H1756:I1762 K1756:M1763">
    <cfRule type="cellIs" dxfId="2919" priority="4074" operator="greaterThan">
      <formula>0</formula>
    </cfRule>
  </conditionalFormatting>
  <conditionalFormatting sqref="I1755">
    <cfRule type="cellIs" dxfId="2918" priority="4075" operator="greaterThan">
      <formula>0</formula>
    </cfRule>
  </conditionalFormatting>
  <conditionalFormatting sqref="I1763">
    <cfRule type="cellIs" dxfId="2917" priority="4076" operator="greaterThan">
      <formula>0</formula>
    </cfRule>
  </conditionalFormatting>
  <conditionalFormatting sqref="E1756:E1762">
    <cfRule type="cellIs" dxfId="2916" priority="4077" operator="greaterThan">
      <formula>0</formula>
    </cfRule>
  </conditionalFormatting>
  <conditionalFormatting sqref="K1771:K1776">
    <cfRule type="containsText" dxfId="2915" priority="4078" operator="containsText" text="&quot;NO CUMPLE&quot;">
      <formula>NOT(ISERROR(SEARCH(("""NO CUMPLE"""),(K1771))))</formula>
    </cfRule>
  </conditionalFormatting>
  <conditionalFormatting sqref="K1771:K1776">
    <cfRule type="containsText" dxfId="2914" priority="4079" operator="containsText" text="&quot;CUMPLE&quot;">
      <formula>NOT(ISERROR(SEARCH(("""CUMPLE"""),(K1771))))</formula>
    </cfRule>
  </conditionalFormatting>
  <conditionalFormatting sqref="K1777">
    <cfRule type="containsText" dxfId="2913" priority="4080" operator="containsText" text="&quot;NO CUMPLE&quot;">
      <formula>NOT(ISERROR(SEARCH(("""NO CUMPLE"""),(K1777))))</formula>
    </cfRule>
  </conditionalFormatting>
  <conditionalFormatting sqref="K1777">
    <cfRule type="containsText" dxfId="2912" priority="4081" operator="containsText" text="&quot;CUMPLE&quot;">
      <formula>NOT(ISERROR(SEARCH(("""CUMPLE"""),(K1777))))</formula>
    </cfRule>
  </conditionalFormatting>
  <conditionalFormatting sqref="AB1754:AD1762">
    <cfRule type="cellIs" dxfId="2911" priority="4082" operator="equal">
      <formula>"NO"</formula>
    </cfRule>
  </conditionalFormatting>
  <conditionalFormatting sqref="AB1754:AD1762">
    <cfRule type="cellIs" dxfId="2910" priority="4083" operator="equal">
      <formula>"SI"</formula>
    </cfRule>
  </conditionalFormatting>
  <conditionalFormatting sqref="R1757">
    <cfRule type="cellIs" dxfId="2909" priority="4084" operator="greaterThan">
      <formula>0</formula>
    </cfRule>
  </conditionalFormatting>
  <conditionalFormatting sqref="R1758">
    <cfRule type="cellIs" dxfId="2908" priority="4085" operator="greaterThan">
      <formula>0</formula>
    </cfRule>
  </conditionalFormatting>
  <conditionalFormatting sqref="R1759">
    <cfRule type="cellIs" dxfId="2907" priority="4086" operator="greaterThan">
      <formula>0</formula>
    </cfRule>
  </conditionalFormatting>
  <conditionalFormatting sqref="R1760">
    <cfRule type="cellIs" dxfId="2906" priority="4087" operator="greaterThan">
      <formula>0</formula>
    </cfRule>
  </conditionalFormatting>
  <conditionalFormatting sqref="R1761">
    <cfRule type="cellIs" dxfId="2905" priority="4088" operator="greaterThan">
      <formula>0</formula>
    </cfRule>
  </conditionalFormatting>
  <conditionalFormatting sqref="R1762">
    <cfRule type="cellIs" dxfId="2904" priority="4089" operator="greaterThan">
      <formula>0</formula>
    </cfRule>
  </conditionalFormatting>
  <conditionalFormatting sqref="R1763">
    <cfRule type="cellIs" dxfId="2903" priority="4090" operator="greaterThan">
      <formula>0</formula>
    </cfRule>
  </conditionalFormatting>
  <conditionalFormatting sqref="AB1754:AC1754">
    <cfRule type="cellIs" dxfId="2902" priority="4091" operator="equal">
      <formula>"NO APLICA"</formula>
    </cfRule>
  </conditionalFormatting>
  <conditionalFormatting sqref="AB1755:AC1758">
    <cfRule type="cellIs" dxfId="2901" priority="4092" operator="equal">
      <formula>"NO APLICA"</formula>
    </cfRule>
  </conditionalFormatting>
  <conditionalFormatting sqref="AB1755:AC1755">
    <cfRule type="cellIs" dxfId="2900" priority="4093" operator="equal">
      <formula>"NO APLICA"</formula>
    </cfRule>
  </conditionalFormatting>
  <conditionalFormatting sqref="AD1754">
    <cfRule type="cellIs" dxfId="2899" priority="4094" operator="equal">
      <formula>"NO APLICA"</formula>
    </cfRule>
  </conditionalFormatting>
  <conditionalFormatting sqref="AD1755:AD1758">
    <cfRule type="cellIs" dxfId="2898" priority="4095" operator="equal">
      <formula>"NO APLICA"</formula>
    </cfRule>
  </conditionalFormatting>
  <conditionalFormatting sqref="AB1759:AC1762">
    <cfRule type="cellIs" dxfId="2897" priority="4096" operator="equal">
      <formula>"NO APLICA"</formula>
    </cfRule>
  </conditionalFormatting>
  <conditionalFormatting sqref="AB1759:AC1759">
    <cfRule type="cellIs" dxfId="2896" priority="4097" operator="equal">
      <formula>"NO APLICA"</formula>
    </cfRule>
  </conditionalFormatting>
  <conditionalFormatting sqref="AD1759:AD1762">
    <cfRule type="cellIs" dxfId="2895" priority="4098" operator="equal">
      <formula>"NO APLICA"</formula>
    </cfRule>
  </conditionalFormatting>
  <conditionalFormatting sqref="T1768">
    <cfRule type="cellIs" dxfId="2894" priority="4099" operator="equal">
      <formula>"CUMPLE"</formula>
    </cfRule>
  </conditionalFormatting>
  <conditionalFormatting sqref="T1768">
    <cfRule type="cellIs" dxfId="2893" priority="4100" operator="equal">
      <formula>"NO CUMPLE"</formula>
    </cfRule>
  </conditionalFormatting>
  <conditionalFormatting sqref="T1768:T1770">
    <cfRule type="cellIs" dxfId="2892" priority="4101" operator="equal">
      <formula>"VERIFICAR"</formula>
    </cfRule>
  </conditionalFormatting>
  <conditionalFormatting sqref="Y1754:Y1762">
    <cfRule type="cellIs" dxfId="2891" priority="4102" operator="equal">
      <formula>"NO APLICA"</formula>
    </cfRule>
  </conditionalFormatting>
  <conditionalFormatting sqref="Y1755:Y1758">
    <cfRule type="cellIs" dxfId="2890" priority="4103" operator="equal">
      <formula>"NO APLICA"</formula>
    </cfRule>
  </conditionalFormatting>
  <conditionalFormatting sqref="Y1755">
    <cfRule type="cellIs" dxfId="2889" priority="4104" operator="equal">
      <formula>"NO APLICA"</formula>
    </cfRule>
  </conditionalFormatting>
  <conditionalFormatting sqref="Y1759:Y1762">
    <cfRule type="cellIs" dxfId="2888" priority="4105" operator="equal">
      <formula>"NO APLICA"</formula>
    </cfRule>
  </conditionalFormatting>
  <conditionalFormatting sqref="Y1759">
    <cfRule type="cellIs" dxfId="2887" priority="4106" operator="equal">
      <formula>"NO APLICA"</formula>
    </cfRule>
  </conditionalFormatting>
  <conditionalFormatting sqref="W1754:W1762">
    <cfRule type="cellIs" dxfId="2886" priority="4107" operator="greaterThan">
      <formula>0</formula>
    </cfRule>
  </conditionalFormatting>
  <conditionalFormatting sqref="W1754:W1762">
    <cfRule type="cellIs" dxfId="2885" priority="4108" operator="greaterThan">
      <formula>0</formula>
    </cfRule>
  </conditionalFormatting>
  <conditionalFormatting sqref="X1754:X1762">
    <cfRule type="cellIs" dxfId="2884" priority="4109" operator="greaterThan">
      <formula>0</formula>
    </cfRule>
  </conditionalFormatting>
  <conditionalFormatting sqref="X1754:X1762">
    <cfRule type="cellIs" dxfId="2883" priority="4110" operator="greaterThan">
      <formula>0</formula>
    </cfRule>
  </conditionalFormatting>
  <conditionalFormatting sqref="Z1754:Z1762">
    <cfRule type="cellIs" dxfId="2882" priority="4111" operator="lessThan">
      <formula>-50</formula>
    </cfRule>
  </conditionalFormatting>
  <conditionalFormatting sqref="Z1754:Z1762">
    <cfRule type="cellIs" dxfId="2881" priority="4112" operator="between">
      <formula>-50</formula>
      <formula>0</formula>
    </cfRule>
  </conditionalFormatting>
  <conditionalFormatting sqref="Z1754:Z1762">
    <cfRule type="cellIs" dxfId="2880" priority="4113" operator="greaterThan">
      <formula>50</formula>
    </cfRule>
  </conditionalFormatting>
  <conditionalFormatting sqref="AB1763:AD1763">
    <cfRule type="cellIs" dxfId="2879" priority="4114" operator="equal">
      <formula>"NO"</formula>
    </cfRule>
  </conditionalFormatting>
  <conditionalFormatting sqref="AB1763:AD1763">
    <cfRule type="cellIs" dxfId="2878" priority="4115" operator="equal">
      <formula>"SI"</formula>
    </cfRule>
  </conditionalFormatting>
  <conditionalFormatting sqref="AB1763:AC1763">
    <cfRule type="cellIs" dxfId="2877" priority="4116" operator="equal">
      <formula>"NO APLICA"</formula>
    </cfRule>
  </conditionalFormatting>
  <conditionalFormatting sqref="AD1763">
    <cfRule type="cellIs" dxfId="2876" priority="4117" operator="equal">
      <formula>"NO APLICA"</formula>
    </cfRule>
  </conditionalFormatting>
  <conditionalFormatting sqref="M1784:M1793">
    <cfRule type="cellIs" dxfId="2875" priority="4118" operator="lessThan">
      <formula>0</formula>
    </cfRule>
  </conditionalFormatting>
  <conditionalFormatting sqref="B1784:D1793 E1784:E1785 F1784:Q1793 R1784:R1786 E1793">
    <cfRule type="cellIs" dxfId="2874" priority="4119" operator="greaterThan">
      <formula>0</formula>
    </cfRule>
  </conditionalFormatting>
  <conditionalFormatting sqref="C1786:D1792">
    <cfRule type="cellIs" dxfId="2873" priority="4120" operator="greaterThan">
      <formula>0</formula>
    </cfRule>
  </conditionalFormatting>
  <conditionalFormatting sqref="C1784:D1792 E1784:E1785 F1784:I1792 J1784:J1793 K1784:K1792 L1784:M1793">
    <cfRule type="cellIs" dxfId="2872" priority="4121" operator="greaterThan">
      <formula>0</formula>
    </cfRule>
  </conditionalFormatting>
  <conditionalFormatting sqref="M1784:M1793">
    <cfRule type="cellIs" dxfId="2871" priority="4122" operator="lessThan">
      <formula>0</formula>
    </cfRule>
  </conditionalFormatting>
  <conditionalFormatting sqref="C1784:I1784 J1784:J1793 K1784 L1784:O1793">
    <cfRule type="cellIs" dxfId="2870" priority="4123" operator="greaterThan">
      <formula>0</formula>
    </cfRule>
  </conditionalFormatting>
  <conditionalFormatting sqref="H1786:I1792 K1786:M1793">
    <cfRule type="cellIs" dxfId="2869" priority="4124" operator="greaterThan">
      <formula>0</formula>
    </cfRule>
  </conditionalFormatting>
  <conditionalFormatting sqref="I1785">
    <cfRule type="cellIs" dxfId="2868" priority="4125" operator="greaterThan">
      <formula>0</formula>
    </cfRule>
  </conditionalFormatting>
  <conditionalFormatting sqref="I1793">
    <cfRule type="cellIs" dxfId="2867" priority="4126" operator="greaterThan">
      <formula>0</formula>
    </cfRule>
  </conditionalFormatting>
  <conditionalFormatting sqref="E1786:E1792">
    <cfRule type="cellIs" dxfId="2866" priority="4127" operator="greaterThan">
      <formula>0</formula>
    </cfRule>
  </conditionalFormatting>
  <conditionalFormatting sqref="K1801:K1806">
    <cfRule type="containsText" dxfId="2865" priority="4128" operator="containsText" text="&quot;NO CUMPLE&quot;">
      <formula>NOT(ISERROR(SEARCH(("""NO CUMPLE"""),(K1801))))</formula>
    </cfRule>
  </conditionalFormatting>
  <conditionalFormatting sqref="K1801:K1806">
    <cfRule type="containsText" dxfId="2864" priority="4129" operator="containsText" text="&quot;CUMPLE&quot;">
      <formula>NOT(ISERROR(SEARCH(("""CUMPLE"""),(K1801))))</formula>
    </cfRule>
  </conditionalFormatting>
  <conditionalFormatting sqref="K1807">
    <cfRule type="containsText" dxfId="2863" priority="4130" operator="containsText" text="&quot;NO CUMPLE&quot;">
      <formula>NOT(ISERROR(SEARCH(("""NO CUMPLE"""),(K1807))))</formula>
    </cfRule>
  </conditionalFormatting>
  <conditionalFormatting sqref="K1807">
    <cfRule type="containsText" dxfId="2862" priority="4131" operator="containsText" text="&quot;CUMPLE&quot;">
      <formula>NOT(ISERROR(SEARCH(("""CUMPLE"""),(K1807))))</formula>
    </cfRule>
  </conditionalFormatting>
  <conditionalFormatting sqref="AB1784:AD1792">
    <cfRule type="cellIs" dxfId="2861" priority="4132" operator="equal">
      <formula>"NO"</formula>
    </cfRule>
  </conditionalFormatting>
  <conditionalFormatting sqref="AB1784:AD1792">
    <cfRule type="cellIs" dxfId="2860" priority="4133" operator="equal">
      <formula>"SI"</formula>
    </cfRule>
  </conditionalFormatting>
  <conditionalFormatting sqref="R1787">
    <cfRule type="cellIs" dxfId="2859" priority="4134" operator="greaterThan">
      <formula>0</formula>
    </cfRule>
  </conditionalFormatting>
  <conditionalFormatting sqref="R1788">
    <cfRule type="cellIs" dxfId="2858" priority="4135" operator="greaterThan">
      <formula>0</formula>
    </cfRule>
  </conditionalFormatting>
  <conditionalFormatting sqref="R1789">
    <cfRule type="cellIs" dxfId="2857" priority="4136" operator="greaterThan">
      <formula>0</formula>
    </cfRule>
  </conditionalFormatting>
  <conditionalFormatting sqref="R1790">
    <cfRule type="cellIs" dxfId="2856" priority="4137" operator="greaterThan">
      <formula>0</formula>
    </cfRule>
  </conditionalFormatting>
  <conditionalFormatting sqref="R1791">
    <cfRule type="cellIs" dxfId="2855" priority="4138" operator="greaterThan">
      <formula>0</formula>
    </cfRule>
  </conditionalFormatting>
  <conditionalFormatting sqref="R1792">
    <cfRule type="cellIs" dxfId="2854" priority="4139" operator="greaterThan">
      <formula>0</formula>
    </cfRule>
  </conditionalFormatting>
  <conditionalFormatting sqref="R1793">
    <cfRule type="cellIs" dxfId="2853" priority="4140" operator="greaterThan">
      <formula>0</formula>
    </cfRule>
  </conditionalFormatting>
  <conditionalFormatting sqref="AB1784:AC1784">
    <cfRule type="cellIs" dxfId="2852" priority="4141" operator="equal">
      <formula>"NO APLICA"</formula>
    </cfRule>
  </conditionalFormatting>
  <conditionalFormatting sqref="AB1785:AC1788">
    <cfRule type="cellIs" dxfId="2851" priority="4142" operator="equal">
      <formula>"NO APLICA"</formula>
    </cfRule>
  </conditionalFormatting>
  <conditionalFormatting sqref="AB1785:AC1785">
    <cfRule type="cellIs" dxfId="2850" priority="4143" operator="equal">
      <formula>"NO APLICA"</formula>
    </cfRule>
  </conditionalFormatting>
  <conditionalFormatting sqref="AD1784">
    <cfRule type="cellIs" dxfId="2849" priority="4144" operator="equal">
      <formula>"NO APLICA"</formula>
    </cfRule>
  </conditionalFormatting>
  <conditionalFormatting sqref="AD1785:AD1788">
    <cfRule type="cellIs" dxfId="2848" priority="4145" operator="equal">
      <formula>"NO APLICA"</formula>
    </cfRule>
  </conditionalFormatting>
  <conditionalFormatting sqref="AB1789:AC1792">
    <cfRule type="cellIs" dxfId="2847" priority="4146" operator="equal">
      <formula>"NO APLICA"</formula>
    </cfRule>
  </conditionalFormatting>
  <conditionalFormatting sqref="AB1789:AC1789">
    <cfRule type="cellIs" dxfId="2846" priority="4147" operator="equal">
      <formula>"NO APLICA"</formula>
    </cfRule>
  </conditionalFormatting>
  <conditionalFormatting sqref="AD1789:AD1792">
    <cfRule type="cellIs" dxfId="2845" priority="4148" operator="equal">
      <formula>"NO APLICA"</formula>
    </cfRule>
  </conditionalFormatting>
  <conditionalFormatting sqref="T1798">
    <cfRule type="cellIs" dxfId="2844" priority="4149" operator="equal">
      <formula>"CUMPLE"</formula>
    </cfRule>
  </conditionalFormatting>
  <conditionalFormatting sqref="T1798">
    <cfRule type="cellIs" dxfId="2843" priority="4150" operator="equal">
      <formula>"NO CUMPLE"</formula>
    </cfRule>
  </conditionalFormatting>
  <conditionalFormatting sqref="T1798:T1800">
    <cfRule type="cellIs" dxfId="2842" priority="4151" operator="equal">
      <formula>"VERIFICAR"</formula>
    </cfRule>
  </conditionalFormatting>
  <conditionalFormatting sqref="Y1784:Y1792">
    <cfRule type="cellIs" dxfId="2841" priority="4152" operator="equal">
      <formula>"NO APLICA"</formula>
    </cfRule>
  </conditionalFormatting>
  <conditionalFormatting sqref="Y1785:Y1788">
    <cfRule type="cellIs" dxfId="2840" priority="4153" operator="equal">
      <formula>"NO APLICA"</formula>
    </cfRule>
  </conditionalFormatting>
  <conditionalFormatting sqref="Y1785">
    <cfRule type="cellIs" dxfId="2839" priority="4154" operator="equal">
      <formula>"NO APLICA"</formula>
    </cfRule>
  </conditionalFormatting>
  <conditionalFormatting sqref="Y1789:Y1792">
    <cfRule type="cellIs" dxfId="2838" priority="4155" operator="equal">
      <formula>"NO APLICA"</formula>
    </cfRule>
  </conditionalFormatting>
  <conditionalFormatting sqref="Y1789">
    <cfRule type="cellIs" dxfId="2837" priority="4156" operator="equal">
      <formula>"NO APLICA"</formula>
    </cfRule>
  </conditionalFormatting>
  <conditionalFormatting sqref="W1784:W1792">
    <cfRule type="cellIs" dxfId="2836" priority="4157" operator="greaterThan">
      <formula>0</formula>
    </cfRule>
  </conditionalFormatting>
  <conditionalFormatting sqref="W1784:W1792">
    <cfRule type="cellIs" dxfId="2835" priority="4158" operator="greaterThan">
      <formula>0</formula>
    </cfRule>
  </conditionalFormatting>
  <conditionalFormatting sqref="X1784:X1792">
    <cfRule type="cellIs" dxfId="2834" priority="4159" operator="greaterThan">
      <formula>0</formula>
    </cfRule>
  </conditionalFormatting>
  <conditionalFormatting sqref="X1784:X1792">
    <cfRule type="cellIs" dxfId="2833" priority="4160" operator="greaterThan">
      <formula>0</formula>
    </cfRule>
  </conditionalFormatting>
  <conditionalFormatting sqref="Z1784:Z1792">
    <cfRule type="cellIs" dxfId="2832" priority="4161" operator="lessThan">
      <formula>-50</formula>
    </cfRule>
  </conditionalFormatting>
  <conditionalFormatting sqref="Z1784:Z1792">
    <cfRule type="cellIs" dxfId="2831" priority="4162" operator="between">
      <formula>-50</formula>
      <formula>0</formula>
    </cfRule>
  </conditionalFormatting>
  <conditionalFormatting sqref="Z1784:Z1792">
    <cfRule type="cellIs" dxfId="2830" priority="4163" operator="greaterThan">
      <formula>50</formula>
    </cfRule>
  </conditionalFormatting>
  <conditionalFormatting sqref="AB1793:AD1793">
    <cfRule type="cellIs" dxfId="2829" priority="4164" operator="equal">
      <formula>"NO"</formula>
    </cfRule>
  </conditionalFormatting>
  <conditionalFormatting sqref="AB1793:AD1793">
    <cfRule type="cellIs" dxfId="2828" priority="4165" operator="equal">
      <formula>"SI"</formula>
    </cfRule>
  </conditionalFormatting>
  <conditionalFormatting sqref="AB1793:AC1793">
    <cfRule type="cellIs" dxfId="2827" priority="4166" operator="equal">
      <formula>"NO APLICA"</formula>
    </cfRule>
  </conditionalFormatting>
  <conditionalFormatting sqref="AD1793">
    <cfRule type="cellIs" dxfId="2826" priority="4167" operator="equal">
      <formula>"NO APLICA"</formula>
    </cfRule>
  </conditionalFormatting>
  <conditionalFormatting sqref="M1814:M1823">
    <cfRule type="cellIs" dxfId="2825" priority="4168" operator="lessThan">
      <formula>0</formula>
    </cfRule>
  </conditionalFormatting>
  <conditionalFormatting sqref="B1814:D1823 E1814:E1815 F1814:Q1823 R1814:R1816 E1823">
    <cfRule type="cellIs" dxfId="2824" priority="4169" operator="greaterThan">
      <formula>0</formula>
    </cfRule>
  </conditionalFormatting>
  <conditionalFormatting sqref="C1816:D1822">
    <cfRule type="cellIs" dxfId="2823" priority="4170" operator="greaterThan">
      <formula>0</formula>
    </cfRule>
  </conditionalFormatting>
  <conditionalFormatting sqref="C1814:D1822 E1814:E1815 F1814:I1822 J1814:J1823 K1814:K1822 L1814:M1823">
    <cfRule type="cellIs" dxfId="2822" priority="4171" operator="greaterThan">
      <formula>0</formula>
    </cfRule>
  </conditionalFormatting>
  <conditionalFormatting sqref="M1814:M1823">
    <cfRule type="cellIs" dxfId="2821" priority="4172" operator="lessThan">
      <formula>0</formula>
    </cfRule>
  </conditionalFormatting>
  <conditionalFormatting sqref="C1814:I1814 J1814:J1823 K1814 L1814:O1823">
    <cfRule type="cellIs" dxfId="2820" priority="4173" operator="greaterThan">
      <formula>0</formula>
    </cfRule>
  </conditionalFormatting>
  <conditionalFormatting sqref="H1816:I1822 K1816:M1823">
    <cfRule type="cellIs" dxfId="2819" priority="4174" operator="greaterThan">
      <formula>0</formula>
    </cfRule>
  </conditionalFormatting>
  <conditionalFormatting sqref="I1815">
    <cfRule type="cellIs" dxfId="2818" priority="4175" operator="greaterThan">
      <formula>0</formula>
    </cfRule>
  </conditionalFormatting>
  <conditionalFormatting sqref="I1823">
    <cfRule type="cellIs" dxfId="2817" priority="4176" operator="greaterThan">
      <formula>0</formula>
    </cfRule>
  </conditionalFormatting>
  <conditionalFormatting sqref="E1816:E1822">
    <cfRule type="cellIs" dxfId="2816" priority="4177" operator="greaterThan">
      <formula>0</formula>
    </cfRule>
  </conditionalFormatting>
  <conditionalFormatting sqref="K1831:K1836">
    <cfRule type="containsText" dxfId="2815" priority="4178" operator="containsText" text="&quot;NO CUMPLE&quot;">
      <formula>NOT(ISERROR(SEARCH(("""NO CUMPLE"""),(K1831))))</formula>
    </cfRule>
  </conditionalFormatting>
  <conditionalFormatting sqref="K1831:K1836">
    <cfRule type="containsText" dxfId="2814" priority="4179" operator="containsText" text="&quot;CUMPLE&quot;">
      <formula>NOT(ISERROR(SEARCH(("""CUMPLE"""),(K1831))))</formula>
    </cfRule>
  </conditionalFormatting>
  <conditionalFormatting sqref="K1837">
    <cfRule type="containsText" dxfId="2813" priority="4180" operator="containsText" text="&quot;NO CUMPLE&quot;">
      <formula>NOT(ISERROR(SEARCH(("""NO CUMPLE"""),(K1837))))</formula>
    </cfRule>
  </conditionalFormatting>
  <conditionalFormatting sqref="K1837">
    <cfRule type="containsText" dxfId="2812" priority="4181" operator="containsText" text="&quot;CUMPLE&quot;">
      <formula>NOT(ISERROR(SEARCH(("""CUMPLE"""),(K1837))))</formula>
    </cfRule>
  </conditionalFormatting>
  <conditionalFormatting sqref="AB1814:AD1822">
    <cfRule type="cellIs" dxfId="2811" priority="4182" operator="equal">
      <formula>"NO"</formula>
    </cfRule>
  </conditionalFormatting>
  <conditionalFormatting sqref="AB1814:AD1822">
    <cfRule type="cellIs" dxfId="2810" priority="4183" operator="equal">
      <formula>"SI"</formula>
    </cfRule>
  </conditionalFormatting>
  <conditionalFormatting sqref="R1817">
    <cfRule type="cellIs" dxfId="2809" priority="4184" operator="greaterThan">
      <formula>0</formula>
    </cfRule>
  </conditionalFormatting>
  <conditionalFormatting sqref="R1818">
    <cfRule type="cellIs" dxfId="2808" priority="4185" operator="greaterThan">
      <formula>0</formula>
    </cfRule>
  </conditionalFormatting>
  <conditionalFormatting sqref="R1819">
    <cfRule type="cellIs" dxfId="2807" priority="4186" operator="greaterThan">
      <formula>0</formula>
    </cfRule>
  </conditionalFormatting>
  <conditionalFormatting sqref="R1820">
    <cfRule type="cellIs" dxfId="2806" priority="4187" operator="greaterThan">
      <formula>0</formula>
    </cfRule>
  </conditionalFormatting>
  <conditionalFormatting sqref="R1821">
    <cfRule type="cellIs" dxfId="2805" priority="4188" operator="greaterThan">
      <formula>0</formula>
    </cfRule>
  </conditionalFormatting>
  <conditionalFormatting sqref="R1822">
    <cfRule type="cellIs" dxfId="2804" priority="4189" operator="greaterThan">
      <formula>0</formula>
    </cfRule>
  </conditionalFormatting>
  <conditionalFormatting sqref="R1823">
    <cfRule type="cellIs" dxfId="2803" priority="4190" operator="greaterThan">
      <formula>0</formula>
    </cfRule>
  </conditionalFormatting>
  <conditionalFormatting sqref="AB1814:AC1814">
    <cfRule type="cellIs" dxfId="2802" priority="4191" operator="equal">
      <formula>"NO APLICA"</formula>
    </cfRule>
  </conditionalFormatting>
  <conditionalFormatting sqref="AB1815:AC1818">
    <cfRule type="cellIs" dxfId="2801" priority="4192" operator="equal">
      <formula>"NO APLICA"</formula>
    </cfRule>
  </conditionalFormatting>
  <conditionalFormatting sqref="AB1815:AC1815">
    <cfRule type="cellIs" dxfId="2800" priority="4193" operator="equal">
      <formula>"NO APLICA"</formula>
    </cfRule>
  </conditionalFormatting>
  <conditionalFormatting sqref="AD1814">
    <cfRule type="cellIs" dxfId="2799" priority="4194" operator="equal">
      <formula>"NO APLICA"</formula>
    </cfRule>
  </conditionalFormatting>
  <conditionalFormatting sqref="AD1815:AD1818">
    <cfRule type="cellIs" dxfId="2798" priority="4195" operator="equal">
      <formula>"NO APLICA"</formula>
    </cfRule>
  </conditionalFormatting>
  <conditionalFormatting sqref="AB1819:AC1822">
    <cfRule type="cellIs" dxfId="2797" priority="4196" operator="equal">
      <formula>"NO APLICA"</formula>
    </cfRule>
  </conditionalFormatting>
  <conditionalFormatting sqref="AB1819:AC1819">
    <cfRule type="cellIs" dxfId="2796" priority="4197" operator="equal">
      <formula>"NO APLICA"</formula>
    </cfRule>
  </conditionalFormatting>
  <conditionalFormatting sqref="AD1819:AD1822">
    <cfRule type="cellIs" dxfId="2795" priority="4198" operator="equal">
      <formula>"NO APLICA"</formula>
    </cfRule>
  </conditionalFormatting>
  <conditionalFormatting sqref="T1828">
    <cfRule type="cellIs" dxfId="2794" priority="4199" operator="equal">
      <formula>"CUMPLE"</formula>
    </cfRule>
  </conditionalFormatting>
  <conditionalFormatting sqref="T1828">
    <cfRule type="cellIs" dxfId="2793" priority="4200" operator="equal">
      <formula>"NO CUMPLE"</formula>
    </cfRule>
  </conditionalFormatting>
  <conditionalFormatting sqref="T1828:T1830">
    <cfRule type="cellIs" dxfId="2792" priority="4201" operator="equal">
      <formula>"VERIFICAR"</formula>
    </cfRule>
  </conditionalFormatting>
  <conditionalFormatting sqref="Y1814:Y1822">
    <cfRule type="cellIs" dxfId="2791" priority="4202" operator="equal">
      <formula>"NO APLICA"</formula>
    </cfRule>
  </conditionalFormatting>
  <conditionalFormatting sqref="Y1815:Y1818">
    <cfRule type="cellIs" dxfId="2790" priority="4203" operator="equal">
      <formula>"NO APLICA"</formula>
    </cfRule>
  </conditionalFormatting>
  <conditionalFormatting sqref="Y1815">
    <cfRule type="cellIs" dxfId="2789" priority="4204" operator="equal">
      <formula>"NO APLICA"</formula>
    </cfRule>
  </conditionalFormatting>
  <conditionalFormatting sqref="Y1819:Y1822">
    <cfRule type="cellIs" dxfId="2788" priority="4205" operator="equal">
      <formula>"NO APLICA"</formula>
    </cfRule>
  </conditionalFormatting>
  <conditionalFormatting sqref="Y1819">
    <cfRule type="cellIs" dxfId="2787" priority="4206" operator="equal">
      <formula>"NO APLICA"</formula>
    </cfRule>
  </conditionalFormatting>
  <conditionalFormatting sqref="W1814:W1822">
    <cfRule type="cellIs" dxfId="2786" priority="4207" operator="greaterThan">
      <formula>0</formula>
    </cfRule>
  </conditionalFormatting>
  <conditionalFormatting sqref="W1814:W1822">
    <cfRule type="cellIs" dxfId="2785" priority="4208" operator="greaterThan">
      <formula>0</formula>
    </cfRule>
  </conditionalFormatting>
  <conditionalFormatting sqref="X1814:X1822">
    <cfRule type="cellIs" dxfId="2784" priority="4209" operator="greaterThan">
      <formula>0</formula>
    </cfRule>
  </conditionalFormatting>
  <conditionalFormatting sqref="X1814:X1822">
    <cfRule type="cellIs" dxfId="2783" priority="4210" operator="greaterThan">
      <formula>0</formula>
    </cfRule>
  </conditionalFormatting>
  <conditionalFormatting sqref="Z1814:Z1822">
    <cfRule type="cellIs" dxfId="2782" priority="4211" operator="lessThan">
      <formula>-50</formula>
    </cfRule>
  </conditionalFormatting>
  <conditionalFormatting sqref="Z1814:Z1822">
    <cfRule type="cellIs" dxfId="2781" priority="4212" operator="between">
      <formula>-50</formula>
      <formula>0</formula>
    </cfRule>
  </conditionalFormatting>
  <conditionalFormatting sqref="Z1814:Z1822">
    <cfRule type="cellIs" dxfId="2780" priority="4213" operator="greaterThan">
      <formula>50</formula>
    </cfRule>
  </conditionalFormatting>
  <conditionalFormatting sqref="AB1823:AD1823">
    <cfRule type="cellIs" dxfId="2779" priority="4214" operator="equal">
      <formula>"NO"</formula>
    </cfRule>
  </conditionalFormatting>
  <conditionalFormatting sqref="AB1823:AD1823">
    <cfRule type="cellIs" dxfId="2778" priority="4215" operator="equal">
      <formula>"SI"</formula>
    </cfRule>
  </conditionalFormatting>
  <conditionalFormatting sqref="AB1823:AC1823">
    <cfRule type="cellIs" dxfId="2777" priority="4216" operator="equal">
      <formula>"NO APLICA"</formula>
    </cfRule>
  </conditionalFormatting>
  <conditionalFormatting sqref="AD1823">
    <cfRule type="cellIs" dxfId="2776" priority="4217" operator="equal">
      <formula>"NO APLICA"</formula>
    </cfRule>
  </conditionalFormatting>
  <conditionalFormatting sqref="M1844:M1853">
    <cfRule type="cellIs" dxfId="2775" priority="4218" operator="lessThan">
      <formula>0</formula>
    </cfRule>
  </conditionalFormatting>
  <conditionalFormatting sqref="B1844:D1853 E1844:E1845 F1844:Q1853 R1844:R1846 E1853">
    <cfRule type="cellIs" dxfId="2774" priority="4219" operator="greaterThan">
      <formula>0</formula>
    </cfRule>
  </conditionalFormatting>
  <conditionalFormatting sqref="C1846:D1852">
    <cfRule type="cellIs" dxfId="2773" priority="4220" operator="greaterThan">
      <formula>0</formula>
    </cfRule>
  </conditionalFormatting>
  <conditionalFormatting sqref="C1844:D1852 E1844:E1845 F1844:I1852 J1844:J1853 K1844:K1852 L1844:M1853">
    <cfRule type="cellIs" dxfId="2772" priority="4221" operator="greaterThan">
      <formula>0</formula>
    </cfRule>
  </conditionalFormatting>
  <conditionalFormatting sqref="M1844:M1853">
    <cfRule type="cellIs" dxfId="2771" priority="4222" operator="lessThan">
      <formula>0</formula>
    </cfRule>
  </conditionalFormatting>
  <conditionalFormatting sqref="C1844:I1844 J1844:J1853 K1844 L1844:O1853">
    <cfRule type="cellIs" dxfId="2770" priority="4223" operator="greaterThan">
      <formula>0</formula>
    </cfRule>
  </conditionalFormatting>
  <conditionalFormatting sqref="H1846:I1852 K1846:M1853">
    <cfRule type="cellIs" dxfId="2769" priority="4224" operator="greaterThan">
      <formula>0</formula>
    </cfRule>
  </conditionalFormatting>
  <conditionalFormatting sqref="I1845">
    <cfRule type="cellIs" dxfId="2768" priority="4225" operator="greaterThan">
      <formula>0</formula>
    </cfRule>
  </conditionalFormatting>
  <conditionalFormatting sqref="I1853">
    <cfRule type="cellIs" dxfId="2767" priority="4226" operator="greaterThan">
      <formula>0</formula>
    </cfRule>
  </conditionalFormatting>
  <conditionalFormatting sqref="E1846:E1852">
    <cfRule type="cellIs" dxfId="2766" priority="4227" operator="greaterThan">
      <formula>0</formula>
    </cfRule>
  </conditionalFormatting>
  <conditionalFormatting sqref="K1861:K1866">
    <cfRule type="containsText" dxfId="2765" priority="4228" operator="containsText" text="&quot;NO CUMPLE&quot;">
      <formula>NOT(ISERROR(SEARCH(("""NO CUMPLE"""),(K1861))))</formula>
    </cfRule>
  </conditionalFormatting>
  <conditionalFormatting sqref="K1861:K1866">
    <cfRule type="containsText" dxfId="2764" priority="4229" operator="containsText" text="&quot;CUMPLE&quot;">
      <formula>NOT(ISERROR(SEARCH(("""CUMPLE"""),(K1861))))</formula>
    </cfRule>
  </conditionalFormatting>
  <conditionalFormatting sqref="K1867">
    <cfRule type="containsText" dxfId="2763" priority="4230" operator="containsText" text="&quot;NO CUMPLE&quot;">
      <formula>NOT(ISERROR(SEARCH(("""NO CUMPLE"""),(K1867))))</formula>
    </cfRule>
  </conditionalFormatting>
  <conditionalFormatting sqref="K1867">
    <cfRule type="containsText" dxfId="2762" priority="4231" operator="containsText" text="&quot;CUMPLE&quot;">
      <formula>NOT(ISERROR(SEARCH(("""CUMPLE"""),(K1867))))</formula>
    </cfRule>
  </conditionalFormatting>
  <conditionalFormatting sqref="AB1844:AD1852">
    <cfRule type="cellIs" dxfId="2761" priority="4232" operator="equal">
      <formula>"NO"</formula>
    </cfRule>
  </conditionalFormatting>
  <conditionalFormatting sqref="AB1844:AD1852">
    <cfRule type="cellIs" dxfId="2760" priority="4233" operator="equal">
      <formula>"SI"</formula>
    </cfRule>
  </conditionalFormatting>
  <conditionalFormatting sqref="R1847">
    <cfRule type="cellIs" dxfId="2759" priority="4234" operator="greaterThan">
      <formula>0</formula>
    </cfRule>
  </conditionalFormatting>
  <conditionalFormatting sqref="R1848">
    <cfRule type="cellIs" dxfId="2758" priority="4235" operator="greaterThan">
      <formula>0</formula>
    </cfRule>
  </conditionalFormatting>
  <conditionalFormatting sqref="R1849">
    <cfRule type="cellIs" dxfId="2757" priority="4236" operator="greaterThan">
      <formula>0</formula>
    </cfRule>
  </conditionalFormatting>
  <conditionalFormatting sqref="R1850">
    <cfRule type="cellIs" dxfId="2756" priority="4237" operator="greaterThan">
      <formula>0</formula>
    </cfRule>
  </conditionalFormatting>
  <conditionalFormatting sqref="R1851">
    <cfRule type="cellIs" dxfId="2755" priority="4238" operator="greaterThan">
      <formula>0</formula>
    </cfRule>
  </conditionalFormatting>
  <conditionalFormatting sqref="R1852">
    <cfRule type="cellIs" dxfId="2754" priority="4239" operator="greaterThan">
      <formula>0</formula>
    </cfRule>
  </conditionalFormatting>
  <conditionalFormatting sqref="R1853">
    <cfRule type="cellIs" dxfId="2753" priority="4240" operator="greaterThan">
      <formula>0</formula>
    </cfRule>
  </conditionalFormatting>
  <conditionalFormatting sqref="AB1844:AC1844">
    <cfRule type="cellIs" dxfId="2752" priority="4241" operator="equal">
      <formula>"NO APLICA"</formula>
    </cfRule>
  </conditionalFormatting>
  <conditionalFormatting sqref="AB1845:AC1848">
    <cfRule type="cellIs" dxfId="2751" priority="4242" operator="equal">
      <formula>"NO APLICA"</formula>
    </cfRule>
  </conditionalFormatting>
  <conditionalFormatting sqref="AB1845:AC1845">
    <cfRule type="cellIs" dxfId="2750" priority="4243" operator="equal">
      <formula>"NO APLICA"</formula>
    </cfRule>
  </conditionalFormatting>
  <conditionalFormatting sqref="AD1844">
    <cfRule type="cellIs" dxfId="2749" priority="4244" operator="equal">
      <formula>"NO APLICA"</formula>
    </cfRule>
  </conditionalFormatting>
  <conditionalFormatting sqref="AD1845:AD1848">
    <cfRule type="cellIs" dxfId="2748" priority="4245" operator="equal">
      <formula>"NO APLICA"</formula>
    </cfRule>
  </conditionalFormatting>
  <conditionalFormatting sqref="AB1849:AC1852">
    <cfRule type="cellIs" dxfId="2747" priority="4246" operator="equal">
      <formula>"NO APLICA"</formula>
    </cfRule>
  </conditionalFormatting>
  <conditionalFormatting sqref="AB1849:AC1849">
    <cfRule type="cellIs" dxfId="2746" priority="4247" operator="equal">
      <formula>"NO APLICA"</formula>
    </cfRule>
  </conditionalFormatting>
  <conditionalFormatting sqref="AD1849:AD1852">
    <cfRule type="cellIs" dxfId="2745" priority="4248" operator="equal">
      <formula>"NO APLICA"</formula>
    </cfRule>
  </conditionalFormatting>
  <conditionalFormatting sqref="T1858">
    <cfRule type="cellIs" dxfId="2744" priority="4249" operator="equal">
      <formula>"CUMPLE"</formula>
    </cfRule>
  </conditionalFormatting>
  <conditionalFormatting sqref="T1858">
    <cfRule type="cellIs" dxfId="2743" priority="4250" operator="equal">
      <formula>"NO CUMPLE"</formula>
    </cfRule>
  </conditionalFormatting>
  <conditionalFormatting sqref="T1858:T1860">
    <cfRule type="cellIs" dxfId="2742" priority="4251" operator="equal">
      <formula>"VERIFICAR"</formula>
    </cfRule>
  </conditionalFormatting>
  <conditionalFormatting sqref="Y1844:Y1852">
    <cfRule type="cellIs" dxfId="2741" priority="4252" operator="equal">
      <formula>"NO APLICA"</formula>
    </cfRule>
  </conditionalFormatting>
  <conditionalFormatting sqref="Y1845:Y1848">
    <cfRule type="cellIs" dxfId="2740" priority="4253" operator="equal">
      <formula>"NO APLICA"</formula>
    </cfRule>
  </conditionalFormatting>
  <conditionalFormatting sqref="Y1845">
    <cfRule type="cellIs" dxfId="2739" priority="4254" operator="equal">
      <formula>"NO APLICA"</formula>
    </cfRule>
  </conditionalFormatting>
  <conditionalFormatting sqref="Y1849:Y1852">
    <cfRule type="cellIs" dxfId="2738" priority="4255" operator="equal">
      <formula>"NO APLICA"</formula>
    </cfRule>
  </conditionalFormatting>
  <conditionalFormatting sqref="Y1849">
    <cfRule type="cellIs" dxfId="2737" priority="4256" operator="equal">
      <formula>"NO APLICA"</formula>
    </cfRule>
  </conditionalFormatting>
  <conditionalFormatting sqref="W1844:W1852">
    <cfRule type="cellIs" dxfId="2736" priority="4257" operator="greaterThan">
      <formula>0</formula>
    </cfRule>
  </conditionalFormatting>
  <conditionalFormatting sqref="W1844:W1852">
    <cfRule type="cellIs" dxfId="2735" priority="4258" operator="greaterThan">
      <formula>0</formula>
    </cfRule>
  </conditionalFormatting>
  <conditionalFormatting sqref="X1844:X1852">
    <cfRule type="cellIs" dxfId="2734" priority="4259" operator="greaterThan">
      <formula>0</formula>
    </cfRule>
  </conditionalFormatting>
  <conditionalFormatting sqref="X1844:X1852">
    <cfRule type="cellIs" dxfId="2733" priority="4260" operator="greaterThan">
      <formula>0</formula>
    </cfRule>
  </conditionalFormatting>
  <conditionalFormatting sqref="Z1844:Z1852">
    <cfRule type="cellIs" dxfId="2732" priority="4261" operator="lessThan">
      <formula>-50</formula>
    </cfRule>
  </conditionalFormatting>
  <conditionalFormatting sqref="Z1844:Z1852">
    <cfRule type="cellIs" dxfId="2731" priority="4262" operator="between">
      <formula>-50</formula>
      <formula>0</formula>
    </cfRule>
  </conditionalFormatting>
  <conditionalFormatting sqref="Z1844:Z1852">
    <cfRule type="cellIs" dxfId="2730" priority="4263" operator="greaterThan">
      <formula>50</formula>
    </cfRule>
  </conditionalFormatting>
  <conditionalFormatting sqref="AB1853:AD1853">
    <cfRule type="cellIs" dxfId="2729" priority="4264" operator="equal">
      <formula>"NO"</formula>
    </cfRule>
  </conditionalFormatting>
  <conditionalFormatting sqref="AB1853:AD1853">
    <cfRule type="cellIs" dxfId="2728" priority="4265" operator="equal">
      <formula>"SI"</formula>
    </cfRule>
  </conditionalFormatting>
  <conditionalFormatting sqref="AB1853:AC1853">
    <cfRule type="cellIs" dxfId="2727" priority="4266" operator="equal">
      <formula>"NO APLICA"</formula>
    </cfRule>
  </conditionalFormatting>
  <conditionalFormatting sqref="AD1853">
    <cfRule type="cellIs" dxfId="2726" priority="4267" operator="equal">
      <formula>"NO APLICA"</formula>
    </cfRule>
  </conditionalFormatting>
  <conditionalFormatting sqref="M1874:M1883">
    <cfRule type="cellIs" dxfId="2725" priority="4268" operator="lessThan">
      <formula>0</formula>
    </cfRule>
  </conditionalFormatting>
  <conditionalFormatting sqref="B1874:D1883 E1874:E1875 F1874:Q1883 R1874:R1876 E1883">
    <cfRule type="cellIs" dxfId="2724" priority="4269" operator="greaterThan">
      <formula>0</formula>
    </cfRule>
  </conditionalFormatting>
  <conditionalFormatting sqref="C1876:D1882">
    <cfRule type="cellIs" dxfId="2723" priority="4270" operator="greaterThan">
      <formula>0</formula>
    </cfRule>
  </conditionalFormatting>
  <conditionalFormatting sqref="C1874:D1882 E1874:E1875 F1874:I1882 J1874:J1883 K1874:K1882 L1874:M1883">
    <cfRule type="cellIs" dxfId="2722" priority="4271" operator="greaterThan">
      <formula>0</formula>
    </cfRule>
  </conditionalFormatting>
  <conditionalFormatting sqref="M1874:M1883">
    <cfRule type="cellIs" dxfId="2721" priority="4272" operator="lessThan">
      <formula>0</formula>
    </cfRule>
  </conditionalFormatting>
  <conditionalFormatting sqref="C1874:I1874 J1874:J1883 K1874 L1874:O1883">
    <cfRule type="cellIs" dxfId="2720" priority="4273" operator="greaterThan">
      <formula>0</formula>
    </cfRule>
  </conditionalFormatting>
  <conditionalFormatting sqref="H1876:I1882 K1876:M1883">
    <cfRule type="cellIs" dxfId="2719" priority="4274" operator="greaterThan">
      <formula>0</formula>
    </cfRule>
  </conditionalFormatting>
  <conditionalFormatting sqref="I1875">
    <cfRule type="cellIs" dxfId="2718" priority="4275" operator="greaterThan">
      <formula>0</formula>
    </cfRule>
  </conditionalFormatting>
  <conditionalFormatting sqref="I1883">
    <cfRule type="cellIs" dxfId="2717" priority="4276" operator="greaterThan">
      <formula>0</formula>
    </cfRule>
  </conditionalFormatting>
  <conditionalFormatting sqref="E1876:E1882">
    <cfRule type="cellIs" dxfId="2716" priority="4277" operator="greaterThan">
      <formula>0</formula>
    </cfRule>
  </conditionalFormatting>
  <conditionalFormatting sqref="K1891:K1896">
    <cfRule type="containsText" dxfId="2715" priority="4278" operator="containsText" text="&quot;NO CUMPLE&quot;">
      <formula>NOT(ISERROR(SEARCH(("""NO CUMPLE"""),(K1891))))</formula>
    </cfRule>
  </conditionalFormatting>
  <conditionalFormatting sqref="K1891:K1896">
    <cfRule type="containsText" dxfId="2714" priority="4279" operator="containsText" text="&quot;CUMPLE&quot;">
      <formula>NOT(ISERROR(SEARCH(("""CUMPLE"""),(K1891))))</formula>
    </cfRule>
  </conditionalFormatting>
  <conditionalFormatting sqref="K1897">
    <cfRule type="containsText" dxfId="2713" priority="4280" operator="containsText" text="&quot;NO CUMPLE&quot;">
      <formula>NOT(ISERROR(SEARCH(("""NO CUMPLE"""),(K1897))))</formula>
    </cfRule>
  </conditionalFormatting>
  <conditionalFormatting sqref="K1897">
    <cfRule type="containsText" dxfId="2712" priority="4281" operator="containsText" text="&quot;CUMPLE&quot;">
      <formula>NOT(ISERROR(SEARCH(("""CUMPLE"""),(K1897))))</formula>
    </cfRule>
  </conditionalFormatting>
  <conditionalFormatting sqref="AB1874:AD1882">
    <cfRule type="cellIs" dxfId="2711" priority="4282" operator="equal">
      <formula>"NO"</formula>
    </cfRule>
  </conditionalFormatting>
  <conditionalFormatting sqref="AB1874:AD1882">
    <cfRule type="cellIs" dxfId="2710" priority="4283" operator="equal">
      <formula>"SI"</formula>
    </cfRule>
  </conditionalFormatting>
  <conditionalFormatting sqref="R1877">
    <cfRule type="cellIs" dxfId="2709" priority="4284" operator="greaterThan">
      <formula>0</formula>
    </cfRule>
  </conditionalFormatting>
  <conditionalFormatting sqref="R1878">
    <cfRule type="cellIs" dxfId="2708" priority="4285" operator="greaterThan">
      <formula>0</formula>
    </cfRule>
  </conditionalFormatting>
  <conditionalFormatting sqref="R1879">
    <cfRule type="cellIs" dxfId="2707" priority="4286" operator="greaterThan">
      <formula>0</formula>
    </cfRule>
  </conditionalFormatting>
  <conditionalFormatting sqref="R1880">
    <cfRule type="cellIs" dxfId="2706" priority="4287" operator="greaterThan">
      <formula>0</formula>
    </cfRule>
  </conditionalFormatting>
  <conditionalFormatting sqref="R1881">
    <cfRule type="cellIs" dxfId="2705" priority="4288" operator="greaterThan">
      <formula>0</formula>
    </cfRule>
  </conditionalFormatting>
  <conditionalFormatting sqref="R1882">
    <cfRule type="cellIs" dxfId="2704" priority="4289" operator="greaterThan">
      <formula>0</formula>
    </cfRule>
  </conditionalFormatting>
  <conditionalFormatting sqref="R1883">
    <cfRule type="cellIs" dxfId="2703" priority="4290" operator="greaterThan">
      <formula>0</formula>
    </cfRule>
  </conditionalFormatting>
  <conditionalFormatting sqref="AB1874:AC1874">
    <cfRule type="cellIs" dxfId="2702" priority="4291" operator="equal">
      <formula>"NO APLICA"</formula>
    </cfRule>
  </conditionalFormatting>
  <conditionalFormatting sqref="AB1875:AC1878">
    <cfRule type="cellIs" dxfId="2701" priority="4292" operator="equal">
      <formula>"NO APLICA"</formula>
    </cfRule>
  </conditionalFormatting>
  <conditionalFormatting sqref="AB1875:AC1875">
    <cfRule type="cellIs" dxfId="2700" priority="4293" operator="equal">
      <formula>"NO APLICA"</formula>
    </cfRule>
  </conditionalFormatting>
  <conditionalFormatting sqref="AD1874">
    <cfRule type="cellIs" dxfId="2699" priority="4294" operator="equal">
      <formula>"NO APLICA"</formula>
    </cfRule>
  </conditionalFormatting>
  <conditionalFormatting sqref="AD1875:AD1878">
    <cfRule type="cellIs" dxfId="2698" priority="4295" operator="equal">
      <formula>"NO APLICA"</formula>
    </cfRule>
  </conditionalFormatting>
  <conditionalFormatting sqref="AB1879:AC1882">
    <cfRule type="cellIs" dxfId="2697" priority="4296" operator="equal">
      <formula>"NO APLICA"</formula>
    </cfRule>
  </conditionalFormatting>
  <conditionalFormatting sqref="AB1879:AC1879">
    <cfRule type="cellIs" dxfId="2696" priority="4297" operator="equal">
      <formula>"NO APLICA"</formula>
    </cfRule>
  </conditionalFormatting>
  <conditionalFormatting sqref="AD1879:AD1882">
    <cfRule type="cellIs" dxfId="2695" priority="4298" operator="equal">
      <formula>"NO APLICA"</formula>
    </cfRule>
  </conditionalFormatting>
  <conditionalFormatting sqref="T1888">
    <cfRule type="cellIs" dxfId="2694" priority="4299" operator="equal">
      <formula>"CUMPLE"</formula>
    </cfRule>
  </conditionalFormatting>
  <conditionalFormatting sqref="T1888">
    <cfRule type="cellIs" dxfId="2693" priority="4300" operator="equal">
      <formula>"NO CUMPLE"</formula>
    </cfRule>
  </conditionalFormatting>
  <conditionalFormatting sqref="T1888:T1890">
    <cfRule type="cellIs" dxfId="2692" priority="4301" operator="equal">
      <formula>"VERIFICAR"</formula>
    </cfRule>
  </conditionalFormatting>
  <conditionalFormatting sqref="Y1874:Y1882">
    <cfRule type="cellIs" dxfId="2691" priority="4302" operator="equal">
      <formula>"NO APLICA"</formula>
    </cfRule>
  </conditionalFormatting>
  <conditionalFormatting sqref="Y1875:Y1878">
    <cfRule type="cellIs" dxfId="2690" priority="4303" operator="equal">
      <formula>"NO APLICA"</formula>
    </cfRule>
  </conditionalFormatting>
  <conditionalFormatting sqref="Y1875">
    <cfRule type="cellIs" dxfId="2689" priority="4304" operator="equal">
      <formula>"NO APLICA"</formula>
    </cfRule>
  </conditionalFormatting>
  <conditionalFormatting sqref="Y1879:Y1882">
    <cfRule type="cellIs" dxfId="2688" priority="4305" operator="equal">
      <formula>"NO APLICA"</formula>
    </cfRule>
  </conditionalFormatting>
  <conditionalFormatting sqref="Y1879">
    <cfRule type="cellIs" dxfId="2687" priority="4306" operator="equal">
      <formula>"NO APLICA"</formula>
    </cfRule>
  </conditionalFormatting>
  <conditionalFormatting sqref="W1874:W1882">
    <cfRule type="cellIs" dxfId="2686" priority="4307" operator="greaterThan">
      <formula>0</formula>
    </cfRule>
  </conditionalFormatting>
  <conditionalFormatting sqref="W1874:W1882">
    <cfRule type="cellIs" dxfId="2685" priority="4308" operator="greaterThan">
      <formula>0</formula>
    </cfRule>
  </conditionalFormatting>
  <conditionalFormatting sqref="X1874:X1882">
    <cfRule type="cellIs" dxfId="2684" priority="4309" operator="greaterThan">
      <formula>0</formula>
    </cfRule>
  </conditionalFormatting>
  <conditionalFormatting sqref="X1874:X1882">
    <cfRule type="cellIs" dxfId="2683" priority="4310" operator="greaterThan">
      <formula>0</formula>
    </cfRule>
  </conditionalFormatting>
  <conditionalFormatting sqref="Z1874:Z1882">
    <cfRule type="cellIs" dxfId="2682" priority="4311" operator="lessThan">
      <formula>-50</formula>
    </cfRule>
  </conditionalFormatting>
  <conditionalFormatting sqref="Z1874:Z1882">
    <cfRule type="cellIs" dxfId="2681" priority="4312" operator="between">
      <formula>-50</formula>
      <formula>0</formula>
    </cfRule>
  </conditionalFormatting>
  <conditionalFormatting sqref="Z1874:Z1882">
    <cfRule type="cellIs" dxfId="2680" priority="4313" operator="greaterThan">
      <formula>50</formula>
    </cfRule>
  </conditionalFormatting>
  <conditionalFormatting sqref="AB1883:AD1883">
    <cfRule type="cellIs" dxfId="2679" priority="4314" operator="equal">
      <formula>"NO"</formula>
    </cfRule>
  </conditionalFormatting>
  <conditionalFormatting sqref="AB1883:AD1883">
    <cfRule type="cellIs" dxfId="2678" priority="4315" operator="equal">
      <formula>"SI"</formula>
    </cfRule>
  </conditionalFormatting>
  <conditionalFormatting sqref="AB1883:AC1883">
    <cfRule type="cellIs" dxfId="2677" priority="4316" operator="equal">
      <formula>"NO APLICA"</formula>
    </cfRule>
  </conditionalFormatting>
  <conditionalFormatting sqref="AD1883">
    <cfRule type="cellIs" dxfId="2676" priority="4317" operator="equal">
      <formula>"NO APLICA"</formula>
    </cfRule>
  </conditionalFormatting>
  <conditionalFormatting sqref="M1904:M1913">
    <cfRule type="cellIs" dxfId="2675" priority="4318" operator="lessThan">
      <formula>0</formula>
    </cfRule>
  </conditionalFormatting>
  <conditionalFormatting sqref="B1904:D1913 E1904:E1905 F1904:Q1913 R1904:R1906 E1913">
    <cfRule type="cellIs" dxfId="2674" priority="4319" operator="greaterThan">
      <formula>0</formula>
    </cfRule>
  </conditionalFormatting>
  <conditionalFormatting sqref="C1906:D1912">
    <cfRule type="cellIs" dxfId="2673" priority="4320" operator="greaterThan">
      <formula>0</formula>
    </cfRule>
  </conditionalFormatting>
  <conditionalFormatting sqref="C1904:D1912 E1904:E1905 F1904:I1912 J1904:J1913 K1904:K1912 L1904:M1913">
    <cfRule type="cellIs" dxfId="2672" priority="4321" operator="greaterThan">
      <formula>0</formula>
    </cfRule>
  </conditionalFormatting>
  <conditionalFormatting sqref="M1904:M1913">
    <cfRule type="cellIs" dxfId="2671" priority="4322" operator="lessThan">
      <formula>0</formula>
    </cfRule>
  </conditionalFormatting>
  <conditionalFormatting sqref="C1904:I1904 J1904:J1913 K1904 L1904:O1913">
    <cfRule type="cellIs" dxfId="2670" priority="4323" operator="greaterThan">
      <formula>0</formula>
    </cfRule>
  </conditionalFormatting>
  <conditionalFormatting sqref="H1906:I1912 K1906:M1913">
    <cfRule type="cellIs" dxfId="2669" priority="4324" operator="greaterThan">
      <formula>0</formula>
    </cfRule>
  </conditionalFormatting>
  <conditionalFormatting sqref="I1905">
    <cfRule type="cellIs" dxfId="2668" priority="4325" operator="greaterThan">
      <formula>0</formula>
    </cfRule>
  </conditionalFormatting>
  <conditionalFormatting sqref="I1913">
    <cfRule type="cellIs" dxfId="2667" priority="4326" operator="greaterThan">
      <formula>0</formula>
    </cfRule>
  </conditionalFormatting>
  <conditionalFormatting sqref="E1906:E1912">
    <cfRule type="cellIs" dxfId="2666" priority="4327" operator="greaterThan">
      <formula>0</formula>
    </cfRule>
  </conditionalFormatting>
  <conditionalFormatting sqref="K1921:K1926">
    <cfRule type="containsText" dxfId="2665" priority="4328" operator="containsText" text="&quot;NO CUMPLE&quot;">
      <formula>NOT(ISERROR(SEARCH(("""NO CUMPLE"""),(K1921))))</formula>
    </cfRule>
  </conditionalFormatting>
  <conditionalFormatting sqref="K1921:K1926">
    <cfRule type="containsText" dxfId="2664" priority="4329" operator="containsText" text="&quot;CUMPLE&quot;">
      <formula>NOT(ISERROR(SEARCH(("""CUMPLE"""),(K1921))))</formula>
    </cfRule>
  </conditionalFormatting>
  <conditionalFormatting sqref="K1927">
    <cfRule type="containsText" dxfId="2663" priority="4330" operator="containsText" text="&quot;NO CUMPLE&quot;">
      <formula>NOT(ISERROR(SEARCH(("""NO CUMPLE"""),(K1927))))</formula>
    </cfRule>
  </conditionalFormatting>
  <conditionalFormatting sqref="K1927">
    <cfRule type="containsText" dxfId="2662" priority="4331" operator="containsText" text="&quot;CUMPLE&quot;">
      <formula>NOT(ISERROR(SEARCH(("""CUMPLE"""),(K1927))))</formula>
    </cfRule>
  </conditionalFormatting>
  <conditionalFormatting sqref="AB1904:AD1912">
    <cfRule type="cellIs" dxfId="2661" priority="4332" operator="equal">
      <formula>"NO"</formula>
    </cfRule>
  </conditionalFormatting>
  <conditionalFormatting sqref="AB1904:AD1912">
    <cfRule type="cellIs" dxfId="2660" priority="4333" operator="equal">
      <formula>"SI"</formula>
    </cfRule>
  </conditionalFormatting>
  <conditionalFormatting sqref="R1907">
    <cfRule type="cellIs" dxfId="2659" priority="4334" operator="greaterThan">
      <formula>0</formula>
    </cfRule>
  </conditionalFormatting>
  <conditionalFormatting sqref="R1908">
    <cfRule type="cellIs" dxfId="2658" priority="4335" operator="greaterThan">
      <formula>0</formula>
    </cfRule>
  </conditionalFormatting>
  <conditionalFormatting sqref="R1909">
    <cfRule type="cellIs" dxfId="2657" priority="4336" operator="greaterThan">
      <formula>0</formula>
    </cfRule>
  </conditionalFormatting>
  <conditionalFormatting sqref="R1910">
    <cfRule type="cellIs" dxfId="2656" priority="4337" operator="greaterThan">
      <formula>0</formula>
    </cfRule>
  </conditionalFormatting>
  <conditionalFormatting sqref="R1911">
    <cfRule type="cellIs" dxfId="2655" priority="4338" operator="greaterThan">
      <formula>0</formula>
    </cfRule>
  </conditionalFormatting>
  <conditionalFormatting sqref="R1912">
    <cfRule type="cellIs" dxfId="2654" priority="4339" operator="greaterThan">
      <formula>0</formula>
    </cfRule>
  </conditionalFormatting>
  <conditionalFormatting sqref="R1913">
    <cfRule type="cellIs" dxfId="2653" priority="4340" operator="greaterThan">
      <formula>0</formula>
    </cfRule>
  </conditionalFormatting>
  <conditionalFormatting sqref="AB1904:AC1904">
    <cfRule type="cellIs" dxfId="2652" priority="4341" operator="equal">
      <formula>"NO APLICA"</formula>
    </cfRule>
  </conditionalFormatting>
  <conditionalFormatting sqref="AB1905:AC1908">
    <cfRule type="cellIs" dxfId="2651" priority="4342" operator="equal">
      <formula>"NO APLICA"</formula>
    </cfRule>
  </conditionalFormatting>
  <conditionalFormatting sqref="AB1905:AC1905">
    <cfRule type="cellIs" dxfId="2650" priority="4343" operator="equal">
      <formula>"NO APLICA"</formula>
    </cfRule>
  </conditionalFormatting>
  <conditionalFormatting sqref="AD1904">
    <cfRule type="cellIs" dxfId="2649" priority="4344" operator="equal">
      <formula>"NO APLICA"</formula>
    </cfRule>
  </conditionalFormatting>
  <conditionalFormatting sqref="AD1905:AD1908">
    <cfRule type="cellIs" dxfId="2648" priority="4345" operator="equal">
      <formula>"NO APLICA"</formula>
    </cfRule>
  </conditionalFormatting>
  <conditionalFormatting sqref="AB1909:AC1912">
    <cfRule type="cellIs" dxfId="2647" priority="4346" operator="equal">
      <formula>"NO APLICA"</formula>
    </cfRule>
  </conditionalFormatting>
  <conditionalFormatting sqref="AB1909:AC1909">
    <cfRule type="cellIs" dxfId="2646" priority="4347" operator="equal">
      <formula>"NO APLICA"</formula>
    </cfRule>
  </conditionalFormatting>
  <conditionalFormatting sqref="AD1909:AD1912">
    <cfRule type="cellIs" dxfId="2645" priority="4348" operator="equal">
      <formula>"NO APLICA"</formula>
    </cfRule>
  </conditionalFormatting>
  <conditionalFormatting sqref="T1918">
    <cfRule type="cellIs" dxfId="2644" priority="4349" operator="equal">
      <formula>"CUMPLE"</formula>
    </cfRule>
  </conditionalFormatting>
  <conditionalFormatting sqref="T1918">
    <cfRule type="cellIs" dxfId="2643" priority="4350" operator="equal">
      <formula>"NO CUMPLE"</formula>
    </cfRule>
  </conditionalFormatting>
  <conditionalFormatting sqref="T1918:T1920">
    <cfRule type="cellIs" dxfId="2642" priority="4351" operator="equal">
      <formula>"VERIFICAR"</formula>
    </cfRule>
  </conditionalFormatting>
  <conditionalFormatting sqref="Y1904:Y1912">
    <cfRule type="cellIs" dxfId="2641" priority="4352" operator="equal">
      <formula>"NO APLICA"</formula>
    </cfRule>
  </conditionalFormatting>
  <conditionalFormatting sqref="Y1905:Y1908">
    <cfRule type="cellIs" dxfId="2640" priority="4353" operator="equal">
      <formula>"NO APLICA"</formula>
    </cfRule>
  </conditionalFormatting>
  <conditionalFormatting sqref="Y1905">
    <cfRule type="cellIs" dxfId="2639" priority="4354" operator="equal">
      <formula>"NO APLICA"</formula>
    </cfRule>
  </conditionalFormatting>
  <conditionalFormatting sqref="Y1909:Y1912">
    <cfRule type="cellIs" dxfId="2638" priority="4355" operator="equal">
      <formula>"NO APLICA"</formula>
    </cfRule>
  </conditionalFormatting>
  <conditionalFormatting sqref="Y1909">
    <cfRule type="cellIs" dxfId="2637" priority="4356" operator="equal">
      <formula>"NO APLICA"</formula>
    </cfRule>
  </conditionalFormatting>
  <conditionalFormatting sqref="W1904:W1912">
    <cfRule type="cellIs" dxfId="2636" priority="4357" operator="greaterThan">
      <formula>0</formula>
    </cfRule>
  </conditionalFormatting>
  <conditionalFormatting sqref="W1904:W1912">
    <cfRule type="cellIs" dxfId="2635" priority="4358" operator="greaterThan">
      <formula>0</formula>
    </cfRule>
  </conditionalFormatting>
  <conditionalFormatting sqref="X1904:X1912">
    <cfRule type="cellIs" dxfId="2634" priority="4359" operator="greaterThan">
      <formula>0</formula>
    </cfRule>
  </conditionalFormatting>
  <conditionalFormatting sqref="X1904:X1912">
    <cfRule type="cellIs" dxfId="2633" priority="4360" operator="greaterThan">
      <formula>0</formula>
    </cfRule>
  </conditionalFormatting>
  <conditionalFormatting sqref="Z1904:Z1912">
    <cfRule type="cellIs" dxfId="2632" priority="4361" operator="lessThan">
      <formula>-50</formula>
    </cfRule>
  </conditionalFormatting>
  <conditionalFormatting sqref="Z1904:Z1912">
    <cfRule type="cellIs" dxfId="2631" priority="4362" operator="between">
      <formula>-50</formula>
      <formula>0</formula>
    </cfRule>
  </conditionalFormatting>
  <conditionalFormatting sqref="Z1904:Z1912">
    <cfRule type="cellIs" dxfId="2630" priority="4363" operator="greaterThan">
      <formula>50</formula>
    </cfRule>
  </conditionalFormatting>
  <conditionalFormatting sqref="AB1913:AD1913">
    <cfRule type="cellIs" dxfId="2629" priority="4364" operator="equal">
      <formula>"NO"</formula>
    </cfRule>
  </conditionalFormatting>
  <conditionalFormatting sqref="AB1913:AD1913">
    <cfRule type="cellIs" dxfId="2628" priority="4365" operator="equal">
      <formula>"SI"</formula>
    </cfRule>
  </conditionalFormatting>
  <conditionalFormatting sqref="AB1913:AC1913">
    <cfRule type="cellIs" dxfId="2627" priority="4366" operator="equal">
      <formula>"NO APLICA"</formula>
    </cfRule>
  </conditionalFormatting>
  <conditionalFormatting sqref="AD1913">
    <cfRule type="cellIs" dxfId="2626" priority="4367" operator="equal">
      <formula>"NO APLICA"</formula>
    </cfRule>
  </conditionalFormatting>
  <conditionalFormatting sqref="M1934:M1943">
    <cfRule type="cellIs" dxfId="2625" priority="4368" operator="lessThan">
      <formula>0</formula>
    </cfRule>
  </conditionalFormatting>
  <conditionalFormatting sqref="B1934:D1943 E1934:E1935 F1934:Q1943 R1934:R1936 E1943">
    <cfRule type="cellIs" dxfId="2624" priority="4369" operator="greaterThan">
      <formula>0</formula>
    </cfRule>
  </conditionalFormatting>
  <conditionalFormatting sqref="C1936:D1942">
    <cfRule type="cellIs" dxfId="2623" priority="4370" operator="greaterThan">
      <formula>0</formula>
    </cfRule>
  </conditionalFormatting>
  <conditionalFormatting sqref="C1934:D1942 E1934:E1935 F1934:I1942 J1934:J1943 K1934:K1942 L1934:M1943">
    <cfRule type="cellIs" dxfId="2622" priority="4371" operator="greaterThan">
      <formula>0</formula>
    </cfRule>
  </conditionalFormatting>
  <conditionalFormatting sqref="M1934:M1943">
    <cfRule type="cellIs" dxfId="2621" priority="4372" operator="lessThan">
      <formula>0</formula>
    </cfRule>
  </conditionalFormatting>
  <conditionalFormatting sqref="C1934:I1934 J1934:J1943 K1934 L1934:O1943">
    <cfRule type="cellIs" dxfId="2620" priority="4373" operator="greaterThan">
      <formula>0</formula>
    </cfRule>
  </conditionalFormatting>
  <conditionalFormatting sqref="H1936:I1942 K1936:M1943">
    <cfRule type="cellIs" dxfId="2619" priority="4374" operator="greaterThan">
      <formula>0</formula>
    </cfRule>
  </conditionalFormatting>
  <conditionalFormatting sqref="I1935">
    <cfRule type="cellIs" dxfId="2618" priority="4375" operator="greaterThan">
      <formula>0</formula>
    </cfRule>
  </conditionalFormatting>
  <conditionalFormatting sqref="I1943">
    <cfRule type="cellIs" dxfId="2617" priority="4376" operator="greaterThan">
      <formula>0</formula>
    </cfRule>
  </conditionalFormatting>
  <conditionalFormatting sqref="E1936:E1942">
    <cfRule type="cellIs" dxfId="2616" priority="4377" operator="greaterThan">
      <formula>0</formula>
    </cfRule>
  </conditionalFormatting>
  <conditionalFormatting sqref="K1951:K1956">
    <cfRule type="containsText" dxfId="2615" priority="4378" operator="containsText" text="&quot;NO CUMPLE&quot;">
      <formula>NOT(ISERROR(SEARCH(("""NO CUMPLE"""),(K1951))))</formula>
    </cfRule>
  </conditionalFormatting>
  <conditionalFormatting sqref="K1951:K1956">
    <cfRule type="containsText" dxfId="2614" priority="4379" operator="containsText" text="&quot;CUMPLE&quot;">
      <formula>NOT(ISERROR(SEARCH(("""CUMPLE"""),(K1951))))</formula>
    </cfRule>
  </conditionalFormatting>
  <conditionalFormatting sqref="K1957">
    <cfRule type="containsText" dxfId="2613" priority="4380" operator="containsText" text="&quot;NO CUMPLE&quot;">
      <formula>NOT(ISERROR(SEARCH(("""NO CUMPLE"""),(K1957))))</formula>
    </cfRule>
  </conditionalFormatting>
  <conditionalFormatting sqref="K1957">
    <cfRule type="containsText" dxfId="2612" priority="4381" operator="containsText" text="&quot;CUMPLE&quot;">
      <formula>NOT(ISERROR(SEARCH(("""CUMPLE"""),(K1957))))</formula>
    </cfRule>
  </conditionalFormatting>
  <conditionalFormatting sqref="AB1934:AD1942">
    <cfRule type="cellIs" dxfId="2611" priority="4382" operator="equal">
      <formula>"NO"</formula>
    </cfRule>
  </conditionalFormatting>
  <conditionalFormatting sqref="AB1934:AD1942">
    <cfRule type="cellIs" dxfId="2610" priority="4383" operator="equal">
      <formula>"SI"</formula>
    </cfRule>
  </conditionalFormatting>
  <conditionalFormatting sqref="R1937">
    <cfRule type="cellIs" dxfId="2609" priority="4384" operator="greaterThan">
      <formula>0</formula>
    </cfRule>
  </conditionalFormatting>
  <conditionalFormatting sqref="R1938">
    <cfRule type="cellIs" dxfId="2608" priority="4385" operator="greaterThan">
      <formula>0</formula>
    </cfRule>
  </conditionalFormatting>
  <conditionalFormatting sqref="R1939">
    <cfRule type="cellIs" dxfId="2607" priority="4386" operator="greaterThan">
      <formula>0</formula>
    </cfRule>
  </conditionalFormatting>
  <conditionalFormatting sqref="R1940">
    <cfRule type="cellIs" dxfId="2606" priority="4387" operator="greaterThan">
      <formula>0</formula>
    </cfRule>
  </conditionalFormatting>
  <conditionalFormatting sqref="R1941">
    <cfRule type="cellIs" dxfId="2605" priority="4388" operator="greaterThan">
      <formula>0</formula>
    </cfRule>
  </conditionalFormatting>
  <conditionalFormatting sqref="R1942">
    <cfRule type="cellIs" dxfId="2604" priority="4389" operator="greaterThan">
      <formula>0</formula>
    </cfRule>
  </conditionalFormatting>
  <conditionalFormatting sqref="R1943">
    <cfRule type="cellIs" dxfId="2603" priority="4390" operator="greaterThan">
      <formula>0</formula>
    </cfRule>
  </conditionalFormatting>
  <conditionalFormatting sqref="AB1934:AC1934">
    <cfRule type="cellIs" dxfId="2602" priority="4391" operator="equal">
      <formula>"NO APLICA"</formula>
    </cfRule>
  </conditionalFormatting>
  <conditionalFormatting sqref="AB1935:AC1938">
    <cfRule type="cellIs" dxfId="2601" priority="4392" operator="equal">
      <formula>"NO APLICA"</formula>
    </cfRule>
  </conditionalFormatting>
  <conditionalFormatting sqref="AB1935:AC1935">
    <cfRule type="cellIs" dxfId="2600" priority="4393" operator="equal">
      <formula>"NO APLICA"</formula>
    </cfRule>
  </conditionalFormatting>
  <conditionalFormatting sqref="AD1934">
    <cfRule type="cellIs" dxfId="2599" priority="4394" operator="equal">
      <formula>"NO APLICA"</formula>
    </cfRule>
  </conditionalFormatting>
  <conditionalFormatting sqref="AD1935:AD1938">
    <cfRule type="cellIs" dxfId="2598" priority="4395" operator="equal">
      <formula>"NO APLICA"</formula>
    </cfRule>
  </conditionalFormatting>
  <conditionalFormatting sqref="AB1939:AC1942">
    <cfRule type="cellIs" dxfId="2597" priority="4396" operator="equal">
      <formula>"NO APLICA"</formula>
    </cfRule>
  </conditionalFormatting>
  <conditionalFormatting sqref="AB1939:AC1939">
    <cfRule type="cellIs" dxfId="2596" priority="4397" operator="equal">
      <formula>"NO APLICA"</formula>
    </cfRule>
  </conditionalFormatting>
  <conditionalFormatting sqref="AD1939:AD1942">
    <cfRule type="cellIs" dxfId="2595" priority="4398" operator="equal">
      <formula>"NO APLICA"</formula>
    </cfRule>
  </conditionalFormatting>
  <conditionalFormatting sqref="T1948">
    <cfRule type="cellIs" dxfId="2594" priority="4399" operator="equal">
      <formula>"CUMPLE"</formula>
    </cfRule>
  </conditionalFormatting>
  <conditionalFormatting sqref="T1948">
    <cfRule type="cellIs" dxfId="2593" priority="4400" operator="equal">
      <formula>"NO CUMPLE"</formula>
    </cfRule>
  </conditionalFormatting>
  <conditionalFormatting sqref="T1948:T1950">
    <cfRule type="cellIs" dxfId="2592" priority="4401" operator="equal">
      <formula>"VERIFICAR"</formula>
    </cfRule>
  </conditionalFormatting>
  <conditionalFormatting sqref="Y1934:Y1942">
    <cfRule type="cellIs" dxfId="2591" priority="4402" operator="equal">
      <formula>"NO APLICA"</formula>
    </cfRule>
  </conditionalFormatting>
  <conditionalFormatting sqref="Y1935:Y1938">
    <cfRule type="cellIs" dxfId="2590" priority="4403" operator="equal">
      <formula>"NO APLICA"</formula>
    </cfRule>
  </conditionalFormatting>
  <conditionalFormatting sqref="Y1935">
    <cfRule type="cellIs" dxfId="2589" priority="4404" operator="equal">
      <formula>"NO APLICA"</formula>
    </cfRule>
  </conditionalFormatting>
  <conditionalFormatting sqref="Y1939:Y1942">
    <cfRule type="cellIs" dxfId="2588" priority="4405" operator="equal">
      <formula>"NO APLICA"</formula>
    </cfRule>
  </conditionalFormatting>
  <conditionalFormatting sqref="Y1939">
    <cfRule type="cellIs" dxfId="2587" priority="4406" operator="equal">
      <formula>"NO APLICA"</formula>
    </cfRule>
  </conditionalFormatting>
  <conditionalFormatting sqref="W1934:W1942">
    <cfRule type="cellIs" dxfId="2586" priority="4407" operator="greaterThan">
      <formula>0</formula>
    </cfRule>
  </conditionalFormatting>
  <conditionalFormatting sqref="W1934:W1942">
    <cfRule type="cellIs" dxfId="2585" priority="4408" operator="greaterThan">
      <formula>0</formula>
    </cfRule>
  </conditionalFormatting>
  <conditionalFormatting sqref="X1934:X1942">
    <cfRule type="cellIs" dxfId="2584" priority="4409" operator="greaterThan">
      <formula>0</formula>
    </cfRule>
  </conditionalFormatting>
  <conditionalFormatting sqref="X1934:X1942">
    <cfRule type="cellIs" dxfId="2583" priority="4410" operator="greaterThan">
      <formula>0</formula>
    </cfRule>
  </conditionalFormatting>
  <conditionalFormatting sqref="Z1934:Z1942">
    <cfRule type="cellIs" dxfId="2582" priority="4411" operator="lessThan">
      <formula>-50</formula>
    </cfRule>
  </conditionalFormatting>
  <conditionalFormatting sqref="Z1934:Z1942">
    <cfRule type="cellIs" dxfId="2581" priority="4412" operator="between">
      <formula>-50</formula>
      <formula>0</formula>
    </cfRule>
  </conditionalFormatting>
  <conditionalFormatting sqref="Z1934:Z1942">
    <cfRule type="cellIs" dxfId="2580" priority="4413" operator="greaterThan">
      <formula>50</formula>
    </cfRule>
  </conditionalFormatting>
  <conditionalFormatting sqref="AB1943:AD1943">
    <cfRule type="cellIs" dxfId="2579" priority="4414" operator="equal">
      <formula>"NO"</formula>
    </cfRule>
  </conditionalFormatting>
  <conditionalFormatting sqref="AB1943:AD1943">
    <cfRule type="cellIs" dxfId="2578" priority="4415" operator="equal">
      <formula>"SI"</formula>
    </cfRule>
  </conditionalFormatting>
  <conditionalFormatting sqref="AB1943:AC1943">
    <cfRule type="cellIs" dxfId="2577" priority="4416" operator="equal">
      <formula>"NO APLICA"</formula>
    </cfRule>
  </conditionalFormatting>
  <conditionalFormatting sqref="AD1943">
    <cfRule type="cellIs" dxfId="2576" priority="4417" operator="equal">
      <formula>"NO APLICA"</formula>
    </cfRule>
  </conditionalFormatting>
  <conditionalFormatting sqref="M1964:M1973">
    <cfRule type="cellIs" dxfId="2575" priority="4418" operator="lessThan">
      <formula>0</formula>
    </cfRule>
  </conditionalFormatting>
  <conditionalFormatting sqref="B1964:D1973 E1964:E1965 F1964:Q1973 R1964:R1966 E1973">
    <cfRule type="cellIs" dxfId="2574" priority="4419" operator="greaterThan">
      <formula>0</formula>
    </cfRule>
  </conditionalFormatting>
  <conditionalFormatting sqref="C1966:D1972">
    <cfRule type="cellIs" dxfId="2573" priority="4420" operator="greaterThan">
      <formula>0</formula>
    </cfRule>
  </conditionalFormatting>
  <conditionalFormatting sqref="C1964:D1972 E1964:E1965 F1964:I1972 J1964:J1973 K1964:K1972 L1964:M1973">
    <cfRule type="cellIs" dxfId="2572" priority="4421" operator="greaterThan">
      <formula>0</formula>
    </cfRule>
  </conditionalFormatting>
  <conditionalFormatting sqref="M1964:M1973">
    <cfRule type="cellIs" dxfId="2571" priority="4422" operator="lessThan">
      <formula>0</formula>
    </cfRule>
  </conditionalFormatting>
  <conditionalFormatting sqref="C1964:I1964 J1964:J1973 K1964 L1964:O1973">
    <cfRule type="cellIs" dxfId="2570" priority="4423" operator="greaterThan">
      <formula>0</formula>
    </cfRule>
  </conditionalFormatting>
  <conditionalFormatting sqref="H1966:I1972 K1966:M1973">
    <cfRule type="cellIs" dxfId="2569" priority="4424" operator="greaterThan">
      <formula>0</formula>
    </cfRule>
  </conditionalFormatting>
  <conditionalFormatting sqref="I1965">
    <cfRule type="cellIs" dxfId="2568" priority="4425" operator="greaterThan">
      <formula>0</formula>
    </cfRule>
  </conditionalFormatting>
  <conditionalFormatting sqref="I1973">
    <cfRule type="cellIs" dxfId="2567" priority="4426" operator="greaterThan">
      <formula>0</formula>
    </cfRule>
  </conditionalFormatting>
  <conditionalFormatting sqref="E1966:E1972">
    <cfRule type="cellIs" dxfId="2566" priority="4427" operator="greaterThan">
      <formula>0</formula>
    </cfRule>
  </conditionalFormatting>
  <conditionalFormatting sqref="K1981:K1986">
    <cfRule type="containsText" dxfId="2565" priority="4428" operator="containsText" text="&quot;NO CUMPLE&quot;">
      <formula>NOT(ISERROR(SEARCH(("""NO CUMPLE"""),(K1981))))</formula>
    </cfRule>
  </conditionalFormatting>
  <conditionalFormatting sqref="K1981:K1986">
    <cfRule type="containsText" dxfId="2564" priority="4429" operator="containsText" text="&quot;CUMPLE&quot;">
      <formula>NOT(ISERROR(SEARCH(("""CUMPLE"""),(K1981))))</formula>
    </cfRule>
  </conditionalFormatting>
  <conditionalFormatting sqref="K1987">
    <cfRule type="containsText" dxfId="2563" priority="4430" operator="containsText" text="&quot;NO CUMPLE&quot;">
      <formula>NOT(ISERROR(SEARCH(("""NO CUMPLE"""),(K1987))))</formula>
    </cfRule>
  </conditionalFormatting>
  <conditionalFormatting sqref="K1987">
    <cfRule type="containsText" dxfId="2562" priority="4431" operator="containsText" text="&quot;CUMPLE&quot;">
      <formula>NOT(ISERROR(SEARCH(("""CUMPLE"""),(K1987))))</formula>
    </cfRule>
  </conditionalFormatting>
  <conditionalFormatting sqref="AB1964:AD1972">
    <cfRule type="cellIs" dxfId="2561" priority="4432" operator="equal">
      <formula>"NO"</formula>
    </cfRule>
  </conditionalFormatting>
  <conditionalFormatting sqref="AB1964:AD1972">
    <cfRule type="cellIs" dxfId="2560" priority="4433" operator="equal">
      <formula>"SI"</formula>
    </cfRule>
  </conditionalFormatting>
  <conditionalFormatting sqref="R1967">
    <cfRule type="cellIs" dxfId="2559" priority="4434" operator="greaterThan">
      <formula>0</formula>
    </cfRule>
  </conditionalFormatting>
  <conditionalFormatting sqref="R1968">
    <cfRule type="cellIs" dxfId="2558" priority="4435" operator="greaterThan">
      <formula>0</formula>
    </cfRule>
  </conditionalFormatting>
  <conditionalFormatting sqref="R1969">
    <cfRule type="cellIs" dxfId="2557" priority="4436" operator="greaterThan">
      <formula>0</formula>
    </cfRule>
  </conditionalFormatting>
  <conditionalFormatting sqref="R1970">
    <cfRule type="cellIs" dxfId="2556" priority="4437" operator="greaterThan">
      <formula>0</formula>
    </cfRule>
  </conditionalFormatting>
  <conditionalFormatting sqref="R1971">
    <cfRule type="cellIs" dxfId="2555" priority="4438" operator="greaterThan">
      <formula>0</formula>
    </cfRule>
  </conditionalFormatting>
  <conditionalFormatting sqref="R1972">
    <cfRule type="cellIs" dxfId="2554" priority="4439" operator="greaterThan">
      <formula>0</formula>
    </cfRule>
  </conditionalFormatting>
  <conditionalFormatting sqref="R1973">
    <cfRule type="cellIs" dxfId="2553" priority="4440" operator="greaterThan">
      <formula>0</formula>
    </cfRule>
  </conditionalFormatting>
  <conditionalFormatting sqref="AB1964:AC1964">
    <cfRule type="cellIs" dxfId="2552" priority="4441" operator="equal">
      <formula>"NO APLICA"</formula>
    </cfRule>
  </conditionalFormatting>
  <conditionalFormatting sqref="AB1965:AC1968">
    <cfRule type="cellIs" dxfId="2551" priority="4442" operator="equal">
      <formula>"NO APLICA"</formula>
    </cfRule>
  </conditionalFormatting>
  <conditionalFormatting sqref="AB1965:AC1965">
    <cfRule type="cellIs" dxfId="2550" priority="4443" operator="equal">
      <formula>"NO APLICA"</formula>
    </cfRule>
  </conditionalFormatting>
  <conditionalFormatting sqref="AD1964">
    <cfRule type="cellIs" dxfId="2549" priority="4444" operator="equal">
      <formula>"NO APLICA"</formula>
    </cfRule>
  </conditionalFormatting>
  <conditionalFormatting sqref="AD1965:AD1968">
    <cfRule type="cellIs" dxfId="2548" priority="4445" operator="equal">
      <formula>"NO APLICA"</formula>
    </cfRule>
  </conditionalFormatting>
  <conditionalFormatting sqref="AB1969:AC1972">
    <cfRule type="cellIs" dxfId="2547" priority="4446" operator="equal">
      <formula>"NO APLICA"</formula>
    </cfRule>
  </conditionalFormatting>
  <conditionalFormatting sqref="AB1969:AC1969">
    <cfRule type="cellIs" dxfId="2546" priority="4447" operator="equal">
      <formula>"NO APLICA"</formula>
    </cfRule>
  </conditionalFormatting>
  <conditionalFormatting sqref="AD1969:AD1972">
    <cfRule type="cellIs" dxfId="2545" priority="4448" operator="equal">
      <formula>"NO APLICA"</formula>
    </cfRule>
  </conditionalFormatting>
  <conditionalFormatting sqref="T1978">
    <cfRule type="cellIs" dxfId="2544" priority="4449" operator="equal">
      <formula>"CUMPLE"</formula>
    </cfRule>
  </conditionalFormatting>
  <conditionalFormatting sqref="T1978">
    <cfRule type="cellIs" dxfId="2543" priority="4450" operator="equal">
      <formula>"NO CUMPLE"</formula>
    </cfRule>
  </conditionalFormatting>
  <conditionalFormatting sqref="T1978:T1980">
    <cfRule type="cellIs" dxfId="2542" priority="4451" operator="equal">
      <formula>"VERIFICAR"</formula>
    </cfRule>
  </conditionalFormatting>
  <conditionalFormatting sqref="Y1964:Y1972">
    <cfRule type="cellIs" dxfId="2541" priority="4452" operator="equal">
      <formula>"NO APLICA"</formula>
    </cfRule>
  </conditionalFormatting>
  <conditionalFormatting sqref="Y1965:Y1968">
    <cfRule type="cellIs" dxfId="2540" priority="4453" operator="equal">
      <formula>"NO APLICA"</formula>
    </cfRule>
  </conditionalFormatting>
  <conditionalFormatting sqref="Y1965">
    <cfRule type="cellIs" dxfId="2539" priority="4454" operator="equal">
      <formula>"NO APLICA"</formula>
    </cfRule>
  </conditionalFormatting>
  <conditionalFormatting sqref="Y1969:Y1972">
    <cfRule type="cellIs" dxfId="2538" priority="4455" operator="equal">
      <formula>"NO APLICA"</formula>
    </cfRule>
  </conditionalFormatting>
  <conditionalFormatting sqref="Y1969">
    <cfRule type="cellIs" dxfId="2537" priority="4456" operator="equal">
      <formula>"NO APLICA"</formula>
    </cfRule>
  </conditionalFormatting>
  <conditionalFormatting sqref="W1964:W1972">
    <cfRule type="cellIs" dxfId="2536" priority="4457" operator="greaterThan">
      <formula>0</formula>
    </cfRule>
  </conditionalFormatting>
  <conditionalFormatting sqref="W1964:W1972">
    <cfRule type="cellIs" dxfId="2535" priority="4458" operator="greaterThan">
      <formula>0</formula>
    </cfRule>
  </conditionalFormatting>
  <conditionalFormatting sqref="X1964:X1972">
    <cfRule type="cellIs" dxfId="2534" priority="4459" operator="greaterThan">
      <formula>0</formula>
    </cfRule>
  </conditionalFormatting>
  <conditionalFormatting sqref="X1964:X1972">
    <cfRule type="cellIs" dxfId="2533" priority="4460" operator="greaterThan">
      <formula>0</formula>
    </cfRule>
  </conditionalFormatting>
  <conditionalFormatting sqref="Z1964:Z1972">
    <cfRule type="cellIs" dxfId="2532" priority="4461" operator="lessThan">
      <formula>-50</formula>
    </cfRule>
  </conditionalFormatting>
  <conditionalFormatting sqref="Z1964:Z1972">
    <cfRule type="cellIs" dxfId="2531" priority="4462" operator="between">
      <formula>-50</formula>
      <formula>0</formula>
    </cfRule>
  </conditionalFormatting>
  <conditionalFormatting sqref="Z1964:Z1972">
    <cfRule type="cellIs" dxfId="2530" priority="4463" operator="greaterThan">
      <formula>50</formula>
    </cfRule>
  </conditionalFormatting>
  <conditionalFormatting sqref="AB1973:AD1973">
    <cfRule type="cellIs" dxfId="2529" priority="4464" operator="equal">
      <formula>"NO"</formula>
    </cfRule>
  </conditionalFormatting>
  <conditionalFormatting sqref="AB1973:AD1973">
    <cfRule type="cellIs" dxfId="2528" priority="4465" operator="equal">
      <formula>"SI"</formula>
    </cfRule>
  </conditionalFormatting>
  <conditionalFormatting sqref="AB1973:AC1973">
    <cfRule type="cellIs" dxfId="2527" priority="4466" operator="equal">
      <formula>"NO APLICA"</formula>
    </cfRule>
  </conditionalFormatting>
  <conditionalFormatting sqref="AD1973">
    <cfRule type="cellIs" dxfId="2526" priority="4467" operator="equal">
      <formula>"NO APLICA"</formula>
    </cfRule>
  </conditionalFormatting>
  <conditionalFormatting sqref="M1994:M2003">
    <cfRule type="cellIs" dxfId="2525" priority="4468" operator="lessThan">
      <formula>0</formula>
    </cfRule>
  </conditionalFormatting>
  <conditionalFormatting sqref="B1994:D2003 E1994:E1995 F1994:Q2003 R1994:R1996 E2003">
    <cfRule type="cellIs" dxfId="2524" priority="4469" operator="greaterThan">
      <formula>0</formula>
    </cfRule>
  </conditionalFormatting>
  <conditionalFormatting sqref="C1996:D2002">
    <cfRule type="cellIs" dxfId="2523" priority="4470" operator="greaterThan">
      <formula>0</formula>
    </cfRule>
  </conditionalFormatting>
  <conditionalFormatting sqref="C1994:D2002 E1994:E1995 F1994:I2002 J1994:J2003 K1994:K2002 L1994:M2003">
    <cfRule type="cellIs" dxfId="2522" priority="4471" operator="greaterThan">
      <formula>0</formula>
    </cfRule>
  </conditionalFormatting>
  <conditionalFormatting sqref="M1994:M2003">
    <cfRule type="cellIs" dxfId="2521" priority="4472" operator="lessThan">
      <formula>0</formula>
    </cfRule>
  </conditionalFormatting>
  <conditionalFormatting sqref="C1994:I1994 J1994:J2003 K1994 L1994:O2003">
    <cfRule type="cellIs" dxfId="2520" priority="4473" operator="greaterThan">
      <formula>0</formula>
    </cfRule>
  </conditionalFormatting>
  <conditionalFormatting sqref="H1996:I2002 K1996:M2003">
    <cfRule type="cellIs" dxfId="2519" priority="4474" operator="greaterThan">
      <formula>0</formula>
    </cfRule>
  </conditionalFormatting>
  <conditionalFormatting sqref="I1995">
    <cfRule type="cellIs" dxfId="2518" priority="4475" operator="greaterThan">
      <formula>0</formula>
    </cfRule>
  </conditionalFormatting>
  <conditionalFormatting sqref="I2003">
    <cfRule type="cellIs" dxfId="2517" priority="4476" operator="greaterThan">
      <formula>0</formula>
    </cfRule>
  </conditionalFormatting>
  <conditionalFormatting sqref="E1996:E2002">
    <cfRule type="cellIs" dxfId="2516" priority="4477" operator="greaterThan">
      <formula>0</formula>
    </cfRule>
  </conditionalFormatting>
  <conditionalFormatting sqref="K2011:K2016">
    <cfRule type="containsText" dxfId="2515" priority="4478" operator="containsText" text="&quot;NO CUMPLE&quot;">
      <formula>NOT(ISERROR(SEARCH(("""NO CUMPLE"""),(K2011))))</formula>
    </cfRule>
  </conditionalFormatting>
  <conditionalFormatting sqref="K2011:K2016">
    <cfRule type="containsText" dxfId="2514" priority="4479" operator="containsText" text="&quot;CUMPLE&quot;">
      <formula>NOT(ISERROR(SEARCH(("""CUMPLE"""),(K2011))))</formula>
    </cfRule>
  </conditionalFormatting>
  <conditionalFormatting sqref="K2017">
    <cfRule type="containsText" dxfId="2513" priority="4480" operator="containsText" text="&quot;NO CUMPLE&quot;">
      <formula>NOT(ISERROR(SEARCH(("""NO CUMPLE"""),(K2017))))</formula>
    </cfRule>
  </conditionalFormatting>
  <conditionalFormatting sqref="K2017">
    <cfRule type="containsText" dxfId="2512" priority="4481" operator="containsText" text="&quot;CUMPLE&quot;">
      <formula>NOT(ISERROR(SEARCH(("""CUMPLE"""),(K2017))))</formula>
    </cfRule>
  </conditionalFormatting>
  <conditionalFormatting sqref="AB1994:AD2002">
    <cfRule type="cellIs" dxfId="2511" priority="4482" operator="equal">
      <formula>"NO"</formula>
    </cfRule>
  </conditionalFormatting>
  <conditionalFormatting sqref="AB1994:AD2002">
    <cfRule type="cellIs" dxfId="2510" priority="4483" operator="equal">
      <formula>"SI"</formula>
    </cfRule>
  </conditionalFormatting>
  <conditionalFormatting sqref="R1997">
    <cfRule type="cellIs" dxfId="2509" priority="4484" operator="greaterThan">
      <formula>0</formula>
    </cfRule>
  </conditionalFormatting>
  <conditionalFormatting sqref="R1998">
    <cfRule type="cellIs" dxfId="2508" priority="4485" operator="greaterThan">
      <formula>0</formula>
    </cfRule>
  </conditionalFormatting>
  <conditionalFormatting sqref="R1999">
    <cfRule type="cellIs" dxfId="2507" priority="4486" operator="greaterThan">
      <formula>0</formula>
    </cfRule>
  </conditionalFormatting>
  <conditionalFormatting sqref="R2000">
    <cfRule type="cellIs" dxfId="2506" priority="4487" operator="greaterThan">
      <formula>0</formula>
    </cfRule>
  </conditionalFormatting>
  <conditionalFormatting sqref="R2001">
    <cfRule type="cellIs" dxfId="2505" priority="4488" operator="greaterThan">
      <formula>0</formula>
    </cfRule>
  </conditionalFormatting>
  <conditionalFormatting sqref="R2002">
    <cfRule type="cellIs" dxfId="2504" priority="4489" operator="greaterThan">
      <formula>0</formula>
    </cfRule>
  </conditionalFormatting>
  <conditionalFormatting sqref="R2003">
    <cfRule type="cellIs" dxfId="2503" priority="4490" operator="greaterThan">
      <formula>0</formula>
    </cfRule>
  </conditionalFormatting>
  <conditionalFormatting sqref="AB1994:AC1994">
    <cfRule type="cellIs" dxfId="2502" priority="4491" operator="equal">
      <formula>"NO APLICA"</formula>
    </cfRule>
  </conditionalFormatting>
  <conditionalFormatting sqref="AB1995:AC1998">
    <cfRule type="cellIs" dxfId="2501" priority="4492" operator="equal">
      <formula>"NO APLICA"</formula>
    </cfRule>
  </conditionalFormatting>
  <conditionalFormatting sqref="AB1995:AC1995">
    <cfRule type="cellIs" dxfId="2500" priority="4493" operator="equal">
      <formula>"NO APLICA"</formula>
    </cfRule>
  </conditionalFormatting>
  <conditionalFormatting sqref="AD1994">
    <cfRule type="cellIs" dxfId="2499" priority="4494" operator="equal">
      <formula>"NO APLICA"</formula>
    </cfRule>
  </conditionalFormatting>
  <conditionalFormatting sqref="AD1995:AD1998">
    <cfRule type="cellIs" dxfId="2498" priority="4495" operator="equal">
      <formula>"NO APLICA"</formula>
    </cfRule>
  </conditionalFormatting>
  <conditionalFormatting sqref="AB1999:AC2002">
    <cfRule type="cellIs" dxfId="2497" priority="4496" operator="equal">
      <formula>"NO APLICA"</formula>
    </cfRule>
  </conditionalFormatting>
  <conditionalFormatting sqref="AB1999:AC1999">
    <cfRule type="cellIs" dxfId="2496" priority="4497" operator="equal">
      <formula>"NO APLICA"</formula>
    </cfRule>
  </conditionalFormatting>
  <conditionalFormatting sqref="AD1999:AD2002">
    <cfRule type="cellIs" dxfId="2495" priority="4498" operator="equal">
      <formula>"NO APLICA"</formula>
    </cfRule>
  </conditionalFormatting>
  <conditionalFormatting sqref="T2008">
    <cfRule type="cellIs" dxfId="2494" priority="4499" operator="equal">
      <formula>"CUMPLE"</formula>
    </cfRule>
  </conditionalFormatting>
  <conditionalFormatting sqref="T2008">
    <cfRule type="cellIs" dxfId="2493" priority="4500" operator="equal">
      <formula>"NO CUMPLE"</formula>
    </cfRule>
  </conditionalFormatting>
  <conditionalFormatting sqref="T2008:T2010">
    <cfRule type="cellIs" dxfId="2492" priority="4501" operator="equal">
      <formula>"VERIFICAR"</formula>
    </cfRule>
  </conditionalFormatting>
  <conditionalFormatting sqref="Y1994:Y2002">
    <cfRule type="cellIs" dxfId="2491" priority="4502" operator="equal">
      <formula>"NO APLICA"</formula>
    </cfRule>
  </conditionalFormatting>
  <conditionalFormatting sqref="Y1995:Y1998">
    <cfRule type="cellIs" dxfId="2490" priority="4503" operator="equal">
      <formula>"NO APLICA"</formula>
    </cfRule>
  </conditionalFormatting>
  <conditionalFormatting sqref="Y1995">
    <cfRule type="cellIs" dxfId="2489" priority="4504" operator="equal">
      <formula>"NO APLICA"</formula>
    </cfRule>
  </conditionalFormatting>
  <conditionalFormatting sqref="Y1999:Y2002">
    <cfRule type="cellIs" dxfId="2488" priority="4505" operator="equal">
      <formula>"NO APLICA"</formula>
    </cfRule>
  </conditionalFormatting>
  <conditionalFormatting sqref="Y1999">
    <cfRule type="cellIs" dxfId="2487" priority="4506" operator="equal">
      <formula>"NO APLICA"</formula>
    </cfRule>
  </conditionalFormatting>
  <conditionalFormatting sqref="W1994:W2002">
    <cfRule type="cellIs" dxfId="2486" priority="4507" operator="greaterThan">
      <formula>0</formula>
    </cfRule>
  </conditionalFormatting>
  <conditionalFormatting sqref="W1994:W2002">
    <cfRule type="cellIs" dxfId="2485" priority="4508" operator="greaterThan">
      <formula>0</formula>
    </cfRule>
  </conditionalFormatting>
  <conditionalFormatting sqref="X1994:X2002">
    <cfRule type="cellIs" dxfId="2484" priority="4509" operator="greaterThan">
      <formula>0</formula>
    </cfRule>
  </conditionalFormatting>
  <conditionalFormatting sqref="X1994:X2002">
    <cfRule type="cellIs" dxfId="2483" priority="4510" operator="greaterThan">
      <formula>0</formula>
    </cfRule>
  </conditionalFormatting>
  <conditionalFormatting sqref="Z1994:Z2002">
    <cfRule type="cellIs" dxfId="2482" priority="4511" operator="lessThan">
      <formula>-50</formula>
    </cfRule>
  </conditionalFormatting>
  <conditionalFormatting sqref="Z1994:Z2002">
    <cfRule type="cellIs" dxfId="2481" priority="4512" operator="between">
      <formula>-50</formula>
      <formula>0</formula>
    </cfRule>
  </conditionalFormatting>
  <conditionalFormatting sqref="Z1994:Z2002">
    <cfRule type="cellIs" dxfId="2480" priority="4513" operator="greaterThan">
      <formula>50</formula>
    </cfRule>
  </conditionalFormatting>
  <conditionalFormatting sqref="AB2003:AD2003">
    <cfRule type="cellIs" dxfId="2479" priority="4514" operator="equal">
      <formula>"NO"</formula>
    </cfRule>
  </conditionalFormatting>
  <conditionalFormatting sqref="AB2003:AD2003">
    <cfRule type="cellIs" dxfId="2478" priority="4515" operator="equal">
      <formula>"SI"</formula>
    </cfRule>
  </conditionalFormatting>
  <conditionalFormatting sqref="AB2003:AC2003">
    <cfRule type="cellIs" dxfId="2477" priority="4516" operator="equal">
      <formula>"NO APLICA"</formula>
    </cfRule>
  </conditionalFormatting>
  <conditionalFormatting sqref="AD2003">
    <cfRule type="cellIs" dxfId="2476" priority="4517" operator="equal">
      <formula>"NO APLICA"</formula>
    </cfRule>
  </conditionalFormatting>
  <conditionalFormatting sqref="M2024:M2033">
    <cfRule type="cellIs" dxfId="2475" priority="4518" operator="lessThan">
      <formula>0</formula>
    </cfRule>
  </conditionalFormatting>
  <conditionalFormatting sqref="B2024:D2033 E2024:E2025 F2024:Q2033 R2024:R2026 E2033">
    <cfRule type="cellIs" dxfId="2474" priority="4519" operator="greaterThan">
      <formula>0</formula>
    </cfRule>
  </conditionalFormatting>
  <conditionalFormatting sqref="C2026:D2032">
    <cfRule type="cellIs" dxfId="2473" priority="4520" operator="greaterThan">
      <formula>0</formula>
    </cfRule>
  </conditionalFormatting>
  <conditionalFormatting sqref="C2024:D2032 E2024:E2025 F2024:I2032 J2024:J2033 K2024:K2032 L2024:M2033">
    <cfRule type="cellIs" dxfId="2472" priority="4521" operator="greaterThan">
      <formula>0</formula>
    </cfRule>
  </conditionalFormatting>
  <conditionalFormatting sqref="M2024:M2033">
    <cfRule type="cellIs" dxfId="2471" priority="4522" operator="lessThan">
      <formula>0</formula>
    </cfRule>
  </conditionalFormatting>
  <conditionalFormatting sqref="C2024:I2024 J2024:J2033 K2024 L2024:O2033">
    <cfRule type="cellIs" dxfId="2470" priority="4523" operator="greaterThan">
      <formula>0</formula>
    </cfRule>
  </conditionalFormatting>
  <conditionalFormatting sqref="H2026:I2032 K2026:M2033">
    <cfRule type="cellIs" dxfId="2469" priority="4524" operator="greaterThan">
      <formula>0</formula>
    </cfRule>
  </conditionalFormatting>
  <conditionalFormatting sqref="I2025">
    <cfRule type="cellIs" dxfId="2468" priority="4525" operator="greaterThan">
      <formula>0</formula>
    </cfRule>
  </conditionalFormatting>
  <conditionalFormatting sqref="I2033">
    <cfRule type="cellIs" dxfId="2467" priority="4526" operator="greaterThan">
      <formula>0</formula>
    </cfRule>
  </conditionalFormatting>
  <conditionalFormatting sqref="E2026:E2032">
    <cfRule type="cellIs" dxfId="2466" priority="4527" operator="greaterThan">
      <formula>0</formula>
    </cfRule>
  </conditionalFormatting>
  <conditionalFormatting sqref="K2041:K2046">
    <cfRule type="containsText" dxfId="2465" priority="4528" operator="containsText" text="&quot;NO CUMPLE&quot;">
      <formula>NOT(ISERROR(SEARCH(("""NO CUMPLE"""),(K2041))))</formula>
    </cfRule>
  </conditionalFormatting>
  <conditionalFormatting sqref="K2041:K2046">
    <cfRule type="containsText" dxfId="2464" priority="4529" operator="containsText" text="&quot;CUMPLE&quot;">
      <formula>NOT(ISERROR(SEARCH(("""CUMPLE"""),(K2041))))</formula>
    </cfRule>
  </conditionalFormatting>
  <conditionalFormatting sqref="K2047">
    <cfRule type="containsText" dxfId="2463" priority="4530" operator="containsText" text="&quot;NO CUMPLE&quot;">
      <formula>NOT(ISERROR(SEARCH(("""NO CUMPLE"""),(K2047))))</formula>
    </cfRule>
  </conditionalFormatting>
  <conditionalFormatting sqref="K2047">
    <cfRule type="containsText" dxfId="2462" priority="4531" operator="containsText" text="&quot;CUMPLE&quot;">
      <formula>NOT(ISERROR(SEARCH(("""CUMPLE"""),(K2047))))</formula>
    </cfRule>
  </conditionalFormatting>
  <conditionalFormatting sqref="AB2024:AD2032">
    <cfRule type="cellIs" dxfId="2461" priority="4532" operator="equal">
      <formula>"NO"</formula>
    </cfRule>
  </conditionalFormatting>
  <conditionalFormatting sqref="AB2024:AD2032">
    <cfRule type="cellIs" dxfId="2460" priority="4533" operator="equal">
      <formula>"SI"</formula>
    </cfRule>
  </conditionalFormatting>
  <conditionalFormatting sqref="R2027">
    <cfRule type="cellIs" dxfId="2459" priority="4534" operator="greaterThan">
      <formula>0</formula>
    </cfRule>
  </conditionalFormatting>
  <conditionalFormatting sqref="R2028">
    <cfRule type="cellIs" dxfId="2458" priority="4535" operator="greaterThan">
      <formula>0</formula>
    </cfRule>
  </conditionalFormatting>
  <conditionalFormatting sqref="R2029">
    <cfRule type="cellIs" dxfId="2457" priority="4536" operator="greaterThan">
      <formula>0</formula>
    </cfRule>
  </conditionalFormatting>
  <conditionalFormatting sqref="R2030">
    <cfRule type="cellIs" dxfId="2456" priority="4537" operator="greaterThan">
      <formula>0</formula>
    </cfRule>
  </conditionalFormatting>
  <conditionalFormatting sqref="R2031">
    <cfRule type="cellIs" dxfId="2455" priority="4538" operator="greaterThan">
      <formula>0</formula>
    </cfRule>
  </conditionalFormatting>
  <conditionalFormatting sqref="R2032">
    <cfRule type="cellIs" dxfId="2454" priority="4539" operator="greaterThan">
      <formula>0</formula>
    </cfRule>
  </conditionalFormatting>
  <conditionalFormatting sqref="R2033">
    <cfRule type="cellIs" dxfId="2453" priority="4540" operator="greaterThan">
      <formula>0</formula>
    </cfRule>
  </conditionalFormatting>
  <conditionalFormatting sqref="AB2024:AC2024">
    <cfRule type="cellIs" dxfId="2452" priority="4541" operator="equal">
      <formula>"NO APLICA"</formula>
    </cfRule>
  </conditionalFormatting>
  <conditionalFormatting sqref="AB2025:AC2028">
    <cfRule type="cellIs" dxfId="2451" priority="4542" operator="equal">
      <formula>"NO APLICA"</formula>
    </cfRule>
  </conditionalFormatting>
  <conditionalFormatting sqref="AB2025:AC2025">
    <cfRule type="cellIs" dxfId="2450" priority="4543" operator="equal">
      <formula>"NO APLICA"</formula>
    </cfRule>
  </conditionalFormatting>
  <conditionalFormatting sqref="AD2024">
    <cfRule type="cellIs" dxfId="2449" priority="4544" operator="equal">
      <formula>"NO APLICA"</formula>
    </cfRule>
  </conditionalFormatting>
  <conditionalFormatting sqref="AD2025:AD2028">
    <cfRule type="cellIs" dxfId="2448" priority="4545" operator="equal">
      <formula>"NO APLICA"</formula>
    </cfRule>
  </conditionalFormatting>
  <conditionalFormatting sqref="AB2029:AC2032">
    <cfRule type="cellIs" dxfId="2447" priority="4546" operator="equal">
      <formula>"NO APLICA"</formula>
    </cfRule>
  </conditionalFormatting>
  <conditionalFormatting sqref="AB2029:AC2029">
    <cfRule type="cellIs" dxfId="2446" priority="4547" operator="equal">
      <formula>"NO APLICA"</formula>
    </cfRule>
  </conditionalFormatting>
  <conditionalFormatting sqref="AD2029:AD2032">
    <cfRule type="cellIs" dxfId="2445" priority="4548" operator="equal">
      <formula>"NO APLICA"</formula>
    </cfRule>
  </conditionalFormatting>
  <conditionalFormatting sqref="T2038">
    <cfRule type="cellIs" dxfId="2444" priority="4549" operator="equal">
      <formula>"CUMPLE"</formula>
    </cfRule>
  </conditionalFormatting>
  <conditionalFormatting sqref="T2038">
    <cfRule type="cellIs" dxfId="2443" priority="4550" operator="equal">
      <formula>"NO CUMPLE"</formula>
    </cfRule>
  </conditionalFormatting>
  <conditionalFormatting sqref="T2038:T2040">
    <cfRule type="cellIs" dxfId="2442" priority="4551" operator="equal">
      <formula>"VERIFICAR"</formula>
    </cfRule>
  </conditionalFormatting>
  <conditionalFormatting sqref="Y2024:Y2032">
    <cfRule type="cellIs" dxfId="2441" priority="4552" operator="equal">
      <formula>"NO APLICA"</formula>
    </cfRule>
  </conditionalFormatting>
  <conditionalFormatting sqref="Y2025:Y2028">
    <cfRule type="cellIs" dxfId="2440" priority="4553" operator="equal">
      <formula>"NO APLICA"</formula>
    </cfRule>
  </conditionalFormatting>
  <conditionalFormatting sqref="Y2025">
    <cfRule type="cellIs" dxfId="2439" priority="4554" operator="equal">
      <formula>"NO APLICA"</formula>
    </cfRule>
  </conditionalFormatting>
  <conditionalFormatting sqref="Y2029:Y2032">
    <cfRule type="cellIs" dxfId="2438" priority="4555" operator="equal">
      <formula>"NO APLICA"</formula>
    </cfRule>
  </conditionalFormatting>
  <conditionalFormatting sqref="Y2029">
    <cfRule type="cellIs" dxfId="2437" priority="4556" operator="equal">
      <formula>"NO APLICA"</formula>
    </cfRule>
  </conditionalFormatting>
  <conditionalFormatting sqref="W2024:W2032">
    <cfRule type="cellIs" dxfId="2436" priority="4557" operator="greaterThan">
      <formula>0</formula>
    </cfRule>
  </conditionalFormatting>
  <conditionalFormatting sqref="W2024:W2032">
    <cfRule type="cellIs" dxfId="2435" priority="4558" operator="greaterThan">
      <formula>0</formula>
    </cfRule>
  </conditionalFormatting>
  <conditionalFormatting sqref="X2024:X2032">
    <cfRule type="cellIs" dxfId="2434" priority="4559" operator="greaterThan">
      <formula>0</formula>
    </cfRule>
  </conditionalFormatting>
  <conditionalFormatting sqref="X2024:X2032">
    <cfRule type="cellIs" dxfId="2433" priority="4560" operator="greaterThan">
      <formula>0</formula>
    </cfRule>
  </conditionalFormatting>
  <conditionalFormatting sqref="Z2024:Z2032">
    <cfRule type="cellIs" dxfId="2432" priority="4561" operator="lessThan">
      <formula>-50</formula>
    </cfRule>
  </conditionalFormatting>
  <conditionalFormatting sqref="Z2024:Z2032">
    <cfRule type="cellIs" dxfId="2431" priority="4562" operator="between">
      <formula>-50</formula>
      <formula>0</formula>
    </cfRule>
  </conditionalFormatting>
  <conditionalFormatting sqref="Z2024:Z2032">
    <cfRule type="cellIs" dxfId="2430" priority="4563" operator="greaterThan">
      <formula>50</formula>
    </cfRule>
  </conditionalFormatting>
  <conditionalFormatting sqref="AB2033:AD2033">
    <cfRule type="cellIs" dxfId="2429" priority="4564" operator="equal">
      <formula>"NO"</formula>
    </cfRule>
  </conditionalFormatting>
  <conditionalFormatting sqref="AB2033:AD2033">
    <cfRule type="cellIs" dxfId="2428" priority="4565" operator="equal">
      <formula>"SI"</formula>
    </cfRule>
  </conditionalFormatting>
  <conditionalFormatting sqref="AB2033:AC2033">
    <cfRule type="cellIs" dxfId="2427" priority="4566" operator="equal">
      <formula>"NO APLICA"</formula>
    </cfRule>
  </conditionalFormatting>
  <conditionalFormatting sqref="AD2033">
    <cfRule type="cellIs" dxfId="2426" priority="4567" operator="equal">
      <formula>"NO APLICA"</formula>
    </cfRule>
  </conditionalFormatting>
  <conditionalFormatting sqref="M2054:M2063">
    <cfRule type="cellIs" dxfId="2425" priority="4568" operator="lessThan">
      <formula>0</formula>
    </cfRule>
  </conditionalFormatting>
  <conditionalFormatting sqref="B2054:D2063 E2054:E2055 F2054:Q2063 R2054:R2056 E2063">
    <cfRule type="cellIs" dxfId="2424" priority="4569" operator="greaterThan">
      <formula>0</formula>
    </cfRule>
  </conditionalFormatting>
  <conditionalFormatting sqref="C2056:D2062">
    <cfRule type="cellIs" dxfId="2423" priority="4570" operator="greaterThan">
      <formula>0</formula>
    </cfRule>
  </conditionalFormatting>
  <conditionalFormatting sqref="C2054:D2062 E2054:E2055 F2054:I2062 J2054:J2063 K2054:K2062 L2054:M2063">
    <cfRule type="cellIs" dxfId="2422" priority="4571" operator="greaterThan">
      <formula>0</formula>
    </cfRule>
  </conditionalFormatting>
  <conditionalFormatting sqref="M2054:M2063">
    <cfRule type="cellIs" dxfId="2421" priority="4572" operator="lessThan">
      <formula>0</formula>
    </cfRule>
  </conditionalFormatting>
  <conditionalFormatting sqref="C2054:I2054 J2054:J2063 K2054 L2054:O2063">
    <cfRule type="cellIs" dxfId="2420" priority="4573" operator="greaterThan">
      <formula>0</formula>
    </cfRule>
  </conditionalFormatting>
  <conditionalFormatting sqref="H2056:I2062 K2056:M2063">
    <cfRule type="cellIs" dxfId="2419" priority="4574" operator="greaterThan">
      <formula>0</formula>
    </cfRule>
  </conditionalFormatting>
  <conditionalFormatting sqref="I2055">
    <cfRule type="cellIs" dxfId="2418" priority="4575" operator="greaterThan">
      <formula>0</formula>
    </cfRule>
  </conditionalFormatting>
  <conditionalFormatting sqref="I2063">
    <cfRule type="cellIs" dxfId="2417" priority="4576" operator="greaterThan">
      <formula>0</formula>
    </cfRule>
  </conditionalFormatting>
  <conditionalFormatting sqref="E2056:E2062">
    <cfRule type="cellIs" dxfId="2416" priority="4577" operator="greaterThan">
      <formula>0</formula>
    </cfRule>
  </conditionalFormatting>
  <conditionalFormatting sqref="K2071:K2076">
    <cfRule type="containsText" dxfId="2415" priority="4578" operator="containsText" text="&quot;NO CUMPLE&quot;">
      <formula>NOT(ISERROR(SEARCH(("""NO CUMPLE"""),(K2071))))</formula>
    </cfRule>
  </conditionalFormatting>
  <conditionalFormatting sqref="K2071:K2076">
    <cfRule type="containsText" dxfId="2414" priority="4579" operator="containsText" text="&quot;CUMPLE&quot;">
      <formula>NOT(ISERROR(SEARCH(("""CUMPLE"""),(K2071))))</formula>
    </cfRule>
  </conditionalFormatting>
  <conditionalFormatting sqref="K2077">
    <cfRule type="containsText" dxfId="2413" priority="4580" operator="containsText" text="&quot;NO CUMPLE&quot;">
      <formula>NOT(ISERROR(SEARCH(("""NO CUMPLE"""),(K2077))))</formula>
    </cfRule>
  </conditionalFormatting>
  <conditionalFormatting sqref="K2077">
    <cfRule type="containsText" dxfId="2412" priority="4581" operator="containsText" text="&quot;CUMPLE&quot;">
      <formula>NOT(ISERROR(SEARCH(("""CUMPLE"""),(K2077))))</formula>
    </cfRule>
  </conditionalFormatting>
  <conditionalFormatting sqref="AB2054:AD2062">
    <cfRule type="cellIs" dxfId="2411" priority="4582" operator="equal">
      <formula>"NO"</formula>
    </cfRule>
  </conditionalFormatting>
  <conditionalFormatting sqref="AB2054:AD2062">
    <cfRule type="cellIs" dxfId="2410" priority="4583" operator="equal">
      <formula>"SI"</formula>
    </cfRule>
  </conditionalFormatting>
  <conditionalFormatting sqref="R2057">
    <cfRule type="cellIs" dxfId="2409" priority="4584" operator="greaterThan">
      <formula>0</formula>
    </cfRule>
  </conditionalFormatting>
  <conditionalFormatting sqref="R2058">
    <cfRule type="cellIs" dxfId="2408" priority="4585" operator="greaterThan">
      <formula>0</formula>
    </cfRule>
  </conditionalFormatting>
  <conditionalFormatting sqref="R2059">
    <cfRule type="cellIs" dxfId="2407" priority="4586" operator="greaterThan">
      <formula>0</formula>
    </cfRule>
  </conditionalFormatting>
  <conditionalFormatting sqref="R2060">
    <cfRule type="cellIs" dxfId="2406" priority="4587" operator="greaterThan">
      <formula>0</formula>
    </cfRule>
  </conditionalFormatting>
  <conditionalFormatting sqref="R2061">
    <cfRule type="cellIs" dxfId="2405" priority="4588" operator="greaterThan">
      <formula>0</formula>
    </cfRule>
  </conditionalFormatting>
  <conditionalFormatting sqref="R2062">
    <cfRule type="cellIs" dxfId="2404" priority="4589" operator="greaterThan">
      <formula>0</formula>
    </cfRule>
  </conditionalFormatting>
  <conditionalFormatting sqref="R2063">
    <cfRule type="cellIs" dxfId="2403" priority="4590" operator="greaterThan">
      <formula>0</formula>
    </cfRule>
  </conditionalFormatting>
  <conditionalFormatting sqref="AB2054:AC2054">
    <cfRule type="cellIs" dxfId="2402" priority="4591" operator="equal">
      <formula>"NO APLICA"</formula>
    </cfRule>
  </conditionalFormatting>
  <conditionalFormatting sqref="AB2055:AC2058">
    <cfRule type="cellIs" dxfId="2401" priority="4592" operator="equal">
      <formula>"NO APLICA"</formula>
    </cfRule>
  </conditionalFormatting>
  <conditionalFormatting sqref="AB2055:AC2055">
    <cfRule type="cellIs" dxfId="2400" priority="4593" operator="equal">
      <formula>"NO APLICA"</formula>
    </cfRule>
  </conditionalFormatting>
  <conditionalFormatting sqref="AD2054">
    <cfRule type="cellIs" dxfId="2399" priority="4594" operator="equal">
      <formula>"NO APLICA"</formula>
    </cfRule>
  </conditionalFormatting>
  <conditionalFormatting sqref="AD2055:AD2058">
    <cfRule type="cellIs" dxfId="2398" priority="4595" operator="equal">
      <formula>"NO APLICA"</formula>
    </cfRule>
  </conditionalFormatting>
  <conditionalFormatting sqref="AB2059:AC2062">
    <cfRule type="cellIs" dxfId="2397" priority="4596" operator="equal">
      <formula>"NO APLICA"</formula>
    </cfRule>
  </conditionalFormatting>
  <conditionalFormatting sqref="AB2059:AC2059">
    <cfRule type="cellIs" dxfId="2396" priority="4597" operator="equal">
      <formula>"NO APLICA"</formula>
    </cfRule>
  </conditionalFormatting>
  <conditionalFormatting sqref="AD2059:AD2062">
    <cfRule type="cellIs" dxfId="2395" priority="4598" operator="equal">
      <formula>"NO APLICA"</formula>
    </cfRule>
  </conditionalFormatting>
  <conditionalFormatting sqref="T2068">
    <cfRule type="cellIs" dxfId="2394" priority="4599" operator="equal">
      <formula>"CUMPLE"</formula>
    </cfRule>
  </conditionalFormatting>
  <conditionalFormatting sqref="T2068">
    <cfRule type="cellIs" dxfId="2393" priority="4600" operator="equal">
      <formula>"NO CUMPLE"</formula>
    </cfRule>
  </conditionalFormatting>
  <conditionalFormatting sqref="T2068:T2070">
    <cfRule type="cellIs" dxfId="2392" priority="4601" operator="equal">
      <formula>"VERIFICAR"</formula>
    </cfRule>
  </conditionalFormatting>
  <conditionalFormatting sqref="Y2054:Y2062">
    <cfRule type="cellIs" dxfId="2391" priority="4602" operator="equal">
      <formula>"NO APLICA"</formula>
    </cfRule>
  </conditionalFormatting>
  <conditionalFormatting sqref="Y2055:Y2058">
    <cfRule type="cellIs" dxfId="2390" priority="4603" operator="equal">
      <formula>"NO APLICA"</formula>
    </cfRule>
  </conditionalFormatting>
  <conditionalFormatting sqref="Y2055">
    <cfRule type="cellIs" dxfId="2389" priority="4604" operator="equal">
      <formula>"NO APLICA"</formula>
    </cfRule>
  </conditionalFormatting>
  <conditionalFormatting sqref="Y2059:Y2062">
    <cfRule type="cellIs" dxfId="2388" priority="4605" operator="equal">
      <formula>"NO APLICA"</formula>
    </cfRule>
  </conditionalFormatting>
  <conditionalFormatting sqref="Y2059">
    <cfRule type="cellIs" dxfId="2387" priority="4606" operator="equal">
      <formula>"NO APLICA"</formula>
    </cfRule>
  </conditionalFormatting>
  <conditionalFormatting sqref="W2054:W2062">
    <cfRule type="cellIs" dxfId="2386" priority="4607" operator="greaterThan">
      <formula>0</formula>
    </cfRule>
  </conditionalFormatting>
  <conditionalFormatting sqref="W2054:W2062">
    <cfRule type="cellIs" dxfId="2385" priority="4608" operator="greaterThan">
      <formula>0</formula>
    </cfRule>
  </conditionalFormatting>
  <conditionalFormatting sqref="X2054:X2062">
    <cfRule type="cellIs" dxfId="2384" priority="4609" operator="greaterThan">
      <formula>0</formula>
    </cfRule>
  </conditionalFormatting>
  <conditionalFormatting sqref="X2054:X2062">
    <cfRule type="cellIs" dxfId="2383" priority="4610" operator="greaterThan">
      <formula>0</formula>
    </cfRule>
  </conditionalFormatting>
  <conditionalFormatting sqref="Z2054:Z2062">
    <cfRule type="cellIs" dxfId="2382" priority="4611" operator="lessThan">
      <formula>-50</formula>
    </cfRule>
  </conditionalFormatting>
  <conditionalFormatting sqref="Z2054:Z2062">
    <cfRule type="cellIs" dxfId="2381" priority="4612" operator="between">
      <formula>-50</formula>
      <formula>0</formula>
    </cfRule>
  </conditionalFormatting>
  <conditionalFormatting sqref="Z2054:Z2062">
    <cfRule type="cellIs" dxfId="2380" priority="4613" operator="greaterThan">
      <formula>50</formula>
    </cfRule>
  </conditionalFormatting>
  <conditionalFormatting sqref="AB2063:AD2063">
    <cfRule type="cellIs" dxfId="2379" priority="4614" operator="equal">
      <formula>"NO"</formula>
    </cfRule>
  </conditionalFormatting>
  <conditionalFormatting sqref="AB2063:AD2063">
    <cfRule type="cellIs" dxfId="2378" priority="4615" operator="equal">
      <formula>"SI"</formula>
    </cfRule>
  </conditionalFormatting>
  <conditionalFormatting sqref="AB2063:AC2063">
    <cfRule type="cellIs" dxfId="2377" priority="4616" operator="equal">
      <formula>"NO APLICA"</formula>
    </cfRule>
  </conditionalFormatting>
  <conditionalFormatting sqref="AD2063">
    <cfRule type="cellIs" dxfId="2376" priority="4617" operator="equal">
      <formula>"NO APLICA"</formula>
    </cfRule>
  </conditionalFormatting>
  <conditionalFormatting sqref="M2084:M2093">
    <cfRule type="cellIs" dxfId="2375" priority="4618" operator="lessThan">
      <formula>0</formula>
    </cfRule>
  </conditionalFormatting>
  <conditionalFormatting sqref="B2084:D2093 E2084:E2085 F2084:Q2093 R2084:R2086 E2093">
    <cfRule type="cellIs" dxfId="2374" priority="4619" operator="greaterThan">
      <formula>0</formula>
    </cfRule>
  </conditionalFormatting>
  <conditionalFormatting sqref="C2086:D2092">
    <cfRule type="cellIs" dxfId="2373" priority="4620" operator="greaterThan">
      <formula>0</formula>
    </cfRule>
  </conditionalFormatting>
  <conditionalFormatting sqref="C2084:D2092 E2084:E2085 F2084:I2092 J2084:J2093 K2084:K2092 L2084:M2093">
    <cfRule type="cellIs" dxfId="2372" priority="4621" operator="greaterThan">
      <formula>0</formula>
    </cfRule>
  </conditionalFormatting>
  <conditionalFormatting sqref="M2084:M2093">
    <cfRule type="cellIs" dxfId="2371" priority="4622" operator="lessThan">
      <formula>0</formula>
    </cfRule>
  </conditionalFormatting>
  <conditionalFormatting sqref="C2084:I2084 J2084:J2093 K2084 L2084:O2093">
    <cfRule type="cellIs" dxfId="2370" priority="4623" operator="greaterThan">
      <formula>0</formula>
    </cfRule>
  </conditionalFormatting>
  <conditionalFormatting sqref="H2086:I2092 K2086:M2093">
    <cfRule type="cellIs" dxfId="2369" priority="4624" operator="greaterThan">
      <formula>0</formula>
    </cfRule>
  </conditionalFormatting>
  <conditionalFormatting sqref="I2085">
    <cfRule type="cellIs" dxfId="2368" priority="4625" operator="greaterThan">
      <formula>0</formula>
    </cfRule>
  </conditionalFormatting>
  <conditionalFormatting sqref="I2093">
    <cfRule type="cellIs" dxfId="2367" priority="4626" operator="greaterThan">
      <formula>0</formula>
    </cfRule>
  </conditionalFormatting>
  <conditionalFormatting sqref="E2086:E2092">
    <cfRule type="cellIs" dxfId="2366" priority="4627" operator="greaterThan">
      <formula>0</formula>
    </cfRule>
  </conditionalFormatting>
  <conditionalFormatting sqref="K2101:K2106">
    <cfRule type="containsText" dxfId="2365" priority="4628" operator="containsText" text="&quot;NO CUMPLE&quot;">
      <formula>NOT(ISERROR(SEARCH(("""NO CUMPLE"""),(K2101))))</formula>
    </cfRule>
  </conditionalFormatting>
  <conditionalFormatting sqref="K2101:K2106">
    <cfRule type="containsText" dxfId="2364" priority="4629" operator="containsText" text="&quot;CUMPLE&quot;">
      <formula>NOT(ISERROR(SEARCH(("""CUMPLE"""),(K2101))))</formula>
    </cfRule>
  </conditionalFormatting>
  <conditionalFormatting sqref="K2107">
    <cfRule type="containsText" dxfId="2363" priority="4630" operator="containsText" text="&quot;NO CUMPLE&quot;">
      <formula>NOT(ISERROR(SEARCH(("""NO CUMPLE"""),(K2107))))</formula>
    </cfRule>
  </conditionalFormatting>
  <conditionalFormatting sqref="K2107">
    <cfRule type="containsText" dxfId="2362" priority="4631" operator="containsText" text="&quot;CUMPLE&quot;">
      <formula>NOT(ISERROR(SEARCH(("""CUMPLE"""),(K2107))))</formula>
    </cfRule>
  </conditionalFormatting>
  <conditionalFormatting sqref="AB2084:AD2092">
    <cfRule type="cellIs" dxfId="2361" priority="4632" operator="equal">
      <formula>"NO"</formula>
    </cfRule>
  </conditionalFormatting>
  <conditionalFormatting sqref="AB2084:AD2092">
    <cfRule type="cellIs" dxfId="2360" priority="4633" operator="equal">
      <formula>"SI"</formula>
    </cfRule>
  </conditionalFormatting>
  <conditionalFormatting sqref="R2087">
    <cfRule type="cellIs" dxfId="2359" priority="4634" operator="greaterThan">
      <formula>0</formula>
    </cfRule>
  </conditionalFormatting>
  <conditionalFormatting sqref="R2088">
    <cfRule type="cellIs" dxfId="2358" priority="4635" operator="greaterThan">
      <formula>0</formula>
    </cfRule>
  </conditionalFormatting>
  <conditionalFormatting sqref="R2089">
    <cfRule type="cellIs" dxfId="2357" priority="4636" operator="greaterThan">
      <formula>0</formula>
    </cfRule>
  </conditionalFormatting>
  <conditionalFormatting sqref="R2090">
    <cfRule type="cellIs" dxfId="2356" priority="4637" operator="greaterThan">
      <formula>0</formula>
    </cfRule>
  </conditionalFormatting>
  <conditionalFormatting sqref="R2091">
    <cfRule type="cellIs" dxfId="2355" priority="4638" operator="greaterThan">
      <formula>0</formula>
    </cfRule>
  </conditionalFormatting>
  <conditionalFormatting sqref="R2092">
    <cfRule type="cellIs" dxfId="2354" priority="4639" operator="greaterThan">
      <formula>0</formula>
    </cfRule>
  </conditionalFormatting>
  <conditionalFormatting sqref="R2093">
    <cfRule type="cellIs" dxfId="2353" priority="4640" operator="greaterThan">
      <formula>0</formula>
    </cfRule>
  </conditionalFormatting>
  <conditionalFormatting sqref="AB2084:AC2084">
    <cfRule type="cellIs" dxfId="2352" priority="4641" operator="equal">
      <formula>"NO APLICA"</formula>
    </cfRule>
  </conditionalFormatting>
  <conditionalFormatting sqref="AB2085:AC2088">
    <cfRule type="cellIs" dxfId="2351" priority="4642" operator="equal">
      <formula>"NO APLICA"</formula>
    </cfRule>
  </conditionalFormatting>
  <conditionalFormatting sqref="AB2085:AC2085">
    <cfRule type="cellIs" dxfId="2350" priority="4643" operator="equal">
      <formula>"NO APLICA"</formula>
    </cfRule>
  </conditionalFormatting>
  <conditionalFormatting sqref="AD2084">
    <cfRule type="cellIs" dxfId="2349" priority="4644" operator="equal">
      <formula>"NO APLICA"</formula>
    </cfRule>
  </conditionalFormatting>
  <conditionalFormatting sqref="AD2085:AD2088">
    <cfRule type="cellIs" dxfId="2348" priority="4645" operator="equal">
      <formula>"NO APLICA"</formula>
    </cfRule>
  </conditionalFormatting>
  <conditionalFormatting sqref="AB2089:AC2092">
    <cfRule type="cellIs" dxfId="2347" priority="4646" operator="equal">
      <formula>"NO APLICA"</formula>
    </cfRule>
  </conditionalFormatting>
  <conditionalFormatting sqref="AB2089:AC2089">
    <cfRule type="cellIs" dxfId="2346" priority="4647" operator="equal">
      <formula>"NO APLICA"</formula>
    </cfRule>
  </conditionalFormatting>
  <conditionalFormatting sqref="AD2089:AD2092">
    <cfRule type="cellIs" dxfId="2345" priority="4648" operator="equal">
      <formula>"NO APLICA"</formula>
    </cfRule>
  </conditionalFormatting>
  <conditionalFormatting sqref="T2098">
    <cfRule type="cellIs" dxfId="2344" priority="4649" operator="equal">
      <formula>"CUMPLE"</formula>
    </cfRule>
  </conditionalFormatting>
  <conditionalFormatting sqref="T2098">
    <cfRule type="cellIs" dxfId="2343" priority="4650" operator="equal">
      <formula>"NO CUMPLE"</formula>
    </cfRule>
  </conditionalFormatting>
  <conditionalFormatting sqref="T2098:T2100">
    <cfRule type="cellIs" dxfId="2342" priority="4651" operator="equal">
      <formula>"VERIFICAR"</formula>
    </cfRule>
  </conditionalFormatting>
  <conditionalFormatting sqref="Y2084:Y2092">
    <cfRule type="cellIs" dxfId="2341" priority="4652" operator="equal">
      <formula>"NO APLICA"</formula>
    </cfRule>
  </conditionalFormatting>
  <conditionalFormatting sqref="Y2085:Y2088">
    <cfRule type="cellIs" dxfId="2340" priority="4653" operator="equal">
      <formula>"NO APLICA"</formula>
    </cfRule>
  </conditionalFormatting>
  <conditionalFormatting sqref="Y2085">
    <cfRule type="cellIs" dxfId="2339" priority="4654" operator="equal">
      <formula>"NO APLICA"</formula>
    </cfRule>
  </conditionalFormatting>
  <conditionalFormatting sqref="Y2089:Y2092">
    <cfRule type="cellIs" dxfId="2338" priority="4655" operator="equal">
      <formula>"NO APLICA"</formula>
    </cfRule>
  </conditionalFormatting>
  <conditionalFormatting sqref="Y2089">
    <cfRule type="cellIs" dxfId="2337" priority="4656" operator="equal">
      <formula>"NO APLICA"</formula>
    </cfRule>
  </conditionalFormatting>
  <conditionalFormatting sqref="W2084:W2092">
    <cfRule type="cellIs" dxfId="2336" priority="4657" operator="greaterThan">
      <formula>0</formula>
    </cfRule>
  </conditionalFormatting>
  <conditionalFormatting sqref="W2084:W2092">
    <cfRule type="cellIs" dxfId="2335" priority="4658" operator="greaterThan">
      <formula>0</formula>
    </cfRule>
  </conditionalFormatting>
  <conditionalFormatting sqref="X2084:X2092">
    <cfRule type="cellIs" dxfId="2334" priority="4659" operator="greaterThan">
      <formula>0</formula>
    </cfRule>
  </conditionalFormatting>
  <conditionalFormatting sqref="X2084:X2092">
    <cfRule type="cellIs" dxfId="2333" priority="4660" operator="greaterThan">
      <formula>0</formula>
    </cfRule>
  </conditionalFormatting>
  <conditionalFormatting sqref="Z2084:Z2092">
    <cfRule type="cellIs" dxfId="2332" priority="4661" operator="lessThan">
      <formula>-50</formula>
    </cfRule>
  </conditionalFormatting>
  <conditionalFormatting sqref="Z2084:Z2092">
    <cfRule type="cellIs" dxfId="2331" priority="4662" operator="between">
      <formula>-50</formula>
      <formula>0</formula>
    </cfRule>
  </conditionalFormatting>
  <conditionalFormatting sqref="Z2084:Z2092">
    <cfRule type="cellIs" dxfId="2330" priority="4663" operator="greaterThan">
      <formula>50</formula>
    </cfRule>
  </conditionalFormatting>
  <conditionalFormatting sqref="AB2093:AD2093">
    <cfRule type="cellIs" dxfId="2329" priority="4664" operator="equal">
      <formula>"NO"</formula>
    </cfRule>
  </conditionalFormatting>
  <conditionalFormatting sqref="AB2093:AD2093">
    <cfRule type="cellIs" dxfId="2328" priority="4665" operator="equal">
      <formula>"SI"</formula>
    </cfRule>
  </conditionalFormatting>
  <conditionalFormatting sqref="AB2093:AC2093">
    <cfRule type="cellIs" dxfId="2327" priority="4666" operator="equal">
      <formula>"NO APLICA"</formula>
    </cfRule>
  </conditionalFormatting>
  <conditionalFormatting sqref="M2114:M2123">
    <cfRule type="cellIs" dxfId="2326" priority="4667" operator="lessThan">
      <formula>0</formula>
    </cfRule>
  </conditionalFormatting>
  <conditionalFormatting sqref="B2114:D2123 E2114:E2115 F2114:Q2123 R2114:R2116 E2123">
    <cfRule type="cellIs" dxfId="2325" priority="4668" operator="greaterThan">
      <formula>0</formula>
    </cfRule>
  </conditionalFormatting>
  <conditionalFormatting sqref="C2116:D2122">
    <cfRule type="cellIs" dxfId="2324" priority="4669" operator="greaterThan">
      <formula>0</formula>
    </cfRule>
  </conditionalFormatting>
  <conditionalFormatting sqref="C2114:D2122 E2114:E2115 F2114:I2122 J2114:J2123 K2114:K2122 L2114:M2123">
    <cfRule type="cellIs" dxfId="2323" priority="4670" operator="greaterThan">
      <formula>0</formula>
    </cfRule>
  </conditionalFormatting>
  <conditionalFormatting sqref="M2114:M2123">
    <cfRule type="cellIs" dxfId="2322" priority="4671" operator="lessThan">
      <formula>0</formula>
    </cfRule>
  </conditionalFormatting>
  <conditionalFormatting sqref="C2114:I2114 J2114:J2123 K2114 L2114:O2123">
    <cfRule type="cellIs" dxfId="2321" priority="4672" operator="greaterThan">
      <formula>0</formula>
    </cfRule>
  </conditionalFormatting>
  <conditionalFormatting sqref="H2116:I2122 K2116:M2123">
    <cfRule type="cellIs" dxfId="2320" priority="4673" operator="greaterThan">
      <formula>0</formula>
    </cfRule>
  </conditionalFormatting>
  <conditionalFormatting sqref="K2131:K2136">
    <cfRule type="containsText" dxfId="2319" priority="4674" operator="containsText" text="&quot;NO CUMPLE&quot;">
      <formula>NOT(ISERROR(SEARCH(("""NO CUMPLE"""),(K2131))))</formula>
    </cfRule>
  </conditionalFormatting>
  <conditionalFormatting sqref="K2131:K2136">
    <cfRule type="containsText" dxfId="2318" priority="4675" operator="containsText" text="&quot;CUMPLE&quot;">
      <formula>NOT(ISERROR(SEARCH(("""CUMPLE"""),(K2131))))</formula>
    </cfRule>
  </conditionalFormatting>
  <conditionalFormatting sqref="K2137">
    <cfRule type="containsText" dxfId="2317" priority="4676" operator="containsText" text="&quot;NO CUMPLE&quot;">
      <formula>NOT(ISERROR(SEARCH(("""NO CUMPLE"""),(K2137))))</formula>
    </cfRule>
  </conditionalFormatting>
  <conditionalFormatting sqref="K2137">
    <cfRule type="containsText" dxfId="2316" priority="4677" operator="containsText" text="&quot;CUMPLE&quot;">
      <formula>NOT(ISERROR(SEARCH(("""CUMPLE"""),(K2137))))</formula>
    </cfRule>
  </conditionalFormatting>
  <conditionalFormatting sqref="AB2114:AD2122">
    <cfRule type="cellIs" dxfId="2315" priority="4678" operator="equal">
      <formula>"NO"</formula>
    </cfRule>
  </conditionalFormatting>
  <conditionalFormatting sqref="AB2114:AD2122">
    <cfRule type="cellIs" dxfId="2314" priority="4679" operator="equal">
      <formula>"SI"</formula>
    </cfRule>
  </conditionalFormatting>
  <conditionalFormatting sqref="R2117">
    <cfRule type="cellIs" dxfId="2313" priority="4680" operator="greaterThan">
      <formula>0</formula>
    </cfRule>
  </conditionalFormatting>
  <conditionalFormatting sqref="R2118">
    <cfRule type="cellIs" dxfId="2312" priority="4681" operator="greaterThan">
      <formula>0</formula>
    </cfRule>
  </conditionalFormatting>
  <conditionalFormatting sqref="R2119">
    <cfRule type="cellIs" dxfId="2311" priority="4682" operator="greaterThan">
      <formula>0</formula>
    </cfRule>
  </conditionalFormatting>
  <conditionalFormatting sqref="R2120">
    <cfRule type="cellIs" dxfId="2310" priority="4683" operator="greaterThan">
      <formula>0</formula>
    </cfRule>
  </conditionalFormatting>
  <conditionalFormatting sqref="R2121">
    <cfRule type="cellIs" dxfId="2309" priority="4684" operator="greaterThan">
      <formula>0</formula>
    </cfRule>
  </conditionalFormatting>
  <conditionalFormatting sqref="R2122">
    <cfRule type="cellIs" dxfId="2308" priority="4685" operator="greaterThan">
      <formula>0</formula>
    </cfRule>
  </conditionalFormatting>
  <conditionalFormatting sqref="R2123">
    <cfRule type="cellIs" dxfId="2307" priority="4686" operator="greaterThan">
      <formula>0</formula>
    </cfRule>
  </conditionalFormatting>
  <conditionalFormatting sqref="AB2114:AC2114">
    <cfRule type="cellIs" dxfId="2306" priority="4687" operator="equal">
      <formula>"NO APLICA"</formula>
    </cfRule>
  </conditionalFormatting>
  <conditionalFormatting sqref="AB2115:AC2118">
    <cfRule type="cellIs" dxfId="2305" priority="4688" operator="equal">
      <formula>"NO APLICA"</formula>
    </cfRule>
  </conditionalFormatting>
  <conditionalFormatting sqref="AB2115:AC2115">
    <cfRule type="cellIs" dxfId="2304" priority="4689" operator="equal">
      <formula>"NO APLICA"</formula>
    </cfRule>
  </conditionalFormatting>
  <conditionalFormatting sqref="AD2114">
    <cfRule type="cellIs" dxfId="2303" priority="4690" operator="equal">
      <formula>"NO APLICA"</formula>
    </cfRule>
  </conditionalFormatting>
  <conditionalFormatting sqref="AD2115:AD2118">
    <cfRule type="cellIs" dxfId="2302" priority="4691" operator="equal">
      <formula>"NO APLICA"</formula>
    </cfRule>
  </conditionalFormatting>
  <conditionalFormatting sqref="AB2119:AC2122">
    <cfRule type="cellIs" dxfId="2301" priority="4692" operator="equal">
      <formula>"NO APLICA"</formula>
    </cfRule>
  </conditionalFormatting>
  <conditionalFormatting sqref="AB2119:AC2119">
    <cfRule type="cellIs" dxfId="2300" priority="4693" operator="equal">
      <formula>"NO APLICA"</formula>
    </cfRule>
  </conditionalFormatting>
  <conditionalFormatting sqref="AD2119:AD2122">
    <cfRule type="cellIs" dxfId="2299" priority="4694" operator="equal">
      <formula>"NO APLICA"</formula>
    </cfRule>
  </conditionalFormatting>
  <conditionalFormatting sqref="T2128">
    <cfRule type="cellIs" dxfId="2298" priority="4695" operator="equal">
      <formula>"CUMPLE"</formula>
    </cfRule>
  </conditionalFormatting>
  <conditionalFormatting sqref="T2128">
    <cfRule type="cellIs" dxfId="2297" priority="4696" operator="equal">
      <formula>"NO CUMPLE"</formula>
    </cfRule>
  </conditionalFormatting>
  <conditionalFormatting sqref="T2128:T2130">
    <cfRule type="cellIs" dxfId="2296" priority="4697" operator="equal">
      <formula>"VERIFICAR"</formula>
    </cfRule>
  </conditionalFormatting>
  <conditionalFormatting sqref="Y2114:Y2122">
    <cfRule type="cellIs" dxfId="2295" priority="4698" operator="equal">
      <formula>"NO APLICA"</formula>
    </cfRule>
  </conditionalFormatting>
  <conditionalFormatting sqref="Y2115:Y2118">
    <cfRule type="cellIs" dxfId="2294" priority="4699" operator="equal">
      <formula>"NO APLICA"</formula>
    </cfRule>
  </conditionalFormatting>
  <conditionalFormatting sqref="Y2115">
    <cfRule type="cellIs" dxfId="2293" priority="4700" operator="equal">
      <formula>"NO APLICA"</formula>
    </cfRule>
  </conditionalFormatting>
  <conditionalFormatting sqref="Y2119:Y2122">
    <cfRule type="cellIs" dxfId="2292" priority="4701" operator="equal">
      <formula>"NO APLICA"</formula>
    </cfRule>
  </conditionalFormatting>
  <conditionalFormatting sqref="Y2119">
    <cfRule type="cellIs" dxfId="2291" priority="4702" operator="equal">
      <formula>"NO APLICA"</formula>
    </cfRule>
  </conditionalFormatting>
  <conditionalFormatting sqref="W2114:W2122">
    <cfRule type="cellIs" dxfId="2290" priority="4703" operator="greaterThan">
      <formula>0</formula>
    </cfRule>
  </conditionalFormatting>
  <conditionalFormatting sqref="W2114:W2122">
    <cfRule type="cellIs" dxfId="2289" priority="4704" operator="greaterThan">
      <formula>0</formula>
    </cfRule>
  </conditionalFormatting>
  <conditionalFormatting sqref="X2114:X2122">
    <cfRule type="cellIs" dxfId="2288" priority="4705" operator="greaterThan">
      <formula>0</formula>
    </cfRule>
  </conditionalFormatting>
  <conditionalFormatting sqref="X2114:X2122">
    <cfRule type="cellIs" dxfId="2287" priority="4706" operator="greaterThan">
      <formula>0</formula>
    </cfRule>
  </conditionalFormatting>
  <conditionalFormatting sqref="Z2114:Z2122">
    <cfRule type="cellIs" dxfId="2286" priority="4707" operator="lessThan">
      <formula>-50</formula>
    </cfRule>
  </conditionalFormatting>
  <conditionalFormatting sqref="Z2114:Z2122">
    <cfRule type="cellIs" dxfId="2285" priority="4708" operator="between">
      <formula>-50</formula>
      <formula>0</formula>
    </cfRule>
  </conditionalFormatting>
  <conditionalFormatting sqref="Z2114:Z2122">
    <cfRule type="cellIs" dxfId="2284" priority="4709" operator="greaterThan">
      <formula>50</formula>
    </cfRule>
  </conditionalFormatting>
  <conditionalFormatting sqref="AB2123:AD2123">
    <cfRule type="cellIs" dxfId="2283" priority="4710" operator="equal">
      <formula>"NO"</formula>
    </cfRule>
  </conditionalFormatting>
  <conditionalFormatting sqref="AB2123:AD2123">
    <cfRule type="cellIs" dxfId="2282" priority="4711" operator="equal">
      <formula>"SI"</formula>
    </cfRule>
  </conditionalFormatting>
  <conditionalFormatting sqref="AB2123:AC2123">
    <cfRule type="cellIs" dxfId="2281" priority="4712" operator="equal">
      <formula>"NO APLICA"</formula>
    </cfRule>
  </conditionalFormatting>
  <conditionalFormatting sqref="AD2123">
    <cfRule type="cellIs" dxfId="2280" priority="4713" operator="equal">
      <formula>"NO APLICA"</formula>
    </cfRule>
  </conditionalFormatting>
  <conditionalFormatting sqref="M2144:M2153">
    <cfRule type="cellIs" dxfId="2279" priority="4714" operator="lessThan">
      <formula>0</formula>
    </cfRule>
  </conditionalFormatting>
  <conditionalFormatting sqref="B2144:D2153 E2144:E2145 F2144:Q2153 R2144:R2146 E2153">
    <cfRule type="cellIs" dxfId="2278" priority="4715" operator="greaterThan">
      <formula>0</formula>
    </cfRule>
  </conditionalFormatting>
  <conditionalFormatting sqref="C2146:D2152">
    <cfRule type="cellIs" dxfId="2277" priority="4716" operator="greaterThan">
      <formula>0</formula>
    </cfRule>
  </conditionalFormatting>
  <conditionalFormatting sqref="C2144:D2152 E2144:E2145 F2144:I2152 J2144:J2153 K2144:K2152 L2144:M2153">
    <cfRule type="cellIs" dxfId="2276" priority="4717" operator="greaterThan">
      <formula>0</formula>
    </cfRule>
  </conditionalFormatting>
  <conditionalFormatting sqref="M2144:M2153">
    <cfRule type="cellIs" dxfId="2275" priority="4718" operator="lessThan">
      <formula>0</formula>
    </cfRule>
  </conditionalFormatting>
  <conditionalFormatting sqref="C2144:I2144 J2144:J2153 K2144 L2144:O2153">
    <cfRule type="cellIs" dxfId="2274" priority="4719" operator="greaterThan">
      <formula>0</formula>
    </cfRule>
  </conditionalFormatting>
  <conditionalFormatting sqref="H2146:I2152 K2146:M2153">
    <cfRule type="cellIs" dxfId="2273" priority="4720" operator="greaterThan">
      <formula>0</formula>
    </cfRule>
  </conditionalFormatting>
  <conditionalFormatting sqref="I2145">
    <cfRule type="cellIs" dxfId="2272" priority="4721" operator="greaterThan">
      <formula>0</formula>
    </cfRule>
  </conditionalFormatting>
  <conditionalFormatting sqref="I2153">
    <cfRule type="cellIs" dxfId="2271" priority="4722" operator="greaterThan">
      <formula>0</formula>
    </cfRule>
  </conditionalFormatting>
  <conditionalFormatting sqref="E2146:E2152">
    <cfRule type="cellIs" dxfId="2270" priority="4723" operator="greaterThan">
      <formula>0</formula>
    </cfRule>
  </conditionalFormatting>
  <conditionalFormatting sqref="K2161:K2166">
    <cfRule type="containsText" dxfId="2269" priority="4724" operator="containsText" text="&quot;NO CUMPLE&quot;">
      <formula>NOT(ISERROR(SEARCH(("""NO CUMPLE"""),(K2161))))</formula>
    </cfRule>
  </conditionalFormatting>
  <conditionalFormatting sqref="K2161:K2166">
    <cfRule type="containsText" dxfId="2268" priority="4725" operator="containsText" text="&quot;CUMPLE&quot;">
      <formula>NOT(ISERROR(SEARCH(("""CUMPLE"""),(K2161))))</formula>
    </cfRule>
  </conditionalFormatting>
  <conditionalFormatting sqref="K2167">
    <cfRule type="containsText" dxfId="2267" priority="4726" operator="containsText" text="&quot;NO CUMPLE&quot;">
      <formula>NOT(ISERROR(SEARCH(("""NO CUMPLE"""),(K2167))))</formula>
    </cfRule>
  </conditionalFormatting>
  <conditionalFormatting sqref="K2167">
    <cfRule type="containsText" dxfId="2266" priority="4727" operator="containsText" text="&quot;CUMPLE&quot;">
      <formula>NOT(ISERROR(SEARCH(("""CUMPLE"""),(K2167))))</formula>
    </cfRule>
  </conditionalFormatting>
  <conditionalFormatting sqref="AB2144:AD2152">
    <cfRule type="cellIs" dxfId="2265" priority="4728" operator="equal">
      <formula>"NO"</formula>
    </cfRule>
  </conditionalFormatting>
  <conditionalFormatting sqref="AB2144:AD2152">
    <cfRule type="cellIs" dxfId="2264" priority="4729" operator="equal">
      <formula>"SI"</formula>
    </cfRule>
  </conditionalFormatting>
  <conditionalFormatting sqref="R2147">
    <cfRule type="cellIs" dxfId="2263" priority="4730" operator="greaterThan">
      <formula>0</formula>
    </cfRule>
  </conditionalFormatting>
  <conditionalFormatting sqref="R2148">
    <cfRule type="cellIs" dxfId="2262" priority="4731" operator="greaterThan">
      <formula>0</formula>
    </cfRule>
  </conditionalFormatting>
  <conditionalFormatting sqref="R2149">
    <cfRule type="cellIs" dxfId="2261" priority="4732" operator="greaterThan">
      <formula>0</formula>
    </cfRule>
  </conditionalFormatting>
  <conditionalFormatting sqref="R2150">
    <cfRule type="cellIs" dxfId="2260" priority="4733" operator="greaterThan">
      <formula>0</formula>
    </cfRule>
  </conditionalFormatting>
  <conditionalFormatting sqref="R2151">
    <cfRule type="cellIs" dxfId="2259" priority="4734" operator="greaterThan">
      <formula>0</formula>
    </cfRule>
  </conditionalFormatting>
  <conditionalFormatting sqref="R2152">
    <cfRule type="cellIs" dxfId="2258" priority="4735" operator="greaterThan">
      <formula>0</formula>
    </cfRule>
  </conditionalFormatting>
  <conditionalFormatting sqref="R2153">
    <cfRule type="cellIs" dxfId="2257" priority="4736" operator="greaterThan">
      <formula>0</formula>
    </cfRule>
  </conditionalFormatting>
  <conditionalFormatting sqref="AB2144:AC2144">
    <cfRule type="cellIs" dxfId="2256" priority="4737" operator="equal">
      <formula>"NO APLICA"</formula>
    </cfRule>
  </conditionalFormatting>
  <conditionalFormatting sqref="AB2145:AC2148">
    <cfRule type="cellIs" dxfId="2255" priority="4738" operator="equal">
      <formula>"NO APLICA"</formula>
    </cfRule>
  </conditionalFormatting>
  <conditionalFormatting sqref="AB2145:AC2145">
    <cfRule type="cellIs" dxfId="2254" priority="4739" operator="equal">
      <formula>"NO APLICA"</formula>
    </cfRule>
  </conditionalFormatting>
  <conditionalFormatting sqref="AD2144">
    <cfRule type="cellIs" dxfId="2253" priority="4740" operator="equal">
      <formula>"NO APLICA"</formula>
    </cfRule>
  </conditionalFormatting>
  <conditionalFormatting sqref="AD2145:AD2148">
    <cfRule type="cellIs" dxfId="2252" priority="4741" operator="equal">
      <formula>"NO APLICA"</formula>
    </cfRule>
  </conditionalFormatting>
  <conditionalFormatting sqref="AB2149:AC2152">
    <cfRule type="cellIs" dxfId="2251" priority="4742" operator="equal">
      <formula>"NO APLICA"</formula>
    </cfRule>
  </conditionalFormatting>
  <conditionalFormatting sqref="AB2149:AC2149">
    <cfRule type="cellIs" dxfId="2250" priority="4743" operator="equal">
      <formula>"NO APLICA"</formula>
    </cfRule>
  </conditionalFormatting>
  <conditionalFormatting sqref="AD2149:AD2152">
    <cfRule type="cellIs" dxfId="2249" priority="4744" operator="equal">
      <formula>"NO APLICA"</formula>
    </cfRule>
  </conditionalFormatting>
  <conditionalFormatting sqref="T2158">
    <cfRule type="cellIs" dxfId="2248" priority="4745" operator="equal">
      <formula>"CUMPLE"</formula>
    </cfRule>
  </conditionalFormatting>
  <conditionalFormatting sqref="T2158">
    <cfRule type="cellIs" dxfId="2247" priority="4746" operator="equal">
      <formula>"NO CUMPLE"</formula>
    </cfRule>
  </conditionalFormatting>
  <conditionalFormatting sqref="T2158:T2160">
    <cfRule type="cellIs" dxfId="2246" priority="4747" operator="equal">
      <formula>"VERIFICAR"</formula>
    </cfRule>
  </conditionalFormatting>
  <conditionalFormatting sqref="Y2144:Y2152">
    <cfRule type="cellIs" dxfId="2245" priority="4748" operator="equal">
      <formula>"NO APLICA"</formula>
    </cfRule>
  </conditionalFormatting>
  <conditionalFormatting sqref="Y2145:Y2148">
    <cfRule type="cellIs" dxfId="2244" priority="4749" operator="equal">
      <formula>"NO APLICA"</formula>
    </cfRule>
  </conditionalFormatting>
  <conditionalFormatting sqref="Y2145">
    <cfRule type="cellIs" dxfId="2243" priority="4750" operator="equal">
      <formula>"NO APLICA"</formula>
    </cfRule>
  </conditionalFormatting>
  <conditionalFormatting sqref="Y2149:Y2152">
    <cfRule type="cellIs" dxfId="2242" priority="4751" operator="equal">
      <formula>"NO APLICA"</formula>
    </cfRule>
  </conditionalFormatting>
  <conditionalFormatting sqref="Y2149">
    <cfRule type="cellIs" dxfId="2241" priority="4752" operator="equal">
      <formula>"NO APLICA"</formula>
    </cfRule>
  </conditionalFormatting>
  <conditionalFormatting sqref="W2144:W2152">
    <cfRule type="cellIs" dxfId="2240" priority="4753" operator="greaterThan">
      <formula>0</formula>
    </cfRule>
  </conditionalFormatting>
  <conditionalFormatting sqref="W2144:W2152">
    <cfRule type="cellIs" dxfId="2239" priority="4754" operator="greaterThan">
      <formula>0</formula>
    </cfRule>
  </conditionalFormatting>
  <conditionalFormatting sqref="X2144:X2152">
    <cfRule type="cellIs" dxfId="2238" priority="4755" operator="greaterThan">
      <formula>0</formula>
    </cfRule>
  </conditionalFormatting>
  <conditionalFormatting sqref="X2144:X2152">
    <cfRule type="cellIs" dxfId="2237" priority="4756" operator="greaterThan">
      <formula>0</formula>
    </cfRule>
  </conditionalFormatting>
  <conditionalFormatting sqref="Z2144:Z2152">
    <cfRule type="cellIs" dxfId="2236" priority="4757" operator="lessThan">
      <formula>-50</formula>
    </cfRule>
  </conditionalFormatting>
  <conditionalFormatting sqref="Z2144:Z2152">
    <cfRule type="cellIs" dxfId="2235" priority="4758" operator="between">
      <formula>-50</formula>
      <formula>0</formula>
    </cfRule>
  </conditionalFormatting>
  <conditionalFormatting sqref="Z2144:Z2152">
    <cfRule type="cellIs" dxfId="2234" priority="4759" operator="greaterThan">
      <formula>50</formula>
    </cfRule>
  </conditionalFormatting>
  <conditionalFormatting sqref="AB2153:AD2153">
    <cfRule type="cellIs" dxfId="2233" priority="4760" operator="equal">
      <formula>"NO"</formula>
    </cfRule>
  </conditionalFormatting>
  <conditionalFormatting sqref="AB2153:AD2153">
    <cfRule type="cellIs" dxfId="2232" priority="4761" operator="equal">
      <formula>"SI"</formula>
    </cfRule>
  </conditionalFormatting>
  <conditionalFormatting sqref="AB2153:AC2153">
    <cfRule type="cellIs" dxfId="2231" priority="4762" operator="equal">
      <formula>"NO APLICA"</formula>
    </cfRule>
  </conditionalFormatting>
  <conditionalFormatting sqref="AD2153">
    <cfRule type="cellIs" dxfId="2230" priority="4763" operator="equal">
      <formula>"NO APLICA"</formula>
    </cfRule>
  </conditionalFormatting>
  <conditionalFormatting sqref="M2174:M2183">
    <cfRule type="cellIs" dxfId="2229" priority="4764" operator="lessThan">
      <formula>0</formula>
    </cfRule>
  </conditionalFormatting>
  <conditionalFormatting sqref="B2174:D2183 E2174:E2175 F2174:Q2183 R2174:R2176 E2183">
    <cfRule type="cellIs" dxfId="2228" priority="4765" operator="greaterThan">
      <formula>0</formula>
    </cfRule>
  </conditionalFormatting>
  <conditionalFormatting sqref="C2176:D2182">
    <cfRule type="cellIs" dxfId="2227" priority="4766" operator="greaterThan">
      <formula>0</formula>
    </cfRule>
  </conditionalFormatting>
  <conditionalFormatting sqref="C2174:D2182 E2174:E2175 F2174:I2182 J2174:J2183 K2174:K2182 L2174:M2183">
    <cfRule type="cellIs" dxfId="2226" priority="4767" operator="greaterThan">
      <formula>0</formula>
    </cfRule>
  </conditionalFormatting>
  <conditionalFormatting sqref="M2174:M2183">
    <cfRule type="cellIs" dxfId="2225" priority="4768" operator="lessThan">
      <formula>0</formula>
    </cfRule>
  </conditionalFormatting>
  <conditionalFormatting sqref="C2174:I2174 J2174:J2183 K2174 L2174:O2183">
    <cfRule type="cellIs" dxfId="2224" priority="4769" operator="greaterThan">
      <formula>0</formula>
    </cfRule>
  </conditionalFormatting>
  <conditionalFormatting sqref="H2176:I2182 K2176:M2183">
    <cfRule type="cellIs" dxfId="2223" priority="4770" operator="greaterThan">
      <formula>0</formula>
    </cfRule>
  </conditionalFormatting>
  <conditionalFormatting sqref="I2175">
    <cfRule type="cellIs" dxfId="2222" priority="4771" operator="greaterThan">
      <formula>0</formula>
    </cfRule>
  </conditionalFormatting>
  <conditionalFormatting sqref="I2183">
    <cfRule type="cellIs" dxfId="2221" priority="4772" operator="greaterThan">
      <formula>0</formula>
    </cfRule>
  </conditionalFormatting>
  <conditionalFormatting sqref="E2176:E2182">
    <cfRule type="cellIs" dxfId="2220" priority="4773" operator="greaterThan">
      <formula>0</formula>
    </cfRule>
  </conditionalFormatting>
  <conditionalFormatting sqref="K2191:K2196">
    <cfRule type="containsText" dxfId="2219" priority="4774" operator="containsText" text="&quot;NO CUMPLE&quot;">
      <formula>NOT(ISERROR(SEARCH(("""NO CUMPLE"""),(K2191))))</formula>
    </cfRule>
  </conditionalFormatting>
  <conditionalFormatting sqref="K2191:K2196">
    <cfRule type="containsText" dxfId="2218" priority="4775" operator="containsText" text="&quot;CUMPLE&quot;">
      <formula>NOT(ISERROR(SEARCH(("""CUMPLE"""),(K2191))))</formula>
    </cfRule>
  </conditionalFormatting>
  <conditionalFormatting sqref="K2197">
    <cfRule type="containsText" dxfId="2217" priority="4776" operator="containsText" text="&quot;NO CUMPLE&quot;">
      <formula>NOT(ISERROR(SEARCH(("""NO CUMPLE"""),(K2197))))</formula>
    </cfRule>
  </conditionalFormatting>
  <conditionalFormatting sqref="K2197">
    <cfRule type="containsText" dxfId="2216" priority="4777" operator="containsText" text="&quot;CUMPLE&quot;">
      <formula>NOT(ISERROR(SEARCH(("""CUMPLE"""),(K2197))))</formula>
    </cfRule>
  </conditionalFormatting>
  <conditionalFormatting sqref="AB2174:AD2182">
    <cfRule type="cellIs" dxfId="2215" priority="4778" operator="equal">
      <formula>"NO"</formula>
    </cfRule>
  </conditionalFormatting>
  <conditionalFormatting sqref="AB2174:AD2182">
    <cfRule type="cellIs" dxfId="2214" priority="4779" operator="equal">
      <formula>"SI"</formula>
    </cfRule>
  </conditionalFormatting>
  <conditionalFormatting sqref="R2177">
    <cfRule type="cellIs" dxfId="2213" priority="4780" operator="greaterThan">
      <formula>0</formula>
    </cfRule>
  </conditionalFormatting>
  <conditionalFormatting sqref="R2178">
    <cfRule type="cellIs" dxfId="2212" priority="4781" operator="greaterThan">
      <formula>0</formula>
    </cfRule>
  </conditionalFormatting>
  <conditionalFormatting sqref="R2179">
    <cfRule type="cellIs" dxfId="2211" priority="4782" operator="greaterThan">
      <formula>0</formula>
    </cfRule>
  </conditionalFormatting>
  <conditionalFormatting sqref="R2180">
    <cfRule type="cellIs" dxfId="2210" priority="4783" operator="greaterThan">
      <formula>0</formula>
    </cfRule>
  </conditionalFormatting>
  <conditionalFormatting sqref="R2181">
    <cfRule type="cellIs" dxfId="2209" priority="4784" operator="greaterThan">
      <formula>0</formula>
    </cfRule>
  </conditionalFormatting>
  <conditionalFormatting sqref="R2182">
    <cfRule type="cellIs" dxfId="2208" priority="4785" operator="greaterThan">
      <formula>0</formula>
    </cfRule>
  </conditionalFormatting>
  <conditionalFormatting sqref="R2183">
    <cfRule type="cellIs" dxfId="2207" priority="4786" operator="greaterThan">
      <formula>0</formula>
    </cfRule>
  </conditionalFormatting>
  <conditionalFormatting sqref="AB2174:AC2174">
    <cfRule type="cellIs" dxfId="2206" priority="4787" operator="equal">
      <formula>"NO APLICA"</formula>
    </cfRule>
  </conditionalFormatting>
  <conditionalFormatting sqref="AB2175:AC2178">
    <cfRule type="cellIs" dxfId="2205" priority="4788" operator="equal">
      <formula>"NO APLICA"</formula>
    </cfRule>
  </conditionalFormatting>
  <conditionalFormatting sqref="AB2175:AC2175">
    <cfRule type="cellIs" dxfId="2204" priority="4789" operator="equal">
      <formula>"NO APLICA"</formula>
    </cfRule>
  </conditionalFormatting>
  <conditionalFormatting sqref="AD2174">
    <cfRule type="cellIs" dxfId="2203" priority="4790" operator="equal">
      <formula>"NO APLICA"</formula>
    </cfRule>
  </conditionalFormatting>
  <conditionalFormatting sqref="AD2175:AD2178">
    <cfRule type="cellIs" dxfId="2202" priority="4791" operator="equal">
      <formula>"NO APLICA"</formula>
    </cfRule>
  </conditionalFormatting>
  <conditionalFormatting sqref="AB2179:AC2182">
    <cfRule type="cellIs" dxfId="2201" priority="4792" operator="equal">
      <formula>"NO APLICA"</formula>
    </cfRule>
  </conditionalFormatting>
  <conditionalFormatting sqref="AB2179:AC2179">
    <cfRule type="cellIs" dxfId="2200" priority="4793" operator="equal">
      <formula>"NO APLICA"</formula>
    </cfRule>
  </conditionalFormatting>
  <conditionalFormatting sqref="AD2179:AD2182">
    <cfRule type="cellIs" dxfId="2199" priority="4794" operator="equal">
      <formula>"NO APLICA"</formula>
    </cfRule>
  </conditionalFormatting>
  <conditionalFormatting sqref="T2188">
    <cfRule type="cellIs" dxfId="2198" priority="4795" operator="equal">
      <formula>"CUMPLE"</formula>
    </cfRule>
  </conditionalFormatting>
  <conditionalFormatting sqref="T2188">
    <cfRule type="cellIs" dxfId="2197" priority="4796" operator="equal">
      <formula>"NO CUMPLE"</formula>
    </cfRule>
  </conditionalFormatting>
  <conditionalFormatting sqref="T2188:T2190">
    <cfRule type="cellIs" dxfId="2196" priority="4797" operator="equal">
      <formula>"VERIFICAR"</formula>
    </cfRule>
  </conditionalFormatting>
  <conditionalFormatting sqref="Y2174:Y2182">
    <cfRule type="cellIs" dxfId="2195" priority="4798" operator="equal">
      <formula>"NO APLICA"</formula>
    </cfRule>
  </conditionalFormatting>
  <conditionalFormatting sqref="Y2175:Y2178">
    <cfRule type="cellIs" dxfId="2194" priority="4799" operator="equal">
      <formula>"NO APLICA"</formula>
    </cfRule>
  </conditionalFormatting>
  <conditionalFormatting sqref="Y2175">
    <cfRule type="cellIs" dxfId="2193" priority="4800" operator="equal">
      <formula>"NO APLICA"</formula>
    </cfRule>
  </conditionalFormatting>
  <conditionalFormatting sqref="Y2179:Y2182">
    <cfRule type="cellIs" dxfId="2192" priority="4801" operator="equal">
      <formula>"NO APLICA"</formula>
    </cfRule>
  </conditionalFormatting>
  <conditionalFormatting sqref="Y2179">
    <cfRule type="cellIs" dxfId="2191" priority="4802" operator="equal">
      <formula>"NO APLICA"</formula>
    </cfRule>
  </conditionalFormatting>
  <conditionalFormatting sqref="W2174:W2182">
    <cfRule type="cellIs" dxfId="2190" priority="4803" operator="greaterThan">
      <formula>0</formula>
    </cfRule>
  </conditionalFormatting>
  <conditionalFormatting sqref="W2174:W2182">
    <cfRule type="cellIs" dxfId="2189" priority="4804" operator="greaterThan">
      <formula>0</formula>
    </cfRule>
  </conditionalFormatting>
  <conditionalFormatting sqref="X2174:X2182">
    <cfRule type="cellIs" dxfId="2188" priority="4805" operator="greaterThan">
      <formula>0</formula>
    </cfRule>
  </conditionalFormatting>
  <conditionalFormatting sqref="X2174:X2182">
    <cfRule type="cellIs" dxfId="2187" priority="4806" operator="greaterThan">
      <formula>0</formula>
    </cfRule>
  </conditionalFormatting>
  <conditionalFormatting sqref="Z2174:Z2182">
    <cfRule type="cellIs" dxfId="2186" priority="4807" operator="lessThan">
      <formula>-50</formula>
    </cfRule>
  </conditionalFormatting>
  <conditionalFormatting sqref="Z2174:Z2182">
    <cfRule type="cellIs" dxfId="2185" priority="4808" operator="between">
      <formula>-50</formula>
      <formula>0</formula>
    </cfRule>
  </conditionalFormatting>
  <conditionalFormatting sqref="Z2174:Z2182">
    <cfRule type="cellIs" dxfId="2184" priority="4809" operator="greaterThan">
      <formula>50</formula>
    </cfRule>
  </conditionalFormatting>
  <conditionalFormatting sqref="AB2183:AD2183">
    <cfRule type="cellIs" dxfId="2183" priority="4810" operator="equal">
      <formula>"NO"</formula>
    </cfRule>
  </conditionalFormatting>
  <conditionalFormatting sqref="AB2183:AD2183">
    <cfRule type="cellIs" dxfId="2182" priority="4811" operator="equal">
      <formula>"SI"</formula>
    </cfRule>
  </conditionalFormatting>
  <conditionalFormatting sqref="AB2183:AC2183">
    <cfRule type="cellIs" dxfId="2181" priority="4812" operator="equal">
      <formula>"NO APLICA"</formula>
    </cfRule>
  </conditionalFormatting>
  <conditionalFormatting sqref="AD2183">
    <cfRule type="cellIs" dxfId="2180" priority="4813" operator="equal">
      <formula>"NO APLICA"</formula>
    </cfRule>
  </conditionalFormatting>
  <conditionalFormatting sqref="M2204:M2213">
    <cfRule type="cellIs" dxfId="2179" priority="4814" operator="lessThan">
      <formula>0</formula>
    </cfRule>
  </conditionalFormatting>
  <conditionalFormatting sqref="B2204:D2213 E2204:E2205 F2204:Q2213 R2204:R2206 E2213">
    <cfRule type="cellIs" dxfId="2178" priority="4815" operator="greaterThan">
      <formula>0</formula>
    </cfRule>
  </conditionalFormatting>
  <conditionalFormatting sqref="C2206:D2212">
    <cfRule type="cellIs" dxfId="2177" priority="4816" operator="greaterThan">
      <formula>0</formula>
    </cfRule>
  </conditionalFormatting>
  <conditionalFormatting sqref="C2204:D2212 E2204:E2205 F2204:I2212 J2204:J2213 K2204:K2212 L2204:M2213">
    <cfRule type="cellIs" dxfId="2176" priority="4817" operator="greaterThan">
      <formula>0</formula>
    </cfRule>
  </conditionalFormatting>
  <conditionalFormatting sqref="M2204:M2213">
    <cfRule type="cellIs" dxfId="2175" priority="4818" operator="lessThan">
      <formula>0</formula>
    </cfRule>
  </conditionalFormatting>
  <conditionalFormatting sqref="C2204:I2204 J2204:J2213 K2204 L2204:O2213">
    <cfRule type="cellIs" dxfId="2174" priority="4819" operator="greaterThan">
      <formula>0</formula>
    </cfRule>
  </conditionalFormatting>
  <conditionalFormatting sqref="H2206:I2212 K2206:M2213">
    <cfRule type="cellIs" dxfId="2173" priority="4820" operator="greaterThan">
      <formula>0</formula>
    </cfRule>
  </conditionalFormatting>
  <conditionalFormatting sqref="I2205">
    <cfRule type="cellIs" dxfId="2172" priority="4821" operator="greaterThan">
      <formula>0</formula>
    </cfRule>
  </conditionalFormatting>
  <conditionalFormatting sqref="I2213">
    <cfRule type="cellIs" dxfId="2171" priority="4822" operator="greaterThan">
      <formula>0</formula>
    </cfRule>
  </conditionalFormatting>
  <conditionalFormatting sqref="E2206:E2212">
    <cfRule type="cellIs" dxfId="2170" priority="4823" operator="greaterThan">
      <formula>0</formula>
    </cfRule>
  </conditionalFormatting>
  <conditionalFormatting sqref="K2221:K2226">
    <cfRule type="containsText" dxfId="2169" priority="4824" operator="containsText" text="&quot;NO CUMPLE&quot;">
      <formula>NOT(ISERROR(SEARCH(("""NO CUMPLE"""),(K2221))))</formula>
    </cfRule>
  </conditionalFormatting>
  <conditionalFormatting sqref="K2221:K2226">
    <cfRule type="containsText" dxfId="2168" priority="4825" operator="containsText" text="&quot;CUMPLE&quot;">
      <formula>NOT(ISERROR(SEARCH(("""CUMPLE"""),(K2221))))</formula>
    </cfRule>
  </conditionalFormatting>
  <conditionalFormatting sqref="K2227">
    <cfRule type="containsText" dxfId="2167" priority="4826" operator="containsText" text="&quot;NO CUMPLE&quot;">
      <formula>NOT(ISERROR(SEARCH(("""NO CUMPLE"""),(K2227))))</formula>
    </cfRule>
  </conditionalFormatting>
  <conditionalFormatting sqref="K2227">
    <cfRule type="containsText" dxfId="2166" priority="4827" operator="containsText" text="&quot;CUMPLE&quot;">
      <formula>NOT(ISERROR(SEARCH(("""CUMPLE"""),(K2227))))</formula>
    </cfRule>
  </conditionalFormatting>
  <conditionalFormatting sqref="AB2204:AD2212">
    <cfRule type="cellIs" dxfId="2165" priority="4828" operator="equal">
      <formula>"NO"</formula>
    </cfRule>
  </conditionalFormatting>
  <conditionalFormatting sqref="AB2204:AD2212">
    <cfRule type="cellIs" dxfId="2164" priority="4829" operator="equal">
      <formula>"SI"</formula>
    </cfRule>
  </conditionalFormatting>
  <conditionalFormatting sqref="R2207">
    <cfRule type="cellIs" dxfId="2163" priority="4830" operator="greaterThan">
      <formula>0</formula>
    </cfRule>
  </conditionalFormatting>
  <conditionalFormatting sqref="R2208">
    <cfRule type="cellIs" dxfId="2162" priority="4831" operator="greaterThan">
      <formula>0</formula>
    </cfRule>
  </conditionalFormatting>
  <conditionalFormatting sqref="R2209">
    <cfRule type="cellIs" dxfId="2161" priority="4832" operator="greaterThan">
      <formula>0</formula>
    </cfRule>
  </conditionalFormatting>
  <conditionalFormatting sqref="R2210">
    <cfRule type="cellIs" dxfId="2160" priority="4833" operator="greaterThan">
      <formula>0</formula>
    </cfRule>
  </conditionalFormatting>
  <conditionalFormatting sqref="R2211">
    <cfRule type="cellIs" dxfId="2159" priority="4834" operator="greaterThan">
      <formula>0</formula>
    </cfRule>
  </conditionalFormatting>
  <conditionalFormatting sqref="R2212">
    <cfRule type="cellIs" dxfId="2158" priority="4835" operator="greaterThan">
      <formula>0</formula>
    </cfRule>
  </conditionalFormatting>
  <conditionalFormatting sqref="R2213">
    <cfRule type="cellIs" dxfId="2157" priority="4836" operator="greaterThan">
      <formula>0</formula>
    </cfRule>
  </conditionalFormatting>
  <conditionalFormatting sqref="AB2204:AC2204">
    <cfRule type="cellIs" dxfId="2156" priority="4837" operator="equal">
      <formula>"NO APLICA"</formula>
    </cfRule>
  </conditionalFormatting>
  <conditionalFormatting sqref="AB2205:AC2208">
    <cfRule type="cellIs" dxfId="2155" priority="4838" operator="equal">
      <formula>"NO APLICA"</formula>
    </cfRule>
  </conditionalFormatting>
  <conditionalFormatting sqref="AB2205:AC2205">
    <cfRule type="cellIs" dxfId="2154" priority="4839" operator="equal">
      <formula>"NO APLICA"</formula>
    </cfRule>
  </conditionalFormatting>
  <conditionalFormatting sqref="AD2204">
    <cfRule type="cellIs" dxfId="2153" priority="4840" operator="equal">
      <formula>"NO APLICA"</formula>
    </cfRule>
  </conditionalFormatting>
  <conditionalFormatting sqref="AD2205:AD2208">
    <cfRule type="cellIs" dxfId="2152" priority="4841" operator="equal">
      <formula>"NO APLICA"</formula>
    </cfRule>
  </conditionalFormatting>
  <conditionalFormatting sqref="AB2209:AC2212">
    <cfRule type="cellIs" dxfId="2151" priority="4842" operator="equal">
      <formula>"NO APLICA"</formula>
    </cfRule>
  </conditionalFormatting>
  <conditionalFormatting sqref="AB2209:AC2209">
    <cfRule type="cellIs" dxfId="2150" priority="4843" operator="equal">
      <formula>"NO APLICA"</formula>
    </cfRule>
  </conditionalFormatting>
  <conditionalFormatting sqref="AD2209:AD2212">
    <cfRule type="cellIs" dxfId="2149" priority="4844" operator="equal">
      <formula>"NO APLICA"</formula>
    </cfRule>
  </conditionalFormatting>
  <conditionalFormatting sqref="T2218">
    <cfRule type="cellIs" dxfId="2148" priority="4845" operator="equal">
      <formula>"CUMPLE"</formula>
    </cfRule>
  </conditionalFormatting>
  <conditionalFormatting sqref="T2218">
    <cfRule type="cellIs" dxfId="2147" priority="4846" operator="equal">
      <formula>"NO CUMPLE"</formula>
    </cfRule>
  </conditionalFormatting>
  <conditionalFormatting sqref="T2218:T2220">
    <cfRule type="cellIs" dxfId="2146" priority="4847" operator="equal">
      <formula>"VERIFICAR"</formula>
    </cfRule>
  </conditionalFormatting>
  <conditionalFormatting sqref="Y2204:Y2212">
    <cfRule type="cellIs" dxfId="2145" priority="4848" operator="equal">
      <formula>"NO APLICA"</formula>
    </cfRule>
  </conditionalFormatting>
  <conditionalFormatting sqref="Y2205:Y2208">
    <cfRule type="cellIs" dxfId="2144" priority="4849" operator="equal">
      <formula>"NO APLICA"</formula>
    </cfRule>
  </conditionalFormatting>
  <conditionalFormatting sqref="Y2205">
    <cfRule type="cellIs" dxfId="2143" priority="4850" operator="equal">
      <formula>"NO APLICA"</formula>
    </cfRule>
  </conditionalFormatting>
  <conditionalFormatting sqref="Y2209:Y2212">
    <cfRule type="cellIs" dxfId="2142" priority="4851" operator="equal">
      <formula>"NO APLICA"</formula>
    </cfRule>
  </conditionalFormatting>
  <conditionalFormatting sqref="Y2209">
    <cfRule type="cellIs" dxfId="2141" priority="4852" operator="equal">
      <formula>"NO APLICA"</formula>
    </cfRule>
  </conditionalFormatting>
  <conditionalFormatting sqref="W2204:W2212">
    <cfRule type="cellIs" dxfId="2140" priority="4853" operator="greaterThan">
      <formula>0</formula>
    </cfRule>
  </conditionalFormatting>
  <conditionalFormatting sqref="W2204:W2212">
    <cfRule type="cellIs" dxfId="2139" priority="4854" operator="greaterThan">
      <formula>0</formula>
    </cfRule>
  </conditionalFormatting>
  <conditionalFormatting sqref="X2204:X2212">
    <cfRule type="cellIs" dxfId="2138" priority="4855" operator="greaterThan">
      <formula>0</formula>
    </cfRule>
  </conditionalFormatting>
  <conditionalFormatting sqref="X2204:X2212">
    <cfRule type="cellIs" dxfId="2137" priority="4856" operator="greaterThan">
      <formula>0</formula>
    </cfRule>
  </conditionalFormatting>
  <conditionalFormatting sqref="Z2204:Z2212">
    <cfRule type="cellIs" dxfId="2136" priority="4857" operator="lessThan">
      <formula>-50</formula>
    </cfRule>
  </conditionalFormatting>
  <conditionalFormatting sqref="Z2204:Z2212">
    <cfRule type="cellIs" dxfId="2135" priority="4858" operator="between">
      <formula>-50</formula>
      <formula>0</formula>
    </cfRule>
  </conditionalFormatting>
  <conditionalFormatting sqref="Z2204:Z2212">
    <cfRule type="cellIs" dxfId="2134" priority="4859" operator="greaterThan">
      <formula>50</formula>
    </cfRule>
  </conditionalFormatting>
  <conditionalFormatting sqref="AB2213:AD2213">
    <cfRule type="cellIs" dxfId="2133" priority="4860" operator="equal">
      <formula>"NO"</formula>
    </cfRule>
  </conditionalFormatting>
  <conditionalFormatting sqref="AB2213:AD2213">
    <cfRule type="cellIs" dxfId="2132" priority="4861" operator="equal">
      <formula>"SI"</formula>
    </cfRule>
  </conditionalFormatting>
  <conditionalFormatting sqref="AB2213:AC2213">
    <cfRule type="cellIs" dxfId="2131" priority="4862" operator="equal">
      <formula>"NO APLICA"</formula>
    </cfRule>
  </conditionalFormatting>
  <conditionalFormatting sqref="AD2213">
    <cfRule type="cellIs" dxfId="2130" priority="4863" operator="equal">
      <formula>"NO APLICA"</formula>
    </cfRule>
  </conditionalFormatting>
  <conditionalFormatting sqref="M2234:M2243">
    <cfRule type="cellIs" dxfId="2129" priority="4864" operator="lessThan">
      <formula>0</formula>
    </cfRule>
  </conditionalFormatting>
  <conditionalFormatting sqref="B2234:D2243 E2234:E2235 F2234:Q2243 R2234:R2236 E2243">
    <cfRule type="cellIs" dxfId="2128" priority="4865" operator="greaterThan">
      <formula>0</formula>
    </cfRule>
  </conditionalFormatting>
  <conditionalFormatting sqref="C2236:D2242">
    <cfRule type="cellIs" dxfId="2127" priority="4866" operator="greaterThan">
      <formula>0</formula>
    </cfRule>
  </conditionalFormatting>
  <conditionalFormatting sqref="C2234:D2242 E2234:E2235 F2234:I2242 J2234:J2243 K2234:K2242 L2234:M2243">
    <cfRule type="cellIs" dxfId="2126" priority="4867" operator="greaterThan">
      <formula>0</formula>
    </cfRule>
  </conditionalFormatting>
  <conditionalFormatting sqref="M2234:M2243">
    <cfRule type="cellIs" dxfId="2125" priority="4868" operator="lessThan">
      <formula>0</formula>
    </cfRule>
  </conditionalFormatting>
  <conditionalFormatting sqref="C2234:I2234 J2234:J2243 K2234 L2234:O2243">
    <cfRule type="cellIs" dxfId="2124" priority="4869" operator="greaterThan">
      <formula>0</formula>
    </cfRule>
  </conditionalFormatting>
  <conditionalFormatting sqref="H2236:I2242 K2236:M2243">
    <cfRule type="cellIs" dxfId="2123" priority="4870" operator="greaterThan">
      <formula>0</formula>
    </cfRule>
  </conditionalFormatting>
  <conditionalFormatting sqref="I2235">
    <cfRule type="cellIs" dxfId="2122" priority="4871" operator="greaterThan">
      <formula>0</formula>
    </cfRule>
  </conditionalFormatting>
  <conditionalFormatting sqref="I2243">
    <cfRule type="cellIs" dxfId="2121" priority="4872" operator="greaterThan">
      <formula>0</formula>
    </cfRule>
  </conditionalFormatting>
  <conditionalFormatting sqref="E2236:E2242">
    <cfRule type="cellIs" dxfId="2120" priority="4873" operator="greaterThan">
      <formula>0</formula>
    </cfRule>
  </conditionalFormatting>
  <conditionalFormatting sqref="K2251:K2256">
    <cfRule type="containsText" dxfId="2119" priority="4874" operator="containsText" text="&quot;NO CUMPLE&quot;">
      <formula>NOT(ISERROR(SEARCH(("""NO CUMPLE"""),(K2251))))</formula>
    </cfRule>
  </conditionalFormatting>
  <conditionalFormatting sqref="K2251:K2256">
    <cfRule type="containsText" dxfId="2118" priority="4875" operator="containsText" text="&quot;CUMPLE&quot;">
      <formula>NOT(ISERROR(SEARCH(("""CUMPLE"""),(K2251))))</formula>
    </cfRule>
  </conditionalFormatting>
  <conditionalFormatting sqref="K2257">
    <cfRule type="containsText" dxfId="2117" priority="4876" operator="containsText" text="&quot;NO CUMPLE&quot;">
      <formula>NOT(ISERROR(SEARCH(("""NO CUMPLE"""),(K2257))))</formula>
    </cfRule>
  </conditionalFormatting>
  <conditionalFormatting sqref="K2257">
    <cfRule type="containsText" dxfId="2116" priority="4877" operator="containsText" text="&quot;CUMPLE&quot;">
      <formula>NOT(ISERROR(SEARCH(("""CUMPLE"""),(K2257))))</formula>
    </cfRule>
  </conditionalFormatting>
  <conditionalFormatting sqref="AB2234:AD2242">
    <cfRule type="cellIs" dxfId="2115" priority="4878" operator="equal">
      <formula>"NO"</formula>
    </cfRule>
  </conditionalFormatting>
  <conditionalFormatting sqref="AB2234:AD2242">
    <cfRule type="cellIs" dxfId="2114" priority="4879" operator="equal">
      <formula>"SI"</formula>
    </cfRule>
  </conditionalFormatting>
  <conditionalFormatting sqref="R2237">
    <cfRule type="cellIs" dxfId="2113" priority="4880" operator="greaterThan">
      <formula>0</formula>
    </cfRule>
  </conditionalFormatting>
  <conditionalFormatting sqref="R2238">
    <cfRule type="cellIs" dxfId="2112" priority="4881" operator="greaterThan">
      <formula>0</formula>
    </cfRule>
  </conditionalFormatting>
  <conditionalFormatting sqref="R2239">
    <cfRule type="cellIs" dxfId="2111" priority="4882" operator="greaterThan">
      <formula>0</formula>
    </cfRule>
  </conditionalFormatting>
  <conditionalFormatting sqref="R2240">
    <cfRule type="cellIs" dxfId="2110" priority="4883" operator="greaterThan">
      <formula>0</formula>
    </cfRule>
  </conditionalFormatting>
  <conditionalFormatting sqref="R2241">
    <cfRule type="cellIs" dxfId="2109" priority="4884" operator="greaterThan">
      <formula>0</formula>
    </cfRule>
  </conditionalFormatting>
  <conditionalFormatting sqref="R2242">
    <cfRule type="cellIs" dxfId="2108" priority="4885" operator="greaterThan">
      <formula>0</formula>
    </cfRule>
  </conditionalFormatting>
  <conditionalFormatting sqref="R2243">
    <cfRule type="cellIs" dxfId="2107" priority="4886" operator="greaterThan">
      <formula>0</formula>
    </cfRule>
  </conditionalFormatting>
  <conditionalFormatting sqref="AB2234:AC2234">
    <cfRule type="cellIs" dxfId="2106" priority="4887" operator="equal">
      <formula>"NO APLICA"</formula>
    </cfRule>
  </conditionalFormatting>
  <conditionalFormatting sqref="AB2235:AC2238">
    <cfRule type="cellIs" dxfId="2105" priority="4888" operator="equal">
      <formula>"NO APLICA"</formula>
    </cfRule>
  </conditionalFormatting>
  <conditionalFormatting sqref="AB2235:AC2235">
    <cfRule type="cellIs" dxfId="2104" priority="4889" operator="equal">
      <formula>"NO APLICA"</formula>
    </cfRule>
  </conditionalFormatting>
  <conditionalFormatting sqref="AD2234">
    <cfRule type="cellIs" dxfId="2103" priority="4890" operator="equal">
      <formula>"NO APLICA"</formula>
    </cfRule>
  </conditionalFormatting>
  <conditionalFormatting sqref="AD2235:AD2238">
    <cfRule type="cellIs" dxfId="2102" priority="4891" operator="equal">
      <formula>"NO APLICA"</formula>
    </cfRule>
  </conditionalFormatting>
  <conditionalFormatting sqref="AB2239:AC2242">
    <cfRule type="cellIs" dxfId="2101" priority="4892" operator="equal">
      <formula>"NO APLICA"</formula>
    </cfRule>
  </conditionalFormatting>
  <conditionalFormatting sqref="AB2239:AC2239">
    <cfRule type="cellIs" dxfId="2100" priority="4893" operator="equal">
      <formula>"NO APLICA"</formula>
    </cfRule>
  </conditionalFormatting>
  <conditionalFormatting sqref="AD2239:AD2242">
    <cfRule type="cellIs" dxfId="2099" priority="4894" operator="equal">
      <formula>"NO APLICA"</formula>
    </cfRule>
  </conditionalFormatting>
  <conditionalFormatting sqref="T2248">
    <cfRule type="cellIs" dxfId="2098" priority="4895" operator="equal">
      <formula>"CUMPLE"</formula>
    </cfRule>
  </conditionalFormatting>
  <conditionalFormatting sqref="T2248">
    <cfRule type="cellIs" dxfId="2097" priority="4896" operator="equal">
      <formula>"NO CUMPLE"</formula>
    </cfRule>
  </conditionalFormatting>
  <conditionalFormatting sqref="T2248:T2250">
    <cfRule type="cellIs" dxfId="2096" priority="4897" operator="equal">
      <formula>"VERIFICAR"</formula>
    </cfRule>
  </conditionalFormatting>
  <conditionalFormatting sqref="Y2234:Y2242">
    <cfRule type="cellIs" dxfId="2095" priority="4898" operator="equal">
      <formula>"NO APLICA"</formula>
    </cfRule>
  </conditionalFormatting>
  <conditionalFormatting sqref="Y2235:Y2238">
    <cfRule type="cellIs" dxfId="2094" priority="4899" operator="equal">
      <formula>"NO APLICA"</formula>
    </cfRule>
  </conditionalFormatting>
  <conditionalFormatting sqref="Y2235">
    <cfRule type="cellIs" dxfId="2093" priority="4900" operator="equal">
      <formula>"NO APLICA"</formula>
    </cfRule>
  </conditionalFormatting>
  <conditionalFormatting sqref="Y2239:Y2242">
    <cfRule type="cellIs" dxfId="2092" priority="4901" operator="equal">
      <formula>"NO APLICA"</formula>
    </cfRule>
  </conditionalFormatting>
  <conditionalFormatting sqref="Y2239">
    <cfRule type="cellIs" dxfId="2091" priority="4902" operator="equal">
      <formula>"NO APLICA"</formula>
    </cfRule>
  </conditionalFormatting>
  <conditionalFormatting sqref="W2234:W2242">
    <cfRule type="cellIs" dxfId="2090" priority="4903" operator="greaterThan">
      <formula>0</formula>
    </cfRule>
  </conditionalFormatting>
  <conditionalFormatting sqref="W2234:W2242">
    <cfRule type="cellIs" dxfId="2089" priority="4904" operator="greaterThan">
      <formula>0</formula>
    </cfRule>
  </conditionalFormatting>
  <conditionalFormatting sqref="X2234:X2242">
    <cfRule type="cellIs" dxfId="2088" priority="4905" operator="greaterThan">
      <formula>0</formula>
    </cfRule>
  </conditionalFormatting>
  <conditionalFormatting sqref="X2234:X2242">
    <cfRule type="cellIs" dxfId="2087" priority="4906" operator="greaterThan">
      <formula>0</formula>
    </cfRule>
  </conditionalFormatting>
  <conditionalFormatting sqref="Z2234:Z2242">
    <cfRule type="cellIs" dxfId="2086" priority="4907" operator="lessThan">
      <formula>-50</formula>
    </cfRule>
  </conditionalFormatting>
  <conditionalFormatting sqref="Z2234:Z2242">
    <cfRule type="cellIs" dxfId="2085" priority="4908" operator="between">
      <formula>-50</formula>
      <formula>0</formula>
    </cfRule>
  </conditionalFormatting>
  <conditionalFormatting sqref="Z2234:Z2242">
    <cfRule type="cellIs" dxfId="2084" priority="4909" operator="greaterThan">
      <formula>50</formula>
    </cfRule>
  </conditionalFormatting>
  <conditionalFormatting sqref="AB2243:AD2243">
    <cfRule type="cellIs" dxfId="2083" priority="4910" operator="equal">
      <formula>"NO"</formula>
    </cfRule>
  </conditionalFormatting>
  <conditionalFormatting sqref="AB2243:AD2243">
    <cfRule type="cellIs" dxfId="2082" priority="4911" operator="equal">
      <formula>"SI"</formula>
    </cfRule>
  </conditionalFormatting>
  <conditionalFormatting sqref="AB2243:AC2243">
    <cfRule type="cellIs" dxfId="2081" priority="4912" operator="equal">
      <formula>"NO APLICA"</formula>
    </cfRule>
  </conditionalFormatting>
  <conditionalFormatting sqref="AD2243">
    <cfRule type="cellIs" dxfId="2080" priority="4913" operator="equal">
      <formula>"NO APLICA"</formula>
    </cfRule>
  </conditionalFormatting>
  <conditionalFormatting sqref="M2264:M2273">
    <cfRule type="cellIs" dxfId="2079" priority="4914" operator="lessThan">
      <formula>0</formula>
    </cfRule>
  </conditionalFormatting>
  <conditionalFormatting sqref="B2264:D2273 E2264:E2265 F2264:Q2273 R2264:R2266 E2273">
    <cfRule type="cellIs" dxfId="2078" priority="4915" operator="greaterThan">
      <formula>0</formula>
    </cfRule>
  </conditionalFormatting>
  <conditionalFormatting sqref="C2266:D2272">
    <cfRule type="cellIs" dxfId="2077" priority="4916" operator="greaterThan">
      <formula>0</formula>
    </cfRule>
  </conditionalFormatting>
  <conditionalFormatting sqref="C2264:D2272 E2264:E2265 F2264:I2272 J2264:J2273 K2264:K2272 L2264:M2273">
    <cfRule type="cellIs" dxfId="2076" priority="4917" operator="greaterThan">
      <formula>0</formula>
    </cfRule>
  </conditionalFormatting>
  <conditionalFormatting sqref="M2264:M2273">
    <cfRule type="cellIs" dxfId="2075" priority="4918" operator="lessThan">
      <formula>0</formula>
    </cfRule>
  </conditionalFormatting>
  <conditionalFormatting sqref="C2264:I2264 J2264:J2273 K2264 L2264:O2273">
    <cfRule type="cellIs" dxfId="2074" priority="4919" operator="greaterThan">
      <formula>0</formula>
    </cfRule>
  </conditionalFormatting>
  <conditionalFormatting sqref="H2266:I2272 K2266:M2273">
    <cfRule type="cellIs" dxfId="2073" priority="4920" operator="greaterThan">
      <formula>0</formula>
    </cfRule>
  </conditionalFormatting>
  <conditionalFormatting sqref="I2265">
    <cfRule type="cellIs" dxfId="2072" priority="4921" operator="greaterThan">
      <formula>0</formula>
    </cfRule>
  </conditionalFormatting>
  <conditionalFormatting sqref="I2273">
    <cfRule type="cellIs" dxfId="2071" priority="4922" operator="greaterThan">
      <formula>0</formula>
    </cfRule>
  </conditionalFormatting>
  <conditionalFormatting sqref="E2266:E2272">
    <cfRule type="cellIs" dxfId="2070" priority="4923" operator="greaterThan">
      <formula>0</formula>
    </cfRule>
  </conditionalFormatting>
  <conditionalFormatting sqref="K2281:K2286">
    <cfRule type="containsText" dxfId="2069" priority="4924" operator="containsText" text="&quot;NO CUMPLE&quot;">
      <formula>NOT(ISERROR(SEARCH(("""NO CUMPLE"""),(K2281))))</formula>
    </cfRule>
  </conditionalFormatting>
  <conditionalFormatting sqref="K2281:K2286">
    <cfRule type="containsText" dxfId="2068" priority="4925" operator="containsText" text="&quot;CUMPLE&quot;">
      <formula>NOT(ISERROR(SEARCH(("""CUMPLE"""),(K2281))))</formula>
    </cfRule>
  </conditionalFormatting>
  <conditionalFormatting sqref="K2287">
    <cfRule type="containsText" dxfId="2067" priority="4926" operator="containsText" text="&quot;NO CUMPLE&quot;">
      <formula>NOT(ISERROR(SEARCH(("""NO CUMPLE"""),(K2287))))</formula>
    </cfRule>
  </conditionalFormatting>
  <conditionalFormatting sqref="K2287">
    <cfRule type="containsText" dxfId="2066" priority="4927" operator="containsText" text="&quot;CUMPLE&quot;">
      <formula>NOT(ISERROR(SEARCH(("""CUMPLE"""),(K2287))))</formula>
    </cfRule>
  </conditionalFormatting>
  <conditionalFormatting sqref="AB2264:AD2272">
    <cfRule type="cellIs" dxfId="2065" priority="4928" operator="equal">
      <formula>"NO"</formula>
    </cfRule>
  </conditionalFormatting>
  <conditionalFormatting sqref="AB2264:AD2272">
    <cfRule type="cellIs" dxfId="2064" priority="4929" operator="equal">
      <formula>"SI"</formula>
    </cfRule>
  </conditionalFormatting>
  <conditionalFormatting sqref="R2267">
    <cfRule type="cellIs" dxfId="2063" priority="4930" operator="greaterThan">
      <formula>0</formula>
    </cfRule>
  </conditionalFormatting>
  <conditionalFormatting sqref="R2268">
    <cfRule type="cellIs" dxfId="2062" priority="4931" operator="greaterThan">
      <formula>0</formula>
    </cfRule>
  </conditionalFormatting>
  <conditionalFormatting sqref="R2269">
    <cfRule type="cellIs" dxfId="2061" priority="4932" operator="greaterThan">
      <formula>0</formula>
    </cfRule>
  </conditionalFormatting>
  <conditionalFormatting sqref="R2270">
    <cfRule type="cellIs" dxfId="2060" priority="4933" operator="greaterThan">
      <formula>0</formula>
    </cfRule>
  </conditionalFormatting>
  <conditionalFormatting sqref="R2271">
    <cfRule type="cellIs" dxfId="2059" priority="4934" operator="greaterThan">
      <formula>0</formula>
    </cfRule>
  </conditionalFormatting>
  <conditionalFormatting sqref="R2272">
    <cfRule type="cellIs" dxfId="2058" priority="4935" operator="greaterThan">
      <formula>0</formula>
    </cfRule>
  </conditionalFormatting>
  <conditionalFormatting sqref="R2273">
    <cfRule type="cellIs" dxfId="2057" priority="4936" operator="greaterThan">
      <formula>0</formula>
    </cfRule>
  </conditionalFormatting>
  <conditionalFormatting sqref="AB2264:AC2264">
    <cfRule type="cellIs" dxfId="2056" priority="4937" operator="equal">
      <formula>"NO APLICA"</formula>
    </cfRule>
  </conditionalFormatting>
  <conditionalFormatting sqref="AB2265:AC2268">
    <cfRule type="cellIs" dxfId="2055" priority="4938" operator="equal">
      <formula>"NO APLICA"</formula>
    </cfRule>
  </conditionalFormatting>
  <conditionalFormatting sqref="AB2265:AC2265">
    <cfRule type="cellIs" dxfId="2054" priority="4939" operator="equal">
      <formula>"NO APLICA"</formula>
    </cfRule>
  </conditionalFormatting>
  <conditionalFormatting sqref="AD2264">
    <cfRule type="cellIs" dxfId="2053" priority="4940" operator="equal">
      <formula>"NO APLICA"</formula>
    </cfRule>
  </conditionalFormatting>
  <conditionalFormatting sqref="AD2265:AD2268">
    <cfRule type="cellIs" dxfId="2052" priority="4941" operator="equal">
      <formula>"NO APLICA"</formula>
    </cfRule>
  </conditionalFormatting>
  <conditionalFormatting sqref="AB2269:AC2272">
    <cfRule type="cellIs" dxfId="2051" priority="4942" operator="equal">
      <formula>"NO APLICA"</formula>
    </cfRule>
  </conditionalFormatting>
  <conditionalFormatting sqref="AB2269:AC2269">
    <cfRule type="cellIs" dxfId="2050" priority="4943" operator="equal">
      <formula>"NO APLICA"</formula>
    </cfRule>
  </conditionalFormatting>
  <conditionalFormatting sqref="AD2269:AD2272">
    <cfRule type="cellIs" dxfId="2049" priority="4944" operator="equal">
      <formula>"NO APLICA"</formula>
    </cfRule>
  </conditionalFormatting>
  <conditionalFormatting sqref="T2278">
    <cfRule type="cellIs" dxfId="2048" priority="4945" operator="equal">
      <formula>"CUMPLE"</formula>
    </cfRule>
  </conditionalFormatting>
  <conditionalFormatting sqref="T2278">
    <cfRule type="cellIs" dxfId="2047" priority="4946" operator="equal">
      <formula>"NO CUMPLE"</formula>
    </cfRule>
  </conditionalFormatting>
  <conditionalFormatting sqref="T2278:T2280">
    <cfRule type="cellIs" dxfId="2046" priority="4947" operator="equal">
      <formula>"VERIFICAR"</formula>
    </cfRule>
  </conditionalFormatting>
  <conditionalFormatting sqref="Y2264:Y2272">
    <cfRule type="cellIs" dxfId="2045" priority="4948" operator="equal">
      <formula>"NO APLICA"</formula>
    </cfRule>
  </conditionalFormatting>
  <conditionalFormatting sqref="Y2265:Y2268">
    <cfRule type="cellIs" dxfId="2044" priority="4949" operator="equal">
      <formula>"NO APLICA"</formula>
    </cfRule>
  </conditionalFormatting>
  <conditionalFormatting sqref="Y2265">
    <cfRule type="cellIs" dxfId="2043" priority="4950" operator="equal">
      <formula>"NO APLICA"</formula>
    </cfRule>
  </conditionalFormatting>
  <conditionalFormatting sqref="Y2269:Y2272">
    <cfRule type="cellIs" dxfId="2042" priority="4951" operator="equal">
      <formula>"NO APLICA"</formula>
    </cfRule>
  </conditionalFormatting>
  <conditionalFormatting sqref="Y2269">
    <cfRule type="cellIs" dxfId="2041" priority="4952" operator="equal">
      <formula>"NO APLICA"</formula>
    </cfRule>
  </conditionalFormatting>
  <conditionalFormatting sqref="W2264:W2272">
    <cfRule type="cellIs" dxfId="2040" priority="4953" operator="greaterThan">
      <formula>0</formula>
    </cfRule>
  </conditionalFormatting>
  <conditionalFormatting sqref="W2264:W2272">
    <cfRule type="cellIs" dxfId="2039" priority="4954" operator="greaterThan">
      <formula>0</formula>
    </cfRule>
  </conditionalFormatting>
  <conditionalFormatting sqref="X2264:X2272">
    <cfRule type="cellIs" dxfId="2038" priority="4955" operator="greaterThan">
      <formula>0</formula>
    </cfRule>
  </conditionalFormatting>
  <conditionalFormatting sqref="X2264:X2272">
    <cfRule type="cellIs" dxfId="2037" priority="4956" operator="greaterThan">
      <formula>0</formula>
    </cfRule>
  </conditionalFormatting>
  <conditionalFormatting sqref="Z2264:Z2272">
    <cfRule type="cellIs" dxfId="2036" priority="4957" operator="lessThan">
      <formula>-50</formula>
    </cfRule>
  </conditionalFormatting>
  <conditionalFormatting sqref="Z2264:Z2272">
    <cfRule type="cellIs" dxfId="2035" priority="4958" operator="between">
      <formula>-50</formula>
      <formula>0</formula>
    </cfRule>
  </conditionalFormatting>
  <conditionalFormatting sqref="Z2264:Z2272">
    <cfRule type="cellIs" dxfId="2034" priority="4959" operator="greaterThan">
      <formula>50</formula>
    </cfRule>
  </conditionalFormatting>
  <conditionalFormatting sqref="AB2273:AD2273">
    <cfRule type="cellIs" dxfId="2033" priority="4960" operator="equal">
      <formula>"NO"</formula>
    </cfRule>
  </conditionalFormatting>
  <conditionalFormatting sqref="AB2273:AD2273">
    <cfRule type="cellIs" dxfId="2032" priority="4961" operator="equal">
      <formula>"SI"</formula>
    </cfRule>
  </conditionalFormatting>
  <conditionalFormatting sqref="AB2273:AC2273">
    <cfRule type="cellIs" dxfId="2031" priority="4962" operator="equal">
      <formula>"NO APLICA"</formula>
    </cfRule>
  </conditionalFormatting>
  <conditionalFormatting sqref="AD2273">
    <cfRule type="cellIs" dxfId="2030" priority="4963" operator="equal">
      <formula>"NO APLICA"</formula>
    </cfRule>
  </conditionalFormatting>
  <conditionalFormatting sqref="M2294:M2303">
    <cfRule type="cellIs" dxfId="2029" priority="4964" operator="lessThan">
      <formula>0</formula>
    </cfRule>
  </conditionalFormatting>
  <conditionalFormatting sqref="B2294:D2303 E2294:E2295 F2294:Q2303 R2294:R2296 E2303">
    <cfRule type="cellIs" dxfId="2028" priority="4965" operator="greaterThan">
      <formula>0</formula>
    </cfRule>
  </conditionalFormatting>
  <conditionalFormatting sqref="C2296:D2302">
    <cfRule type="cellIs" dxfId="2027" priority="4966" operator="greaterThan">
      <formula>0</formula>
    </cfRule>
  </conditionalFormatting>
  <conditionalFormatting sqref="C2294:D2302 E2294:E2295 F2294:I2302 J2294:J2303 K2294:K2302 L2294:M2303">
    <cfRule type="cellIs" dxfId="2026" priority="4967" operator="greaterThan">
      <formula>0</formula>
    </cfRule>
  </conditionalFormatting>
  <conditionalFormatting sqref="M2294:M2303">
    <cfRule type="cellIs" dxfId="2025" priority="4968" operator="lessThan">
      <formula>0</formula>
    </cfRule>
  </conditionalFormatting>
  <conditionalFormatting sqref="C2294:I2294 J2294:J2303 K2294 L2294:O2303">
    <cfRule type="cellIs" dxfId="2024" priority="4969" operator="greaterThan">
      <formula>0</formula>
    </cfRule>
  </conditionalFormatting>
  <conditionalFormatting sqref="H2296:I2302 K2296:M2303">
    <cfRule type="cellIs" dxfId="2023" priority="4970" operator="greaterThan">
      <formula>0</formula>
    </cfRule>
  </conditionalFormatting>
  <conditionalFormatting sqref="I2295">
    <cfRule type="cellIs" dxfId="2022" priority="4971" operator="greaterThan">
      <formula>0</formula>
    </cfRule>
  </conditionalFormatting>
  <conditionalFormatting sqref="I2303">
    <cfRule type="cellIs" dxfId="2021" priority="4972" operator="greaterThan">
      <formula>0</formula>
    </cfRule>
  </conditionalFormatting>
  <conditionalFormatting sqref="E2296:E2302">
    <cfRule type="cellIs" dxfId="2020" priority="4973" operator="greaterThan">
      <formula>0</formula>
    </cfRule>
  </conditionalFormatting>
  <conditionalFormatting sqref="K2311:K2316">
    <cfRule type="containsText" dxfId="2019" priority="4974" operator="containsText" text="&quot;NO CUMPLE&quot;">
      <formula>NOT(ISERROR(SEARCH(("""NO CUMPLE"""),(K2311))))</formula>
    </cfRule>
  </conditionalFormatting>
  <conditionalFormatting sqref="K2311:K2316">
    <cfRule type="containsText" dxfId="2018" priority="4975" operator="containsText" text="&quot;CUMPLE&quot;">
      <formula>NOT(ISERROR(SEARCH(("""CUMPLE"""),(K2311))))</formula>
    </cfRule>
  </conditionalFormatting>
  <conditionalFormatting sqref="K2317">
    <cfRule type="containsText" dxfId="2017" priority="4976" operator="containsText" text="&quot;NO CUMPLE&quot;">
      <formula>NOT(ISERROR(SEARCH(("""NO CUMPLE"""),(K2317))))</formula>
    </cfRule>
  </conditionalFormatting>
  <conditionalFormatting sqref="K2317">
    <cfRule type="containsText" dxfId="2016" priority="4977" operator="containsText" text="&quot;CUMPLE&quot;">
      <formula>NOT(ISERROR(SEARCH(("""CUMPLE"""),(K2317))))</formula>
    </cfRule>
  </conditionalFormatting>
  <conditionalFormatting sqref="AB2294:AD2302">
    <cfRule type="cellIs" dxfId="2015" priority="4978" operator="equal">
      <formula>"NO"</formula>
    </cfRule>
  </conditionalFormatting>
  <conditionalFormatting sqref="AB2294:AD2302">
    <cfRule type="cellIs" dxfId="2014" priority="4979" operator="equal">
      <formula>"SI"</formula>
    </cfRule>
  </conditionalFormatting>
  <conditionalFormatting sqref="R2297">
    <cfRule type="cellIs" dxfId="2013" priority="4980" operator="greaterThan">
      <formula>0</formula>
    </cfRule>
  </conditionalFormatting>
  <conditionalFormatting sqref="R2298">
    <cfRule type="cellIs" dxfId="2012" priority="4981" operator="greaterThan">
      <formula>0</formula>
    </cfRule>
  </conditionalFormatting>
  <conditionalFormatting sqref="R2299">
    <cfRule type="cellIs" dxfId="2011" priority="4982" operator="greaterThan">
      <formula>0</formula>
    </cfRule>
  </conditionalFormatting>
  <conditionalFormatting sqref="R2300">
    <cfRule type="cellIs" dxfId="2010" priority="4983" operator="greaterThan">
      <formula>0</formula>
    </cfRule>
  </conditionalFormatting>
  <conditionalFormatting sqref="R2301">
    <cfRule type="cellIs" dxfId="2009" priority="4984" operator="greaterThan">
      <formula>0</formula>
    </cfRule>
  </conditionalFormatting>
  <conditionalFormatting sqref="R2302">
    <cfRule type="cellIs" dxfId="2008" priority="4985" operator="greaterThan">
      <formula>0</formula>
    </cfRule>
  </conditionalFormatting>
  <conditionalFormatting sqref="R2303">
    <cfRule type="cellIs" dxfId="2007" priority="4986" operator="greaterThan">
      <formula>0</formula>
    </cfRule>
  </conditionalFormatting>
  <conditionalFormatting sqref="AB2294:AC2294">
    <cfRule type="cellIs" dxfId="2006" priority="4987" operator="equal">
      <formula>"NO APLICA"</formula>
    </cfRule>
  </conditionalFormatting>
  <conditionalFormatting sqref="AB2295:AC2298">
    <cfRule type="cellIs" dxfId="2005" priority="4988" operator="equal">
      <formula>"NO APLICA"</formula>
    </cfRule>
  </conditionalFormatting>
  <conditionalFormatting sqref="AB2295:AC2295">
    <cfRule type="cellIs" dxfId="2004" priority="4989" operator="equal">
      <formula>"NO APLICA"</formula>
    </cfRule>
  </conditionalFormatting>
  <conditionalFormatting sqref="AD2294">
    <cfRule type="cellIs" dxfId="2003" priority="4990" operator="equal">
      <formula>"NO APLICA"</formula>
    </cfRule>
  </conditionalFormatting>
  <conditionalFormatting sqref="AD2295:AD2298">
    <cfRule type="cellIs" dxfId="2002" priority="4991" operator="equal">
      <formula>"NO APLICA"</formula>
    </cfRule>
  </conditionalFormatting>
  <conditionalFormatting sqref="AB2299:AC2302">
    <cfRule type="cellIs" dxfId="2001" priority="4992" operator="equal">
      <formula>"NO APLICA"</formula>
    </cfRule>
  </conditionalFormatting>
  <conditionalFormatting sqref="AB2299:AC2299">
    <cfRule type="cellIs" dxfId="2000" priority="4993" operator="equal">
      <formula>"NO APLICA"</formula>
    </cfRule>
  </conditionalFormatting>
  <conditionalFormatting sqref="AD2299:AD2302">
    <cfRule type="cellIs" dxfId="1999" priority="4994" operator="equal">
      <formula>"NO APLICA"</formula>
    </cfRule>
  </conditionalFormatting>
  <conditionalFormatting sqref="T2308">
    <cfRule type="cellIs" dxfId="1998" priority="4995" operator="equal">
      <formula>"CUMPLE"</formula>
    </cfRule>
  </conditionalFormatting>
  <conditionalFormatting sqref="T2308">
    <cfRule type="cellIs" dxfId="1997" priority="4996" operator="equal">
      <formula>"NO CUMPLE"</formula>
    </cfRule>
  </conditionalFormatting>
  <conditionalFormatting sqref="T2308:T2310">
    <cfRule type="cellIs" dxfId="1996" priority="4997" operator="equal">
      <formula>"VERIFICAR"</formula>
    </cfRule>
  </conditionalFormatting>
  <conditionalFormatting sqref="Y2294:Y2302">
    <cfRule type="cellIs" dxfId="1995" priority="4998" operator="equal">
      <formula>"NO APLICA"</formula>
    </cfRule>
  </conditionalFormatting>
  <conditionalFormatting sqref="Y2295:Y2298">
    <cfRule type="cellIs" dxfId="1994" priority="4999" operator="equal">
      <formula>"NO APLICA"</formula>
    </cfRule>
  </conditionalFormatting>
  <conditionalFormatting sqref="Y2295">
    <cfRule type="cellIs" dxfId="1993" priority="5000" operator="equal">
      <formula>"NO APLICA"</formula>
    </cfRule>
  </conditionalFormatting>
  <conditionalFormatting sqref="Y2299:Y2302">
    <cfRule type="cellIs" dxfId="1992" priority="5001" operator="equal">
      <formula>"NO APLICA"</formula>
    </cfRule>
  </conditionalFormatting>
  <conditionalFormatting sqref="Y2299">
    <cfRule type="cellIs" dxfId="1991" priority="5002" operator="equal">
      <formula>"NO APLICA"</formula>
    </cfRule>
  </conditionalFormatting>
  <conditionalFormatting sqref="W2294:W2302">
    <cfRule type="cellIs" dxfId="1990" priority="5003" operator="greaterThan">
      <formula>0</formula>
    </cfRule>
  </conditionalFormatting>
  <conditionalFormatting sqref="W2294:W2302">
    <cfRule type="cellIs" dxfId="1989" priority="5004" operator="greaterThan">
      <formula>0</formula>
    </cfRule>
  </conditionalFormatting>
  <conditionalFormatting sqref="X2294:X2302">
    <cfRule type="cellIs" dxfId="1988" priority="5005" operator="greaterThan">
      <formula>0</formula>
    </cfRule>
  </conditionalFormatting>
  <conditionalFormatting sqref="X2294:X2302">
    <cfRule type="cellIs" dxfId="1987" priority="5006" operator="greaterThan">
      <formula>0</formula>
    </cfRule>
  </conditionalFormatting>
  <conditionalFormatting sqref="Z2294:Z2302">
    <cfRule type="cellIs" dxfId="1986" priority="5007" operator="lessThan">
      <formula>-50</formula>
    </cfRule>
  </conditionalFormatting>
  <conditionalFormatting sqref="Z2294:Z2302">
    <cfRule type="cellIs" dxfId="1985" priority="5008" operator="between">
      <formula>-50</formula>
      <formula>0</formula>
    </cfRule>
  </conditionalFormatting>
  <conditionalFormatting sqref="Z2294:Z2302">
    <cfRule type="cellIs" dxfId="1984" priority="5009" operator="greaterThan">
      <formula>50</formula>
    </cfRule>
  </conditionalFormatting>
  <conditionalFormatting sqref="AB2303:AD2303">
    <cfRule type="cellIs" dxfId="1983" priority="5010" operator="equal">
      <formula>"NO"</formula>
    </cfRule>
  </conditionalFormatting>
  <conditionalFormatting sqref="AB2303:AD2303">
    <cfRule type="cellIs" dxfId="1982" priority="5011" operator="equal">
      <formula>"SI"</formula>
    </cfRule>
  </conditionalFormatting>
  <conditionalFormatting sqref="AB2303:AC2303">
    <cfRule type="cellIs" dxfId="1981" priority="5012" operator="equal">
      <formula>"NO APLICA"</formula>
    </cfRule>
  </conditionalFormatting>
  <conditionalFormatting sqref="AD2303">
    <cfRule type="cellIs" dxfId="1980" priority="5013" operator="equal">
      <formula>"NO APLICA"</formula>
    </cfRule>
  </conditionalFormatting>
  <conditionalFormatting sqref="M2324:M2333">
    <cfRule type="cellIs" dxfId="1979" priority="5014" operator="lessThan">
      <formula>0</formula>
    </cfRule>
  </conditionalFormatting>
  <conditionalFormatting sqref="B2324:D2333 E2324:E2325 F2324:Q2333 R2324:R2326 E2333">
    <cfRule type="cellIs" dxfId="1978" priority="5015" operator="greaterThan">
      <formula>0</formula>
    </cfRule>
  </conditionalFormatting>
  <conditionalFormatting sqref="C2326:D2332">
    <cfRule type="cellIs" dxfId="1977" priority="5016" operator="greaterThan">
      <formula>0</formula>
    </cfRule>
  </conditionalFormatting>
  <conditionalFormatting sqref="C2324:D2332 E2324:E2325 F2324:I2332 J2324:J2333 K2324:K2332 L2324:M2333">
    <cfRule type="cellIs" dxfId="1976" priority="5017" operator="greaterThan">
      <formula>0</formula>
    </cfRule>
  </conditionalFormatting>
  <conditionalFormatting sqref="M2324:M2333">
    <cfRule type="cellIs" dxfId="1975" priority="5018" operator="lessThan">
      <formula>0</formula>
    </cfRule>
  </conditionalFormatting>
  <conditionalFormatting sqref="C2324:I2324 J2324:J2333 K2324 L2324:O2333">
    <cfRule type="cellIs" dxfId="1974" priority="5019" operator="greaterThan">
      <formula>0</formula>
    </cfRule>
  </conditionalFormatting>
  <conditionalFormatting sqref="H2326:I2332 K2326:M2333">
    <cfRule type="cellIs" dxfId="1973" priority="5020" operator="greaterThan">
      <formula>0</formula>
    </cfRule>
  </conditionalFormatting>
  <conditionalFormatting sqref="I2325">
    <cfRule type="cellIs" dxfId="1972" priority="5021" operator="greaterThan">
      <formula>0</formula>
    </cfRule>
  </conditionalFormatting>
  <conditionalFormatting sqref="I2333">
    <cfRule type="cellIs" dxfId="1971" priority="5022" operator="greaterThan">
      <formula>0</formula>
    </cfRule>
  </conditionalFormatting>
  <conditionalFormatting sqref="E2326:E2332">
    <cfRule type="cellIs" dxfId="1970" priority="5023" operator="greaterThan">
      <formula>0</formula>
    </cfRule>
  </conditionalFormatting>
  <conditionalFormatting sqref="K2341:K2346">
    <cfRule type="containsText" dxfId="1969" priority="5024" operator="containsText" text="&quot;NO CUMPLE&quot;">
      <formula>NOT(ISERROR(SEARCH(("""NO CUMPLE"""),(K2341))))</formula>
    </cfRule>
  </conditionalFormatting>
  <conditionalFormatting sqref="K2341:K2346">
    <cfRule type="containsText" dxfId="1968" priority="5025" operator="containsText" text="&quot;CUMPLE&quot;">
      <formula>NOT(ISERROR(SEARCH(("""CUMPLE"""),(K2341))))</formula>
    </cfRule>
  </conditionalFormatting>
  <conditionalFormatting sqref="K2347">
    <cfRule type="containsText" dxfId="1967" priority="5026" operator="containsText" text="&quot;NO CUMPLE&quot;">
      <formula>NOT(ISERROR(SEARCH(("""NO CUMPLE"""),(K2347))))</formula>
    </cfRule>
  </conditionalFormatting>
  <conditionalFormatting sqref="K2347">
    <cfRule type="containsText" dxfId="1966" priority="5027" operator="containsText" text="&quot;CUMPLE&quot;">
      <formula>NOT(ISERROR(SEARCH(("""CUMPLE"""),(K2347))))</formula>
    </cfRule>
  </conditionalFormatting>
  <conditionalFormatting sqref="AB2324:AD2332">
    <cfRule type="cellIs" dxfId="1965" priority="5028" operator="equal">
      <formula>"NO"</formula>
    </cfRule>
  </conditionalFormatting>
  <conditionalFormatting sqref="AB2324:AD2332">
    <cfRule type="cellIs" dxfId="1964" priority="5029" operator="equal">
      <formula>"SI"</formula>
    </cfRule>
  </conditionalFormatting>
  <conditionalFormatting sqref="R2327">
    <cfRule type="cellIs" dxfId="1963" priority="5030" operator="greaterThan">
      <formula>0</formula>
    </cfRule>
  </conditionalFormatting>
  <conditionalFormatting sqref="R2328">
    <cfRule type="cellIs" dxfId="1962" priority="5031" operator="greaterThan">
      <formula>0</formula>
    </cfRule>
  </conditionalFormatting>
  <conditionalFormatting sqref="R2329">
    <cfRule type="cellIs" dxfId="1961" priority="5032" operator="greaterThan">
      <formula>0</formula>
    </cfRule>
  </conditionalFormatting>
  <conditionalFormatting sqref="R2330">
    <cfRule type="cellIs" dxfId="1960" priority="5033" operator="greaterThan">
      <formula>0</formula>
    </cfRule>
  </conditionalFormatting>
  <conditionalFormatting sqref="R2331">
    <cfRule type="cellIs" dxfId="1959" priority="5034" operator="greaterThan">
      <formula>0</formula>
    </cfRule>
  </conditionalFormatting>
  <conditionalFormatting sqref="R2332">
    <cfRule type="cellIs" dxfId="1958" priority="5035" operator="greaterThan">
      <formula>0</formula>
    </cfRule>
  </conditionalFormatting>
  <conditionalFormatting sqref="R2333">
    <cfRule type="cellIs" dxfId="1957" priority="5036" operator="greaterThan">
      <formula>0</formula>
    </cfRule>
  </conditionalFormatting>
  <conditionalFormatting sqref="AB2324:AC2324">
    <cfRule type="cellIs" dxfId="1956" priority="5037" operator="equal">
      <formula>"NO APLICA"</formula>
    </cfRule>
  </conditionalFormatting>
  <conditionalFormatting sqref="AB2325:AC2328">
    <cfRule type="cellIs" dxfId="1955" priority="5038" operator="equal">
      <formula>"NO APLICA"</formula>
    </cfRule>
  </conditionalFormatting>
  <conditionalFormatting sqref="AB2325:AC2325">
    <cfRule type="cellIs" dxfId="1954" priority="5039" operator="equal">
      <formula>"NO APLICA"</formula>
    </cfRule>
  </conditionalFormatting>
  <conditionalFormatting sqref="AD2324">
    <cfRule type="cellIs" dxfId="1953" priority="5040" operator="equal">
      <formula>"NO APLICA"</formula>
    </cfRule>
  </conditionalFormatting>
  <conditionalFormatting sqref="AD2325:AD2328">
    <cfRule type="cellIs" dxfId="1952" priority="5041" operator="equal">
      <formula>"NO APLICA"</formula>
    </cfRule>
  </conditionalFormatting>
  <conditionalFormatting sqref="AB2329:AC2332">
    <cfRule type="cellIs" dxfId="1951" priority="5042" operator="equal">
      <formula>"NO APLICA"</formula>
    </cfRule>
  </conditionalFormatting>
  <conditionalFormatting sqref="AB2329:AC2329">
    <cfRule type="cellIs" dxfId="1950" priority="5043" operator="equal">
      <formula>"NO APLICA"</formula>
    </cfRule>
  </conditionalFormatting>
  <conditionalFormatting sqref="AD2329:AD2332">
    <cfRule type="cellIs" dxfId="1949" priority="5044" operator="equal">
      <formula>"NO APLICA"</formula>
    </cfRule>
  </conditionalFormatting>
  <conditionalFormatting sqref="T2338">
    <cfRule type="cellIs" dxfId="1948" priority="5045" operator="equal">
      <formula>"CUMPLE"</formula>
    </cfRule>
  </conditionalFormatting>
  <conditionalFormatting sqref="T2338">
    <cfRule type="cellIs" dxfId="1947" priority="5046" operator="equal">
      <formula>"NO CUMPLE"</formula>
    </cfRule>
  </conditionalFormatting>
  <conditionalFormatting sqref="T2338:T2340">
    <cfRule type="cellIs" dxfId="1946" priority="5047" operator="equal">
      <formula>"VERIFICAR"</formula>
    </cfRule>
  </conditionalFormatting>
  <conditionalFormatting sqref="Y2324:Y2332">
    <cfRule type="cellIs" dxfId="1945" priority="5048" operator="equal">
      <formula>"NO APLICA"</formula>
    </cfRule>
  </conditionalFormatting>
  <conditionalFormatting sqref="Y2325:Y2328">
    <cfRule type="cellIs" dxfId="1944" priority="5049" operator="equal">
      <formula>"NO APLICA"</formula>
    </cfRule>
  </conditionalFormatting>
  <conditionalFormatting sqref="Y2325">
    <cfRule type="cellIs" dxfId="1943" priority="5050" operator="equal">
      <formula>"NO APLICA"</formula>
    </cfRule>
  </conditionalFormatting>
  <conditionalFormatting sqref="Y2329:Y2332">
    <cfRule type="cellIs" dxfId="1942" priority="5051" operator="equal">
      <formula>"NO APLICA"</formula>
    </cfRule>
  </conditionalFormatting>
  <conditionalFormatting sqref="Y2329">
    <cfRule type="cellIs" dxfId="1941" priority="5052" operator="equal">
      <formula>"NO APLICA"</formula>
    </cfRule>
  </conditionalFormatting>
  <conditionalFormatting sqref="W2324:W2332">
    <cfRule type="cellIs" dxfId="1940" priority="5053" operator="greaterThan">
      <formula>0</formula>
    </cfRule>
  </conditionalFormatting>
  <conditionalFormatting sqref="W2324:W2332">
    <cfRule type="cellIs" dxfId="1939" priority="5054" operator="greaterThan">
      <formula>0</formula>
    </cfRule>
  </conditionalFormatting>
  <conditionalFormatting sqref="X2324:X2332">
    <cfRule type="cellIs" dxfId="1938" priority="5055" operator="greaterThan">
      <formula>0</formula>
    </cfRule>
  </conditionalFormatting>
  <conditionalFormatting sqref="X2324:X2332">
    <cfRule type="cellIs" dxfId="1937" priority="5056" operator="greaterThan">
      <formula>0</formula>
    </cfRule>
  </conditionalFormatting>
  <conditionalFormatting sqref="Z2324:Z2332">
    <cfRule type="cellIs" dxfId="1936" priority="5057" operator="lessThan">
      <formula>-50</formula>
    </cfRule>
  </conditionalFormatting>
  <conditionalFormatting sqref="Z2324:Z2332">
    <cfRule type="cellIs" dxfId="1935" priority="5058" operator="between">
      <formula>-50</formula>
      <formula>0</formula>
    </cfRule>
  </conditionalFormatting>
  <conditionalFormatting sqref="Z2324:Z2332">
    <cfRule type="cellIs" dxfId="1934" priority="5059" operator="greaterThan">
      <formula>50</formula>
    </cfRule>
  </conditionalFormatting>
  <conditionalFormatting sqref="AB2333:AD2333">
    <cfRule type="cellIs" dxfId="1933" priority="5060" operator="equal">
      <formula>"NO"</formula>
    </cfRule>
  </conditionalFormatting>
  <conditionalFormatting sqref="AB2333:AD2333">
    <cfRule type="cellIs" dxfId="1932" priority="5061" operator="equal">
      <formula>"SI"</formula>
    </cfRule>
  </conditionalFormatting>
  <conditionalFormatting sqref="AB2333:AC2333">
    <cfRule type="cellIs" dxfId="1931" priority="5062" operator="equal">
      <formula>"NO APLICA"</formula>
    </cfRule>
  </conditionalFormatting>
  <conditionalFormatting sqref="AD2333">
    <cfRule type="cellIs" dxfId="1930" priority="5063" operator="equal">
      <formula>"NO APLICA"</formula>
    </cfRule>
  </conditionalFormatting>
  <conditionalFormatting sqref="M2354:M2363">
    <cfRule type="cellIs" dxfId="1929" priority="5064" operator="lessThan">
      <formula>0</formula>
    </cfRule>
  </conditionalFormatting>
  <conditionalFormatting sqref="B2354:D2363 E2354:E2355 F2354:Q2363 R2354:R2356 E2363">
    <cfRule type="cellIs" dxfId="1928" priority="5065" operator="greaterThan">
      <formula>0</formula>
    </cfRule>
  </conditionalFormatting>
  <conditionalFormatting sqref="C2356:D2362">
    <cfRule type="cellIs" dxfId="1927" priority="5066" operator="greaterThan">
      <formula>0</formula>
    </cfRule>
  </conditionalFormatting>
  <conditionalFormatting sqref="C2354:D2362 E2354:E2355 F2354:I2362 J2354:J2363 K2354:K2362 L2354:M2363">
    <cfRule type="cellIs" dxfId="1926" priority="5067" operator="greaterThan">
      <formula>0</formula>
    </cfRule>
  </conditionalFormatting>
  <conditionalFormatting sqref="M2354:M2363">
    <cfRule type="cellIs" dxfId="1925" priority="5068" operator="lessThan">
      <formula>0</formula>
    </cfRule>
  </conditionalFormatting>
  <conditionalFormatting sqref="C2354:I2354 J2354:J2363 K2354 L2354:O2363">
    <cfRule type="cellIs" dxfId="1924" priority="5069" operator="greaterThan">
      <formula>0</formula>
    </cfRule>
  </conditionalFormatting>
  <conditionalFormatting sqref="H2356:I2362 K2356:M2363">
    <cfRule type="cellIs" dxfId="1923" priority="5070" operator="greaterThan">
      <formula>0</formula>
    </cfRule>
  </conditionalFormatting>
  <conditionalFormatting sqref="I2355">
    <cfRule type="cellIs" dxfId="1922" priority="5071" operator="greaterThan">
      <formula>0</formula>
    </cfRule>
  </conditionalFormatting>
  <conditionalFormatting sqref="I2363">
    <cfRule type="cellIs" dxfId="1921" priority="5072" operator="greaterThan">
      <formula>0</formula>
    </cfRule>
  </conditionalFormatting>
  <conditionalFormatting sqref="E2356:E2362">
    <cfRule type="cellIs" dxfId="1920" priority="5073" operator="greaterThan">
      <formula>0</formula>
    </cfRule>
  </conditionalFormatting>
  <conditionalFormatting sqref="K2371:K2376">
    <cfRule type="containsText" dxfId="1919" priority="5074" operator="containsText" text="&quot;NO CUMPLE&quot;">
      <formula>NOT(ISERROR(SEARCH(("""NO CUMPLE"""),(K2371))))</formula>
    </cfRule>
  </conditionalFormatting>
  <conditionalFormatting sqref="K2371:K2376">
    <cfRule type="containsText" dxfId="1918" priority="5075" operator="containsText" text="&quot;CUMPLE&quot;">
      <formula>NOT(ISERROR(SEARCH(("""CUMPLE"""),(K2371))))</formula>
    </cfRule>
  </conditionalFormatting>
  <conditionalFormatting sqref="K2377">
    <cfRule type="containsText" dxfId="1917" priority="5076" operator="containsText" text="&quot;NO CUMPLE&quot;">
      <formula>NOT(ISERROR(SEARCH(("""NO CUMPLE"""),(K2377))))</formula>
    </cfRule>
  </conditionalFormatting>
  <conditionalFormatting sqref="K2377">
    <cfRule type="containsText" dxfId="1916" priority="5077" operator="containsText" text="&quot;CUMPLE&quot;">
      <formula>NOT(ISERROR(SEARCH(("""CUMPLE"""),(K2377))))</formula>
    </cfRule>
  </conditionalFormatting>
  <conditionalFormatting sqref="AB2354:AD2362">
    <cfRule type="cellIs" dxfId="1915" priority="5078" operator="equal">
      <formula>"NO"</formula>
    </cfRule>
  </conditionalFormatting>
  <conditionalFormatting sqref="AB2354:AD2362">
    <cfRule type="cellIs" dxfId="1914" priority="5079" operator="equal">
      <formula>"SI"</formula>
    </cfRule>
  </conditionalFormatting>
  <conditionalFormatting sqref="R2357">
    <cfRule type="cellIs" dxfId="1913" priority="5080" operator="greaterThan">
      <formula>0</formula>
    </cfRule>
  </conditionalFormatting>
  <conditionalFormatting sqref="R2358">
    <cfRule type="cellIs" dxfId="1912" priority="5081" operator="greaterThan">
      <formula>0</formula>
    </cfRule>
  </conditionalFormatting>
  <conditionalFormatting sqref="R2359">
    <cfRule type="cellIs" dxfId="1911" priority="5082" operator="greaterThan">
      <formula>0</formula>
    </cfRule>
  </conditionalFormatting>
  <conditionalFormatting sqref="R2360">
    <cfRule type="cellIs" dxfId="1910" priority="5083" operator="greaterThan">
      <formula>0</formula>
    </cfRule>
  </conditionalFormatting>
  <conditionalFormatting sqref="R2361">
    <cfRule type="cellIs" dxfId="1909" priority="5084" operator="greaterThan">
      <formula>0</formula>
    </cfRule>
  </conditionalFormatting>
  <conditionalFormatting sqref="R2362">
    <cfRule type="cellIs" dxfId="1908" priority="5085" operator="greaterThan">
      <formula>0</formula>
    </cfRule>
  </conditionalFormatting>
  <conditionalFormatting sqref="R2363">
    <cfRule type="cellIs" dxfId="1907" priority="5086" operator="greaterThan">
      <formula>0</formula>
    </cfRule>
  </conditionalFormatting>
  <conditionalFormatting sqref="AB2354:AC2354">
    <cfRule type="cellIs" dxfId="1906" priority="5087" operator="equal">
      <formula>"NO APLICA"</formula>
    </cfRule>
  </conditionalFormatting>
  <conditionalFormatting sqref="AB2355:AC2358">
    <cfRule type="cellIs" dxfId="1905" priority="5088" operator="equal">
      <formula>"NO APLICA"</formula>
    </cfRule>
  </conditionalFormatting>
  <conditionalFormatting sqref="AB2355:AC2355">
    <cfRule type="cellIs" dxfId="1904" priority="5089" operator="equal">
      <formula>"NO APLICA"</formula>
    </cfRule>
  </conditionalFormatting>
  <conditionalFormatting sqref="AD2354">
    <cfRule type="cellIs" dxfId="1903" priority="5090" operator="equal">
      <formula>"NO APLICA"</formula>
    </cfRule>
  </conditionalFormatting>
  <conditionalFormatting sqref="AD2355:AD2358">
    <cfRule type="cellIs" dxfId="1902" priority="5091" operator="equal">
      <formula>"NO APLICA"</formula>
    </cfRule>
  </conditionalFormatting>
  <conditionalFormatting sqref="AB2359:AC2362">
    <cfRule type="cellIs" dxfId="1901" priority="5092" operator="equal">
      <formula>"NO APLICA"</formula>
    </cfRule>
  </conditionalFormatting>
  <conditionalFormatting sqref="AB2359:AC2359">
    <cfRule type="cellIs" dxfId="1900" priority="5093" operator="equal">
      <formula>"NO APLICA"</formula>
    </cfRule>
  </conditionalFormatting>
  <conditionalFormatting sqref="AD2359:AD2362">
    <cfRule type="cellIs" dxfId="1899" priority="5094" operator="equal">
      <formula>"NO APLICA"</formula>
    </cfRule>
  </conditionalFormatting>
  <conditionalFormatting sqref="T2368">
    <cfRule type="cellIs" dxfId="1898" priority="5095" operator="equal">
      <formula>"CUMPLE"</formula>
    </cfRule>
  </conditionalFormatting>
  <conditionalFormatting sqref="T2368">
    <cfRule type="cellIs" dxfId="1897" priority="5096" operator="equal">
      <formula>"NO CUMPLE"</formula>
    </cfRule>
  </conditionalFormatting>
  <conditionalFormatting sqref="T2368:T2370">
    <cfRule type="cellIs" dxfId="1896" priority="5097" operator="equal">
      <formula>"VERIFICAR"</formula>
    </cfRule>
  </conditionalFormatting>
  <conditionalFormatting sqref="Y2354:Y2362">
    <cfRule type="cellIs" dxfId="1895" priority="5098" operator="equal">
      <formula>"NO APLICA"</formula>
    </cfRule>
  </conditionalFormatting>
  <conditionalFormatting sqref="Y2355:Y2358">
    <cfRule type="cellIs" dxfId="1894" priority="5099" operator="equal">
      <formula>"NO APLICA"</formula>
    </cfRule>
  </conditionalFormatting>
  <conditionalFormatting sqref="Y2355">
    <cfRule type="cellIs" dxfId="1893" priority="5100" operator="equal">
      <formula>"NO APLICA"</formula>
    </cfRule>
  </conditionalFormatting>
  <conditionalFormatting sqref="Y2359:Y2362">
    <cfRule type="cellIs" dxfId="1892" priority="5101" operator="equal">
      <formula>"NO APLICA"</formula>
    </cfRule>
  </conditionalFormatting>
  <conditionalFormatting sqref="Y2359">
    <cfRule type="cellIs" dxfId="1891" priority="5102" operator="equal">
      <formula>"NO APLICA"</formula>
    </cfRule>
  </conditionalFormatting>
  <conditionalFormatting sqref="W2354:W2362">
    <cfRule type="cellIs" dxfId="1890" priority="5103" operator="greaterThan">
      <formula>0</formula>
    </cfRule>
  </conditionalFormatting>
  <conditionalFormatting sqref="W2354:W2362">
    <cfRule type="cellIs" dxfId="1889" priority="5104" operator="greaterThan">
      <formula>0</formula>
    </cfRule>
  </conditionalFormatting>
  <conditionalFormatting sqref="X2354:X2362">
    <cfRule type="cellIs" dxfId="1888" priority="5105" operator="greaterThan">
      <formula>0</formula>
    </cfRule>
  </conditionalFormatting>
  <conditionalFormatting sqref="X2354:X2362">
    <cfRule type="cellIs" dxfId="1887" priority="5106" operator="greaterThan">
      <formula>0</formula>
    </cfRule>
  </conditionalFormatting>
  <conditionalFormatting sqref="Z2354:Z2362">
    <cfRule type="cellIs" dxfId="1886" priority="5107" operator="lessThan">
      <formula>-50</formula>
    </cfRule>
  </conditionalFormatting>
  <conditionalFormatting sqref="Z2354:Z2362">
    <cfRule type="cellIs" dxfId="1885" priority="5108" operator="between">
      <formula>-50</formula>
      <formula>0</formula>
    </cfRule>
  </conditionalFormatting>
  <conditionalFormatting sqref="Z2354:Z2362">
    <cfRule type="cellIs" dxfId="1884" priority="5109" operator="greaterThan">
      <formula>50</formula>
    </cfRule>
  </conditionalFormatting>
  <conditionalFormatting sqref="AB2363:AD2363">
    <cfRule type="cellIs" dxfId="1883" priority="5110" operator="equal">
      <formula>"NO"</formula>
    </cfRule>
  </conditionalFormatting>
  <conditionalFormatting sqref="AB2363:AD2363">
    <cfRule type="cellIs" dxfId="1882" priority="5111" operator="equal">
      <formula>"SI"</formula>
    </cfRule>
  </conditionalFormatting>
  <conditionalFormatting sqref="AB2363:AC2363">
    <cfRule type="cellIs" dxfId="1881" priority="5112" operator="equal">
      <formula>"NO APLICA"</formula>
    </cfRule>
  </conditionalFormatting>
  <conditionalFormatting sqref="AD2363">
    <cfRule type="cellIs" dxfId="1880" priority="5113" operator="equal">
      <formula>"NO APLICA"</formula>
    </cfRule>
  </conditionalFormatting>
  <conditionalFormatting sqref="M2384:M2393">
    <cfRule type="cellIs" dxfId="1879" priority="5114" operator="lessThan">
      <formula>0</formula>
    </cfRule>
  </conditionalFormatting>
  <conditionalFormatting sqref="B2384:D2393 E2384:E2385 F2384:Q2393 R2384:R2386 E2393">
    <cfRule type="cellIs" dxfId="1878" priority="5115" operator="greaterThan">
      <formula>0</formula>
    </cfRule>
  </conditionalFormatting>
  <conditionalFormatting sqref="C2386:D2392">
    <cfRule type="cellIs" dxfId="1877" priority="5116" operator="greaterThan">
      <formula>0</formula>
    </cfRule>
  </conditionalFormatting>
  <conditionalFormatting sqref="C2384:D2392 E2384:E2385 F2384:I2392 J2384:J2393 K2384:K2392 L2384:M2393">
    <cfRule type="cellIs" dxfId="1876" priority="5117" operator="greaterThan">
      <formula>0</formula>
    </cfRule>
  </conditionalFormatting>
  <conditionalFormatting sqref="M2384:M2393">
    <cfRule type="cellIs" dxfId="1875" priority="5118" operator="lessThan">
      <formula>0</formula>
    </cfRule>
  </conditionalFormatting>
  <conditionalFormatting sqref="C2384:I2384 J2384:J2393 K2384 L2384:O2393">
    <cfRule type="cellIs" dxfId="1874" priority="5119" operator="greaterThan">
      <formula>0</formula>
    </cfRule>
  </conditionalFormatting>
  <conditionalFormatting sqref="H2386:I2392 K2386:M2393">
    <cfRule type="cellIs" dxfId="1873" priority="5120" operator="greaterThan">
      <formula>0</formula>
    </cfRule>
  </conditionalFormatting>
  <conditionalFormatting sqref="I2385">
    <cfRule type="cellIs" dxfId="1872" priority="5121" operator="greaterThan">
      <formula>0</formula>
    </cfRule>
  </conditionalFormatting>
  <conditionalFormatting sqref="I2393">
    <cfRule type="cellIs" dxfId="1871" priority="5122" operator="greaterThan">
      <formula>0</formula>
    </cfRule>
  </conditionalFormatting>
  <conditionalFormatting sqref="E2386:E2392">
    <cfRule type="cellIs" dxfId="1870" priority="5123" operator="greaterThan">
      <formula>0</formula>
    </cfRule>
  </conditionalFormatting>
  <conditionalFormatting sqref="K2401:K2406">
    <cfRule type="containsText" dxfId="1869" priority="5124" operator="containsText" text="&quot;NO CUMPLE&quot;">
      <formula>NOT(ISERROR(SEARCH(("""NO CUMPLE"""),(K2401))))</formula>
    </cfRule>
  </conditionalFormatting>
  <conditionalFormatting sqref="K2401:K2406">
    <cfRule type="containsText" dxfId="1868" priority="5125" operator="containsText" text="&quot;CUMPLE&quot;">
      <formula>NOT(ISERROR(SEARCH(("""CUMPLE"""),(K2401))))</formula>
    </cfRule>
  </conditionalFormatting>
  <conditionalFormatting sqref="K2407">
    <cfRule type="containsText" dxfId="1867" priority="5126" operator="containsText" text="&quot;NO CUMPLE&quot;">
      <formula>NOT(ISERROR(SEARCH(("""NO CUMPLE"""),(K2407))))</formula>
    </cfRule>
  </conditionalFormatting>
  <conditionalFormatting sqref="K2407">
    <cfRule type="containsText" dxfId="1866" priority="5127" operator="containsText" text="&quot;CUMPLE&quot;">
      <formula>NOT(ISERROR(SEARCH(("""CUMPLE"""),(K2407))))</formula>
    </cfRule>
  </conditionalFormatting>
  <conditionalFormatting sqref="AB2384:AD2392">
    <cfRule type="cellIs" dxfId="1865" priority="5128" operator="equal">
      <formula>"NO"</formula>
    </cfRule>
  </conditionalFormatting>
  <conditionalFormatting sqref="AB2384:AD2392">
    <cfRule type="cellIs" dxfId="1864" priority="5129" operator="equal">
      <formula>"SI"</formula>
    </cfRule>
  </conditionalFormatting>
  <conditionalFormatting sqref="R2387">
    <cfRule type="cellIs" dxfId="1863" priority="5130" operator="greaterThan">
      <formula>0</formula>
    </cfRule>
  </conditionalFormatting>
  <conditionalFormatting sqref="R2388">
    <cfRule type="cellIs" dxfId="1862" priority="5131" operator="greaterThan">
      <formula>0</formula>
    </cfRule>
  </conditionalFormatting>
  <conditionalFormatting sqref="R2389">
    <cfRule type="cellIs" dxfId="1861" priority="5132" operator="greaterThan">
      <formula>0</formula>
    </cfRule>
  </conditionalFormatting>
  <conditionalFormatting sqref="R2390">
    <cfRule type="cellIs" dxfId="1860" priority="5133" operator="greaterThan">
      <formula>0</formula>
    </cfRule>
  </conditionalFormatting>
  <conditionalFormatting sqref="R2391">
    <cfRule type="cellIs" dxfId="1859" priority="5134" operator="greaterThan">
      <formula>0</formula>
    </cfRule>
  </conditionalFormatting>
  <conditionalFormatting sqref="R2392">
    <cfRule type="cellIs" dxfId="1858" priority="5135" operator="greaterThan">
      <formula>0</formula>
    </cfRule>
  </conditionalFormatting>
  <conditionalFormatting sqref="R2393">
    <cfRule type="cellIs" dxfId="1857" priority="5136" operator="greaterThan">
      <formula>0</formula>
    </cfRule>
  </conditionalFormatting>
  <conditionalFormatting sqref="AB2384:AC2384">
    <cfRule type="cellIs" dxfId="1856" priority="5137" operator="equal">
      <formula>"NO APLICA"</formula>
    </cfRule>
  </conditionalFormatting>
  <conditionalFormatting sqref="AB2385:AC2388">
    <cfRule type="cellIs" dxfId="1855" priority="5138" operator="equal">
      <formula>"NO APLICA"</formula>
    </cfRule>
  </conditionalFormatting>
  <conditionalFormatting sqref="AB2385:AC2385">
    <cfRule type="cellIs" dxfId="1854" priority="5139" operator="equal">
      <formula>"NO APLICA"</formula>
    </cfRule>
  </conditionalFormatting>
  <conditionalFormatting sqref="AD2384">
    <cfRule type="cellIs" dxfId="1853" priority="5140" operator="equal">
      <formula>"NO APLICA"</formula>
    </cfRule>
  </conditionalFormatting>
  <conditionalFormatting sqref="AD2385:AD2388">
    <cfRule type="cellIs" dxfId="1852" priority="5141" operator="equal">
      <formula>"NO APLICA"</formula>
    </cfRule>
  </conditionalFormatting>
  <conditionalFormatting sqref="AB2389:AC2392">
    <cfRule type="cellIs" dxfId="1851" priority="5142" operator="equal">
      <formula>"NO APLICA"</formula>
    </cfRule>
  </conditionalFormatting>
  <conditionalFormatting sqref="AB2389:AC2389">
    <cfRule type="cellIs" dxfId="1850" priority="5143" operator="equal">
      <formula>"NO APLICA"</formula>
    </cfRule>
  </conditionalFormatting>
  <conditionalFormatting sqref="AD2389:AD2392">
    <cfRule type="cellIs" dxfId="1849" priority="5144" operator="equal">
      <formula>"NO APLICA"</formula>
    </cfRule>
  </conditionalFormatting>
  <conditionalFormatting sqref="T2398">
    <cfRule type="cellIs" dxfId="1848" priority="5145" operator="equal">
      <formula>"CUMPLE"</formula>
    </cfRule>
  </conditionalFormatting>
  <conditionalFormatting sqref="T2398">
    <cfRule type="cellIs" dxfId="1847" priority="5146" operator="equal">
      <formula>"NO CUMPLE"</formula>
    </cfRule>
  </conditionalFormatting>
  <conditionalFormatting sqref="T2398:T2400">
    <cfRule type="cellIs" dxfId="1846" priority="5147" operator="equal">
      <formula>"VERIFICAR"</formula>
    </cfRule>
  </conditionalFormatting>
  <conditionalFormatting sqref="Y2384:Y2392">
    <cfRule type="cellIs" dxfId="1845" priority="5148" operator="equal">
      <formula>"NO APLICA"</formula>
    </cfRule>
  </conditionalFormatting>
  <conditionalFormatting sqref="Y2385:Y2388">
    <cfRule type="cellIs" dxfId="1844" priority="5149" operator="equal">
      <formula>"NO APLICA"</formula>
    </cfRule>
  </conditionalFormatting>
  <conditionalFormatting sqref="Y2385">
    <cfRule type="cellIs" dxfId="1843" priority="5150" operator="equal">
      <formula>"NO APLICA"</formula>
    </cfRule>
  </conditionalFormatting>
  <conditionalFormatting sqref="Y2389:Y2392">
    <cfRule type="cellIs" dxfId="1842" priority="5151" operator="equal">
      <formula>"NO APLICA"</formula>
    </cfRule>
  </conditionalFormatting>
  <conditionalFormatting sqref="Y2389">
    <cfRule type="cellIs" dxfId="1841" priority="5152" operator="equal">
      <formula>"NO APLICA"</formula>
    </cfRule>
  </conditionalFormatting>
  <conditionalFormatting sqref="W2384:W2392">
    <cfRule type="cellIs" dxfId="1840" priority="5153" operator="greaterThan">
      <formula>0</formula>
    </cfRule>
  </conditionalFormatting>
  <conditionalFormatting sqref="W2384:W2392">
    <cfRule type="cellIs" dxfId="1839" priority="5154" operator="greaterThan">
      <formula>0</formula>
    </cfRule>
  </conditionalFormatting>
  <conditionalFormatting sqref="X2384:X2392">
    <cfRule type="cellIs" dxfId="1838" priority="5155" operator="greaterThan">
      <formula>0</formula>
    </cfRule>
  </conditionalFormatting>
  <conditionalFormatting sqref="X2384:X2392">
    <cfRule type="cellIs" dxfId="1837" priority="5156" operator="greaterThan">
      <formula>0</formula>
    </cfRule>
  </conditionalFormatting>
  <conditionalFormatting sqref="Z2384:Z2392">
    <cfRule type="cellIs" dxfId="1836" priority="5157" operator="lessThan">
      <formula>-50</formula>
    </cfRule>
  </conditionalFormatting>
  <conditionalFormatting sqref="Z2384:Z2392">
    <cfRule type="cellIs" dxfId="1835" priority="5158" operator="between">
      <formula>-50</formula>
      <formula>0</formula>
    </cfRule>
  </conditionalFormatting>
  <conditionalFormatting sqref="Z2384:Z2392">
    <cfRule type="cellIs" dxfId="1834" priority="5159" operator="greaterThan">
      <formula>50</formula>
    </cfRule>
  </conditionalFormatting>
  <conditionalFormatting sqref="AB2393:AD2393">
    <cfRule type="cellIs" dxfId="1833" priority="5160" operator="equal">
      <formula>"NO"</formula>
    </cfRule>
  </conditionalFormatting>
  <conditionalFormatting sqref="AB2393:AD2393">
    <cfRule type="cellIs" dxfId="1832" priority="5161" operator="equal">
      <formula>"SI"</formula>
    </cfRule>
  </conditionalFormatting>
  <conditionalFormatting sqref="AB2393:AC2393">
    <cfRule type="cellIs" dxfId="1831" priority="5162" operator="equal">
      <formula>"NO APLICA"</formula>
    </cfRule>
  </conditionalFormatting>
  <conditionalFormatting sqref="AD2393">
    <cfRule type="cellIs" dxfId="1830" priority="5163" operator="equal">
      <formula>"NO APLICA"</formula>
    </cfRule>
  </conditionalFormatting>
  <conditionalFormatting sqref="M2414:M2423">
    <cfRule type="cellIs" dxfId="1829" priority="5164" operator="lessThan">
      <formula>0</formula>
    </cfRule>
  </conditionalFormatting>
  <conditionalFormatting sqref="B2414:D2423 E2414:E2415 F2414:Q2423 R2414:R2416 E2423">
    <cfRule type="cellIs" dxfId="1828" priority="5165" operator="greaterThan">
      <formula>0</formula>
    </cfRule>
  </conditionalFormatting>
  <conditionalFormatting sqref="C2416:D2422">
    <cfRule type="cellIs" dxfId="1827" priority="5166" operator="greaterThan">
      <formula>0</formula>
    </cfRule>
  </conditionalFormatting>
  <conditionalFormatting sqref="C2414:D2422 E2414:E2415 F2414:I2422 J2414:J2423 K2414:K2422 L2414:M2423">
    <cfRule type="cellIs" dxfId="1826" priority="5167" operator="greaterThan">
      <formula>0</formula>
    </cfRule>
  </conditionalFormatting>
  <conditionalFormatting sqref="M2414:M2423">
    <cfRule type="cellIs" dxfId="1825" priority="5168" operator="lessThan">
      <formula>0</formula>
    </cfRule>
  </conditionalFormatting>
  <conditionalFormatting sqref="C2414:I2414 J2414:J2423 K2414 L2414:O2423">
    <cfRule type="cellIs" dxfId="1824" priority="5169" operator="greaterThan">
      <formula>0</formula>
    </cfRule>
  </conditionalFormatting>
  <conditionalFormatting sqref="H2416:I2422 K2416:M2423">
    <cfRule type="cellIs" dxfId="1823" priority="5170" operator="greaterThan">
      <formula>0</formula>
    </cfRule>
  </conditionalFormatting>
  <conditionalFormatting sqref="I2415">
    <cfRule type="cellIs" dxfId="1822" priority="5171" operator="greaterThan">
      <formula>0</formula>
    </cfRule>
  </conditionalFormatting>
  <conditionalFormatting sqref="I2423">
    <cfRule type="cellIs" dxfId="1821" priority="5172" operator="greaterThan">
      <formula>0</formula>
    </cfRule>
  </conditionalFormatting>
  <conditionalFormatting sqref="E2416:E2422">
    <cfRule type="cellIs" dxfId="1820" priority="5173" operator="greaterThan">
      <formula>0</formula>
    </cfRule>
  </conditionalFormatting>
  <conditionalFormatting sqref="K2431:K2436">
    <cfRule type="containsText" dxfId="1819" priority="5174" operator="containsText" text="&quot;NO CUMPLE&quot;">
      <formula>NOT(ISERROR(SEARCH(("""NO CUMPLE"""),(K2431))))</formula>
    </cfRule>
  </conditionalFormatting>
  <conditionalFormatting sqref="K2431:K2436">
    <cfRule type="containsText" dxfId="1818" priority="5175" operator="containsText" text="&quot;CUMPLE&quot;">
      <formula>NOT(ISERROR(SEARCH(("""CUMPLE"""),(K2431))))</formula>
    </cfRule>
  </conditionalFormatting>
  <conditionalFormatting sqref="K2437">
    <cfRule type="containsText" dxfId="1817" priority="5176" operator="containsText" text="&quot;NO CUMPLE&quot;">
      <formula>NOT(ISERROR(SEARCH(("""NO CUMPLE"""),(K2437))))</formula>
    </cfRule>
  </conditionalFormatting>
  <conditionalFormatting sqref="K2437">
    <cfRule type="containsText" dxfId="1816" priority="5177" operator="containsText" text="&quot;CUMPLE&quot;">
      <formula>NOT(ISERROR(SEARCH(("""CUMPLE"""),(K2437))))</formula>
    </cfRule>
  </conditionalFormatting>
  <conditionalFormatting sqref="AB2414:AD2422">
    <cfRule type="cellIs" dxfId="1815" priority="5178" operator="equal">
      <formula>"NO"</formula>
    </cfRule>
  </conditionalFormatting>
  <conditionalFormatting sqref="AB2414:AD2422">
    <cfRule type="cellIs" dxfId="1814" priority="5179" operator="equal">
      <formula>"SI"</formula>
    </cfRule>
  </conditionalFormatting>
  <conditionalFormatting sqref="R2417">
    <cfRule type="cellIs" dxfId="1813" priority="5180" operator="greaterThan">
      <formula>0</formula>
    </cfRule>
  </conditionalFormatting>
  <conditionalFormatting sqref="R2418">
    <cfRule type="cellIs" dxfId="1812" priority="5181" operator="greaterThan">
      <formula>0</formula>
    </cfRule>
  </conditionalFormatting>
  <conditionalFormatting sqref="R2419">
    <cfRule type="cellIs" dxfId="1811" priority="5182" operator="greaterThan">
      <formula>0</formula>
    </cfRule>
  </conditionalFormatting>
  <conditionalFormatting sqref="R2420">
    <cfRule type="cellIs" dxfId="1810" priority="5183" operator="greaterThan">
      <formula>0</formula>
    </cfRule>
  </conditionalFormatting>
  <conditionalFormatting sqref="R2421">
    <cfRule type="cellIs" dxfId="1809" priority="5184" operator="greaterThan">
      <formula>0</formula>
    </cfRule>
  </conditionalFormatting>
  <conditionalFormatting sqref="R2422">
    <cfRule type="cellIs" dxfId="1808" priority="5185" operator="greaterThan">
      <formula>0</formula>
    </cfRule>
  </conditionalFormatting>
  <conditionalFormatting sqref="R2423">
    <cfRule type="cellIs" dxfId="1807" priority="5186" operator="greaterThan">
      <formula>0</formula>
    </cfRule>
  </conditionalFormatting>
  <conditionalFormatting sqref="AB2414:AC2414">
    <cfRule type="cellIs" dxfId="1806" priority="5187" operator="equal">
      <formula>"NO APLICA"</formula>
    </cfRule>
  </conditionalFormatting>
  <conditionalFormatting sqref="AB2415:AC2418">
    <cfRule type="cellIs" dxfId="1805" priority="5188" operator="equal">
      <formula>"NO APLICA"</formula>
    </cfRule>
  </conditionalFormatting>
  <conditionalFormatting sqref="AB2415:AC2415">
    <cfRule type="cellIs" dxfId="1804" priority="5189" operator="equal">
      <formula>"NO APLICA"</formula>
    </cfRule>
  </conditionalFormatting>
  <conditionalFormatting sqref="AD2414">
    <cfRule type="cellIs" dxfId="1803" priority="5190" operator="equal">
      <formula>"NO APLICA"</formula>
    </cfRule>
  </conditionalFormatting>
  <conditionalFormatting sqref="AD2415:AD2418">
    <cfRule type="cellIs" dxfId="1802" priority="5191" operator="equal">
      <formula>"NO APLICA"</formula>
    </cfRule>
  </conditionalFormatting>
  <conditionalFormatting sqref="AB2419:AC2422">
    <cfRule type="cellIs" dxfId="1801" priority="5192" operator="equal">
      <formula>"NO APLICA"</formula>
    </cfRule>
  </conditionalFormatting>
  <conditionalFormatting sqref="AB2419:AC2419">
    <cfRule type="cellIs" dxfId="1800" priority="5193" operator="equal">
      <formula>"NO APLICA"</formula>
    </cfRule>
  </conditionalFormatting>
  <conditionalFormatting sqref="AD2419:AD2422">
    <cfRule type="cellIs" dxfId="1799" priority="5194" operator="equal">
      <formula>"NO APLICA"</formula>
    </cfRule>
  </conditionalFormatting>
  <conditionalFormatting sqref="T2428">
    <cfRule type="cellIs" dxfId="1798" priority="5195" operator="equal">
      <formula>"CUMPLE"</formula>
    </cfRule>
  </conditionalFormatting>
  <conditionalFormatting sqref="T2428">
    <cfRule type="cellIs" dxfId="1797" priority="5196" operator="equal">
      <formula>"NO CUMPLE"</formula>
    </cfRule>
  </conditionalFormatting>
  <conditionalFormatting sqref="T2428:T2430">
    <cfRule type="cellIs" dxfId="1796" priority="5197" operator="equal">
      <formula>"VERIFICAR"</formula>
    </cfRule>
  </conditionalFormatting>
  <conditionalFormatting sqref="Y2414:Y2422">
    <cfRule type="cellIs" dxfId="1795" priority="5198" operator="equal">
      <formula>"NO APLICA"</formula>
    </cfRule>
  </conditionalFormatting>
  <conditionalFormatting sqref="Y2415:Y2418">
    <cfRule type="cellIs" dxfId="1794" priority="5199" operator="equal">
      <formula>"NO APLICA"</formula>
    </cfRule>
  </conditionalFormatting>
  <conditionalFormatting sqref="Y2415">
    <cfRule type="cellIs" dxfId="1793" priority="5200" operator="equal">
      <formula>"NO APLICA"</formula>
    </cfRule>
  </conditionalFormatting>
  <conditionalFormatting sqref="Y2419:Y2422">
    <cfRule type="cellIs" dxfId="1792" priority="5201" operator="equal">
      <formula>"NO APLICA"</formula>
    </cfRule>
  </conditionalFormatting>
  <conditionalFormatting sqref="Y2419">
    <cfRule type="cellIs" dxfId="1791" priority="5202" operator="equal">
      <formula>"NO APLICA"</formula>
    </cfRule>
  </conditionalFormatting>
  <conditionalFormatting sqref="W2414:W2422">
    <cfRule type="cellIs" dxfId="1790" priority="5203" operator="greaterThan">
      <formula>0</formula>
    </cfRule>
  </conditionalFormatting>
  <conditionalFormatting sqref="W2414:W2422">
    <cfRule type="cellIs" dxfId="1789" priority="5204" operator="greaterThan">
      <formula>0</formula>
    </cfRule>
  </conditionalFormatting>
  <conditionalFormatting sqref="X2414:X2422">
    <cfRule type="cellIs" dxfId="1788" priority="5205" operator="greaterThan">
      <formula>0</formula>
    </cfRule>
  </conditionalFormatting>
  <conditionalFormatting sqref="X2414:X2422">
    <cfRule type="cellIs" dxfId="1787" priority="5206" operator="greaterThan">
      <formula>0</formula>
    </cfRule>
  </conditionalFormatting>
  <conditionalFormatting sqref="Z2414:Z2422">
    <cfRule type="cellIs" dxfId="1786" priority="5207" operator="lessThan">
      <formula>-50</formula>
    </cfRule>
  </conditionalFormatting>
  <conditionalFormatting sqref="Z2414:Z2422">
    <cfRule type="cellIs" dxfId="1785" priority="5208" operator="between">
      <formula>-50</formula>
      <formula>0</formula>
    </cfRule>
  </conditionalFormatting>
  <conditionalFormatting sqref="Z2414:Z2422">
    <cfRule type="cellIs" dxfId="1784" priority="5209" operator="greaterThan">
      <formula>50</formula>
    </cfRule>
  </conditionalFormatting>
  <conditionalFormatting sqref="AB2423:AD2423">
    <cfRule type="cellIs" dxfId="1783" priority="5210" operator="equal">
      <formula>"NO"</formula>
    </cfRule>
  </conditionalFormatting>
  <conditionalFormatting sqref="AB2423:AD2423">
    <cfRule type="cellIs" dxfId="1782" priority="5211" operator="equal">
      <formula>"SI"</formula>
    </cfRule>
  </conditionalFormatting>
  <conditionalFormatting sqref="AB2423:AC2423">
    <cfRule type="cellIs" dxfId="1781" priority="5212" operator="equal">
      <formula>"NO APLICA"</formula>
    </cfRule>
  </conditionalFormatting>
  <conditionalFormatting sqref="AD2423">
    <cfRule type="cellIs" dxfId="1780" priority="5213" operator="equal">
      <formula>"NO APLICA"</formula>
    </cfRule>
  </conditionalFormatting>
  <conditionalFormatting sqref="M2444:M2453">
    <cfRule type="cellIs" dxfId="1779" priority="5214" operator="lessThan">
      <formula>0</formula>
    </cfRule>
  </conditionalFormatting>
  <conditionalFormatting sqref="B2444:D2453 E2444:E2445 F2444:Q2453 R2444:R2446 E2453">
    <cfRule type="cellIs" dxfId="1778" priority="5215" operator="greaterThan">
      <formula>0</formula>
    </cfRule>
  </conditionalFormatting>
  <conditionalFormatting sqref="C2446:D2452">
    <cfRule type="cellIs" dxfId="1777" priority="5216" operator="greaterThan">
      <formula>0</formula>
    </cfRule>
  </conditionalFormatting>
  <conditionalFormatting sqref="C2444:D2452 E2444:E2445 F2444:I2452 J2444:J2453 K2444:K2452 L2444:M2453">
    <cfRule type="cellIs" dxfId="1776" priority="5217" operator="greaterThan">
      <formula>0</formula>
    </cfRule>
  </conditionalFormatting>
  <conditionalFormatting sqref="M2444:M2453">
    <cfRule type="cellIs" dxfId="1775" priority="5218" operator="lessThan">
      <formula>0</formula>
    </cfRule>
  </conditionalFormatting>
  <conditionalFormatting sqref="C2444:I2444 J2444:J2453 K2444 L2444:O2453">
    <cfRule type="cellIs" dxfId="1774" priority="5219" operator="greaterThan">
      <formula>0</formula>
    </cfRule>
  </conditionalFormatting>
  <conditionalFormatting sqref="H2446:I2452 K2446:M2453">
    <cfRule type="cellIs" dxfId="1773" priority="5220" operator="greaterThan">
      <formula>0</formula>
    </cfRule>
  </conditionalFormatting>
  <conditionalFormatting sqref="I2445">
    <cfRule type="cellIs" dxfId="1772" priority="5221" operator="greaterThan">
      <formula>0</formula>
    </cfRule>
  </conditionalFormatting>
  <conditionalFormatting sqref="I2453">
    <cfRule type="cellIs" dxfId="1771" priority="5222" operator="greaterThan">
      <formula>0</formula>
    </cfRule>
  </conditionalFormatting>
  <conditionalFormatting sqref="E2446:E2452">
    <cfRule type="cellIs" dxfId="1770" priority="5223" operator="greaterThan">
      <formula>0</formula>
    </cfRule>
  </conditionalFormatting>
  <conditionalFormatting sqref="K2461:K2466">
    <cfRule type="containsText" dxfId="1769" priority="5224" operator="containsText" text="&quot;NO CUMPLE&quot;">
      <formula>NOT(ISERROR(SEARCH(("""NO CUMPLE"""),(K2461))))</formula>
    </cfRule>
  </conditionalFormatting>
  <conditionalFormatting sqref="K2461:K2466">
    <cfRule type="containsText" dxfId="1768" priority="5225" operator="containsText" text="&quot;CUMPLE&quot;">
      <formula>NOT(ISERROR(SEARCH(("""CUMPLE"""),(K2461))))</formula>
    </cfRule>
  </conditionalFormatting>
  <conditionalFormatting sqref="K2467">
    <cfRule type="containsText" dxfId="1767" priority="5226" operator="containsText" text="&quot;NO CUMPLE&quot;">
      <formula>NOT(ISERROR(SEARCH(("""NO CUMPLE"""),(K2467))))</formula>
    </cfRule>
  </conditionalFormatting>
  <conditionalFormatting sqref="K2467">
    <cfRule type="containsText" dxfId="1766" priority="5227" operator="containsText" text="&quot;CUMPLE&quot;">
      <formula>NOT(ISERROR(SEARCH(("""CUMPLE"""),(K2467))))</formula>
    </cfRule>
  </conditionalFormatting>
  <conditionalFormatting sqref="AB2444:AD2452">
    <cfRule type="cellIs" dxfId="1765" priority="5228" operator="equal">
      <formula>"NO"</formula>
    </cfRule>
  </conditionalFormatting>
  <conditionalFormatting sqref="AB2444:AD2452">
    <cfRule type="cellIs" dxfId="1764" priority="5229" operator="equal">
      <formula>"SI"</formula>
    </cfRule>
  </conditionalFormatting>
  <conditionalFormatting sqref="R2447">
    <cfRule type="cellIs" dxfId="1763" priority="5230" operator="greaterThan">
      <formula>0</formula>
    </cfRule>
  </conditionalFormatting>
  <conditionalFormatting sqref="R2448">
    <cfRule type="cellIs" dxfId="1762" priority="5231" operator="greaterThan">
      <formula>0</formula>
    </cfRule>
  </conditionalFormatting>
  <conditionalFormatting sqref="R2449">
    <cfRule type="cellIs" dxfId="1761" priority="5232" operator="greaterThan">
      <formula>0</formula>
    </cfRule>
  </conditionalFormatting>
  <conditionalFormatting sqref="R2450">
    <cfRule type="cellIs" dxfId="1760" priority="5233" operator="greaterThan">
      <formula>0</formula>
    </cfRule>
  </conditionalFormatting>
  <conditionalFormatting sqref="R2451">
    <cfRule type="cellIs" dxfId="1759" priority="5234" operator="greaterThan">
      <formula>0</formula>
    </cfRule>
  </conditionalFormatting>
  <conditionalFormatting sqref="R2452">
    <cfRule type="cellIs" dxfId="1758" priority="5235" operator="greaterThan">
      <formula>0</formula>
    </cfRule>
  </conditionalFormatting>
  <conditionalFormatting sqref="R2453">
    <cfRule type="cellIs" dxfId="1757" priority="5236" operator="greaterThan">
      <formula>0</formula>
    </cfRule>
  </conditionalFormatting>
  <conditionalFormatting sqref="AB2444:AC2444">
    <cfRule type="cellIs" dxfId="1756" priority="5237" operator="equal">
      <formula>"NO APLICA"</formula>
    </cfRule>
  </conditionalFormatting>
  <conditionalFormatting sqref="AB2445:AC2448">
    <cfRule type="cellIs" dxfId="1755" priority="5238" operator="equal">
      <formula>"NO APLICA"</formula>
    </cfRule>
  </conditionalFormatting>
  <conditionalFormatting sqref="AB2445:AC2445">
    <cfRule type="cellIs" dxfId="1754" priority="5239" operator="equal">
      <formula>"NO APLICA"</formula>
    </cfRule>
  </conditionalFormatting>
  <conditionalFormatting sqref="AD2444">
    <cfRule type="cellIs" dxfId="1753" priority="5240" operator="equal">
      <formula>"NO APLICA"</formula>
    </cfRule>
  </conditionalFormatting>
  <conditionalFormatting sqref="AD2445:AD2448">
    <cfRule type="cellIs" dxfId="1752" priority="5241" operator="equal">
      <formula>"NO APLICA"</formula>
    </cfRule>
  </conditionalFormatting>
  <conditionalFormatting sqref="AB2449:AC2452">
    <cfRule type="cellIs" dxfId="1751" priority="5242" operator="equal">
      <formula>"NO APLICA"</formula>
    </cfRule>
  </conditionalFormatting>
  <conditionalFormatting sqref="AB2449:AC2449">
    <cfRule type="cellIs" dxfId="1750" priority="5243" operator="equal">
      <formula>"NO APLICA"</formula>
    </cfRule>
  </conditionalFormatting>
  <conditionalFormatting sqref="AD2449:AD2452">
    <cfRule type="cellIs" dxfId="1749" priority="5244" operator="equal">
      <formula>"NO APLICA"</formula>
    </cfRule>
  </conditionalFormatting>
  <conditionalFormatting sqref="T2458">
    <cfRule type="cellIs" dxfId="1748" priority="5245" operator="equal">
      <formula>"CUMPLE"</formula>
    </cfRule>
  </conditionalFormatting>
  <conditionalFormatting sqref="T2458">
    <cfRule type="cellIs" dxfId="1747" priority="5246" operator="equal">
      <formula>"NO CUMPLE"</formula>
    </cfRule>
  </conditionalFormatting>
  <conditionalFormatting sqref="T2458:T2460">
    <cfRule type="cellIs" dxfId="1746" priority="5247" operator="equal">
      <formula>"VERIFICAR"</formula>
    </cfRule>
  </conditionalFormatting>
  <conditionalFormatting sqref="Y2444:Y2452">
    <cfRule type="cellIs" dxfId="1745" priority="5248" operator="equal">
      <formula>"NO APLICA"</formula>
    </cfRule>
  </conditionalFormatting>
  <conditionalFormatting sqref="Y2445:Y2448">
    <cfRule type="cellIs" dxfId="1744" priority="5249" operator="equal">
      <formula>"NO APLICA"</formula>
    </cfRule>
  </conditionalFormatting>
  <conditionalFormatting sqref="Y2445">
    <cfRule type="cellIs" dxfId="1743" priority="5250" operator="equal">
      <formula>"NO APLICA"</formula>
    </cfRule>
  </conditionalFormatting>
  <conditionalFormatting sqref="Y2449:Y2452">
    <cfRule type="cellIs" dxfId="1742" priority="5251" operator="equal">
      <formula>"NO APLICA"</formula>
    </cfRule>
  </conditionalFormatting>
  <conditionalFormatting sqref="Y2449">
    <cfRule type="cellIs" dxfId="1741" priority="5252" operator="equal">
      <formula>"NO APLICA"</formula>
    </cfRule>
  </conditionalFormatting>
  <conditionalFormatting sqref="W2444:W2452">
    <cfRule type="cellIs" dxfId="1740" priority="5253" operator="greaterThan">
      <formula>0</formula>
    </cfRule>
  </conditionalFormatting>
  <conditionalFormatting sqref="W2444:W2452">
    <cfRule type="cellIs" dxfId="1739" priority="5254" operator="greaterThan">
      <formula>0</formula>
    </cfRule>
  </conditionalFormatting>
  <conditionalFormatting sqref="X2444:X2452">
    <cfRule type="cellIs" dxfId="1738" priority="5255" operator="greaterThan">
      <formula>0</formula>
    </cfRule>
  </conditionalFormatting>
  <conditionalFormatting sqref="X2444:X2452">
    <cfRule type="cellIs" dxfId="1737" priority="5256" operator="greaterThan">
      <formula>0</formula>
    </cfRule>
  </conditionalFormatting>
  <conditionalFormatting sqref="Z2444:Z2452">
    <cfRule type="cellIs" dxfId="1736" priority="5257" operator="lessThan">
      <formula>-50</formula>
    </cfRule>
  </conditionalFormatting>
  <conditionalFormatting sqref="Z2444:Z2452">
    <cfRule type="cellIs" dxfId="1735" priority="5258" operator="between">
      <formula>-50</formula>
      <formula>0</formula>
    </cfRule>
  </conditionalFormatting>
  <conditionalFormatting sqref="Z2444:Z2452">
    <cfRule type="cellIs" dxfId="1734" priority="5259" operator="greaterThan">
      <formula>50</formula>
    </cfRule>
  </conditionalFormatting>
  <conditionalFormatting sqref="AB2453:AD2453">
    <cfRule type="cellIs" dxfId="1733" priority="5260" operator="equal">
      <formula>"NO"</formula>
    </cfRule>
  </conditionalFormatting>
  <conditionalFormatting sqref="AB2453:AD2453">
    <cfRule type="cellIs" dxfId="1732" priority="5261" operator="equal">
      <formula>"SI"</formula>
    </cfRule>
  </conditionalFormatting>
  <conditionalFormatting sqref="AB2453:AC2453">
    <cfRule type="cellIs" dxfId="1731" priority="5262" operator="equal">
      <formula>"NO APLICA"</formula>
    </cfRule>
  </conditionalFormatting>
  <conditionalFormatting sqref="AD2453">
    <cfRule type="cellIs" dxfId="1730" priority="5263" operator="equal">
      <formula>"NO APLICA"</formula>
    </cfRule>
  </conditionalFormatting>
  <conditionalFormatting sqref="M2474:M2483">
    <cfRule type="cellIs" dxfId="1729" priority="5264" operator="lessThan">
      <formula>0</formula>
    </cfRule>
  </conditionalFormatting>
  <conditionalFormatting sqref="B2474:D2483 E2474:E2475 F2474:Q2483 R2474:R2476 E2483">
    <cfRule type="cellIs" dxfId="1728" priority="5265" operator="greaterThan">
      <formula>0</formula>
    </cfRule>
  </conditionalFormatting>
  <conditionalFormatting sqref="C2476:D2482">
    <cfRule type="cellIs" dxfId="1727" priority="5266" operator="greaterThan">
      <formula>0</formula>
    </cfRule>
  </conditionalFormatting>
  <conditionalFormatting sqref="C2474:D2482 E2474:E2475 F2474:I2482 J2474:J2483 K2474:K2482 L2474:M2483">
    <cfRule type="cellIs" dxfId="1726" priority="5267" operator="greaterThan">
      <formula>0</formula>
    </cfRule>
  </conditionalFormatting>
  <conditionalFormatting sqref="M2474:M2483">
    <cfRule type="cellIs" dxfId="1725" priority="5268" operator="lessThan">
      <formula>0</formula>
    </cfRule>
  </conditionalFormatting>
  <conditionalFormatting sqref="C2474:I2474 J2474:J2483 K2474 L2474:O2483">
    <cfRule type="cellIs" dxfId="1724" priority="5269" operator="greaterThan">
      <formula>0</formula>
    </cfRule>
  </conditionalFormatting>
  <conditionalFormatting sqref="H2476:I2482 K2476:M2483">
    <cfRule type="cellIs" dxfId="1723" priority="5270" operator="greaterThan">
      <formula>0</formula>
    </cfRule>
  </conditionalFormatting>
  <conditionalFormatting sqref="I2475">
    <cfRule type="cellIs" dxfId="1722" priority="5271" operator="greaterThan">
      <formula>0</formula>
    </cfRule>
  </conditionalFormatting>
  <conditionalFormatting sqref="I2483">
    <cfRule type="cellIs" dxfId="1721" priority="5272" operator="greaterThan">
      <formula>0</formula>
    </cfRule>
  </conditionalFormatting>
  <conditionalFormatting sqref="E2476:E2482">
    <cfRule type="cellIs" dxfId="1720" priority="5273" operator="greaterThan">
      <formula>0</formula>
    </cfRule>
  </conditionalFormatting>
  <conditionalFormatting sqref="K2491:K2496">
    <cfRule type="containsText" dxfId="1719" priority="5274" operator="containsText" text="&quot;NO CUMPLE&quot;">
      <formula>NOT(ISERROR(SEARCH(("""NO CUMPLE"""),(K2491))))</formula>
    </cfRule>
  </conditionalFormatting>
  <conditionalFormatting sqref="K2491:K2496">
    <cfRule type="containsText" dxfId="1718" priority="5275" operator="containsText" text="&quot;CUMPLE&quot;">
      <formula>NOT(ISERROR(SEARCH(("""CUMPLE"""),(K2491))))</formula>
    </cfRule>
  </conditionalFormatting>
  <conditionalFormatting sqref="K2497">
    <cfRule type="containsText" dxfId="1717" priority="5276" operator="containsText" text="&quot;NO CUMPLE&quot;">
      <formula>NOT(ISERROR(SEARCH(("""NO CUMPLE"""),(K2497))))</formula>
    </cfRule>
  </conditionalFormatting>
  <conditionalFormatting sqref="K2497">
    <cfRule type="containsText" dxfId="1716" priority="5277" operator="containsText" text="&quot;CUMPLE&quot;">
      <formula>NOT(ISERROR(SEARCH(("""CUMPLE"""),(K2497))))</formula>
    </cfRule>
  </conditionalFormatting>
  <conditionalFormatting sqref="AB2474:AD2482">
    <cfRule type="cellIs" dxfId="1715" priority="5278" operator="equal">
      <formula>"NO"</formula>
    </cfRule>
  </conditionalFormatting>
  <conditionalFormatting sqref="AB2474:AD2482">
    <cfRule type="cellIs" dxfId="1714" priority="5279" operator="equal">
      <formula>"SI"</formula>
    </cfRule>
  </conditionalFormatting>
  <conditionalFormatting sqref="R2477">
    <cfRule type="cellIs" dxfId="1713" priority="5280" operator="greaterThan">
      <formula>0</formula>
    </cfRule>
  </conditionalFormatting>
  <conditionalFormatting sqref="R2478">
    <cfRule type="cellIs" dxfId="1712" priority="5281" operator="greaterThan">
      <formula>0</formula>
    </cfRule>
  </conditionalFormatting>
  <conditionalFormatting sqref="R2479">
    <cfRule type="cellIs" dxfId="1711" priority="5282" operator="greaterThan">
      <formula>0</formula>
    </cfRule>
  </conditionalFormatting>
  <conditionalFormatting sqref="R2480">
    <cfRule type="cellIs" dxfId="1710" priority="5283" operator="greaterThan">
      <formula>0</formula>
    </cfRule>
  </conditionalFormatting>
  <conditionalFormatting sqref="R2481">
    <cfRule type="cellIs" dxfId="1709" priority="5284" operator="greaterThan">
      <formula>0</formula>
    </cfRule>
  </conditionalFormatting>
  <conditionalFormatting sqref="R2482">
    <cfRule type="cellIs" dxfId="1708" priority="5285" operator="greaterThan">
      <formula>0</formula>
    </cfRule>
  </conditionalFormatting>
  <conditionalFormatting sqref="R2483">
    <cfRule type="cellIs" dxfId="1707" priority="5286" operator="greaterThan">
      <formula>0</formula>
    </cfRule>
  </conditionalFormatting>
  <conditionalFormatting sqref="AB2474:AC2474">
    <cfRule type="cellIs" dxfId="1706" priority="5287" operator="equal">
      <formula>"NO APLICA"</formula>
    </cfRule>
  </conditionalFormatting>
  <conditionalFormatting sqref="AB2475:AC2478">
    <cfRule type="cellIs" dxfId="1705" priority="5288" operator="equal">
      <formula>"NO APLICA"</formula>
    </cfRule>
  </conditionalFormatting>
  <conditionalFormatting sqref="AB2475:AC2475">
    <cfRule type="cellIs" dxfId="1704" priority="5289" operator="equal">
      <formula>"NO APLICA"</formula>
    </cfRule>
  </conditionalFormatting>
  <conditionalFormatting sqref="AD2474">
    <cfRule type="cellIs" dxfId="1703" priority="5290" operator="equal">
      <formula>"NO APLICA"</formula>
    </cfRule>
  </conditionalFormatting>
  <conditionalFormatting sqref="AD2475:AD2478">
    <cfRule type="cellIs" dxfId="1702" priority="5291" operator="equal">
      <formula>"NO APLICA"</formula>
    </cfRule>
  </conditionalFormatting>
  <conditionalFormatting sqref="AB2479:AC2482">
    <cfRule type="cellIs" dxfId="1701" priority="5292" operator="equal">
      <formula>"NO APLICA"</formula>
    </cfRule>
  </conditionalFormatting>
  <conditionalFormatting sqref="AB2479:AC2479">
    <cfRule type="cellIs" dxfId="1700" priority="5293" operator="equal">
      <formula>"NO APLICA"</formula>
    </cfRule>
  </conditionalFormatting>
  <conditionalFormatting sqref="AD2479:AD2482">
    <cfRule type="cellIs" dxfId="1699" priority="5294" operator="equal">
      <formula>"NO APLICA"</formula>
    </cfRule>
  </conditionalFormatting>
  <conditionalFormatting sqref="T2488">
    <cfRule type="cellIs" dxfId="1698" priority="5295" operator="equal">
      <formula>"CUMPLE"</formula>
    </cfRule>
  </conditionalFormatting>
  <conditionalFormatting sqref="T2488">
    <cfRule type="cellIs" dxfId="1697" priority="5296" operator="equal">
      <formula>"NO CUMPLE"</formula>
    </cfRule>
  </conditionalFormatting>
  <conditionalFormatting sqref="T2488:T2490">
    <cfRule type="cellIs" dxfId="1696" priority="5297" operator="equal">
      <formula>"VERIFICAR"</formula>
    </cfRule>
  </conditionalFormatting>
  <conditionalFormatting sqref="Y2474:Y2482">
    <cfRule type="cellIs" dxfId="1695" priority="5298" operator="equal">
      <formula>"NO APLICA"</formula>
    </cfRule>
  </conditionalFormatting>
  <conditionalFormatting sqref="Y2475:Y2478">
    <cfRule type="cellIs" dxfId="1694" priority="5299" operator="equal">
      <formula>"NO APLICA"</formula>
    </cfRule>
  </conditionalFormatting>
  <conditionalFormatting sqref="Y2475">
    <cfRule type="cellIs" dxfId="1693" priority="5300" operator="equal">
      <formula>"NO APLICA"</formula>
    </cfRule>
  </conditionalFormatting>
  <conditionalFormatting sqref="Y2479:Y2482">
    <cfRule type="cellIs" dxfId="1692" priority="5301" operator="equal">
      <formula>"NO APLICA"</formula>
    </cfRule>
  </conditionalFormatting>
  <conditionalFormatting sqref="Y2479">
    <cfRule type="cellIs" dxfId="1691" priority="5302" operator="equal">
      <formula>"NO APLICA"</formula>
    </cfRule>
  </conditionalFormatting>
  <conditionalFormatting sqref="W2474:W2482">
    <cfRule type="cellIs" dxfId="1690" priority="5303" operator="greaterThan">
      <formula>0</formula>
    </cfRule>
  </conditionalFormatting>
  <conditionalFormatting sqref="W2474:W2482">
    <cfRule type="cellIs" dxfId="1689" priority="5304" operator="greaterThan">
      <formula>0</formula>
    </cfRule>
  </conditionalFormatting>
  <conditionalFormatting sqref="X2474:X2482">
    <cfRule type="cellIs" dxfId="1688" priority="5305" operator="greaterThan">
      <formula>0</formula>
    </cfRule>
  </conditionalFormatting>
  <conditionalFormatting sqref="X2474:X2482">
    <cfRule type="cellIs" dxfId="1687" priority="5306" operator="greaterThan">
      <formula>0</formula>
    </cfRule>
  </conditionalFormatting>
  <conditionalFormatting sqref="Z2474:Z2482">
    <cfRule type="cellIs" dxfId="1686" priority="5307" operator="lessThan">
      <formula>-50</formula>
    </cfRule>
  </conditionalFormatting>
  <conditionalFormatting sqref="Z2474:Z2482">
    <cfRule type="cellIs" dxfId="1685" priority="5308" operator="between">
      <formula>-50</formula>
      <formula>0</formula>
    </cfRule>
  </conditionalFormatting>
  <conditionalFormatting sqref="Z2474:Z2482">
    <cfRule type="cellIs" dxfId="1684" priority="5309" operator="greaterThan">
      <formula>50</formula>
    </cfRule>
  </conditionalFormatting>
  <conditionalFormatting sqref="AB2483:AD2483">
    <cfRule type="cellIs" dxfId="1683" priority="5310" operator="equal">
      <formula>"NO"</formula>
    </cfRule>
  </conditionalFormatting>
  <conditionalFormatting sqref="AB2483:AD2483">
    <cfRule type="cellIs" dxfId="1682" priority="5311" operator="equal">
      <formula>"SI"</formula>
    </cfRule>
  </conditionalFormatting>
  <conditionalFormatting sqref="AB2483:AC2483">
    <cfRule type="cellIs" dxfId="1681" priority="5312" operator="equal">
      <formula>"NO APLICA"</formula>
    </cfRule>
  </conditionalFormatting>
  <conditionalFormatting sqref="AD2483">
    <cfRule type="cellIs" dxfId="1680" priority="5313" operator="equal">
      <formula>"NO APLICA"</formula>
    </cfRule>
  </conditionalFormatting>
  <conditionalFormatting sqref="M2504:M2513">
    <cfRule type="cellIs" dxfId="1679" priority="5314" operator="lessThan">
      <formula>0</formula>
    </cfRule>
  </conditionalFormatting>
  <conditionalFormatting sqref="B2504:D2513 E2504:E2505 F2504:Q2513 R2504:R2506 E2513">
    <cfRule type="cellIs" dxfId="1678" priority="5315" operator="greaterThan">
      <formula>0</formula>
    </cfRule>
  </conditionalFormatting>
  <conditionalFormatting sqref="C2506:D2512">
    <cfRule type="cellIs" dxfId="1677" priority="5316" operator="greaterThan">
      <formula>0</formula>
    </cfRule>
  </conditionalFormatting>
  <conditionalFormatting sqref="C2504:D2512 E2504:E2505 F2504:I2512 J2504:J2513 K2504:K2512 L2504:M2513">
    <cfRule type="cellIs" dxfId="1676" priority="5317" operator="greaterThan">
      <formula>0</formula>
    </cfRule>
  </conditionalFormatting>
  <conditionalFormatting sqref="M2504:M2513">
    <cfRule type="cellIs" dxfId="1675" priority="5318" operator="lessThan">
      <formula>0</formula>
    </cfRule>
  </conditionalFormatting>
  <conditionalFormatting sqref="C2504:I2504 J2504:J2513 K2504 L2504:O2513">
    <cfRule type="cellIs" dxfId="1674" priority="5319" operator="greaterThan">
      <formula>0</formula>
    </cfRule>
  </conditionalFormatting>
  <conditionalFormatting sqref="H2506:I2512 K2506:M2513">
    <cfRule type="cellIs" dxfId="1673" priority="5320" operator="greaterThan">
      <formula>0</formula>
    </cfRule>
  </conditionalFormatting>
  <conditionalFormatting sqref="I2505">
    <cfRule type="cellIs" dxfId="1672" priority="5321" operator="greaterThan">
      <formula>0</formula>
    </cfRule>
  </conditionalFormatting>
  <conditionalFormatting sqref="I2513">
    <cfRule type="cellIs" dxfId="1671" priority="5322" operator="greaterThan">
      <formula>0</formula>
    </cfRule>
  </conditionalFormatting>
  <conditionalFormatting sqref="E2506:E2512">
    <cfRule type="cellIs" dxfId="1670" priority="5323" operator="greaterThan">
      <formula>0</formula>
    </cfRule>
  </conditionalFormatting>
  <conditionalFormatting sqref="K2521:K2526">
    <cfRule type="containsText" dxfId="1669" priority="5324" operator="containsText" text="&quot;NO CUMPLE&quot;">
      <formula>NOT(ISERROR(SEARCH(("""NO CUMPLE"""),(K2521))))</formula>
    </cfRule>
  </conditionalFormatting>
  <conditionalFormatting sqref="K2521:K2526">
    <cfRule type="containsText" dxfId="1668" priority="5325" operator="containsText" text="&quot;CUMPLE&quot;">
      <formula>NOT(ISERROR(SEARCH(("""CUMPLE"""),(K2521))))</formula>
    </cfRule>
  </conditionalFormatting>
  <conditionalFormatting sqref="K2527">
    <cfRule type="containsText" dxfId="1667" priority="5326" operator="containsText" text="&quot;NO CUMPLE&quot;">
      <formula>NOT(ISERROR(SEARCH(("""NO CUMPLE"""),(K2527))))</formula>
    </cfRule>
  </conditionalFormatting>
  <conditionalFormatting sqref="K2527">
    <cfRule type="containsText" dxfId="1666" priority="5327" operator="containsText" text="&quot;CUMPLE&quot;">
      <formula>NOT(ISERROR(SEARCH(("""CUMPLE"""),(K2527))))</formula>
    </cfRule>
  </conditionalFormatting>
  <conditionalFormatting sqref="AB2504:AD2512">
    <cfRule type="cellIs" dxfId="1665" priority="5328" operator="equal">
      <formula>"NO"</formula>
    </cfRule>
  </conditionalFormatting>
  <conditionalFormatting sqref="AB2504:AD2512">
    <cfRule type="cellIs" dxfId="1664" priority="5329" operator="equal">
      <formula>"SI"</formula>
    </cfRule>
  </conditionalFormatting>
  <conditionalFormatting sqref="R2507">
    <cfRule type="cellIs" dxfId="1663" priority="5330" operator="greaterThan">
      <formula>0</formula>
    </cfRule>
  </conditionalFormatting>
  <conditionalFormatting sqref="R2508">
    <cfRule type="cellIs" dxfId="1662" priority="5331" operator="greaterThan">
      <formula>0</formula>
    </cfRule>
  </conditionalFormatting>
  <conditionalFormatting sqref="R2509">
    <cfRule type="cellIs" dxfId="1661" priority="5332" operator="greaterThan">
      <formula>0</formula>
    </cfRule>
  </conditionalFormatting>
  <conditionalFormatting sqref="R2510">
    <cfRule type="cellIs" dxfId="1660" priority="5333" operator="greaterThan">
      <formula>0</formula>
    </cfRule>
  </conditionalFormatting>
  <conditionalFormatting sqref="R2511">
    <cfRule type="cellIs" dxfId="1659" priority="5334" operator="greaterThan">
      <formula>0</formula>
    </cfRule>
  </conditionalFormatting>
  <conditionalFormatting sqref="R2512">
    <cfRule type="cellIs" dxfId="1658" priority="5335" operator="greaterThan">
      <formula>0</formula>
    </cfRule>
  </conditionalFormatting>
  <conditionalFormatting sqref="R2513">
    <cfRule type="cellIs" dxfId="1657" priority="5336" operator="greaterThan">
      <formula>0</formula>
    </cfRule>
  </conditionalFormatting>
  <conditionalFormatting sqref="AB2504:AC2504">
    <cfRule type="cellIs" dxfId="1656" priority="5337" operator="equal">
      <formula>"NO APLICA"</formula>
    </cfRule>
  </conditionalFormatting>
  <conditionalFormatting sqref="AB2505:AC2508">
    <cfRule type="cellIs" dxfId="1655" priority="5338" operator="equal">
      <formula>"NO APLICA"</formula>
    </cfRule>
  </conditionalFormatting>
  <conditionalFormatting sqref="AB2505:AC2505">
    <cfRule type="cellIs" dxfId="1654" priority="5339" operator="equal">
      <formula>"NO APLICA"</formula>
    </cfRule>
  </conditionalFormatting>
  <conditionalFormatting sqref="AD2504">
    <cfRule type="cellIs" dxfId="1653" priority="5340" operator="equal">
      <formula>"NO APLICA"</formula>
    </cfRule>
  </conditionalFormatting>
  <conditionalFormatting sqref="AD2505:AD2508">
    <cfRule type="cellIs" dxfId="1652" priority="5341" operator="equal">
      <formula>"NO APLICA"</formula>
    </cfRule>
  </conditionalFormatting>
  <conditionalFormatting sqref="AB2509:AC2512">
    <cfRule type="cellIs" dxfId="1651" priority="5342" operator="equal">
      <formula>"NO APLICA"</formula>
    </cfRule>
  </conditionalFormatting>
  <conditionalFormatting sqref="AB2509:AC2509">
    <cfRule type="cellIs" dxfId="1650" priority="5343" operator="equal">
      <formula>"NO APLICA"</formula>
    </cfRule>
  </conditionalFormatting>
  <conditionalFormatting sqref="AD2509:AD2512">
    <cfRule type="cellIs" dxfId="1649" priority="5344" operator="equal">
      <formula>"NO APLICA"</formula>
    </cfRule>
  </conditionalFormatting>
  <conditionalFormatting sqref="T2518">
    <cfRule type="cellIs" dxfId="1648" priority="5345" operator="equal">
      <formula>"CUMPLE"</formula>
    </cfRule>
  </conditionalFormatting>
  <conditionalFormatting sqref="T2518">
    <cfRule type="cellIs" dxfId="1647" priority="5346" operator="equal">
      <formula>"NO CUMPLE"</formula>
    </cfRule>
  </conditionalFormatting>
  <conditionalFormatting sqref="T2518:T2520">
    <cfRule type="cellIs" dxfId="1646" priority="5347" operator="equal">
      <formula>"VERIFICAR"</formula>
    </cfRule>
  </conditionalFormatting>
  <conditionalFormatting sqref="Y2504:Y2512">
    <cfRule type="cellIs" dxfId="1645" priority="5348" operator="equal">
      <formula>"NO APLICA"</formula>
    </cfRule>
  </conditionalFormatting>
  <conditionalFormatting sqref="Y2505:Y2508">
    <cfRule type="cellIs" dxfId="1644" priority="5349" operator="equal">
      <formula>"NO APLICA"</formula>
    </cfRule>
  </conditionalFormatting>
  <conditionalFormatting sqref="Y2505">
    <cfRule type="cellIs" dxfId="1643" priority="5350" operator="equal">
      <formula>"NO APLICA"</formula>
    </cfRule>
  </conditionalFormatting>
  <conditionalFormatting sqref="Y2509:Y2512">
    <cfRule type="cellIs" dxfId="1642" priority="5351" operator="equal">
      <formula>"NO APLICA"</formula>
    </cfRule>
  </conditionalFormatting>
  <conditionalFormatting sqref="Y2509">
    <cfRule type="cellIs" dxfId="1641" priority="5352" operator="equal">
      <formula>"NO APLICA"</formula>
    </cfRule>
  </conditionalFormatting>
  <conditionalFormatting sqref="W2504:W2512">
    <cfRule type="cellIs" dxfId="1640" priority="5353" operator="greaterThan">
      <formula>0</formula>
    </cfRule>
  </conditionalFormatting>
  <conditionalFormatting sqref="W2504:W2512">
    <cfRule type="cellIs" dxfId="1639" priority="5354" operator="greaterThan">
      <formula>0</formula>
    </cfRule>
  </conditionalFormatting>
  <conditionalFormatting sqref="X2504:X2512">
    <cfRule type="cellIs" dxfId="1638" priority="5355" operator="greaterThan">
      <formula>0</formula>
    </cfRule>
  </conditionalFormatting>
  <conditionalFormatting sqref="X2504:X2512">
    <cfRule type="cellIs" dxfId="1637" priority="5356" operator="greaterThan">
      <formula>0</formula>
    </cfRule>
  </conditionalFormatting>
  <conditionalFormatting sqref="Z2504:Z2512">
    <cfRule type="cellIs" dxfId="1636" priority="5357" operator="lessThan">
      <formula>-50</formula>
    </cfRule>
  </conditionalFormatting>
  <conditionalFormatting sqref="Z2504:Z2512">
    <cfRule type="cellIs" dxfId="1635" priority="5358" operator="between">
      <formula>-50</formula>
      <formula>0</formula>
    </cfRule>
  </conditionalFormatting>
  <conditionalFormatting sqref="Z2504:Z2512">
    <cfRule type="cellIs" dxfId="1634" priority="5359" operator="greaterThan">
      <formula>50</formula>
    </cfRule>
  </conditionalFormatting>
  <conditionalFormatting sqref="AB2513:AD2513">
    <cfRule type="cellIs" dxfId="1633" priority="5360" operator="equal">
      <formula>"NO"</formula>
    </cfRule>
  </conditionalFormatting>
  <conditionalFormatting sqref="AB2513:AD2513">
    <cfRule type="cellIs" dxfId="1632" priority="5361" operator="equal">
      <formula>"SI"</formula>
    </cfRule>
  </conditionalFormatting>
  <conditionalFormatting sqref="AB2513:AC2513">
    <cfRule type="cellIs" dxfId="1631" priority="5362" operator="equal">
      <formula>"NO APLICA"</formula>
    </cfRule>
  </conditionalFormatting>
  <conditionalFormatting sqref="AD2513">
    <cfRule type="cellIs" dxfId="1630" priority="5363" operator="equal">
      <formula>"NO APLICA"</formula>
    </cfRule>
  </conditionalFormatting>
  <conditionalFormatting sqref="M2534:M2543">
    <cfRule type="cellIs" dxfId="1629" priority="5364" operator="lessThan">
      <formula>0</formula>
    </cfRule>
  </conditionalFormatting>
  <conditionalFormatting sqref="B2534:D2543 E2534:E2535 F2534:Q2543 R2534:R2536 E2543">
    <cfRule type="cellIs" dxfId="1628" priority="5365" operator="greaterThan">
      <formula>0</formula>
    </cfRule>
  </conditionalFormatting>
  <conditionalFormatting sqref="C2536:D2542">
    <cfRule type="cellIs" dxfId="1627" priority="5366" operator="greaterThan">
      <formula>0</formula>
    </cfRule>
  </conditionalFormatting>
  <conditionalFormatting sqref="C2534:D2542 E2534:E2535 F2534:I2542 J2534:J2543 K2534:K2542 L2534:M2543">
    <cfRule type="cellIs" dxfId="1626" priority="5367" operator="greaterThan">
      <formula>0</formula>
    </cfRule>
  </conditionalFormatting>
  <conditionalFormatting sqref="M2534:M2543">
    <cfRule type="cellIs" dxfId="1625" priority="5368" operator="lessThan">
      <formula>0</formula>
    </cfRule>
  </conditionalFormatting>
  <conditionalFormatting sqref="C2534:I2534 J2534:J2543 K2534 L2534:O2543">
    <cfRule type="cellIs" dxfId="1624" priority="5369" operator="greaterThan">
      <formula>0</formula>
    </cfRule>
  </conditionalFormatting>
  <conditionalFormatting sqref="H2536:I2542 K2536:M2543">
    <cfRule type="cellIs" dxfId="1623" priority="5370" operator="greaterThan">
      <formula>0</formula>
    </cfRule>
  </conditionalFormatting>
  <conditionalFormatting sqref="I2535">
    <cfRule type="cellIs" dxfId="1622" priority="5371" operator="greaterThan">
      <formula>0</formula>
    </cfRule>
  </conditionalFormatting>
  <conditionalFormatting sqref="I2543">
    <cfRule type="cellIs" dxfId="1621" priority="5372" operator="greaterThan">
      <formula>0</formula>
    </cfRule>
  </conditionalFormatting>
  <conditionalFormatting sqref="E2536:E2542">
    <cfRule type="cellIs" dxfId="1620" priority="5373" operator="greaterThan">
      <formula>0</formula>
    </cfRule>
  </conditionalFormatting>
  <conditionalFormatting sqref="K2551:K2556">
    <cfRule type="containsText" dxfId="1619" priority="5374" operator="containsText" text="&quot;NO CUMPLE&quot;">
      <formula>NOT(ISERROR(SEARCH(("""NO CUMPLE"""),(K2551))))</formula>
    </cfRule>
  </conditionalFormatting>
  <conditionalFormatting sqref="K2551:K2556">
    <cfRule type="containsText" dxfId="1618" priority="5375" operator="containsText" text="&quot;CUMPLE&quot;">
      <formula>NOT(ISERROR(SEARCH(("""CUMPLE"""),(K2551))))</formula>
    </cfRule>
  </conditionalFormatting>
  <conditionalFormatting sqref="K2557">
    <cfRule type="containsText" dxfId="1617" priority="5376" operator="containsText" text="&quot;NO CUMPLE&quot;">
      <formula>NOT(ISERROR(SEARCH(("""NO CUMPLE"""),(K2557))))</formula>
    </cfRule>
  </conditionalFormatting>
  <conditionalFormatting sqref="K2557">
    <cfRule type="containsText" dxfId="1616" priority="5377" operator="containsText" text="&quot;CUMPLE&quot;">
      <formula>NOT(ISERROR(SEARCH(("""CUMPLE"""),(K2557))))</formula>
    </cfRule>
  </conditionalFormatting>
  <conditionalFormatting sqref="AB2534:AD2542">
    <cfRule type="cellIs" dxfId="1615" priority="5378" operator="equal">
      <formula>"NO"</formula>
    </cfRule>
  </conditionalFormatting>
  <conditionalFormatting sqref="AB2534:AD2542">
    <cfRule type="cellIs" dxfId="1614" priority="5379" operator="equal">
      <formula>"SI"</formula>
    </cfRule>
  </conditionalFormatting>
  <conditionalFormatting sqref="R2537">
    <cfRule type="cellIs" dxfId="1613" priority="5380" operator="greaterThan">
      <formula>0</formula>
    </cfRule>
  </conditionalFormatting>
  <conditionalFormatting sqref="R2538">
    <cfRule type="cellIs" dxfId="1612" priority="5381" operator="greaterThan">
      <formula>0</formula>
    </cfRule>
  </conditionalFormatting>
  <conditionalFormatting sqref="R2539">
    <cfRule type="cellIs" dxfId="1611" priority="5382" operator="greaterThan">
      <formula>0</formula>
    </cfRule>
  </conditionalFormatting>
  <conditionalFormatting sqref="R2540">
    <cfRule type="cellIs" dxfId="1610" priority="5383" operator="greaterThan">
      <formula>0</formula>
    </cfRule>
  </conditionalFormatting>
  <conditionalFormatting sqref="R2541">
    <cfRule type="cellIs" dxfId="1609" priority="5384" operator="greaterThan">
      <formula>0</formula>
    </cfRule>
  </conditionalFormatting>
  <conditionalFormatting sqref="R2542">
    <cfRule type="cellIs" dxfId="1608" priority="5385" operator="greaterThan">
      <formula>0</formula>
    </cfRule>
  </conditionalFormatting>
  <conditionalFormatting sqref="R2543">
    <cfRule type="cellIs" dxfId="1607" priority="5386" operator="greaterThan">
      <formula>0</formula>
    </cfRule>
  </conditionalFormatting>
  <conditionalFormatting sqref="AB2534:AC2534">
    <cfRule type="cellIs" dxfId="1606" priority="5387" operator="equal">
      <formula>"NO APLICA"</formula>
    </cfRule>
  </conditionalFormatting>
  <conditionalFormatting sqref="AB2535:AC2538">
    <cfRule type="cellIs" dxfId="1605" priority="5388" operator="equal">
      <formula>"NO APLICA"</formula>
    </cfRule>
  </conditionalFormatting>
  <conditionalFormatting sqref="AB2535:AC2535">
    <cfRule type="cellIs" dxfId="1604" priority="5389" operator="equal">
      <formula>"NO APLICA"</formula>
    </cfRule>
  </conditionalFormatting>
  <conditionalFormatting sqref="AD2534">
    <cfRule type="cellIs" dxfId="1603" priority="5390" operator="equal">
      <formula>"NO APLICA"</formula>
    </cfRule>
  </conditionalFormatting>
  <conditionalFormatting sqref="AD2535:AD2538">
    <cfRule type="cellIs" dxfId="1602" priority="5391" operator="equal">
      <formula>"NO APLICA"</formula>
    </cfRule>
  </conditionalFormatting>
  <conditionalFormatting sqref="AB2539:AC2542">
    <cfRule type="cellIs" dxfId="1601" priority="5392" operator="equal">
      <formula>"NO APLICA"</formula>
    </cfRule>
  </conditionalFormatting>
  <conditionalFormatting sqref="AB2539:AC2539">
    <cfRule type="cellIs" dxfId="1600" priority="5393" operator="equal">
      <formula>"NO APLICA"</formula>
    </cfRule>
  </conditionalFormatting>
  <conditionalFormatting sqref="AD2539:AD2542">
    <cfRule type="cellIs" dxfId="1599" priority="5394" operator="equal">
      <formula>"NO APLICA"</formula>
    </cfRule>
  </conditionalFormatting>
  <conditionalFormatting sqref="T2548">
    <cfRule type="cellIs" dxfId="1598" priority="5395" operator="equal">
      <formula>"CUMPLE"</formula>
    </cfRule>
  </conditionalFormatting>
  <conditionalFormatting sqref="T2548">
    <cfRule type="cellIs" dxfId="1597" priority="5396" operator="equal">
      <formula>"NO CUMPLE"</formula>
    </cfRule>
  </conditionalFormatting>
  <conditionalFormatting sqref="T2548:T2550">
    <cfRule type="cellIs" dxfId="1596" priority="5397" operator="equal">
      <formula>"VERIFICAR"</formula>
    </cfRule>
  </conditionalFormatting>
  <conditionalFormatting sqref="Y2534:Y2542">
    <cfRule type="cellIs" dxfId="1595" priority="5398" operator="equal">
      <formula>"NO APLICA"</formula>
    </cfRule>
  </conditionalFormatting>
  <conditionalFormatting sqref="Y2535:Y2538">
    <cfRule type="cellIs" dxfId="1594" priority="5399" operator="equal">
      <formula>"NO APLICA"</formula>
    </cfRule>
  </conditionalFormatting>
  <conditionalFormatting sqref="Y2535">
    <cfRule type="cellIs" dxfId="1593" priority="5400" operator="equal">
      <formula>"NO APLICA"</formula>
    </cfRule>
  </conditionalFormatting>
  <conditionalFormatting sqref="Y2539:Y2542">
    <cfRule type="cellIs" dxfId="1592" priority="5401" operator="equal">
      <formula>"NO APLICA"</formula>
    </cfRule>
  </conditionalFormatting>
  <conditionalFormatting sqref="Y2539">
    <cfRule type="cellIs" dxfId="1591" priority="5402" operator="equal">
      <formula>"NO APLICA"</formula>
    </cfRule>
  </conditionalFormatting>
  <conditionalFormatting sqref="W2534:W2542">
    <cfRule type="cellIs" dxfId="1590" priority="5403" operator="greaterThan">
      <formula>0</formula>
    </cfRule>
  </conditionalFormatting>
  <conditionalFormatting sqref="W2534:W2542">
    <cfRule type="cellIs" dxfId="1589" priority="5404" operator="greaterThan">
      <formula>0</formula>
    </cfRule>
  </conditionalFormatting>
  <conditionalFormatting sqref="X2534:X2542">
    <cfRule type="cellIs" dxfId="1588" priority="5405" operator="greaterThan">
      <formula>0</formula>
    </cfRule>
  </conditionalFormatting>
  <conditionalFormatting sqref="X2534:X2542">
    <cfRule type="cellIs" dxfId="1587" priority="5406" operator="greaterThan">
      <formula>0</formula>
    </cfRule>
  </conditionalFormatting>
  <conditionalFormatting sqref="Z2534:Z2542">
    <cfRule type="cellIs" dxfId="1586" priority="5407" operator="lessThan">
      <formula>-50</formula>
    </cfRule>
  </conditionalFormatting>
  <conditionalFormatting sqref="Z2534:Z2542">
    <cfRule type="cellIs" dxfId="1585" priority="5408" operator="between">
      <formula>-50</formula>
      <formula>0</formula>
    </cfRule>
  </conditionalFormatting>
  <conditionalFormatting sqref="Z2534:Z2542">
    <cfRule type="cellIs" dxfId="1584" priority="5409" operator="greaterThan">
      <formula>50</formula>
    </cfRule>
  </conditionalFormatting>
  <conditionalFormatting sqref="AB2543:AD2543">
    <cfRule type="cellIs" dxfId="1583" priority="5410" operator="equal">
      <formula>"NO"</formula>
    </cfRule>
  </conditionalFormatting>
  <conditionalFormatting sqref="AB2543:AD2543">
    <cfRule type="cellIs" dxfId="1582" priority="5411" operator="equal">
      <formula>"SI"</formula>
    </cfRule>
  </conditionalFormatting>
  <conditionalFormatting sqref="AB2543:AC2543">
    <cfRule type="cellIs" dxfId="1581" priority="5412" operator="equal">
      <formula>"NO APLICA"</formula>
    </cfRule>
  </conditionalFormatting>
  <conditionalFormatting sqref="AD2543">
    <cfRule type="cellIs" dxfId="1580" priority="5413" operator="equal">
      <formula>"NO APLICA"</formula>
    </cfRule>
  </conditionalFormatting>
  <conditionalFormatting sqref="M2564:M2573">
    <cfRule type="cellIs" dxfId="1579" priority="5414" operator="lessThan">
      <formula>0</formula>
    </cfRule>
  </conditionalFormatting>
  <conditionalFormatting sqref="B2564:D2573 E2564:E2565 F2564:Q2573 R2564:R2566 E2573">
    <cfRule type="cellIs" dxfId="1578" priority="5415" operator="greaterThan">
      <formula>0</formula>
    </cfRule>
  </conditionalFormatting>
  <conditionalFormatting sqref="C2566:D2572">
    <cfRule type="cellIs" dxfId="1577" priority="5416" operator="greaterThan">
      <formula>0</formula>
    </cfRule>
  </conditionalFormatting>
  <conditionalFormatting sqref="C2564:D2572 E2564:E2565 F2564:I2572 J2564:J2573 K2564:K2572 L2564:M2573">
    <cfRule type="cellIs" dxfId="1576" priority="5417" operator="greaterThan">
      <formula>0</formula>
    </cfRule>
  </conditionalFormatting>
  <conditionalFormatting sqref="M2564:M2573">
    <cfRule type="cellIs" dxfId="1575" priority="5418" operator="lessThan">
      <formula>0</formula>
    </cfRule>
  </conditionalFormatting>
  <conditionalFormatting sqref="C2564:I2564 J2564:J2573 K2564 L2564:O2573">
    <cfRule type="cellIs" dxfId="1574" priority="5419" operator="greaterThan">
      <formula>0</formula>
    </cfRule>
  </conditionalFormatting>
  <conditionalFormatting sqref="H2566:I2572 K2566:M2573">
    <cfRule type="cellIs" dxfId="1573" priority="5420" operator="greaterThan">
      <formula>0</formula>
    </cfRule>
  </conditionalFormatting>
  <conditionalFormatting sqref="I2565">
    <cfRule type="cellIs" dxfId="1572" priority="5421" operator="greaterThan">
      <formula>0</formula>
    </cfRule>
  </conditionalFormatting>
  <conditionalFormatting sqref="I2573">
    <cfRule type="cellIs" dxfId="1571" priority="5422" operator="greaterThan">
      <formula>0</formula>
    </cfRule>
  </conditionalFormatting>
  <conditionalFormatting sqref="E2566:E2572">
    <cfRule type="cellIs" dxfId="1570" priority="5423" operator="greaterThan">
      <formula>0</formula>
    </cfRule>
  </conditionalFormatting>
  <conditionalFormatting sqref="K2581:K2586">
    <cfRule type="containsText" dxfId="1569" priority="5424" operator="containsText" text="&quot;NO CUMPLE&quot;">
      <formula>NOT(ISERROR(SEARCH(("""NO CUMPLE"""),(K2581))))</formula>
    </cfRule>
  </conditionalFormatting>
  <conditionalFormatting sqref="K2581:K2586">
    <cfRule type="containsText" dxfId="1568" priority="5425" operator="containsText" text="&quot;CUMPLE&quot;">
      <formula>NOT(ISERROR(SEARCH(("""CUMPLE"""),(K2581))))</formula>
    </cfRule>
  </conditionalFormatting>
  <conditionalFormatting sqref="K2587">
    <cfRule type="containsText" dxfId="1567" priority="5426" operator="containsText" text="&quot;NO CUMPLE&quot;">
      <formula>NOT(ISERROR(SEARCH(("""NO CUMPLE"""),(K2587))))</formula>
    </cfRule>
  </conditionalFormatting>
  <conditionalFormatting sqref="K2587">
    <cfRule type="containsText" dxfId="1566" priority="5427" operator="containsText" text="&quot;CUMPLE&quot;">
      <formula>NOT(ISERROR(SEARCH(("""CUMPLE"""),(K2587))))</formula>
    </cfRule>
  </conditionalFormatting>
  <conditionalFormatting sqref="AB2564:AD2572">
    <cfRule type="cellIs" dxfId="1565" priority="5428" operator="equal">
      <formula>"NO"</formula>
    </cfRule>
  </conditionalFormatting>
  <conditionalFormatting sqref="AB2564:AD2572">
    <cfRule type="cellIs" dxfId="1564" priority="5429" operator="equal">
      <formula>"SI"</formula>
    </cfRule>
  </conditionalFormatting>
  <conditionalFormatting sqref="R2567">
    <cfRule type="cellIs" dxfId="1563" priority="5430" operator="greaterThan">
      <formula>0</formula>
    </cfRule>
  </conditionalFormatting>
  <conditionalFormatting sqref="R2568">
    <cfRule type="cellIs" dxfId="1562" priority="5431" operator="greaterThan">
      <formula>0</formula>
    </cfRule>
  </conditionalFormatting>
  <conditionalFormatting sqref="R2569">
    <cfRule type="cellIs" dxfId="1561" priority="5432" operator="greaterThan">
      <formula>0</formula>
    </cfRule>
  </conditionalFormatting>
  <conditionalFormatting sqref="R2570">
    <cfRule type="cellIs" dxfId="1560" priority="5433" operator="greaterThan">
      <formula>0</formula>
    </cfRule>
  </conditionalFormatting>
  <conditionalFormatting sqref="R2571">
    <cfRule type="cellIs" dxfId="1559" priority="5434" operator="greaterThan">
      <formula>0</formula>
    </cfRule>
  </conditionalFormatting>
  <conditionalFormatting sqref="R2572">
    <cfRule type="cellIs" dxfId="1558" priority="5435" operator="greaterThan">
      <formula>0</formula>
    </cfRule>
  </conditionalFormatting>
  <conditionalFormatting sqref="R2573">
    <cfRule type="cellIs" dxfId="1557" priority="5436" operator="greaterThan">
      <formula>0</formula>
    </cfRule>
  </conditionalFormatting>
  <conditionalFormatting sqref="AB2564:AC2564">
    <cfRule type="cellIs" dxfId="1556" priority="5437" operator="equal">
      <formula>"NO APLICA"</formula>
    </cfRule>
  </conditionalFormatting>
  <conditionalFormatting sqref="AB2565:AC2568">
    <cfRule type="cellIs" dxfId="1555" priority="5438" operator="equal">
      <formula>"NO APLICA"</formula>
    </cfRule>
  </conditionalFormatting>
  <conditionalFormatting sqref="AB2565:AC2565">
    <cfRule type="cellIs" dxfId="1554" priority="5439" operator="equal">
      <formula>"NO APLICA"</formula>
    </cfRule>
  </conditionalFormatting>
  <conditionalFormatting sqref="AD2564">
    <cfRule type="cellIs" dxfId="1553" priority="5440" operator="equal">
      <formula>"NO APLICA"</formula>
    </cfRule>
  </conditionalFormatting>
  <conditionalFormatting sqref="AD2565:AD2568">
    <cfRule type="cellIs" dxfId="1552" priority="5441" operator="equal">
      <formula>"NO APLICA"</formula>
    </cfRule>
  </conditionalFormatting>
  <conditionalFormatting sqref="AB2569:AC2572">
    <cfRule type="cellIs" dxfId="1551" priority="5442" operator="equal">
      <formula>"NO APLICA"</formula>
    </cfRule>
  </conditionalFormatting>
  <conditionalFormatting sqref="AB2569:AC2569">
    <cfRule type="cellIs" dxfId="1550" priority="5443" operator="equal">
      <formula>"NO APLICA"</formula>
    </cfRule>
  </conditionalFormatting>
  <conditionalFormatting sqref="AD2569:AD2572">
    <cfRule type="cellIs" dxfId="1549" priority="5444" operator="equal">
      <formula>"NO APLICA"</formula>
    </cfRule>
  </conditionalFormatting>
  <conditionalFormatting sqref="T2578">
    <cfRule type="cellIs" dxfId="1548" priority="5445" operator="equal">
      <formula>"CUMPLE"</formula>
    </cfRule>
  </conditionalFormatting>
  <conditionalFormatting sqref="T2578">
    <cfRule type="cellIs" dxfId="1547" priority="5446" operator="equal">
      <formula>"NO CUMPLE"</formula>
    </cfRule>
  </conditionalFormatting>
  <conditionalFormatting sqref="T2578:T2580">
    <cfRule type="cellIs" dxfId="1546" priority="5447" operator="equal">
      <formula>"VERIFICAR"</formula>
    </cfRule>
  </conditionalFormatting>
  <conditionalFormatting sqref="Y2564:Y2572">
    <cfRule type="cellIs" dxfId="1545" priority="5448" operator="equal">
      <formula>"NO APLICA"</formula>
    </cfRule>
  </conditionalFormatting>
  <conditionalFormatting sqref="Y2565:Y2568">
    <cfRule type="cellIs" dxfId="1544" priority="5449" operator="equal">
      <formula>"NO APLICA"</formula>
    </cfRule>
  </conditionalFormatting>
  <conditionalFormatting sqref="Y2565">
    <cfRule type="cellIs" dxfId="1543" priority="5450" operator="equal">
      <formula>"NO APLICA"</formula>
    </cfRule>
  </conditionalFormatting>
  <conditionalFormatting sqref="Y2569:Y2572">
    <cfRule type="cellIs" dxfId="1542" priority="5451" operator="equal">
      <formula>"NO APLICA"</formula>
    </cfRule>
  </conditionalFormatting>
  <conditionalFormatting sqref="Y2569">
    <cfRule type="cellIs" dxfId="1541" priority="5452" operator="equal">
      <formula>"NO APLICA"</formula>
    </cfRule>
  </conditionalFormatting>
  <conditionalFormatting sqref="W2564:W2572">
    <cfRule type="cellIs" dxfId="1540" priority="5453" operator="greaterThan">
      <formula>0</formula>
    </cfRule>
  </conditionalFormatting>
  <conditionalFormatting sqref="W2564:W2572">
    <cfRule type="cellIs" dxfId="1539" priority="5454" operator="greaterThan">
      <formula>0</formula>
    </cfRule>
  </conditionalFormatting>
  <conditionalFormatting sqref="X2564:X2572">
    <cfRule type="cellIs" dxfId="1538" priority="5455" operator="greaterThan">
      <formula>0</formula>
    </cfRule>
  </conditionalFormatting>
  <conditionalFormatting sqref="X2564:X2572">
    <cfRule type="cellIs" dxfId="1537" priority="5456" operator="greaterThan">
      <formula>0</formula>
    </cfRule>
  </conditionalFormatting>
  <conditionalFormatting sqref="Z2564:Z2572">
    <cfRule type="cellIs" dxfId="1536" priority="5457" operator="lessThan">
      <formula>-50</formula>
    </cfRule>
  </conditionalFormatting>
  <conditionalFormatting sqref="Z2564:Z2572">
    <cfRule type="cellIs" dxfId="1535" priority="5458" operator="between">
      <formula>-50</formula>
      <formula>0</formula>
    </cfRule>
  </conditionalFormatting>
  <conditionalFormatting sqref="Z2564:Z2572">
    <cfRule type="cellIs" dxfId="1534" priority="5459" operator="greaterThan">
      <formula>50</formula>
    </cfRule>
  </conditionalFormatting>
  <conditionalFormatting sqref="AB2573:AD2573">
    <cfRule type="cellIs" dxfId="1533" priority="5460" operator="equal">
      <formula>"NO"</formula>
    </cfRule>
  </conditionalFormatting>
  <conditionalFormatting sqref="AB2573:AD2573">
    <cfRule type="cellIs" dxfId="1532" priority="5461" operator="equal">
      <formula>"SI"</formula>
    </cfRule>
  </conditionalFormatting>
  <conditionalFormatting sqref="AB2573:AC2573">
    <cfRule type="cellIs" dxfId="1531" priority="5462" operator="equal">
      <formula>"NO APLICA"</formula>
    </cfRule>
  </conditionalFormatting>
  <conditionalFormatting sqref="AD2573">
    <cfRule type="cellIs" dxfId="1530" priority="5463" operator="equal">
      <formula>"NO APLICA"</formula>
    </cfRule>
  </conditionalFormatting>
  <conditionalFormatting sqref="M2594:M2603">
    <cfRule type="cellIs" dxfId="1529" priority="5464" operator="lessThan">
      <formula>0</formula>
    </cfRule>
  </conditionalFormatting>
  <conditionalFormatting sqref="B2594:D2603 E2594:E2595 F2594:Q2603 R2594:R2596 E2603">
    <cfRule type="cellIs" dxfId="1528" priority="5465" operator="greaterThan">
      <formula>0</formula>
    </cfRule>
  </conditionalFormatting>
  <conditionalFormatting sqref="C2596:D2602">
    <cfRule type="cellIs" dxfId="1527" priority="5466" operator="greaterThan">
      <formula>0</formula>
    </cfRule>
  </conditionalFormatting>
  <conditionalFormatting sqref="C2594:D2602 E2594:E2595 F2594:I2602 J2594:J2603 K2594:K2602 L2594:M2603">
    <cfRule type="cellIs" dxfId="1526" priority="5467" operator="greaterThan">
      <formula>0</formula>
    </cfRule>
  </conditionalFormatting>
  <conditionalFormatting sqref="M2594:M2603">
    <cfRule type="cellIs" dxfId="1525" priority="5468" operator="lessThan">
      <formula>0</formula>
    </cfRule>
  </conditionalFormatting>
  <conditionalFormatting sqref="C2594:I2594 J2594:J2603 K2594 L2594:O2603">
    <cfRule type="cellIs" dxfId="1524" priority="5469" operator="greaterThan">
      <formula>0</formula>
    </cfRule>
  </conditionalFormatting>
  <conditionalFormatting sqref="H2596:I2602 K2596:M2603">
    <cfRule type="cellIs" dxfId="1523" priority="5470" operator="greaterThan">
      <formula>0</formula>
    </cfRule>
  </conditionalFormatting>
  <conditionalFormatting sqref="I2595">
    <cfRule type="cellIs" dxfId="1522" priority="5471" operator="greaterThan">
      <formula>0</formula>
    </cfRule>
  </conditionalFormatting>
  <conditionalFormatting sqref="I2603">
    <cfRule type="cellIs" dxfId="1521" priority="5472" operator="greaterThan">
      <formula>0</formula>
    </cfRule>
  </conditionalFormatting>
  <conditionalFormatting sqref="E2596:E2602">
    <cfRule type="cellIs" dxfId="1520" priority="5473" operator="greaterThan">
      <formula>0</formula>
    </cfRule>
  </conditionalFormatting>
  <conditionalFormatting sqref="K2611:K2616">
    <cfRule type="containsText" dxfId="1519" priority="5474" operator="containsText" text="&quot;NO CUMPLE&quot;">
      <formula>NOT(ISERROR(SEARCH(("""NO CUMPLE"""),(K2611))))</formula>
    </cfRule>
  </conditionalFormatting>
  <conditionalFormatting sqref="K2611:K2616">
    <cfRule type="containsText" dxfId="1518" priority="5475" operator="containsText" text="&quot;CUMPLE&quot;">
      <formula>NOT(ISERROR(SEARCH(("""CUMPLE"""),(K2611))))</formula>
    </cfRule>
  </conditionalFormatting>
  <conditionalFormatting sqref="K2617">
    <cfRule type="containsText" dxfId="1517" priority="5476" operator="containsText" text="&quot;NO CUMPLE&quot;">
      <formula>NOT(ISERROR(SEARCH(("""NO CUMPLE"""),(K2617))))</formula>
    </cfRule>
  </conditionalFormatting>
  <conditionalFormatting sqref="K2617">
    <cfRule type="containsText" dxfId="1516" priority="5477" operator="containsText" text="&quot;CUMPLE&quot;">
      <formula>NOT(ISERROR(SEARCH(("""CUMPLE"""),(K2617))))</formula>
    </cfRule>
  </conditionalFormatting>
  <conditionalFormatting sqref="AB2594:AD2602">
    <cfRule type="cellIs" dxfId="1515" priority="5478" operator="equal">
      <formula>"NO"</formula>
    </cfRule>
  </conditionalFormatting>
  <conditionalFormatting sqref="AB2594:AD2602">
    <cfRule type="cellIs" dxfId="1514" priority="5479" operator="equal">
      <formula>"SI"</formula>
    </cfRule>
  </conditionalFormatting>
  <conditionalFormatting sqref="R2597">
    <cfRule type="cellIs" dxfId="1513" priority="5480" operator="greaterThan">
      <formula>0</formula>
    </cfRule>
  </conditionalFormatting>
  <conditionalFormatting sqref="R2598">
    <cfRule type="cellIs" dxfId="1512" priority="5481" operator="greaterThan">
      <formula>0</formula>
    </cfRule>
  </conditionalFormatting>
  <conditionalFormatting sqref="R2599">
    <cfRule type="cellIs" dxfId="1511" priority="5482" operator="greaterThan">
      <formula>0</formula>
    </cfRule>
  </conditionalFormatting>
  <conditionalFormatting sqref="R2600">
    <cfRule type="cellIs" dxfId="1510" priority="5483" operator="greaterThan">
      <formula>0</formula>
    </cfRule>
  </conditionalFormatting>
  <conditionalFormatting sqref="R2601">
    <cfRule type="cellIs" dxfId="1509" priority="5484" operator="greaterThan">
      <formula>0</formula>
    </cfRule>
  </conditionalFormatting>
  <conditionalFormatting sqref="R2602">
    <cfRule type="cellIs" dxfId="1508" priority="5485" operator="greaterThan">
      <formula>0</formula>
    </cfRule>
  </conditionalFormatting>
  <conditionalFormatting sqref="R2603">
    <cfRule type="cellIs" dxfId="1507" priority="5486" operator="greaterThan">
      <formula>0</formula>
    </cfRule>
  </conditionalFormatting>
  <conditionalFormatting sqref="AB2594:AC2594">
    <cfRule type="cellIs" dxfId="1506" priority="5487" operator="equal">
      <formula>"NO APLICA"</formula>
    </cfRule>
  </conditionalFormatting>
  <conditionalFormatting sqref="AB2595:AC2598">
    <cfRule type="cellIs" dxfId="1505" priority="5488" operator="equal">
      <formula>"NO APLICA"</formula>
    </cfRule>
  </conditionalFormatting>
  <conditionalFormatting sqref="AB2595:AC2595">
    <cfRule type="cellIs" dxfId="1504" priority="5489" operator="equal">
      <formula>"NO APLICA"</formula>
    </cfRule>
  </conditionalFormatting>
  <conditionalFormatting sqref="AD2594">
    <cfRule type="cellIs" dxfId="1503" priority="5490" operator="equal">
      <formula>"NO APLICA"</formula>
    </cfRule>
  </conditionalFormatting>
  <conditionalFormatting sqref="AD2595:AD2598">
    <cfRule type="cellIs" dxfId="1502" priority="5491" operator="equal">
      <formula>"NO APLICA"</formula>
    </cfRule>
  </conditionalFormatting>
  <conditionalFormatting sqref="AB2599:AC2602">
    <cfRule type="cellIs" dxfId="1501" priority="5492" operator="equal">
      <formula>"NO APLICA"</formula>
    </cfRule>
  </conditionalFormatting>
  <conditionalFormatting sqref="AB2599:AC2599">
    <cfRule type="cellIs" dxfId="1500" priority="5493" operator="equal">
      <formula>"NO APLICA"</formula>
    </cfRule>
  </conditionalFormatting>
  <conditionalFormatting sqref="AD2599:AD2602">
    <cfRule type="cellIs" dxfId="1499" priority="5494" operator="equal">
      <formula>"NO APLICA"</formula>
    </cfRule>
  </conditionalFormatting>
  <conditionalFormatting sqref="T2608">
    <cfRule type="cellIs" dxfId="1498" priority="5495" operator="equal">
      <formula>"CUMPLE"</formula>
    </cfRule>
  </conditionalFormatting>
  <conditionalFormatting sqref="T2608">
    <cfRule type="cellIs" dxfId="1497" priority="5496" operator="equal">
      <formula>"NO CUMPLE"</formula>
    </cfRule>
  </conditionalFormatting>
  <conditionalFormatting sqref="T2608:T2610">
    <cfRule type="cellIs" dxfId="1496" priority="5497" operator="equal">
      <formula>"VERIFICAR"</formula>
    </cfRule>
  </conditionalFormatting>
  <conditionalFormatting sqref="Y2594:Y2602">
    <cfRule type="cellIs" dxfId="1495" priority="5498" operator="equal">
      <formula>"NO APLICA"</formula>
    </cfRule>
  </conditionalFormatting>
  <conditionalFormatting sqref="Y2595:Y2598">
    <cfRule type="cellIs" dxfId="1494" priority="5499" operator="equal">
      <formula>"NO APLICA"</formula>
    </cfRule>
  </conditionalFormatting>
  <conditionalFormatting sqref="Y2595">
    <cfRule type="cellIs" dxfId="1493" priority="5500" operator="equal">
      <formula>"NO APLICA"</formula>
    </cfRule>
  </conditionalFormatting>
  <conditionalFormatting sqref="Y2599:Y2602">
    <cfRule type="cellIs" dxfId="1492" priority="5501" operator="equal">
      <formula>"NO APLICA"</formula>
    </cfRule>
  </conditionalFormatting>
  <conditionalFormatting sqref="Y2599">
    <cfRule type="cellIs" dxfId="1491" priority="5502" operator="equal">
      <formula>"NO APLICA"</formula>
    </cfRule>
  </conditionalFormatting>
  <conditionalFormatting sqref="W2594:W2602">
    <cfRule type="cellIs" dxfId="1490" priority="5503" operator="greaterThan">
      <formula>0</formula>
    </cfRule>
  </conditionalFormatting>
  <conditionalFormatting sqref="W2594:W2602">
    <cfRule type="cellIs" dxfId="1489" priority="5504" operator="greaterThan">
      <formula>0</formula>
    </cfRule>
  </conditionalFormatting>
  <conditionalFormatting sqref="X2594:X2602">
    <cfRule type="cellIs" dxfId="1488" priority="5505" operator="greaterThan">
      <formula>0</formula>
    </cfRule>
  </conditionalFormatting>
  <conditionalFormatting sqref="X2594:X2602">
    <cfRule type="cellIs" dxfId="1487" priority="5506" operator="greaterThan">
      <formula>0</formula>
    </cfRule>
  </conditionalFormatting>
  <conditionalFormatting sqref="Z2594:Z2602">
    <cfRule type="cellIs" dxfId="1486" priority="5507" operator="lessThan">
      <formula>-50</formula>
    </cfRule>
  </conditionalFormatting>
  <conditionalFormatting sqref="Z2594:Z2602">
    <cfRule type="cellIs" dxfId="1485" priority="5508" operator="between">
      <formula>-50</formula>
      <formula>0</formula>
    </cfRule>
  </conditionalFormatting>
  <conditionalFormatting sqref="Z2594:Z2602">
    <cfRule type="cellIs" dxfId="1484" priority="5509" operator="greaterThan">
      <formula>50</formula>
    </cfRule>
  </conditionalFormatting>
  <conditionalFormatting sqref="AB2603:AD2603">
    <cfRule type="cellIs" dxfId="1483" priority="5510" operator="equal">
      <formula>"NO"</formula>
    </cfRule>
  </conditionalFormatting>
  <conditionalFormatting sqref="AB2603:AD2603">
    <cfRule type="cellIs" dxfId="1482" priority="5511" operator="equal">
      <formula>"SI"</formula>
    </cfRule>
  </conditionalFormatting>
  <conditionalFormatting sqref="AB2603:AC2603">
    <cfRule type="cellIs" dxfId="1481" priority="5512" operator="equal">
      <formula>"NO APLICA"</formula>
    </cfRule>
  </conditionalFormatting>
  <conditionalFormatting sqref="AD2603">
    <cfRule type="cellIs" dxfId="1480" priority="5513" operator="equal">
      <formula>"NO APLICA"</formula>
    </cfRule>
  </conditionalFormatting>
  <conditionalFormatting sqref="M2624:M2633">
    <cfRule type="cellIs" dxfId="1479" priority="5514" operator="lessThan">
      <formula>0</formula>
    </cfRule>
  </conditionalFormatting>
  <conditionalFormatting sqref="B2624:D2633 E2624:E2625 F2624:Q2633 R2624:R2626 E2633">
    <cfRule type="cellIs" dxfId="1478" priority="5515" operator="greaterThan">
      <formula>0</formula>
    </cfRule>
  </conditionalFormatting>
  <conditionalFormatting sqref="C2626:D2632">
    <cfRule type="cellIs" dxfId="1477" priority="5516" operator="greaterThan">
      <formula>0</formula>
    </cfRule>
  </conditionalFormatting>
  <conditionalFormatting sqref="C2624:D2632 E2624:E2625 F2624:I2632 J2624:J2633 K2624:K2632 L2624:M2633">
    <cfRule type="cellIs" dxfId="1476" priority="5517" operator="greaterThan">
      <formula>0</formula>
    </cfRule>
  </conditionalFormatting>
  <conditionalFormatting sqref="M2624:M2633">
    <cfRule type="cellIs" dxfId="1475" priority="5518" operator="lessThan">
      <formula>0</formula>
    </cfRule>
  </conditionalFormatting>
  <conditionalFormatting sqref="C2624:I2624 J2624:J2633 K2624 L2624:O2633">
    <cfRule type="cellIs" dxfId="1474" priority="5519" operator="greaterThan">
      <formula>0</formula>
    </cfRule>
  </conditionalFormatting>
  <conditionalFormatting sqref="H2626:I2632 K2626:M2633">
    <cfRule type="cellIs" dxfId="1473" priority="5520" operator="greaterThan">
      <formula>0</formula>
    </cfRule>
  </conditionalFormatting>
  <conditionalFormatting sqref="I2625">
    <cfRule type="cellIs" dxfId="1472" priority="5521" operator="greaterThan">
      <formula>0</formula>
    </cfRule>
  </conditionalFormatting>
  <conditionalFormatting sqref="I2633">
    <cfRule type="cellIs" dxfId="1471" priority="5522" operator="greaterThan">
      <formula>0</formula>
    </cfRule>
  </conditionalFormatting>
  <conditionalFormatting sqref="E2626:E2632">
    <cfRule type="cellIs" dxfId="1470" priority="5523" operator="greaterThan">
      <formula>0</formula>
    </cfRule>
  </conditionalFormatting>
  <conditionalFormatting sqref="K2641:K2646">
    <cfRule type="containsText" dxfId="1469" priority="5524" operator="containsText" text="&quot;NO CUMPLE&quot;">
      <formula>NOT(ISERROR(SEARCH(("""NO CUMPLE"""),(K2641))))</formula>
    </cfRule>
  </conditionalFormatting>
  <conditionalFormatting sqref="K2641:K2646">
    <cfRule type="containsText" dxfId="1468" priority="5525" operator="containsText" text="&quot;CUMPLE&quot;">
      <formula>NOT(ISERROR(SEARCH(("""CUMPLE"""),(K2641))))</formula>
    </cfRule>
  </conditionalFormatting>
  <conditionalFormatting sqref="K2647">
    <cfRule type="containsText" dxfId="1467" priority="5526" operator="containsText" text="&quot;NO CUMPLE&quot;">
      <formula>NOT(ISERROR(SEARCH(("""NO CUMPLE"""),(K2647))))</formula>
    </cfRule>
  </conditionalFormatting>
  <conditionalFormatting sqref="K2647">
    <cfRule type="containsText" dxfId="1466" priority="5527" operator="containsText" text="&quot;CUMPLE&quot;">
      <formula>NOT(ISERROR(SEARCH(("""CUMPLE"""),(K2647))))</formula>
    </cfRule>
  </conditionalFormatting>
  <conditionalFormatting sqref="AB2624:AD2632">
    <cfRule type="cellIs" dxfId="1465" priority="5528" operator="equal">
      <formula>"NO"</formula>
    </cfRule>
  </conditionalFormatting>
  <conditionalFormatting sqref="AB2624:AD2632">
    <cfRule type="cellIs" dxfId="1464" priority="5529" operator="equal">
      <formula>"SI"</formula>
    </cfRule>
  </conditionalFormatting>
  <conditionalFormatting sqref="R2627">
    <cfRule type="cellIs" dxfId="1463" priority="5530" operator="greaterThan">
      <formula>0</formula>
    </cfRule>
  </conditionalFormatting>
  <conditionalFormatting sqref="R2628">
    <cfRule type="cellIs" dxfId="1462" priority="5531" operator="greaterThan">
      <formula>0</formula>
    </cfRule>
  </conditionalFormatting>
  <conditionalFormatting sqref="R2629">
    <cfRule type="cellIs" dxfId="1461" priority="5532" operator="greaterThan">
      <formula>0</formula>
    </cfRule>
  </conditionalFormatting>
  <conditionalFormatting sqref="R2630">
    <cfRule type="cellIs" dxfId="1460" priority="5533" operator="greaterThan">
      <formula>0</formula>
    </cfRule>
  </conditionalFormatting>
  <conditionalFormatting sqref="R2631">
    <cfRule type="cellIs" dxfId="1459" priority="5534" operator="greaterThan">
      <formula>0</formula>
    </cfRule>
  </conditionalFormatting>
  <conditionalFormatting sqref="R2632">
    <cfRule type="cellIs" dxfId="1458" priority="5535" operator="greaterThan">
      <formula>0</formula>
    </cfRule>
  </conditionalFormatting>
  <conditionalFormatting sqref="R2633">
    <cfRule type="cellIs" dxfId="1457" priority="5536" operator="greaterThan">
      <formula>0</formula>
    </cfRule>
  </conditionalFormatting>
  <conditionalFormatting sqref="AB2624:AC2624">
    <cfRule type="cellIs" dxfId="1456" priority="5537" operator="equal">
      <formula>"NO APLICA"</formula>
    </cfRule>
  </conditionalFormatting>
  <conditionalFormatting sqref="AB2625:AC2628">
    <cfRule type="cellIs" dxfId="1455" priority="5538" operator="equal">
      <formula>"NO APLICA"</formula>
    </cfRule>
  </conditionalFormatting>
  <conditionalFormatting sqref="AB2625:AC2625">
    <cfRule type="cellIs" dxfId="1454" priority="5539" operator="equal">
      <formula>"NO APLICA"</formula>
    </cfRule>
  </conditionalFormatting>
  <conditionalFormatting sqref="AD2624">
    <cfRule type="cellIs" dxfId="1453" priority="5540" operator="equal">
      <formula>"NO APLICA"</formula>
    </cfRule>
  </conditionalFormatting>
  <conditionalFormatting sqref="AD2625:AD2628">
    <cfRule type="cellIs" dxfId="1452" priority="5541" operator="equal">
      <formula>"NO APLICA"</formula>
    </cfRule>
  </conditionalFormatting>
  <conditionalFormatting sqref="AB2629:AC2632">
    <cfRule type="cellIs" dxfId="1451" priority="5542" operator="equal">
      <formula>"NO APLICA"</formula>
    </cfRule>
  </conditionalFormatting>
  <conditionalFormatting sqref="AB2629:AC2629">
    <cfRule type="cellIs" dxfId="1450" priority="5543" operator="equal">
      <formula>"NO APLICA"</formula>
    </cfRule>
  </conditionalFormatting>
  <conditionalFormatting sqref="AD2629:AD2632">
    <cfRule type="cellIs" dxfId="1449" priority="5544" operator="equal">
      <formula>"NO APLICA"</formula>
    </cfRule>
  </conditionalFormatting>
  <conditionalFormatting sqref="T2638">
    <cfRule type="cellIs" dxfId="1448" priority="5545" operator="equal">
      <formula>"CUMPLE"</formula>
    </cfRule>
  </conditionalFormatting>
  <conditionalFormatting sqref="T2638">
    <cfRule type="cellIs" dxfId="1447" priority="5546" operator="equal">
      <formula>"NO CUMPLE"</formula>
    </cfRule>
  </conditionalFormatting>
  <conditionalFormatting sqref="T2638:T2640">
    <cfRule type="cellIs" dxfId="1446" priority="5547" operator="equal">
      <formula>"VERIFICAR"</formula>
    </cfRule>
  </conditionalFormatting>
  <conditionalFormatting sqref="Y2624:Y2632">
    <cfRule type="cellIs" dxfId="1445" priority="5548" operator="equal">
      <formula>"NO APLICA"</formula>
    </cfRule>
  </conditionalFormatting>
  <conditionalFormatting sqref="Y2625:Y2628">
    <cfRule type="cellIs" dxfId="1444" priority="5549" operator="equal">
      <formula>"NO APLICA"</formula>
    </cfRule>
  </conditionalFormatting>
  <conditionalFormatting sqref="Y2625">
    <cfRule type="cellIs" dxfId="1443" priority="5550" operator="equal">
      <formula>"NO APLICA"</formula>
    </cfRule>
  </conditionalFormatting>
  <conditionalFormatting sqref="Y2629:Y2632">
    <cfRule type="cellIs" dxfId="1442" priority="5551" operator="equal">
      <formula>"NO APLICA"</formula>
    </cfRule>
  </conditionalFormatting>
  <conditionalFormatting sqref="Y2629">
    <cfRule type="cellIs" dxfId="1441" priority="5552" operator="equal">
      <formula>"NO APLICA"</formula>
    </cfRule>
  </conditionalFormatting>
  <conditionalFormatting sqref="W2624:W2632">
    <cfRule type="cellIs" dxfId="1440" priority="5553" operator="greaterThan">
      <formula>0</formula>
    </cfRule>
  </conditionalFormatting>
  <conditionalFormatting sqref="W2624:W2632">
    <cfRule type="cellIs" dxfId="1439" priority="5554" operator="greaterThan">
      <formula>0</formula>
    </cfRule>
  </conditionalFormatting>
  <conditionalFormatting sqref="X2624:X2632">
    <cfRule type="cellIs" dxfId="1438" priority="5555" operator="greaterThan">
      <formula>0</formula>
    </cfRule>
  </conditionalFormatting>
  <conditionalFormatting sqref="X2624:X2632">
    <cfRule type="cellIs" dxfId="1437" priority="5556" operator="greaterThan">
      <formula>0</formula>
    </cfRule>
  </conditionalFormatting>
  <conditionalFormatting sqref="Z2624:Z2632">
    <cfRule type="cellIs" dxfId="1436" priority="5557" operator="lessThan">
      <formula>-50</formula>
    </cfRule>
  </conditionalFormatting>
  <conditionalFormatting sqref="Z2624:Z2632">
    <cfRule type="cellIs" dxfId="1435" priority="5558" operator="between">
      <formula>-50</formula>
      <formula>0</formula>
    </cfRule>
  </conditionalFormatting>
  <conditionalFormatting sqref="Z2624:Z2632">
    <cfRule type="cellIs" dxfId="1434" priority="5559" operator="greaterThan">
      <formula>50</formula>
    </cfRule>
  </conditionalFormatting>
  <conditionalFormatting sqref="AB2633:AD2633">
    <cfRule type="cellIs" dxfId="1433" priority="5560" operator="equal">
      <formula>"NO"</formula>
    </cfRule>
  </conditionalFormatting>
  <conditionalFormatting sqref="AB2633:AD2633">
    <cfRule type="cellIs" dxfId="1432" priority="5561" operator="equal">
      <formula>"SI"</formula>
    </cfRule>
  </conditionalFormatting>
  <conditionalFormatting sqref="AB2633:AC2633">
    <cfRule type="cellIs" dxfId="1431" priority="5562" operator="equal">
      <formula>"NO APLICA"</formula>
    </cfRule>
  </conditionalFormatting>
  <conditionalFormatting sqref="AD2633">
    <cfRule type="cellIs" dxfId="1430" priority="5563" operator="equal">
      <formula>"NO APLICA"</formula>
    </cfRule>
  </conditionalFormatting>
  <conditionalFormatting sqref="M2654:M2663">
    <cfRule type="cellIs" dxfId="1429" priority="5564" operator="lessThan">
      <formula>0</formula>
    </cfRule>
  </conditionalFormatting>
  <conditionalFormatting sqref="B2654:D2663 E2654:E2655 F2654:Q2663 R2654:R2656 E2663">
    <cfRule type="cellIs" dxfId="1428" priority="5565" operator="greaterThan">
      <formula>0</formula>
    </cfRule>
  </conditionalFormatting>
  <conditionalFormatting sqref="C2656:D2662">
    <cfRule type="cellIs" dxfId="1427" priority="5566" operator="greaterThan">
      <formula>0</formula>
    </cfRule>
  </conditionalFormatting>
  <conditionalFormatting sqref="C2654:D2662 E2654:E2655 F2654:I2662 J2654:J2663 K2654:K2662 L2654:M2663">
    <cfRule type="cellIs" dxfId="1426" priority="5567" operator="greaterThan">
      <formula>0</formula>
    </cfRule>
  </conditionalFormatting>
  <conditionalFormatting sqref="M2654:M2663">
    <cfRule type="cellIs" dxfId="1425" priority="5568" operator="lessThan">
      <formula>0</formula>
    </cfRule>
  </conditionalFormatting>
  <conditionalFormatting sqref="C2654:I2654 J2654:J2663 K2654 L2654:O2663">
    <cfRule type="cellIs" dxfId="1424" priority="5569" operator="greaterThan">
      <formula>0</formula>
    </cfRule>
  </conditionalFormatting>
  <conditionalFormatting sqref="H2656:I2662 K2656:M2663">
    <cfRule type="cellIs" dxfId="1423" priority="5570" operator="greaterThan">
      <formula>0</formula>
    </cfRule>
  </conditionalFormatting>
  <conditionalFormatting sqref="I2655">
    <cfRule type="cellIs" dxfId="1422" priority="5571" operator="greaterThan">
      <formula>0</formula>
    </cfRule>
  </conditionalFormatting>
  <conditionalFormatting sqref="I2663">
    <cfRule type="cellIs" dxfId="1421" priority="5572" operator="greaterThan">
      <formula>0</formula>
    </cfRule>
  </conditionalFormatting>
  <conditionalFormatting sqref="E2656:E2662">
    <cfRule type="cellIs" dxfId="1420" priority="5573" operator="greaterThan">
      <formula>0</formula>
    </cfRule>
  </conditionalFormatting>
  <conditionalFormatting sqref="K2671:K2676">
    <cfRule type="containsText" dxfId="1419" priority="5574" operator="containsText" text="&quot;NO CUMPLE&quot;">
      <formula>NOT(ISERROR(SEARCH(("""NO CUMPLE"""),(K2671))))</formula>
    </cfRule>
  </conditionalFormatting>
  <conditionalFormatting sqref="K2671:K2676">
    <cfRule type="containsText" dxfId="1418" priority="5575" operator="containsText" text="&quot;CUMPLE&quot;">
      <formula>NOT(ISERROR(SEARCH(("""CUMPLE"""),(K2671))))</formula>
    </cfRule>
  </conditionalFormatting>
  <conditionalFormatting sqref="K2677">
    <cfRule type="containsText" dxfId="1417" priority="5576" operator="containsText" text="&quot;NO CUMPLE&quot;">
      <formula>NOT(ISERROR(SEARCH(("""NO CUMPLE"""),(K2677))))</formula>
    </cfRule>
  </conditionalFormatting>
  <conditionalFormatting sqref="K2677">
    <cfRule type="containsText" dxfId="1416" priority="5577" operator="containsText" text="&quot;CUMPLE&quot;">
      <formula>NOT(ISERROR(SEARCH(("""CUMPLE"""),(K2677))))</formula>
    </cfRule>
  </conditionalFormatting>
  <conditionalFormatting sqref="AB2654:AD2662">
    <cfRule type="cellIs" dxfId="1415" priority="5578" operator="equal">
      <formula>"NO"</formula>
    </cfRule>
  </conditionalFormatting>
  <conditionalFormatting sqref="AB2654:AD2662">
    <cfRule type="cellIs" dxfId="1414" priority="5579" operator="equal">
      <formula>"SI"</formula>
    </cfRule>
  </conditionalFormatting>
  <conditionalFormatting sqref="R2657">
    <cfRule type="cellIs" dxfId="1413" priority="5580" operator="greaterThan">
      <formula>0</formula>
    </cfRule>
  </conditionalFormatting>
  <conditionalFormatting sqref="R2658">
    <cfRule type="cellIs" dxfId="1412" priority="5581" operator="greaterThan">
      <formula>0</formula>
    </cfRule>
  </conditionalFormatting>
  <conditionalFormatting sqref="R2659">
    <cfRule type="cellIs" dxfId="1411" priority="5582" operator="greaterThan">
      <formula>0</formula>
    </cfRule>
  </conditionalFormatting>
  <conditionalFormatting sqref="R2660">
    <cfRule type="cellIs" dxfId="1410" priority="5583" operator="greaterThan">
      <formula>0</formula>
    </cfRule>
  </conditionalFormatting>
  <conditionalFormatting sqref="R2661">
    <cfRule type="cellIs" dxfId="1409" priority="5584" operator="greaterThan">
      <formula>0</formula>
    </cfRule>
  </conditionalFormatting>
  <conditionalFormatting sqref="R2662">
    <cfRule type="cellIs" dxfId="1408" priority="5585" operator="greaterThan">
      <formula>0</formula>
    </cfRule>
  </conditionalFormatting>
  <conditionalFormatting sqref="R2663">
    <cfRule type="cellIs" dxfId="1407" priority="5586" operator="greaterThan">
      <formula>0</formula>
    </cfRule>
  </conditionalFormatting>
  <conditionalFormatting sqref="AB2654:AC2654">
    <cfRule type="cellIs" dxfId="1406" priority="5587" operator="equal">
      <formula>"NO APLICA"</formula>
    </cfRule>
  </conditionalFormatting>
  <conditionalFormatting sqref="AB2655:AC2658">
    <cfRule type="cellIs" dxfId="1405" priority="5588" operator="equal">
      <formula>"NO APLICA"</formula>
    </cfRule>
  </conditionalFormatting>
  <conditionalFormatting sqref="AB2655:AC2655">
    <cfRule type="cellIs" dxfId="1404" priority="5589" operator="equal">
      <formula>"NO APLICA"</formula>
    </cfRule>
  </conditionalFormatting>
  <conditionalFormatting sqref="AD2654">
    <cfRule type="cellIs" dxfId="1403" priority="5590" operator="equal">
      <formula>"NO APLICA"</formula>
    </cfRule>
  </conditionalFormatting>
  <conditionalFormatting sqref="AD2655:AD2658">
    <cfRule type="cellIs" dxfId="1402" priority="5591" operator="equal">
      <formula>"NO APLICA"</formula>
    </cfRule>
  </conditionalFormatting>
  <conditionalFormatting sqref="AB2659:AC2662">
    <cfRule type="cellIs" dxfId="1401" priority="5592" operator="equal">
      <formula>"NO APLICA"</formula>
    </cfRule>
  </conditionalFormatting>
  <conditionalFormatting sqref="AB2659:AC2659">
    <cfRule type="cellIs" dxfId="1400" priority="5593" operator="equal">
      <formula>"NO APLICA"</formula>
    </cfRule>
  </conditionalFormatting>
  <conditionalFormatting sqref="AD2659:AD2662">
    <cfRule type="cellIs" dxfId="1399" priority="5594" operator="equal">
      <formula>"NO APLICA"</formula>
    </cfRule>
  </conditionalFormatting>
  <conditionalFormatting sqref="T2668">
    <cfRule type="cellIs" dxfId="1398" priority="5595" operator="equal">
      <formula>"CUMPLE"</formula>
    </cfRule>
  </conditionalFormatting>
  <conditionalFormatting sqref="T2668">
    <cfRule type="cellIs" dxfId="1397" priority="5596" operator="equal">
      <formula>"NO CUMPLE"</formula>
    </cfRule>
  </conditionalFormatting>
  <conditionalFormatting sqref="T2668:T2670">
    <cfRule type="cellIs" dxfId="1396" priority="5597" operator="equal">
      <formula>"VERIFICAR"</formula>
    </cfRule>
  </conditionalFormatting>
  <conditionalFormatting sqref="Y2654:Y2662">
    <cfRule type="cellIs" dxfId="1395" priority="5598" operator="equal">
      <formula>"NO APLICA"</formula>
    </cfRule>
  </conditionalFormatting>
  <conditionalFormatting sqref="Y2655:Y2658">
    <cfRule type="cellIs" dxfId="1394" priority="5599" operator="equal">
      <formula>"NO APLICA"</formula>
    </cfRule>
  </conditionalFormatting>
  <conditionalFormatting sqref="Y2655">
    <cfRule type="cellIs" dxfId="1393" priority="5600" operator="equal">
      <formula>"NO APLICA"</formula>
    </cfRule>
  </conditionalFormatting>
  <conditionalFormatting sqref="Y2659:Y2662">
    <cfRule type="cellIs" dxfId="1392" priority="5601" operator="equal">
      <formula>"NO APLICA"</formula>
    </cfRule>
  </conditionalFormatting>
  <conditionalFormatting sqref="Y2659">
    <cfRule type="cellIs" dxfId="1391" priority="5602" operator="equal">
      <formula>"NO APLICA"</formula>
    </cfRule>
  </conditionalFormatting>
  <conditionalFormatting sqref="W2654:W2662">
    <cfRule type="cellIs" dxfId="1390" priority="5603" operator="greaterThan">
      <formula>0</formula>
    </cfRule>
  </conditionalFormatting>
  <conditionalFormatting sqref="W2654:W2662">
    <cfRule type="cellIs" dxfId="1389" priority="5604" operator="greaterThan">
      <formula>0</formula>
    </cfRule>
  </conditionalFormatting>
  <conditionalFormatting sqref="X2654:X2662">
    <cfRule type="cellIs" dxfId="1388" priority="5605" operator="greaterThan">
      <formula>0</formula>
    </cfRule>
  </conditionalFormatting>
  <conditionalFormatting sqref="X2654:X2662">
    <cfRule type="cellIs" dxfId="1387" priority="5606" operator="greaterThan">
      <formula>0</formula>
    </cfRule>
  </conditionalFormatting>
  <conditionalFormatting sqref="Z2654:Z2662">
    <cfRule type="cellIs" dxfId="1386" priority="5607" operator="lessThan">
      <formula>-50</formula>
    </cfRule>
  </conditionalFormatting>
  <conditionalFormatting sqref="Z2654:Z2662">
    <cfRule type="cellIs" dxfId="1385" priority="5608" operator="between">
      <formula>-50</formula>
      <formula>0</formula>
    </cfRule>
  </conditionalFormatting>
  <conditionalFormatting sqref="Z2654:Z2662">
    <cfRule type="cellIs" dxfId="1384" priority="5609" operator="greaterThan">
      <formula>50</formula>
    </cfRule>
  </conditionalFormatting>
  <conditionalFormatting sqref="AB2663:AD2663">
    <cfRule type="cellIs" dxfId="1383" priority="5610" operator="equal">
      <formula>"NO"</formula>
    </cfRule>
  </conditionalFormatting>
  <conditionalFormatting sqref="AB2663:AD2663">
    <cfRule type="cellIs" dxfId="1382" priority="5611" operator="equal">
      <formula>"SI"</formula>
    </cfRule>
  </conditionalFormatting>
  <conditionalFormatting sqref="AB2663:AC2663">
    <cfRule type="cellIs" dxfId="1381" priority="5612" operator="equal">
      <formula>"NO APLICA"</formula>
    </cfRule>
  </conditionalFormatting>
  <conditionalFormatting sqref="AD2663">
    <cfRule type="cellIs" dxfId="1380" priority="5613" operator="equal">
      <formula>"NO APLICA"</formula>
    </cfRule>
  </conditionalFormatting>
  <conditionalFormatting sqref="M2684:M2693">
    <cfRule type="cellIs" dxfId="1379" priority="5614" operator="lessThan">
      <formula>0</formula>
    </cfRule>
  </conditionalFormatting>
  <conditionalFormatting sqref="B2684:D2693 E2684:E2685 F2684:Q2693 R2684:R2686 E2693">
    <cfRule type="cellIs" dxfId="1378" priority="5615" operator="greaterThan">
      <formula>0</formula>
    </cfRule>
  </conditionalFormatting>
  <conditionalFormatting sqref="C2686:D2692">
    <cfRule type="cellIs" dxfId="1377" priority="5616" operator="greaterThan">
      <formula>0</formula>
    </cfRule>
  </conditionalFormatting>
  <conditionalFormatting sqref="C2684:D2692 E2684:E2685 F2684:I2692 J2684:J2693 K2684:K2692 L2684:M2693">
    <cfRule type="cellIs" dxfId="1376" priority="5617" operator="greaterThan">
      <formula>0</formula>
    </cfRule>
  </conditionalFormatting>
  <conditionalFormatting sqref="M2684:M2693">
    <cfRule type="cellIs" dxfId="1375" priority="5618" operator="lessThan">
      <formula>0</formula>
    </cfRule>
  </conditionalFormatting>
  <conditionalFormatting sqref="C2684:I2684 J2684:J2693 K2684 L2684:O2693">
    <cfRule type="cellIs" dxfId="1374" priority="5619" operator="greaterThan">
      <formula>0</formula>
    </cfRule>
  </conditionalFormatting>
  <conditionalFormatting sqref="H2686:I2692 K2686:M2693">
    <cfRule type="cellIs" dxfId="1373" priority="5620" operator="greaterThan">
      <formula>0</formula>
    </cfRule>
  </conditionalFormatting>
  <conditionalFormatting sqref="I2685">
    <cfRule type="cellIs" dxfId="1372" priority="5621" operator="greaterThan">
      <formula>0</formula>
    </cfRule>
  </conditionalFormatting>
  <conditionalFormatting sqref="I2693">
    <cfRule type="cellIs" dxfId="1371" priority="5622" operator="greaterThan">
      <formula>0</formula>
    </cfRule>
  </conditionalFormatting>
  <conditionalFormatting sqref="E2686:E2692">
    <cfRule type="cellIs" dxfId="1370" priority="5623" operator="greaterThan">
      <formula>0</formula>
    </cfRule>
  </conditionalFormatting>
  <conditionalFormatting sqref="K2701:K2706">
    <cfRule type="containsText" dxfId="1369" priority="5624" operator="containsText" text="&quot;NO CUMPLE&quot;">
      <formula>NOT(ISERROR(SEARCH(("""NO CUMPLE"""),(K2701))))</formula>
    </cfRule>
  </conditionalFormatting>
  <conditionalFormatting sqref="K2701:K2706">
    <cfRule type="containsText" dxfId="1368" priority="5625" operator="containsText" text="&quot;CUMPLE&quot;">
      <formula>NOT(ISERROR(SEARCH(("""CUMPLE"""),(K2701))))</formula>
    </cfRule>
  </conditionalFormatting>
  <conditionalFormatting sqref="K2707">
    <cfRule type="containsText" dxfId="1367" priority="5626" operator="containsText" text="&quot;NO CUMPLE&quot;">
      <formula>NOT(ISERROR(SEARCH(("""NO CUMPLE"""),(K2707))))</formula>
    </cfRule>
  </conditionalFormatting>
  <conditionalFormatting sqref="K2707">
    <cfRule type="containsText" dxfId="1366" priority="5627" operator="containsText" text="&quot;CUMPLE&quot;">
      <formula>NOT(ISERROR(SEARCH(("""CUMPLE"""),(K2707))))</formula>
    </cfRule>
  </conditionalFormatting>
  <conditionalFormatting sqref="AB2684:AD2692">
    <cfRule type="cellIs" dxfId="1365" priority="5628" operator="equal">
      <formula>"NO"</formula>
    </cfRule>
  </conditionalFormatting>
  <conditionalFormatting sqref="AB2684:AD2692">
    <cfRule type="cellIs" dxfId="1364" priority="5629" operator="equal">
      <formula>"SI"</formula>
    </cfRule>
  </conditionalFormatting>
  <conditionalFormatting sqref="R2687">
    <cfRule type="cellIs" dxfId="1363" priority="5630" operator="greaterThan">
      <formula>0</formula>
    </cfRule>
  </conditionalFormatting>
  <conditionalFormatting sqref="R2688">
    <cfRule type="cellIs" dxfId="1362" priority="5631" operator="greaterThan">
      <formula>0</formula>
    </cfRule>
  </conditionalFormatting>
  <conditionalFormatting sqref="R2689">
    <cfRule type="cellIs" dxfId="1361" priority="5632" operator="greaterThan">
      <formula>0</formula>
    </cfRule>
  </conditionalFormatting>
  <conditionalFormatting sqref="R2690">
    <cfRule type="cellIs" dxfId="1360" priority="5633" operator="greaterThan">
      <formula>0</formula>
    </cfRule>
  </conditionalFormatting>
  <conditionalFormatting sqref="R2691">
    <cfRule type="cellIs" dxfId="1359" priority="5634" operator="greaterThan">
      <formula>0</formula>
    </cfRule>
  </conditionalFormatting>
  <conditionalFormatting sqref="R2692">
    <cfRule type="cellIs" dxfId="1358" priority="5635" operator="greaterThan">
      <formula>0</formula>
    </cfRule>
  </conditionalFormatting>
  <conditionalFormatting sqref="R2693">
    <cfRule type="cellIs" dxfId="1357" priority="5636" operator="greaterThan">
      <formula>0</formula>
    </cfRule>
  </conditionalFormatting>
  <conditionalFormatting sqref="AB2684:AC2684">
    <cfRule type="cellIs" dxfId="1356" priority="5637" operator="equal">
      <formula>"NO APLICA"</formula>
    </cfRule>
  </conditionalFormatting>
  <conditionalFormatting sqref="AB2685:AC2688">
    <cfRule type="cellIs" dxfId="1355" priority="5638" operator="equal">
      <formula>"NO APLICA"</formula>
    </cfRule>
  </conditionalFormatting>
  <conditionalFormatting sqref="AB2685:AC2685">
    <cfRule type="cellIs" dxfId="1354" priority="5639" operator="equal">
      <formula>"NO APLICA"</formula>
    </cfRule>
  </conditionalFormatting>
  <conditionalFormatting sqref="AD2684">
    <cfRule type="cellIs" dxfId="1353" priority="5640" operator="equal">
      <formula>"NO APLICA"</formula>
    </cfRule>
  </conditionalFormatting>
  <conditionalFormatting sqref="AD2685:AD2688">
    <cfRule type="cellIs" dxfId="1352" priority="5641" operator="equal">
      <formula>"NO APLICA"</formula>
    </cfRule>
  </conditionalFormatting>
  <conditionalFormatting sqref="AB2689:AC2692">
    <cfRule type="cellIs" dxfId="1351" priority="5642" operator="equal">
      <formula>"NO APLICA"</formula>
    </cfRule>
  </conditionalFormatting>
  <conditionalFormatting sqref="AB2689:AC2689">
    <cfRule type="cellIs" dxfId="1350" priority="5643" operator="equal">
      <formula>"NO APLICA"</formula>
    </cfRule>
  </conditionalFormatting>
  <conditionalFormatting sqref="AD2689:AD2692">
    <cfRule type="cellIs" dxfId="1349" priority="5644" operator="equal">
      <formula>"NO APLICA"</formula>
    </cfRule>
  </conditionalFormatting>
  <conditionalFormatting sqref="T2698">
    <cfRule type="cellIs" dxfId="1348" priority="5645" operator="equal">
      <formula>"CUMPLE"</formula>
    </cfRule>
  </conditionalFormatting>
  <conditionalFormatting sqref="T2698">
    <cfRule type="cellIs" dxfId="1347" priority="5646" operator="equal">
      <formula>"NO CUMPLE"</formula>
    </cfRule>
  </conditionalFormatting>
  <conditionalFormatting sqref="T2698:T2700">
    <cfRule type="cellIs" dxfId="1346" priority="5647" operator="equal">
      <formula>"VERIFICAR"</formula>
    </cfRule>
  </conditionalFormatting>
  <conditionalFormatting sqref="Y2684:Y2692">
    <cfRule type="cellIs" dxfId="1345" priority="5648" operator="equal">
      <formula>"NO APLICA"</formula>
    </cfRule>
  </conditionalFormatting>
  <conditionalFormatting sqref="Y2685:Y2688">
    <cfRule type="cellIs" dxfId="1344" priority="5649" operator="equal">
      <formula>"NO APLICA"</formula>
    </cfRule>
  </conditionalFormatting>
  <conditionalFormatting sqref="Y2685">
    <cfRule type="cellIs" dxfId="1343" priority="5650" operator="equal">
      <formula>"NO APLICA"</formula>
    </cfRule>
  </conditionalFormatting>
  <conditionalFormatting sqref="Y2689:Y2692">
    <cfRule type="cellIs" dxfId="1342" priority="5651" operator="equal">
      <formula>"NO APLICA"</formula>
    </cfRule>
  </conditionalFormatting>
  <conditionalFormatting sqref="Y2689">
    <cfRule type="cellIs" dxfId="1341" priority="5652" operator="equal">
      <formula>"NO APLICA"</formula>
    </cfRule>
  </conditionalFormatting>
  <conditionalFormatting sqref="W2684:W2692">
    <cfRule type="cellIs" dxfId="1340" priority="5653" operator="greaterThan">
      <formula>0</formula>
    </cfRule>
  </conditionalFormatting>
  <conditionalFormatting sqref="W2684:W2692">
    <cfRule type="cellIs" dxfId="1339" priority="5654" operator="greaterThan">
      <formula>0</formula>
    </cfRule>
  </conditionalFormatting>
  <conditionalFormatting sqref="X2684:X2692">
    <cfRule type="cellIs" dxfId="1338" priority="5655" operator="greaterThan">
      <formula>0</formula>
    </cfRule>
  </conditionalFormatting>
  <conditionalFormatting sqref="X2684:X2692">
    <cfRule type="cellIs" dxfId="1337" priority="5656" operator="greaterThan">
      <formula>0</formula>
    </cfRule>
  </conditionalFormatting>
  <conditionalFormatting sqref="Z2684:Z2692">
    <cfRule type="cellIs" dxfId="1336" priority="5657" operator="lessThan">
      <formula>-50</formula>
    </cfRule>
  </conditionalFormatting>
  <conditionalFormatting sqref="Z2684:Z2692">
    <cfRule type="cellIs" dxfId="1335" priority="5658" operator="between">
      <formula>-50</formula>
      <formula>0</formula>
    </cfRule>
  </conditionalFormatting>
  <conditionalFormatting sqref="Z2684:Z2692">
    <cfRule type="cellIs" dxfId="1334" priority="5659" operator="greaterThan">
      <formula>50</formula>
    </cfRule>
  </conditionalFormatting>
  <conditionalFormatting sqref="AB2693:AD2693">
    <cfRule type="cellIs" dxfId="1333" priority="5660" operator="equal">
      <formula>"NO"</formula>
    </cfRule>
  </conditionalFormatting>
  <conditionalFormatting sqref="AB2693:AD2693">
    <cfRule type="cellIs" dxfId="1332" priority="5661" operator="equal">
      <formula>"SI"</formula>
    </cfRule>
  </conditionalFormatting>
  <conditionalFormatting sqref="AB2693:AC2693">
    <cfRule type="cellIs" dxfId="1331" priority="5662" operator="equal">
      <formula>"NO APLICA"</formula>
    </cfRule>
  </conditionalFormatting>
  <conditionalFormatting sqref="AD2693">
    <cfRule type="cellIs" dxfId="1330" priority="5663" operator="equal">
      <formula>"NO APLICA"</formula>
    </cfRule>
  </conditionalFormatting>
  <conditionalFormatting sqref="M2714:M2723">
    <cfRule type="cellIs" dxfId="1329" priority="5664" operator="lessThan">
      <formula>0</formula>
    </cfRule>
  </conditionalFormatting>
  <conditionalFormatting sqref="B2714:D2723 E2714:E2715 F2714:Q2723 R2714:R2716 E2723">
    <cfRule type="cellIs" dxfId="1328" priority="5665" operator="greaterThan">
      <formula>0</formula>
    </cfRule>
  </conditionalFormatting>
  <conditionalFormatting sqref="C2716:D2722">
    <cfRule type="cellIs" dxfId="1327" priority="5666" operator="greaterThan">
      <formula>0</formula>
    </cfRule>
  </conditionalFormatting>
  <conditionalFormatting sqref="C2714:D2722 E2714:E2715 F2714:I2722 J2714:J2723 K2714:K2722 L2714:M2723">
    <cfRule type="cellIs" dxfId="1326" priority="5667" operator="greaterThan">
      <formula>0</formula>
    </cfRule>
  </conditionalFormatting>
  <conditionalFormatting sqref="M2714:M2723">
    <cfRule type="cellIs" dxfId="1325" priority="5668" operator="lessThan">
      <formula>0</formula>
    </cfRule>
  </conditionalFormatting>
  <conditionalFormatting sqref="C2714:I2714 J2714:J2723 K2714 L2714:O2723">
    <cfRule type="cellIs" dxfId="1324" priority="5669" operator="greaterThan">
      <formula>0</formula>
    </cfRule>
  </conditionalFormatting>
  <conditionalFormatting sqref="H2716:I2722 K2716:M2723">
    <cfRule type="cellIs" dxfId="1323" priority="5670" operator="greaterThan">
      <formula>0</formula>
    </cfRule>
  </conditionalFormatting>
  <conditionalFormatting sqref="I2715">
    <cfRule type="cellIs" dxfId="1322" priority="5671" operator="greaterThan">
      <formula>0</formula>
    </cfRule>
  </conditionalFormatting>
  <conditionalFormatting sqref="I2723">
    <cfRule type="cellIs" dxfId="1321" priority="5672" operator="greaterThan">
      <formula>0</formula>
    </cfRule>
  </conditionalFormatting>
  <conditionalFormatting sqref="E2716:E2722">
    <cfRule type="cellIs" dxfId="1320" priority="5673" operator="greaterThan">
      <formula>0</formula>
    </cfRule>
  </conditionalFormatting>
  <conditionalFormatting sqref="K2731:K2736">
    <cfRule type="containsText" dxfId="1319" priority="5674" operator="containsText" text="&quot;NO CUMPLE&quot;">
      <formula>NOT(ISERROR(SEARCH(("""NO CUMPLE"""),(K2731))))</formula>
    </cfRule>
  </conditionalFormatting>
  <conditionalFormatting sqref="K2731:K2736">
    <cfRule type="containsText" dxfId="1318" priority="5675" operator="containsText" text="&quot;CUMPLE&quot;">
      <formula>NOT(ISERROR(SEARCH(("""CUMPLE"""),(K2731))))</formula>
    </cfRule>
  </conditionalFormatting>
  <conditionalFormatting sqref="K2737">
    <cfRule type="containsText" dxfId="1317" priority="5676" operator="containsText" text="&quot;NO CUMPLE&quot;">
      <formula>NOT(ISERROR(SEARCH(("""NO CUMPLE"""),(K2737))))</formula>
    </cfRule>
  </conditionalFormatting>
  <conditionalFormatting sqref="K2737">
    <cfRule type="containsText" dxfId="1316" priority="5677" operator="containsText" text="&quot;CUMPLE&quot;">
      <formula>NOT(ISERROR(SEARCH(("""CUMPLE"""),(K2737))))</formula>
    </cfRule>
  </conditionalFormatting>
  <conditionalFormatting sqref="AB2714:AD2722">
    <cfRule type="cellIs" dxfId="1315" priority="5678" operator="equal">
      <formula>"NO"</formula>
    </cfRule>
  </conditionalFormatting>
  <conditionalFormatting sqref="AB2714:AD2722">
    <cfRule type="cellIs" dxfId="1314" priority="5679" operator="equal">
      <formula>"SI"</formula>
    </cfRule>
  </conditionalFormatting>
  <conditionalFormatting sqref="R2717">
    <cfRule type="cellIs" dxfId="1313" priority="5680" operator="greaterThan">
      <formula>0</formula>
    </cfRule>
  </conditionalFormatting>
  <conditionalFormatting sqref="R2718">
    <cfRule type="cellIs" dxfId="1312" priority="5681" operator="greaterThan">
      <formula>0</formula>
    </cfRule>
  </conditionalFormatting>
  <conditionalFormatting sqref="R2719">
    <cfRule type="cellIs" dxfId="1311" priority="5682" operator="greaterThan">
      <formula>0</formula>
    </cfRule>
  </conditionalFormatting>
  <conditionalFormatting sqref="R2720">
    <cfRule type="cellIs" dxfId="1310" priority="5683" operator="greaterThan">
      <formula>0</formula>
    </cfRule>
  </conditionalFormatting>
  <conditionalFormatting sqref="R2721">
    <cfRule type="cellIs" dxfId="1309" priority="5684" operator="greaterThan">
      <formula>0</formula>
    </cfRule>
  </conditionalFormatting>
  <conditionalFormatting sqref="R2722">
    <cfRule type="cellIs" dxfId="1308" priority="5685" operator="greaterThan">
      <formula>0</formula>
    </cfRule>
  </conditionalFormatting>
  <conditionalFormatting sqref="R2723">
    <cfRule type="cellIs" dxfId="1307" priority="5686" operator="greaterThan">
      <formula>0</formula>
    </cfRule>
  </conditionalFormatting>
  <conditionalFormatting sqref="AB2714:AC2714">
    <cfRule type="cellIs" dxfId="1306" priority="5687" operator="equal">
      <formula>"NO APLICA"</formula>
    </cfRule>
  </conditionalFormatting>
  <conditionalFormatting sqref="AB2715:AC2718">
    <cfRule type="cellIs" dxfId="1305" priority="5688" operator="equal">
      <formula>"NO APLICA"</formula>
    </cfRule>
  </conditionalFormatting>
  <conditionalFormatting sqref="AB2715:AC2715">
    <cfRule type="cellIs" dxfId="1304" priority="5689" operator="equal">
      <formula>"NO APLICA"</formula>
    </cfRule>
  </conditionalFormatting>
  <conditionalFormatting sqref="AD2714">
    <cfRule type="cellIs" dxfId="1303" priority="5690" operator="equal">
      <formula>"NO APLICA"</formula>
    </cfRule>
  </conditionalFormatting>
  <conditionalFormatting sqref="AD2715:AD2718">
    <cfRule type="cellIs" dxfId="1302" priority="5691" operator="equal">
      <formula>"NO APLICA"</formula>
    </cfRule>
  </conditionalFormatting>
  <conditionalFormatting sqref="AB2719:AC2722">
    <cfRule type="cellIs" dxfId="1301" priority="5692" operator="equal">
      <formula>"NO APLICA"</formula>
    </cfRule>
  </conditionalFormatting>
  <conditionalFormatting sqref="AB2719:AC2719">
    <cfRule type="cellIs" dxfId="1300" priority="5693" operator="equal">
      <formula>"NO APLICA"</formula>
    </cfRule>
  </conditionalFormatting>
  <conditionalFormatting sqref="AD2719:AD2722">
    <cfRule type="cellIs" dxfId="1299" priority="5694" operator="equal">
      <formula>"NO APLICA"</formula>
    </cfRule>
  </conditionalFormatting>
  <conditionalFormatting sqref="T2728">
    <cfRule type="cellIs" dxfId="1298" priority="5695" operator="equal">
      <formula>"CUMPLE"</formula>
    </cfRule>
  </conditionalFormatting>
  <conditionalFormatting sqref="T2728">
    <cfRule type="cellIs" dxfId="1297" priority="5696" operator="equal">
      <formula>"NO CUMPLE"</formula>
    </cfRule>
  </conditionalFormatting>
  <conditionalFormatting sqref="T2728:T2730">
    <cfRule type="cellIs" dxfId="1296" priority="5697" operator="equal">
      <formula>"VERIFICAR"</formula>
    </cfRule>
  </conditionalFormatting>
  <conditionalFormatting sqref="Y2714:Y2722">
    <cfRule type="cellIs" dxfId="1295" priority="5698" operator="equal">
      <formula>"NO APLICA"</formula>
    </cfRule>
  </conditionalFormatting>
  <conditionalFormatting sqref="Y2715:Y2718">
    <cfRule type="cellIs" dxfId="1294" priority="5699" operator="equal">
      <formula>"NO APLICA"</formula>
    </cfRule>
  </conditionalFormatting>
  <conditionalFormatting sqref="Y2715">
    <cfRule type="cellIs" dxfId="1293" priority="5700" operator="equal">
      <formula>"NO APLICA"</formula>
    </cfRule>
  </conditionalFormatting>
  <conditionalFormatting sqref="Y2719:Y2722">
    <cfRule type="cellIs" dxfId="1292" priority="5701" operator="equal">
      <formula>"NO APLICA"</formula>
    </cfRule>
  </conditionalFormatting>
  <conditionalFormatting sqref="Y2719">
    <cfRule type="cellIs" dxfId="1291" priority="5702" operator="equal">
      <formula>"NO APLICA"</formula>
    </cfRule>
  </conditionalFormatting>
  <conditionalFormatting sqref="W2714:W2722">
    <cfRule type="cellIs" dxfId="1290" priority="5703" operator="greaterThan">
      <formula>0</formula>
    </cfRule>
  </conditionalFormatting>
  <conditionalFormatting sqref="W2714:W2722">
    <cfRule type="cellIs" dxfId="1289" priority="5704" operator="greaterThan">
      <formula>0</formula>
    </cfRule>
  </conditionalFormatting>
  <conditionalFormatting sqref="X2714:X2722">
    <cfRule type="cellIs" dxfId="1288" priority="5705" operator="greaterThan">
      <formula>0</formula>
    </cfRule>
  </conditionalFormatting>
  <conditionalFormatting sqref="X2714:X2722">
    <cfRule type="cellIs" dxfId="1287" priority="5706" operator="greaterThan">
      <formula>0</formula>
    </cfRule>
  </conditionalFormatting>
  <conditionalFormatting sqref="Z2714:Z2722">
    <cfRule type="cellIs" dxfId="1286" priority="5707" operator="lessThan">
      <formula>-50</formula>
    </cfRule>
  </conditionalFormatting>
  <conditionalFormatting sqref="Z2714:Z2722">
    <cfRule type="cellIs" dxfId="1285" priority="5708" operator="between">
      <formula>-50</formula>
      <formula>0</formula>
    </cfRule>
  </conditionalFormatting>
  <conditionalFormatting sqref="Z2714:Z2722">
    <cfRule type="cellIs" dxfId="1284" priority="5709" operator="greaterThan">
      <formula>50</formula>
    </cfRule>
  </conditionalFormatting>
  <conditionalFormatting sqref="AB2723:AD2723">
    <cfRule type="cellIs" dxfId="1283" priority="5710" operator="equal">
      <formula>"NO"</formula>
    </cfRule>
  </conditionalFormatting>
  <conditionalFormatting sqref="AB2723:AD2723">
    <cfRule type="cellIs" dxfId="1282" priority="5711" operator="equal">
      <formula>"SI"</formula>
    </cfRule>
  </conditionalFormatting>
  <conditionalFormatting sqref="AB2723:AC2723">
    <cfRule type="cellIs" dxfId="1281" priority="5712" operator="equal">
      <formula>"NO APLICA"</formula>
    </cfRule>
  </conditionalFormatting>
  <conditionalFormatting sqref="AD2723">
    <cfRule type="cellIs" dxfId="1280" priority="5713" operator="equal">
      <formula>"NO APLICA"</formula>
    </cfRule>
  </conditionalFormatting>
  <conditionalFormatting sqref="M2744:M2753">
    <cfRule type="cellIs" dxfId="1279" priority="5714" operator="lessThan">
      <formula>0</formula>
    </cfRule>
  </conditionalFormatting>
  <conditionalFormatting sqref="B2744:D2753 E2744:E2745 F2744:Q2753 R2744:R2746 E2753">
    <cfRule type="cellIs" dxfId="1278" priority="5715" operator="greaterThan">
      <formula>0</formula>
    </cfRule>
  </conditionalFormatting>
  <conditionalFormatting sqref="C2746:D2752">
    <cfRule type="cellIs" dxfId="1277" priority="5716" operator="greaterThan">
      <formula>0</formula>
    </cfRule>
  </conditionalFormatting>
  <conditionalFormatting sqref="C2744:D2752 E2744:E2745 F2744:I2752 J2744:J2753 K2744:K2752 L2744:M2753">
    <cfRule type="cellIs" dxfId="1276" priority="5717" operator="greaterThan">
      <formula>0</formula>
    </cfRule>
  </conditionalFormatting>
  <conditionalFormatting sqref="M2744:M2753">
    <cfRule type="cellIs" dxfId="1275" priority="5718" operator="lessThan">
      <formula>0</formula>
    </cfRule>
  </conditionalFormatting>
  <conditionalFormatting sqref="C2744:I2744 J2744:J2753 K2744 L2744:O2753">
    <cfRule type="cellIs" dxfId="1274" priority="5719" operator="greaterThan">
      <formula>0</formula>
    </cfRule>
  </conditionalFormatting>
  <conditionalFormatting sqref="H2746:I2752 K2746:M2753">
    <cfRule type="cellIs" dxfId="1273" priority="5720" operator="greaterThan">
      <formula>0</formula>
    </cfRule>
  </conditionalFormatting>
  <conditionalFormatting sqref="I2745">
    <cfRule type="cellIs" dxfId="1272" priority="5721" operator="greaterThan">
      <formula>0</formula>
    </cfRule>
  </conditionalFormatting>
  <conditionalFormatting sqref="I2753">
    <cfRule type="cellIs" dxfId="1271" priority="5722" operator="greaterThan">
      <formula>0</formula>
    </cfRule>
  </conditionalFormatting>
  <conditionalFormatting sqref="E2746:E2752">
    <cfRule type="cellIs" dxfId="1270" priority="5723" operator="greaterThan">
      <formula>0</formula>
    </cfRule>
  </conditionalFormatting>
  <conditionalFormatting sqref="K2761:K2766">
    <cfRule type="containsText" dxfId="1269" priority="5724" operator="containsText" text="&quot;NO CUMPLE&quot;">
      <formula>NOT(ISERROR(SEARCH(("""NO CUMPLE"""),(K2761))))</formula>
    </cfRule>
  </conditionalFormatting>
  <conditionalFormatting sqref="K2761:K2766">
    <cfRule type="containsText" dxfId="1268" priority="5725" operator="containsText" text="&quot;CUMPLE&quot;">
      <formula>NOT(ISERROR(SEARCH(("""CUMPLE"""),(K2761))))</formula>
    </cfRule>
  </conditionalFormatting>
  <conditionalFormatting sqref="K2767">
    <cfRule type="containsText" dxfId="1267" priority="5726" operator="containsText" text="&quot;NO CUMPLE&quot;">
      <formula>NOT(ISERROR(SEARCH(("""NO CUMPLE"""),(K2767))))</formula>
    </cfRule>
  </conditionalFormatting>
  <conditionalFormatting sqref="K2767">
    <cfRule type="containsText" dxfId="1266" priority="5727" operator="containsText" text="&quot;CUMPLE&quot;">
      <formula>NOT(ISERROR(SEARCH(("""CUMPLE"""),(K2767))))</formula>
    </cfRule>
  </conditionalFormatting>
  <conditionalFormatting sqref="AB2744:AD2752">
    <cfRule type="cellIs" dxfId="1265" priority="5728" operator="equal">
      <formula>"NO"</formula>
    </cfRule>
  </conditionalFormatting>
  <conditionalFormatting sqref="AB2744:AD2752">
    <cfRule type="cellIs" dxfId="1264" priority="5729" operator="equal">
      <formula>"SI"</formula>
    </cfRule>
  </conditionalFormatting>
  <conditionalFormatting sqref="R2747">
    <cfRule type="cellIs" dxfId="1263" priority="5730" operator="greaterThan">
      <formula>0</formula>
    </cfRule>
  </conditionalFormatting>
  <conditionalFormatting sqref="R2748">
    <cfRule type="cellIs" dxfId="1262" priority="5731" operator="greaterThan">
      <formula>0</formula>
    </cfRule>
  </conditionalFormatting>
  <conditionalFormatting sqref="R2749">
    <cfRule type="cellIs" dxfId="1261" priority="5732" operator="greaterThan">
      <formula>0</formula>
    </cfRule>
  </conditionalFormatting>
  <conditionalFormatting sqref="R2750">
    <cfRule type="cellIs" dxfId="1260" priority="5733" operator="greaterThan">
      <formula>0</formula>
    </cfRule>
  </conditionalFormatting>
  <conditionalFormatting sqref="R2751">
    <cfRule type="cellIs" dxfId="1259" priority="5734" operator="greaterThan">
      <formula>0</formula>
    </cfRule>
  </conditionalFormatting>
  <conditionalFormatting sqref="R2752">
    <cfRule type="cellIs" dxfId="1258" priority="5735" operator="greaterThan">
      <formula>0</formula>
    </cfRule>
  </conditionalFormatting>
  <conditionalFormatting sqref="R2753">
    <cfRule type="cellIs" dxfId="1257" priority="5736" operator="greaterThan">
      <formula>0</formula>
    </cfRule>
  </conditionalFormatting>
  <conditionalFormatting sqref="AB2744:AC2744">
    <cfRule type="cellIs" dxfId="1256" priority="5737" operator="equal">
      <formula>"NO APLICA"</formula>
    </cfRule>
  </conditionalFormatting>
  <conditionalFormatting sqref="AB2745:AC2748">
    <cfRule type="cellIs" dxfId="1255" priority="5738" operator="equal">
      <formula>"NO APLICA"</formula>
    </cfRule>
  </conditionalFormatting>
  <conditionalFormatting sqref="AB2745:AC2745">
    <cfRule type="cellIs" dxfId="1254" priority="5739" operator="equal">
      <formula>"NO APLICA"</formula>
    </cfRule>
  </conditionalFormatting>
  <conditionalFormatting sqref="AD2744">
    <cfRule type="cellIs" dxfId="1253" priority="5740" operator="equal">
      <formula>"NO APLICA"</formula>
    </cfRule>
  </conditionalFormatting>
  <conditionalFormatting sqref="AD2745:AD2748">
    <cfRule type="cellIs" dxfId="1252" priority="5741" operator="equal">
      <formula>"NO APLICA"</formula>
    </cfRule>
  </conditionalFormatting>
  <conditionalFormatting sqref="AB2749:AC2752">
    <cfRule type="cellIs" dxfId="1251" priority="5742" operator="equal">
      <formula>"NO APLICA"</formula>
    </cfRule>
  </conditionalFormatting>
  <conditionalFormatting sqref="AB2749:AC2749">
    <cfRule type="cellIs" dxfId="1250" priority="5743" operator="equal">
      <formula>"NO APLICA"</formula>
    </cfRule>
  </conditionalFormatting>
  <conditionalFormatting sqref="AD2749:AD2752">
    <cfRule type="cellIs" dxfId="1249" priority="5744" operator="equal">
      <formula>"NO APLICA"</formula>
    </cfRule>
  </conditionalFormatting>
  <conditionalFormatting sqref="T2758">
    <cfRule type="cellIs" dxfId="1248" priority="5745" operator="equal">
      <formula>"CUMPLE"</formula>
    </cfRule>
  </conditionalFormatting>
  <conditionalFormatting sqref="T2758">
    <cfRule type="cellIs" dxfId="1247" priority="5746" operator="equal">
      <formula>"NO CUMPLE"</formula>
    </cfRule>
  </conditionalFormatting>
  <conditionalFormatting sqref="T2758:T2760">
    <cfRule type="cellIs" dxfId="1246" priority="5747" operator="equal">
      <formula>"VERIFICAR"</formula>
    </cfRule>
  </conditionalFormatting>
  <conditionalFormatting sqref="Y2744:Y2752">
    <cfRule type="cellIs" dxfId="1245" priority="5748" operator="equal">
      <formula>"NO APLICA"</formula>
    </cfRule>
  </conditionalFormatting>
  <conditionalFormatting sqref="Y2745:Y2748">
    <cfRule type="cellIs" dxfId="1244" priority="5749" operator="equal">
      <formula>"NO APLICA"</formula>
    </cfRule>
  </conditionalFormatting>
  <conditionalFormatting sqref="Y2745">
    <cfRule type="cellIs" dxfId="1243" priority="5750" operator="equal">
      <formula>"NO APLICA"</formula>
    </cfRule>
  </conditionalFormatting>
  <conditionalFormatting sqref="Y2749:Y2752">
    <cfRule type="cellIs" dxfId="1242" priority="5751" operator="equal">
      <formula>"NO APLICA"</formula>
    </cfRule>
  </conditionalFormatting>
  <conditionalFormatting sqref="Y2749">
    <cfRule type="cellIs" dxfId="1241" priority="5752" operator="equal">
      <formula>"NO APLICA"</formula>
    </cfRule>
  </conditionalFormatting>
  <conditionalFormatting sqref="W2744:W2752">
    <cfRule type="cellIs" dxfId="1240" priority="5753" operator="greaterThan">
      <formula>0</formula>
    </cfRule>
  </conditionalFormatting>
  <conditionalFormatting sqref="W2744:W2752">
    <cfRule type="cellIs" dxfId="1239" priority="5754" operator="greaterThan">
      <formula>0</formula>
    </cfRule>
  </conditionalFormatting>
  <conditionalFormatting sqref="X2744:X2752">
    <cfRule type="cellIs" dxfId="1238" priority="5755" operator="greaterThan">
      <formula>0</formula>
    </cfRule>
  </conditionalFormatting>
  <conditionalFormatting sqref="X2744:X2752">
    <cfRule type="cellIs" dxfId="1237" priority="5756" operator="greaterThan">
      <formula>0</formula>
    </cfRule>
  </conditionalFormatting>
  <conditionalFormatting sqref="Z2744:Z2752">
    <cfRule type="cellIs" dxfId="1236" priority="5757" operator="lessThan">
      <formula>-50</formula>
    </cfRule>
  </conditionalFormatting>
  <conditionalFormatting sqref="Z2744:Z2752">
    <cfRule type="cellIs" dxfId="1235" priority="5758" operator="between">
      <formula>-50</formula>
      <formula>0</formula>
    </cfRule>
  </conditionalFormatting>
  <conditionalFormatting sqref="Z2744:Z2752">
    <cfRule type="cellIs" dxfId="1234" priority="5759" operator="greaterThan">
      <formula>50</formula>
    </cfRule>
  </conditionalFormatting>
  <conditionalFormatting sqref="AB2753:AD2753">
    <cfRule type="cellIs" dxfId="1233" priority="5760" operator="equal">
      <formula>"NO"</formula>
    </cfRule>
  </conditionalFormatting>
  <conditionalFormatting sqref="AB2753:AD2753">
    <cfRule type="cellIs" dxfId="1232" priority="5761" operator="equal">
      <formula>"SI"</formula>
    </cfRule>
  </conditionalFormatting>
  <conditionalFormatting sqref="AB2753:AC2753">
    <cfRule type="cellIs" dxfId="1231" priority="5762" operator="equal">
      <formula>"NO APLICA"</formula>
    </cfRule>
  </conditionalFormatting>
  <conditionalFormatting sqref="AD2753">
    <cfRule type="cellIs" dxfId="1230" priority="5763" operator="equal">
      <formula>"NO APLICA"</formula>
    </cfRule>
  </conditionalFormatting>
  <conditionalFormatting sqref="M2774:M2783">
    <cfRule type="cellIs" dxfId="1229" priority="5764" operator="lessThan">
      <formula>0</formula>
    </cfRule>
  </conditionalFormatting>
  <conditionalFormatting sqref="B2774:D2783 E2774:E2775 F2774:Q2783 R2774:R2776 E2783">
    <cfRule type="cellIs" dxfId="1228" priority="5765" operator="greaterThan">
      <formula>0</formula>
    </cfRule>
  </conditionalFormatting>
  <conditionalFormatting sqref="C2776:D2782">
    <cfRule type="cellIs" dxfId="1227" priority="5766" operator="greaterThan">
      <formula>0</formula>
    </cfRule>
  </conditionalFormatting>
  <conditionalFormatting sqref="C2774:D2782 E2774:E2775 F2774:I2782 J2774:J2783 K2774:K2782 L2774:M2783">
    <cfRule type="cellIs" dxfId="1226" priority="5767" operator="greaterThan">
      <formula>0</formula>
    </cfRule>
  </conditionalFormatting>
  <conditionalFormatting sqref="M2774:M2783">
    <cfRule type="cellIs" dxfId="1225" priority="5768" operator="lessThan">
      <formula>0</formula>
    </cfRule>
  </conditionalFormatting>
  <conditionalFormatting sqref="C2774:I2774 J2774:J2783 K2774 L2774:O2783">
    <cfRule type="cellIs" dxfId="1224" priority="5769" operator="greaterThan">
      <formula>0</formula>
    </cfRule>
  </conditionalFormatting>
  <conditionalFormatting sqref="H2776:I2782 K2776:M2783">
    <cfRule type="cellIs" dxfId="1223" priority="5770" operator="greaterThan">
      <formula>0</formula>
    </cfRule>
  </conditionalFormatting>
  <conditionalFormatting sqref="I2775">
    <cfRule type="cellIs" dxfId="1222" priority="5771" operator="greaterThan">
      <formula>0</formula>
    </cfRule>
  </conditionalFormatting>
  <conditionalFormatting sqref="I2783">
    <cfRule type="cellIs" dxfId="1221" priority="5772" operator="greaterThan">
      <formula>0</formula>
    </cfRule>
  </conditionalFormatting>
  <conditionalFormatting sqref="E2776:E2782">
    <cfRule type="cellIs" dxfId="1220" priority="5773" operator="greaterThan">
      <formula>0</formula>
    </cfRule>
  </conditionalFormatting>
  <conditionalFormatting sqref="K2791:K2796">
    <cfRule type="containsText" dxfId="1219" priority="5774" operator="containsText" text="&quot;NO CUMPLE&quot;">
      <formula>NOT(ISERROR(SEARCH(("""NO CUMPLE"""),(K2791))))</formula>
    </cfRule>
  </conditionalFormatting>
  <conditionalFormatting sqref="K2791:K2796">
    <cfRule type="containsText" dxfId="1218" priority="5775" operator="containsText" text="&quot;CUMPLE&quot;">
      <formula>NOT(ISERROR(SEARCH(("""CUMPLE"""),(K2791))))</formula>
    </cfRule>
  </conditionalFormatting>
  <conditionalFormatting sqref="K2797">
    <cfRule type="containsText" dxfId="1217" priority="5776" operator="containsText" text="&quot;NO CUMPLE&quot;">
      <formula>NOT(ISERROR(SEARCH(("""NO CUMPLE"""),(K2797))))</formula>
    </cfRule>
  </conditionalFormatting>
  <conditionalFormatting sqref="K2797">
    <cfRule type="containsText" dxfId="1216" priority="5777" operator="containsText" text="&quot;CUMPLE&quot;">
      <formula>NOT(ISERROR(SEARCH(("""CUMPLE"""),(K2797))))</formula>
    </cfRule>
  </conditionalFormatting>
  <conditionalFormatting sqref="AB2774:AD2782">
    <cfRule type="cellIs" dxfId="1215" priority="5778" operator="equal">
      <formula>"NO"</formula>
    </cfRule>
  </conditionalFormatting>
  <conditionalFormatting sqref="AB2774:AD2782">
    <cfRule type="cellIs" dxfId="1214" priority="5779" operator="equal">
      <formula>"SI"</formula>
    </cfRule>
  </conditionalFormatting>
  <conditionalFormatting sqref="R2777">
    <cfRule type="cellIs" dxfId="1213" priority="5780" operator="greaterThan">
      <formula>0</formula>
    </cfRule>
  </conditionalFormatting>
  <conditionalFormatting sqref="R2778">
    <cfRule type="cellIs" dxfId="1212" priority="5781" operator="greaterThan">
      <formula>0</formula>
    </cfRule>
  </conditionalFormatting>
  <conditionalFormatting sqref="R2779">
    <cfRule type="cellIs" dxfId="1211" priority="5782" operator="greaterThan">
      <formula>0</formula>
    </cfRule>
  </conditionalFormatting>
  <conditionalFormatting sqref="R2780">
    <cfRule type="cellIs" dxfId="1210" priority="5783" operator="greaterThan">
      <formula>0</formula>
    </cfRule>
  </conditionalFormatting>
  <conditionalFormatting sqref="R2781">
    <cfRule type="cellIs" dxfId="1209" priority="5784" operator="greaterThan">
      <formula>0</formula>
    </cfRule>
  </conditionalFormatting>
  <conditionalFormatting sqref="R2782">
    <cfRule type="cellIs" dxfId="1208" priority="5785" operator="greaterThan">
      <formula>0</formula>
    </cfRule>
  </conditionalFormatting>
  <conditionalFormatting sqref="R2783">
    <cfRule type="cellIs" dxfId="1207" priority="5786" operator="greaterThan">
      <formula>0</formula>
    </cfRule>
  </conditionalFormatting>
  <conditionalFormatting sqref="AB2774:AC2774">
    <cfRule type="cellIs" dxfId="1206" priority="5787" operator="equal">
      <formula>"NO APLICA"</formula>
    </cfRule>
  </conditionalFormatting>
  <conditionalFormatting sqref="AB2775:AC2778">
    <cfRule type="cellIs" dxfId="1205" priority="5788" operator="equal">
      <formula>"NO APLICA"</formula>
    </cfRule>
  </conditionalFormatting>
  <conditionalFormatting sqref="AB2775:AC2775">
    <cfRule type="cellIs" dxfId="1204" priority="5789" operator="equal">
      <formula>"NO APLICA"</formula>
    </cfRule>
  </conditionalFormatting>
  <conditionalFormatting sqref="AD2774">
    <cfRule type="cellIs" dxfId="1203" priority="5790" operator="equal">
      <formula>"NO APLICA"</formula>
    </cfRule>
  </conditionalFormatting>
  <conditionalFormatting sqref="AD2775:AD2778">
    <cfRule type="cellIs" dxfId="1202" priority="5791" operator="equal">
      <formula>"NO APLICA"</formula>
    </cfRule>
  </conditionalFormatting>
  <conditionalFormatting sqref="AB2779:AC2782">
    <cfRule type="cellIs" dxfId="1201" priority="5792" operator="equal">
      <formula>"NO APLICA"</formula>
    </cfRule>
  </conditionalFormatting>
  <conditionalFormatting sqref="AB2779:AC2779">
    <cfRule type="cellIs" dxfId="1200" priority="5793" operator="equal">
      <formula>"NO APLICA"</formula>
    </cfRule>
  </conditionalFormatting>
  <conditionalFormatting sqref="AD2779:AD2782">
    <cfRule type="cellIs" dxfId="1199" priority="5794" operator="equal">
      <formula>"NO APLICA"</formula>
    </cfRule>
  </conditionalFormatting>
  <conditionalFormatting sqref="T2788">
    <cfRule type="cellIs" dxfId="1198" priority="5795" operator="equal">
      <formula>"CUMPLE"</formula>
    </cfRule>
  </conditionalFormatting>
  <conditionalFormatting sqref="T2788">
    <cfRule type="cellIs" dxfId="1197" priority="5796" operator="equal">
      <formula>"NO CUMPLE"</formula>
    </cfRule>
  </conditionalFormatting>
  <conditionalFormatting sqref="T2788:T2790">
    <cfRule type="cellIs" dxfId="1196" priority="5797" operator="equal">
      <formula>"VERIFICAR"</formula>
    </cfRule>
  </conditionalFormatting>
  <conditionalFormatting sqref="Y2774:Y2782">
    <cfRule type="cellIs" dxfId="1195" priority="5798" operator="equal">
      <formula>"NO APLICA"</formula>
    </cfRule>
  </conditionalFormatting>
  <conditionalFormatting sqref="Y2775:Y2778">
    <cfRule type="cellIs" dxfId="1194" priority="5799" operator="equal">
      <formula>"NO APLICA"</formula>
    </cfRule>
  </conditionalFormatting>
  <conditionalFormatting sqref="Y2775">
    <cfRule type="cellIs" dxfId="1193" priority="5800" operator="equal">
      <formula>"NO APLICA"</formula>
    </cfRule>
  </conditionalFormatting>
  <conditionalFormatting sqref="Y2779:Y2782">
    <cfRule type="cellIs" dxfId="1192" priority="5801" operator="equal">
      <formula>"NO APLICA"</formula>
    </cfRule>
  </conditionalFormatting>
  <conditionalFormatting sqref="Y2779">
    <cfRule type="cellIs" dxfId="1191" priority="5802" operator="equal">
      <formula>"NO APLICA"</formula>
    </cfRule>
  </conditionalFormatting>
  <conditionalFormatting sqref="W2774:W2782">
    <cfRule type="cellIs" dxfId="1190" priority="5803" operator="greaterThan">
      <formula>0</formula>
    </cfRule>
  </conditionalFormatting>
  <conditionalFormatting sqref="W2774:W2782">
    <cfRule type="cellIs" dxfId="1189" priority="5804" operator="greaterThan">
      <formula>0</formula>
    </cfRule>
  </conditionalFormatting>
  <conditionalFormatting sqref="X2774:X2782">
    <cfRule type="cellIs" dxfId="1188" priority="5805" operator="greaterThan">
      <formula>0</formula>
    </cfRule>
  </conditionalFormatting>
  <conditionalFormatting sqref="X2774:X2782">
    <cfRule type="cellIs" dxfId="1187" priority="5806" operator="greaterThan">
      <formula>0</formula>
    </cfRule>
  </conditionalFormatting>
  <conditionalFormatting sqref="Z2774:Z2782">
    <cfRule type="cellIs" dxfId="1186" priority="5807" operator="lessThan">
      <formula>-50</formula>
    </cfRule>
  </conditionalFormatting>
  <conditionalFormatting sqref="Z2774:Z2782">
    <cfRule type="cellIs" dxfId="1185" priority="5808" operator="between">
      <formula>-50</formula>
      <formula>0</formula>
    </cfRule>
  </conditionalFormatting>
  <conditionalFormatting sqref="Z2774:Z2782">
    <cfRule type="cellIs" dxfId="1184" priority="5809" operator="greaterThan">
      <formula>50</formula>
    </cfRule>
  </conditionalFormatting>
  <conditionalFormatting sqref="AB2783:AD2783">
    <cfRule type="cellIs" dxfId="1183" priority="5810" operator="equal">
      <formula>"NO"</formula>
    </cfRule>
  </conditionalFormatting>
  <conditionalFormatting sqref="AB2783:AD2783">
    <cfRule type="cellIs" dxfId="1182" priority="5811" operator="equal">
      <formula>"SI"</formula>
    </cfRule>
  </conditionalFormatting>
  <conditionalFormatting sqref="AB2783:AC2783">
    <cfRule type="cellIs" dxfId="1181" priority="5812" operator="equal">
      <formula>"NO APLICA"</formula>
    </cfRule>
  </conditionalFormatting>
  <conditionalFormatting sqref="AD2783">
    <cfRule type="cellIs" dxfId="1180" priority="5813" operator="equal">
      <formula>"NO APLICA"</formula>
    </cfRule>
  </conditionalFormatting>
  <conditionalFormatting sqref="M2804:M2813">
    <cfRule type="cellIs" dxfId="1179" priority="5814" operator="lessThan">
      <formula>0</formula>
    </cfRule>
  </conditionalFormatting>
  <conditionalFormatting sqref="B2804:D2813 E2804:E2805 F2804:Q2813 R2804:R2806 E2813">
    <cfRule type="cellIs" dxfId="1178" priority="5815" operator="greaterThan">
      <formula>0</formula>
    </cfRule>
  </conditionalFormatting>
  <conditionalFormatting sqref="C2806:D2812">
    <cfRule type="cellIs" dxfId="1177" priority="5816" operator="greaterThan">
      <formula>0</formula>
    </cfRule>
  </conditionalFormatting>
  <conditionalFormatting sqref="C2804:D2812 E2804:E2805 F2804:I2812 J2804:J2813 K2804:K2812 L2804:M2813">
    <cfRule type="cellIs" dxfId="1176" priority="5817" operator="greaterThan">
      <formula>0</formula>
    </cfRule>
  </conditionalFormatting>
  <conditionalFormatting sqref="M2804:M2813">
    <cfRule type="cellIs" dxfId="1175" priority="5818" operator="lessThan">
      <formula>0</formula>
    </cfRule>
  </conditionalFormatting>
  <conditionalFormatting sqref="C2804:I2804 J2804:J2813 K2804 L2804:O2813">
    <cfRule type="cellIs" dxfId="1174" priority="5819" operator="greaterThan">
      <formula>0</formula>
    </cfRule>
  </conditionalFormatting>
  <conditionalFormatting sqref="H2806:I2812 K2806:M2813">
    <cfRule type="cellIs" dxfId="1173" priority="5820" operator="greaterThan">
      <formula>0</formula>
    </cfRule>
  </conditionalFormatting>
  <conditionalFormatting sqref="I2805">
    <cfRule type="cellIs" dxfId="1172" priority="5821" operator="greaterThan">
      <formula>0</formula>
    </cfRule>
  </conditionalFormatting>
  <conditionalFormatting sqref="I2813">
    <cfRule type="cellIs" dxfId="1171" priority="5822" operator="greaterThan">
      <formula>0</formula>
    </cfRule>
  </conditionalFormatting>
  <conditionalFormatting sqref="E2806:E2812">
    <cfRule type="cellIs" dxfId="1170" priority="5823" operator="greaterThan">
      <formula>0</formula>
    </cfRule>
  </conditionalFormatting>
  <conditionalFormatting sqref="K2821:K2826">
    <cfRule type="containsText" dxfId="1169" priority="5824" operator="containsText" text="&quot;NO CUMPLE&quot;">
      <formula>NOT(ISERROR(SEARCH(("""NO CUMPLE"""),(K2821))))</formula>
    </cfRule>
  </conditionalFormatting>
  <conditionalFormatting sqref="K2821:K2826">
    <cfRule type="containsText" dxfId="1168" priority="5825" operator="containsText" text="&quot;CUMPLE&quot;">
      <formula>NOT(ISERROR(SEARCH(("""CUMPLE"""),(K2821))))</formula>
    </cfRule>
  </conditionalFormatting>
  <conditionalFormatting sqref="K2827">
    <cfRule type="containsText" dxfId="1167" priority="5826" operator="containsText" text="&quot;NO CUMPLE&quot;">
      <formula>NOT(ISERROR(SEARCH(("""NO CUMPLE"""),(K2827))))</formula>
    </cfRule>
  </conditionalFormatting>
  <conditionalFormatting sqref="K2827">
    <cfRule type="containsText" dxfId="1166" priority="5827" operator="containsText" text="&quot;CUMPLE&quot;">
      <formula>NOT(ISERROR(SEARCH(("""CUMPLE"""),(K2827))))</formula>
    </cfRule>
  </conditionalFormatting>
  <conditionalFormatting sqref="AB2804:AD2812">
    <cfRule type="cellIs" dxfId="1165" priority="5828" operator="equal">
      <formula>"NO"</formula>
    </cfRule>
  </conditionalFormatting>
  <conditionalFormatting sqref="AB2804:AD2812">
    <cfRule type="cellIs" dxfId="1164" priority="5829" operator="equal">
      <formula>"SI"</formula>
    </cfRule>
  </conditionalFormatting>
  <conditionalFormatting sqref="R2807">
    <cfRule type="cellIs" dxfId="1163" priority="5830" operator="greaterThan">
      <formula>0</formula>
    </cfRule>
  </conditionalFormatting>
  <conditionalFormatting sqref="R2808">
    <cfRule type="cellIs" dxfId="1162" priority="5831" operator="greaterThan">
      <formula>0</formula>
    </cfRule>
  </conditionalFormatting>
  <conditionalFormatting sqref="R2809">
    <cfRule type="cellIs" dxfId="1161" priority="5832" operator="greaterThan">
      <formula>0</formula>
    </cfRule>
  </conditionalFormatting>
  <conditionalFormatting sqref="R2810">
    <cfRule type="cellIs" dxfId="1160" priority="5833" operator="greaterThan">
      <formula>0</formula>
    </cfRule>
  </conditionalFormatting>
  <conditionalFormatting sqref="R2811">
    <cfRule type="cellIs" dxfId="1159" priority="5834" operator="greaterThan">
      <formula>0</formula>
    </cfRule>
  </conditionalFormatting>
  <conditionalFormatting sqref="R2812">
    <cfRule type="cellIs" dxfId="1158" priority="5835" operator="greaterThan">
      <formula>0</formula>
    </cfRule>
  </conditionalFormatting>
  <conditionalFormatting sqref="R2813">
    <cfRule type="cellIs" dxfId="1157" priority="5836" operator="greaterThan">
      <formula>0</formula>
    </cfRule>
  </conditionalFormatting>
  <conditionalFormatting sqref="AB2804:AC2804">
    <cfRule type="cellIs" dxfId="1156" priority="5837" operator="equal">
      <formula>"NO APLICA"</formula>
    </cfRule>
  </conditionalFormatting>
  <conditionalFormatting sqref="AB2805:AC2808">
    <cfRule type="cellIs" dxfId="1155" priority="5838" operator="equal">
      <formula>"NO APLICA"</formula>
    </cfRule>
  </conditionalFormatting>
  <conditionalFormatting sqref="AB2805:AC2805">
    <cfRule type="cellIs" dxfId="1154" priority="5839" operator="equal">
      <formula>"NO APLICA"</formula>
    </cfRule>
  </conditionalFormatting>
  <conditionalFormatting sqref="AD2804">
    <cfRule type="cellIs" dxfId="1153" priority="5840" operator="equal">
      <formula>"NO APLICA"</formula>
    </cfRule>
  </conditionalFormatting>
  <conditionalFormatting sqref="AD2805:AD2808">
    <cfRule type="cellIs" dxfId="1152" priority="5841" operator="equal">
      <formula>"NO APLICA"</formula>
    </cfRule>
  </conditionalFormatting>
  <conditionalFormatting sqref="AB2809:AC2812">
    <cfRule type="cellIs" dxfId="1151" priority="5842" operator="equal">
      <formula>"NO APLICA"</formula>
    </cfRule>
  </conditionalFormatting>
  <conditionalFormatting sqref="AB2809:AC2809">
    <cfRule type="cellIs" dxfId="1150" priority="5843" operator="equal">
      <formula>"NO APLICA"</formula>
    </cfRule>
  </conditionalFormatting>
  <conditionalFormatting sqref="AD2809:AD2812">
    <cfRule type="cellIs" dxfId="1149" priority="5844" operator="equal">
      <formula>"NO APLICA"</formula>
    </cfRule>
  </conditionalFormatting>
  <conditionalFormatting sqref="T2818">
    <cfRule type="cellIs" dxfId="1148" priority="5845" operator="equal">
      <formula>"CUMPLE"</formula>
    </cfRule>
  </conditionalFormatting>
  <conditionalFormatting sqref="T2818">
    <cfRule type="cellIs" dxfId="1147" priority="5846" operator="equal">
      <formula>"NO CUMPLE"</formula>
    </cfRule>
  </conditionalFormatting>
  <conditionalFormatting sqref="T2818:T2820">
    <cfRule type="cellIs" dxfId="1146" priority="5847" operator="equal">
      <formula>"VERIFICAR"</formula>
    </cfRule>
  </conditionalFormatting>
  <conditionalFormatting sqref="Y2804:Y2812">
    <cfRule type="cellIs" dxfId="1145" priority="5848" operator="equal">
      <formula>"NO APLICA"</formula>
    </cfRule>
  </conditionalFormatting>
  <conditionalFormatting sqref="Y2805:Y2808">
    <cfRule type="cellIs" dxfId="1144" priority="5849" operator="equal">
      <formula>"NO APLICA"</formula>
    </cfRule>
  </conditionalFormatting>
  <conditionalFormatting sqref="Y2805">
    <cfRule type="cellIs" dxfId="1143" priority="5850" operator="equal">
      <formula>"NO APLICA"</formula>
    </cfRule>
  </conditionalFormatting>
  <conditionalFormatting sqref="Y2809:Y2812">
    <cfRule type="cellIs" dxfId="1142" priority="5851" operator="equal">
      <formula>"NO APLICA"</formula>
    </cfRule>
  </conditionalFormatting>
  <conditionalFormatting sqref="Y2809">
    <cfRule type="cellIs" dxfId="1141" priority="5852" operator="equal">
      <formula>"NO APLICA"</formula>
    </cfRule>
  </conditionalFormatting>
  <conditionalFormatting sqref="W2804:W2812">
    <cfRule type="cellIs" dxfId="1140" priority="5853" operator="greaterThan">
      <formula>0</formula>
    </cfRule>
  </conditionalFormatting>
  <conditionalFormatting sqref="W2804:W2812">
    <cfRule type="cellIs" dxfId="1139" priority="5854" operator="greaterThan">
      <formula>0</formula>
    </cfRule>
  </conditionalFormatting>
  <conditionalFormatting sqref="X2804:X2812">
    <cfRule type="cellIs" dxfId="1138" priority="5855" operator="greaterThan">
      <formula>0</formula>
    </cfRule>
  </conditionalFormatting>
  <conditionalFormatting sqref="X2804:X2812">
    <cfRule type="cellIs" dxfId="1137" priority="5856" operator="greaterThan">
      <formula>0</formula>
    </cfRule>
  </conditionalFormatting>
  <conditionalFormatting sqref="Z2804:Z2812">
    <cfRule type="cellIs" dxfId="1136" priority="5857" operator="lessThan">
      <formula>-50</formula>
    </cfRule>
  </conditionalFormatting>
  <conditionalFormatting sqref="Z2804:Z2812">
    <cfRule type="cellIs" dxfId="1135" priority="5858" operator="between">
      <formula>-50</formula>
      <formula>0</formula>
    </cfRule>
  </conditionalFormatting>
  <conditionalFormatting sqref="Z2804:Z2812">
    <cfRule type="cellIs" dxfId="1134" priority="5859" operator="greaterThan">
      <formula>50</formula>
    </cfRule>
  </conditionalFormatting>
  <conditionalFormatting sqref="AB2813:AD2813">
    <cfRule type="cellIs" dxfId="1133" priority="5860" operator="equal">
      <formula>"NO"</formula>
    </cfRule>
  </conditionalFormatting>
  <conditionalFormatting sqref="AB2813:AD2813">
    <cfRule type="cellIs" dxfId="1132" priority="5861" operator="equal">
      <formula>"SI"</formula>
    </cfRule>
  </conditionalFormatting>
  <conditionalFormatting sqref="AB2813:AC2813">
    <cfRule type="cellIs" dxfId="1131" priority="5862" operator="equal">
      <formula>"NO APLICA"</formula>
    </cfRule>
  </conditionalFormatting>
  <conditionalFormatting sqref="AD2813">
    <cfRule type="cellIs" dxfId="1130" priority="5863" operator="equal">
      <formula>"NO APLICA"</formula>
    </cfRule>
  </conditionalFormatting>
  <conditionalFormatting sqref="M2834:M2843">
    <cfRule type="cellIs" dxfId="1129" priority="5864" operator="lessThan">
      <formula>0</formula>
    </cfRule>
  </conditionalFormatting>
  <conditionalFormatting sqref="B2834:D2843 E2834:E2835 F2834:Q2843 R2834:R2836 E2843">
    <cfRule type="cellIs" dxfId="1128" priority="5865" operator="greaterThan">
      <formula>0</formula>
    </cfRule>
  </conditionalFormatting>
  <conditionalFormatting sqref="C2836:D2842">
    <cfRule type="cellIs" dxfId="1127" priority="5866" operator="greaterThan">
      <formula>0</formula>
    </cfRule>
  </conditionalFormatting>
  <conditionalFormatting sqref="C2834:D2842 E2834:E2835 F2834:I2842 J2834:J2843 K2834:K2842 L2834:M2843">
    <cfRule type="cellIs" dxfId="1126" priority="5867" operator="greaterThan">
      <formula>0</formula>
    </cfRule>
  </conditionalFormatting>
  <conditionalFormatting sqref="M2834:M2843">
    <cfRule type="cellIs" dxfId="1125" priority="5868" operator="lessThan">
      <formula>0</formula>
    </cfRule>
  </conditionalFormatting>
  <conditionalFormatting sqref="C2834:I2834 J2834:J2843 K2834 L2834:O2843">
    <cfRule type="cellIs" dxfId="1124" priority="5869" operator="greaterThan">
      <formula>0</formula>
    </cfRule>
  </conditionalFormatting>
  <conditionalFormatting sqref="H2836:I2842 K2836:M2843">
    <cfRule type="cellIs" dxfId="1123" priority="5870" operator="greaterThan">
      <formula>0</formula>
    </cfRule>
  </conditionalFormatting>
  <conditionalFormatting sqref="I2835">
    <cfRule type="cellIs" dxfId="1122" priority="5871" operator="greaterThan">
      <formula>0</formula>
    </cfRule>
  </conditionalFormatting>
  <conditionalFormatting sqref="I2843">
    <cfRule type="cellIs" dxfId="1121" priority="5872" operator="greaterThan">
      <formula>0</formula>
    </cfRule>
  </conditionalFormatting>
  <conditionalFormatting sqref="E2836:E2842">
    <cfRule type="cellIs" dxfId="1120" priority="5873" operator="greaterThan">
      <formula>0</formula>
    </cfRule>
  </conditionalFormatting>
  <conditionalFormatting sqref="K2851:K2856">
    <cfRule type="containsText" dxfId="1119" priority="5874" operator="containsText" text="&quot;NO CUMPLE&quot;">
      <formula>NOT(ISERROR(SEARCH(("""NO CUMPLE"""),(K2851))))</formula>
    </cfRule>
  </conditionalFormatting>
  <conditionalFormatting sqref="K2851:K2856">
    <cfRule type="containsText" dxfId="1118" priority="5875" operator="containsText" text="&quot;CUMPLE&quot;">
      <formula>NOT(ISERROR(SEARCH(("""CUMPLE"""),(K2851))))</formula>
    </cfRule>
  </conditionalFormatting>
  <conditionalFormatting sqref="K2857">
    <cfRule type="containsText" dxfId="1117" priority="5876" operator="containsText" text="&quot;NO CUMPLE&quot;">
      <formula>NOT(ISERROR(SEARCH(("""NO CUMPLE"""),(K2857))))</formula>
    </cfRule>
  </conditionalFormatting>
  <conditionalFormatting sqref="K2857">
    <cfRule type="containsText" dxfId="1116" priority="5877" operator="containsText" text="&quot;CUMPLE&quot;">
      <formula>NOT(ISERROR(SEARCH(("""CUMPLE"""),(K2857))))</formula>
    </cfRule>
  </conditionalFormatting>
  <conditionalFormatting sqref="AB2834:AD2842">
    <cfRule type="cellIs" dxfId="1115" priority="5878" operator="equal">
      <formula>"NO"</formula>
    </cfRule>
  </conditionalFormatting>
  <conditionalFormatting sqref="AB2834:AD2842">
    <cfRule type="cellIs" dxfId="1114" priority="5879" operator="equal">
      <formula>"SI"</formula>
    </cfRule>
  </conditionalFormatting>
  <conditionalFormatting sqref="R2837">
    <cfRule type="cellIs" dxfId="1113" priority="5880" operator="greaterThan">
      <formula>0</formula>
    </cfRule>
  </conditionalFormatting>
  <conditionalFormatting sqref="R2838">
    <cfRule type="cellIs" dxfId="1112" priority="5881" operator="greaterThan">
      <formula>0</formula>
    </cfRule>
  </conditionalFormatting>
  <conditionalFormatting sqref="R2839">
    <cfRule type="cellIs" dxfId="1111" priority="5882" operator="greaterThan">
      <formula>0</formula>
    </cfRule>
  </conditionalFormatting>
  <conditionalFormatting sqref="R2840">
    <cfRule type="cellIs" dxfId="1110" priority="5883" operator="greaterThan">
      <formula>0</formula>
    </cfRule>
  </conditionalFormatting>
  <conditionalFormatting sqref="R2841">
    <cfRule type="cellIs" dxfId="1109" priority="5884" operator="greaterThan">
      <formula>0</formula>
    </cfRule>
  </conditionalFormatting>
  <conditionalFormatting sqref="R2842">
    <cfRule type="cellIs" dxfId="1108" priority="5885" operator="greaterThan">
      <formula>0</formula>
    </cfRule>
  </conditionalFormatting>
  <conditionalFormatting sqref="R2843">
    <cfRule type="cellIs" dxfId="1107" priority="5886" operator="greaterThan">
      <formula>0</formula>
    </cfRule>
  </conditionalFormatting>
  <conditionalFormatting sqref="AB2834:AC2834">
    <cfRule type="cellIs" dxfId="1106" priority="5887" operator="equal">
      <formula>"NO APLICA"</formula>
    </cfRule>
  </conditionalFormatting>
  <conditionalFormatting sqref="AB2835:AC2838">
    <cfRule type="cellIs" dxfId="1105" priority="5888" operator="equal">
      <formula>"NO APLICA"</formula>
    </cfRule>
  </conditionalFormatting>
  <conditionalFormatting sqref="AB2835:AC2835">
    <cfRule type="cellIs" dxfId="1104" priority="5889" operator="equal">
      <formula>"NO APLICA"</formula>
    </cfRule>
  </conditionalFormatting>
  <conditionalFormatting sqref="AD2834">
    <cfRule type="cellIs" dxfId="1103" priority="5890" operator="equal">
      <formula>"NO APLICA"</formula>
    </cfRule>
  </conditionalFormatting>
  <conditionalFormatting sqref="AD2835:AD2838">
    <cfRule type="cellIs" dxfId="1102" priority="5891" operator="equal">
      <formula>"NO APLICA"</formula>
    </cfRule>
  </conditionalFormatting>
  <conditionalFormatting sqref="AB2839:AC2842">
    <cfRule type="cellIs" dxfId="1101" priority="5892" operator="equal">
      <formula>"NO APLICA"</formula>
    </cfRule>
  </conditionalFormatting>
  <conditionalFormatting sqref="AB2839:AC2839">
    <cfRule type="cellIs" dxfId="1100" priority="5893" operator="equal">
      <formula>"NO APLICA"</formula>
    </cfRule>
  </conditionalFormatting>
  <conditionalFormatting sqref="AD2839:AD2842">
    <cfRule type="cellIs" dxfId="1099" priority="5894" operator="equal">
      <formula>"NO APLICA"</formula>
    </cfRule>
  </conditionalFormatting>
  <conditionalFormatting sqref="T2848">
    <cfRule type="cellIs" dxfId="1098" priority="5895" operator="equal">
      <formula>"CUMPLE"</formula>
    </cfRule>
  </conditionalFormatting>
  <conditionalFormatting sqref="T2848">
    <cfRule type="cellIs" dxfId="1097" priority="5896" operator="equal">
      <formula>"NO CUMPLE"</formula>
    </cfRule>
  </conditionalFormatting>
  <conditionalFormatting sqref="T2848:T2850">
    <cfRule type="cellIs" dxfId="1096" priority="5897" operator="equal">
      <formula>"VERIFICAR"</formula>
    </cfRule>
  </conditionalFormatting>
  <conditionalFormatting sqref="Y2834:Y2842">
    <cfRule type="cellIs" dxfId="1095" priority="5898" operator="equal">
      <formula>"NO APLICA"</formula>
    </cfRule>
  </conditionalFormatting>
  <conditionalFormatting sqref="Y2835:Y2838">
    <cfRule type="cellIs" dxfId="1094" priority="5899" operator="equal">
      <formula>"NO APLICA"</formula>
    </cfRule>
  </conditionalFormatting>
  <conditionalFormatting sqref="Y2835">
    <cfRule type="cellIs" dxfId="1093" priority="5900" operator="equal">
      <formula>"NO APLICA"</formula>
    </cfRule>
  </conditionalFormatting>
  <conditionalFormatting sqref="Y2839:Y2842">
    <cfRule type="cellIs" dxfId="1092" priority="5901" operator="equal">
      <formula>"NO APLICA"</formula>
    </cfRule>
  </conditionalFormatting>
  <conditionalFormatting sqref="Y2839">
    <cfRule type="cellIs" dxfId="1091" priority="5902" operator="equal">
      <formula>"NO APLICA"</formula>
    </cfRule>
  </conditionalFormatting>
  <conditionalFormatting sqref="W2834:W2842">
    <cfRule type="cellIs" dxfId="1090" priority="5903" operator="greaterThan">
      <formula>0</formula>
    </cfRule>
  </conditionalFormatting>
  <conditionalFormatting sqref="W2834:W2842">
    <cfRule type="cellIs" dxfId="1089" priority="5904" operator="greaterThan">
      <formula>0</formula>
    </cfRule>
  </conditionalFormatting>
  <conditionalFormatting sqref="X2834:X2842">
    <cfRule type="cellIs" dxfId="1088" priority="5905" operator="greaterThan">
      <formula>0</formula>
    </cfRule>
  </conditionalFormatting>
  <conditionalFormatting sqref="X2834:X2842">
    <cfRule type="cellIs" dxfId="1087" priority="5906" operator="greaterThan">
      <formula>0</formula>
    </cfRule>
  </conditionalFormatting>
  <conditionalFormatting sqref="Z2834:Z2842">
    <cfRule type="cellIs" dxfId="1086" priority="5907" operator="lessThan">
      <formula>-50</formula>
    </cfRule>
  </conditionalFormatting>
  <conditionalFormatting sqref="Z2834:Z2842">
    <cfRule type="cellIs" dxfId="1085" priority="5908" operator="between">
      <formula>-50</formula>
      <formula>0</formula>
    </cfRule>
  </conditionalFormatting>
  <conditionalFormatting sqref="Z2834:Z2842">
    <cfRule type="cellIs" dxfId="1084" priority="5909" operator="greaterThan">
      <formula>50</formula>
    </cfRule>
  </conditionalFormatting>
  <conditionalFormatting sqref="AB2843:AD2843">
    <cfRule type="cellIs" dxfId="1083" priority="5910" operator="equal">
      <formula>"NO"</formula>
    </cfRule>
  </conditionalFormatting>
  <conditionalFormatting sqref="AB2843:AD2843">
    <cfRule type="cellIs" dxfId="1082" priority="5911" operator="equal">
      <formula>"SI"</formula>
    </cfRule>
  </conditionalFormatting>
  <conditionalFormatting sqref="AB2843:AC2843">
    <cfRule type="cellIs" dxfId="1081" priority="5912" operator="equal">
      <formula>"NO APLICA"</formula>
    </cfRule>
  </conditionalFormatting>
  <conditionalFormatting sqref="AD2843">
    <cfRule type="cellIs" dxfId="1080" priority="5913" operator="equal">
      <formula>"NO APLICA"</formula>
    </cfRule>
  </conditionalFormatting>
  <conditionalFormatting sqref="M2864:M2873">
    <cfRule type="cellIs" dxfId="1079" priority="5914" operator="lessThan">
      <formula>0</formula>
    </cfRule>
  </conditionalFormatting>
  <conditionalFormatting sqref="B2864:D2873 E2864:E2865 F2864:Q2873 R2864:R2866 E2873">
    <cfRule type="cellIs" dxfId="1078" priority="5915" operator="greaterThan">
      <formula>0</formula>
    </cfRule>
  </conditionalFormatting>
  <conditionalFormatting sqref="C2866:D2872">
    <cfRule type="cellIs" dxfId="1077" priority="5916" operator="greaterThan">
      <formula>0</formula>
    </cfRule>
  </conditionalFormatting>
  <conditionalFormatting sqref="C2864:D2872 E2864:E2865 F2864:I2872 J2864:J2873 K2864:K2872 L2864:M2873">
    <cfRule type="cellIs" dxfId="1076" priority="5917" operator="greaterThan">
      <formula>0</formula>
    </cfRule>
  </conditionalFormatting>
  <conditionalFormatting sqref="M2864:M2873">
    <cfRule type="cellIs" dxfId="1075" priority="5918" operator="lessThan">
      <formula>0</formula>
    </cfRule>
  </conditionalFormatting>
  <conditionalFormatting sqref="C2864:I2864 J2864:J2873 K2864 L2864:O2873">
    <cfRule type="cellIs" dxfId="1074" priority="5919" operator="greaterThan">
      <formula>0</formula>
    </cfRule>
  </conditionalFormatting>
  <conditionalFormatting sqref="H2866:I2872 K2866:M2873">
    <cfRule type="cellIs" dxfId="1073" priority="5920" operator="greaterThan">
      <formula>0</formula>
    </cfRule>
  </conditionalFormatting>
  <conditionalFormatting sqref="I2865">
    <cfRule type="cellIs" dxfId="1072" priority="5921" operator="greaterThan">
      <formula>0</formula>
    </cfRule>
  </conditionalFormatting>
  <conditionalFormatting sqref="I2873">
    <cfRule type="cellIs" dxfId="1071" priority="5922" operator="greaterThan">
      <formula>0</formula>
    </cfRule>
  </conditionalFormatting>
  <conditionalFormatting sqref="E2866:E2872">
    <cfRule type="cellIs" dxfId="1070" priority="5923" operator="greaterThan">
      <formula>0</formula>
    </cfRule>
  </conditionalFormatting>
  <conditionalFormatting sqref="K2881:K2886">
    <cfRule type="containsText" dxfId="1069" priority="5924" operator="containsText" text="&quot;NO CUMPLE&quot;">
      <formula>NOT(ISERROR(SEARCH(("""NO CUMPLE"""),(K2881))))</formula>
    </cfRule>
  </conditionalFormatting>
  <conditionalFormatting sqref="K2881:K2886">
    <cfRule type="containsText" dxfId="1068" priority="5925" operator="containsText" text="&quot;CUMPLE&quot;">
      <formula>NOT(ISERROR(SEARCH(("""CUMPLE"""),(K2881))))</formula>
    </cfRule>
  </conditionalFormatting>
  <conditionalFormatting sqref="K2887">
    <cfRule type="containsText" dxfId="1067" priority="5926" operator="containsText" text="&quot;NO CUMPLE&quot;">
      <formula>NOT(ISERROR(SEARCH(("""NO CUMPLE"""),(K2887))))</formula>
    </cfRule>
  </conditionalFormatting>
  <conditionalFormatting sqref="K2887">
    <cfRule type="containsText" dxfId="1066" priority="5927" operator="containsText" text="&quot;CUMPLE&quot;">
      <formula>NOT(ISERROR(SEARCH(("""CUMPLE"""),(K2887))))</formula>
    </cfRule>
  </conditionalFormatting>
  <conditionalFormatting sqref="AB2864:AD2872">
    <cfRule type="cellIs" dxfId="1065" priority="5928" operator="equal">
      <formula>"NO"</formula>
    </cfRule>
  </conditionalFormatting>
  <conditionalFormatting sqref="AB2864:AD2872">
    <cfRule type="cellIs" dxfId="1064" priority="5929" operator="equal">
      <formula>"SI"</formula>
    </cfRule>
  </conditionalFormatting>
  <conditionalFormatting sqref="R2867">
    <cfRule type="cellIs" dxfId="1063" priority="5930" operator="greaterThan">
      <formula>0</formula>
    </cfRule>
  </conditionalFormatting>
  <conditionalFormatting sqref="R2868">
    <cfRule type="cellIs" dxfId="1062" priority="5931" operator="greaterThan">
      <formula>0</formula>
    </cfRule>
  </conditionalFormatting>
  <conditionalFormatting sqref="R2869">
    <cfRule type="cellIs" dxfId="1061" priority="5932" operator="greaterThan">
      <formula>0</formula>
    </cfRule>
  </conditionalFormatting>
  <conditionalFormatting sqref="R2870">
    <cfRule type="cellIs" dxfId="1060" priority="5933" operator="greaterThan">
      <formula>0</formula>
    </cfRule>
  </conditionalFormatting>
  <conditionalFormatting sqref="R2871">
    <cfRule type="cellIs" dxfId="1059" priority="5934" operator="greaterThan">
      <formula>0</formula>
    </cfRule>
  </conditionalFormatting>
  <conditionalFormatting sqref="R2872">
    <cfRule type="cellIs" dxfId="1058" priority="5935" operator="greaterThan">
      <formula>0</formula>
    </cfRule>
  </conditionalFormatting>
  <conditionalFormatting sqref="R2873">
    <cfRule type="cellIs" dxfId="1057" priority="5936" operator="greaterThan">
      <formula>0</formula>
    </cfRule>
  </conditionalFormatting>
  <conditionalFormatting sqref="AB2864:AC2864">
    <cfRule type="cellIs" dxfId="1056" priority="5937" operator="equal">
      <formula>"NO APLICA"</formula>
    </cfRule>
  </conditionalFormatting>
  <conditionalFormatting sqref="AB2865:AC2868">
    <cfRule type="cellIs" dxfId="1055" priority="5938" operator="equal">
      <formula>"NO APLICA"</formula>
    </cfRule>
  </conditionalFormatting>
  <conditionalFormatting sqref="AB2865:AC2865">
    <cfRule type="cellIs" dxfId="1054" priority="5939" operator="equal">
      <formula>"NO APLICA"</formula>
    </cfRule>
  </conditionalFormatting>
  <conditionalFormatting sqref="AD2864">
    <cfRule type="cellIs" dxfId="1053" priority="5940" operator="equal">
      <formula>"NO APLICA"</formula>
    </cfRule>
  </conditionalFormatting>
  <conditionalFormatting sqref="AD2865:AD2868">
    <cfRule type="cellIs" dxfId="1052" priority="5941" operator="equal">
      <formula>"NO APLICA"</formula>
    </cfRule>
  </conditionalFormatting>
  <conditionalFormatting sqref="AB2869:AC2872">
    <cfRule type="cellIs" dxfId="1051" priority="5942" operator="equal">
      <formula>"NO APLICA"</formula>
    </cfRule>
  </conditionalFormatting>
  <conditionalFormatting sqref="AB2869:AC2869">
    <cfRule type="cellIs" dxfId="1050" priority="5943" operator="equal">
      <formula>"NO APLICA"</formula>
    </cfRule>
  </conditionalFormatting>
  <conditionalFormatting sqref="AD2869:AD2872">
    <cfRule type="cellIs" dxfId="1049" priority="5944" operator="equal">
      <formula>"NO APLICA"</formula>
    </cfRule>
  </conditionalFormatting>
  <conditionalFormatting sqref="T2878">
    <cfRule type="cellIs" dxfId="1048" priority="5945" operator="equal">
      <formula>"CUMPLE"</formula>
    </cfRule>
  </conditionalFormatting>
  <conditionalFormatting sqref="T2878">
    <cfRule type="cellIs" dxfId="1047" priority="5946" operator="equal">
      <formula>"NO CUMPLE"</formula>
    </cfRule>
  </conditionalFormatting>
  <conditionalFormatting sqref="T2878:T2880">
    <cfRule type="cellIs" dxfId="1046" priority="5947" operator="equal">
      <formula>"VERIFICAR"</formula>
    </cfRule>
  </conditionalFormatting>
  <conditionalFormatting sqref="Y2864:Y2872">
    <cfRule type="cellIs" dxfId="1045" priority="5948" operator="equal">
      <formula>"NO APLICA"</formula>
    </cfRule>
  </conditionalFormatting>
  <conditionalFormatting sqref="Y2865:Y2868">
    <cfRule type="cellIs" dxfId="1044" priority="5949" operator="equal">
      <formula>"NO APLICA"</formula>
    </cfRule>
  </conditionalFormatting>
  <conditionalFormatting sqref="Y2865">
    <cfRule type="cellIs" dxfId="1043" priority="5950" operator="equal">
      <formula>"NO APLICA"</formula>
    </cfRule>
  </conditionalFormatting>
  <conditionalFormatting sqref="Y2869:Y2872">
    <cfRule type="cellIs" dxfId="1042" priority="5951" operator="equal">
      <formula>"NO APLICA"</formula>
    </cfRule>
  </conditionalFormatting>
  <conditionalFormatting sqref="Y2869">
    <cfRule type="cellIs" dxfId="1041" priority="5952" operator="equal">
      <formula>"NO APLICA"</formula>
    </cfRule>
  </conditionalFormatting>
  <conditionalFormatting sqref="W2864:W2872">
    <cfRule type="cellIs" dxfId="1040" priority="5953" operator="greaterThan">
      <formula>0</formula>
    </cfRule>
  </conditionalFormatting>
  <conditionalFormatting sqref="W2864:W2872">
    <cfRule type="cellIs" dxfId="1039" priority="5954" operator="greaterThan">
      <formula>0</formula>
    </cfRule>
  </conditionalFormatting>
  <conditionalFormatting sqref="X2864:X2872">
    <cfRule type="cellIs" dxfId="1038" priority="5955" operator="greaterThan">
      <formula>0</formula>
    </cfRule>
  </conditionalFormatting>
  <conditionalFormatting sqref="X2864:X2872">
    <cfRule type="cellIs" dxfId="1037" priority="5956" operator="greaterThan">
      <formula>0</formula>
    </cfRule>
  </conditionalFormatting>
  <conditionalFormatting sqref="Z2864:Z2872">
    <cfRule type="cellIs" dxfId="1036" priority="5957" operator="lessThan">
      <formula>-50</formula>
    </cfRule>
  </conditionalFormatting>
  <conditionalFormatting sqref="Z2864:Z2872">
    <cfRule type="cellIs" dxfId="1035" priority="5958" operator="between">
      <formula>-50</formula>
      <formula>0</formula>
    </cfRule>
  </conditionalFormatting>
  <conditionalFormatting sqref="Z2864:Z2872">
    <cfRule type="cellIs" dxfId="1034" priority="5959" operator="greaterThan">
      <formula>50</formula>
    </cfRule>
  </conditionalFormatting>
  <conditionalFormatting sqref="AB2873:AD2873">
    <cfRule type="cellIs" dxfId="1033" priority="5960" operator="equal">
      <formula>"NO"</formula>
    </cfRule>
  </conditionalFormatting>
  <conditionalFormatting sqref="AB2873:AD2873">
    <cfRule type="cellIs" dxfId="1032" priority="5961" operator="equal">
      <formula>"SI"</formula>
    </cfRule>
  </conditionalFormatting>
  <conditionalFormatting sqref="AB2873:AC2873">
    <cfRule type="cellIs" dxfId="1031" priority="5962" operator="equal">
      <formula>"NO APLICA"</formula>
    </cfRule>
  </conditionalFormatting>
  <conditionalFormatting sqref="AD2873">
    <cfRule type="cellIs" dxfId="1030" priority="5963" operator="equal">
      <formula>"NO APLICA"</formula>
    </cfRule>
  </conditionalFormatting>
  <conditionalFormatting sqref="M2894:M2903">
    <cfRule type="cellIs" dxfId="1029" priority="5964" operator="lessThan">
      <formula>0</formula>
    </cfRule>
  </conditionalFormatting>
  <conditionalFormatting sqref="B2894:D2903 E2894:E2895 F2894:Q2903 R2894:R2896 E2903">
    <cfRule type="cellIs" dxfId="1028" priority="5965" operator="greaterThan">
      <formula>0</formula>
    </cfRule>
  </conditionalFormatting>
  <conditionalFormatting sqref="C2896:D2902">
    <cfRule type="cellIs" dxfId="1027" priority="5966" operator="greaterThan">
      <formula>0</formula>
    </cfRule>
  </conditionalFormatting>
  <conditionalFormatting sqref="C2894:D2902 E2894:E2895 F2894:I2902 J2894:J2903 K2894:K2902 L2894:M2903">
    <cfRule type="cellIs" dxfId="1026" priority="5967" operator="greaterThan">
      <formula>0</formula>
    </cfRule>
  </conditionalFormatting>
  <conditionalFormatting sqref="M2894:M2903">
    <cfRule type="cellIs" dxfId="1025" priority="5968" operator="lessThan">
      <formula>0</formula>
    </cfRule>
  </conditionalFormatting>
  <conditionalFormatting sqref="C2894:I2894 J2894:J2903 K2894 L2894:O2903">
    <cfRule type="cellIs" dxfId="1024" priority="5969" operator="greaterThan">
      <formula>0</formula>
    </cfRule>
  </conditionalFormatting>
  <conditionalFormatting sqref="H2896:I2902 K2896:M2903">
    <cfRule type="cellIs" dxfId="1023" priority="5970" operator="greaterThan">
      <formula>0</formula>
    </cfRule>
  </conditionalFormatting>
  <conditionalFormatting sqref="I2895">
    <cfRule type="cellIs" dxfId="1022" priority="5971" operator="greaterThan">
      <formula>0</formula>
    </cfRule>
  </conditionalFormatting>
  <conditionalFormatting sqref="I2903">
    <cfRule type="cellIs" dxfId="1021" priority="5972" operator="greaterThan">
      <formula>0</formula>
    </cfRule>
  </conditionalFormatting>
  <conditionalFormatting sqref="E2896:E2902">
    <cfRule type="cellIs" dxfId="1020" priority="5973" operator="greaterThan">
      <formula>0</formula>
    </cfRule>
  </conditionalFormatting>
  <conditionalFormatting sqref="K2911:K2916">
    <cfRule type="containsText" dxfId="1019" priority="5974" operator="containsText" text="&quot;NO CUMPLE&quot;">
      <formula>NOT(ISERROR(SEARCH(("""NO CUMPLE"""),(K2911))))</formula>
    </cfRule>
  </conditionalFormatting>
  <conditionalFormatting sqref="K2911:K2916">
    <cfRule type="containsText" dxfId="1018" priority="5975" operator="containsText" text="&quot;CUMPLE&quot;">
      <formula>NOT(ISERROR(SEARCH(("""CUMPLE"""),(K2911))))</formula>
    </cfRule>
  </conditionalFormatting>
  <conditionalFormatting sqref="K2917">
    <cfRule type="containsText" dxfId="1017" priority="5976" operator="containsText" text="&quot;NO CUMPLE&quot;">
      <formula>NOT(ISERROR(SEARCH(("""NO CUMPLE"""),(K2917))))</formula>
    </cfRule>
  </conditionalFormatting>
  <conditionalFormatting sqref="K2917">
    <cfRule type="containsText" dxfId="1016" priority="5977" operator="containsText" text="&quot;CUMPLE&quot;">
      <formula>NOT(ISERROR(SEARCH(("""CUMPLE"""),(K2917))))</formula>
    </cfRule>
  </conditionalFormatting>
  <conditionalFormatting sqref="AB2894:AD2902">
    <cfRule type="cellIs" dxfId="1015" priority="5978" operator="equal">
      <formula>"NO"</formula>
    </cfRule>
  </conditionalFormatting>
  <conditionalFormatting sqref="AB2894:AD2902">
    <cfRule type="cellIs" dxfId="1014" priority="5979" operator="equal">
      <formula>"SI"</formula>
    </cfRule>
  </conditionalFormatting>
  <conditionalFormatting sqref="R2897">
    <cfRule type="cellIs" dxfId="1013" priority="5980" operator="greaterThan">
      <formula>0</formula>
    </cfRule>
  </conditionalFormatting>
  <conditionalFormatting sqref="R2898">
    <cfRule type="cellIs" dxfId="1012" priority="5981" operator="greaterThan">
      <formula>0</formula>
    </cfRule>
  </conditionalFormatting>
  <conditionalFormatting sqref="R2899">
    <cfRule type="cellIs" dxfId="1011" priority="5982" operator="greaterThan">
      <formula>0</formula>
    </cfRule>
  </conditionalFormatting>
  <conditionalFormatting sqref="R2900">
    <cfRule type="cellIs" dxfId="1010" priority="5983" operator="greaterThan">
      <formula>0</formula>
    </cfRule>
  </conditionalFormatting>
  <conditionalFormatting sqref="R2901">
    <cfRule type="cellIs" dxfId="1009" priority="5984" operator="greaterThan">
      <formula>0</formula>
    </cfRule>
  </conditionalFormatting>
  <conditionalFormatting sqref="R2902">
    <cfRule type="cellIs" dxfId="1008" priority="5985" operator="greaterThan">
      <formula>0</formula>
    </cfRule>
  </conditionalFormatting>
  <conditionalFormatting sqref="R2903">
    <cfRule type="cellIs" dxfId="1007" priority="5986" operator="greaterThan">
      <formula>0</formula>
    </cfRule>
  </conditionalFormatting>
  <conditionalFormatting sqref="AB2894:AC2894">
    <cfRule type="cellIs" dxfId="1006" priority="5987" operator="equal">
      <formula>"NO APLICA"</formula>
    </cfRule>
  </conditionalFormatting>
  <conditionalFormatting sqref="AB2895:AC2898">
    <cfRule type="cellIs" dxfId="1005" priority="5988" operator="equal">
      <formula>"NO APLICA"</formula>
    </cfRule>
  </conditionalFormatting>
  <conditionalFormatting sqref="AB2895:AC2895">
    <cfRule type="cellIs" dxfId="1004" priority="5989" operator="equal">
      <formula>"NO APLICA"</formula>
    </cfRule>
  </conditionalFormatting>
  <conditionalFormatting sqref="AD2894">
    <cfRule type="cellIs" dxfId="1003" priority="5990" operator="equal">
      <formula>"NO APLICA"</formula>
    </cfRule>
  </conditionalFormatting>
  <conditionalFormatting sqref="AD2895:AD2898">
    <cfRule type="cellIs" dxfId="1002" priority="5991" operator="equal">
      <formula>"NO APLICA"</formula>
    </cfRule>
  </conditionalFormatting>
  <conditionalFormatting sqref="AB2899:AC2902">
    <cfRule type="cellIs" dxfId="1001" priority="5992" operator="equal">
      <formula>"NO APLICA"</formula>
    </cfRule>
  </conditionalFormatting>
  <conditionalFormatting sqref="AB2899:AC2899">
    <cfRule type="cellIs" dxfId="1000" priority="5993" operator="equal">
      <formula>"NO APLICA"</formula>
    </cfRule>
  </conditionalFormatting>
  <conditionalFormatting sqref="AD2899:AD2902">
    <cfRule type="cellIs" dxfId="999" priority="5994" operator="equal">
      <formula>"NO APLICA"</formula>
    </cfRule>
  </conditionalFormatting>
  <conditionalFormatting sqref="T2908">
    <cfRule type="cellIs" dxfId="998" priority="5995" operator="equal">
      <formula>"CUMPLE"</formula>
    </cfRule>
  </conditionalFormatting>
  <conditionalFormatting sqref="T2908">
    <cfRule type="cellIs" dxfId="997" priority="5996" operator="equal">
      <formula>"NO CUMPLE"</formula>
    </cfRule>
  </conditionalFormatting>
  <conditionalFormatting sqref="T2908:T2910">
    <cfRule type="cellIs" dxfId="996" priority="5997" operator="equal">
      <formula>"VERIFICAR"</formula>
    </cfRule>
  </conditionalFormatting>
  <conditionalFormatting sqref="Y2894:Y2902">
    <cfRule type="cellIs" dxfId="995" priority="5998" operator="equal">
      <formula>"NO APLICA"</formula>
    </cfRule>
  </conditionalFormatting>
  <conditionalFormatting sqref="Y2895:Y2898">
    <cfRule type="cellIs" dxfId="994" priority="5999" operator="equal">
      <formula>"NO APLICA"</formula>
    </cfRule>
  </conditionalFormatting>
  <conditionalFormatting sqref="Y2895">
    <cfRule type="cellIs" dxfId="993" priority="6000" operator="equal">
      <formula>"NO APLICA"</formula>
    </cfRule>
  </conditionalFormatting>
  <conditionalFormatting sqref="Y2899:Y2902">
    <cfRule type="cellIs" dxfId="992" priority="6001" operator="equal">
      <formula>"NO APLICA"</formula>
    </cfRule>
  </conditionalFormatting>
  <conditionalFormatting sqref="Y2899">
    <cfRule type="cellIs" dxfId="991" priority="6002" operator="equal">
      <formula>"NO APLICA"</formula>
    </cfRule>
  </conditionalFormatting>
  <conditionalFormatting sqref="W2894:W2902">
    <cfRule type="cellIs" dxfId="990" priority="6003" operator="greaterThan">
      <formula>0</formula>
    </cfRule>
  </conditionalFormatting>
  <conditionalFormatting sqref="W2894:W2902">
    <cfRule type="cellIs" dxfId="989" priority="6004" operator="greaterThan">
      <formula>0</formula>
    </cfRule>
  </conditionalFormatting>
  <conditionalFormatting sqref="X2894:X2902">
    <cfRule type="cellIs" dxfId="988" priority="6005" operator="greaterThan">
      <formula>0</formula>
    </cfRule>
  </conditionalFormatting>
  <conditionalFormatting sqref="X2894:X2902">
    <cfRule type="cellIs" dxfId="987" priority="6006" operator="greaterThan">
      <formula>0</formula>
    </cfRule>
  </conditionalFormatting>
  <conditionalFormatting sqref="Z2894:Z2902">
    <cfRule type="cellIs" dxfId="986" priority="6007" operator="lessThan">
      <formula>-50</formula>
    </cfRule>
  </conditionalFormatting>
  <conditionalFormatting sqref="Z2894:Z2902">
    <cfRule type="cellIs" dxfId="985" priority="6008" operator="between">
      <formula>-50</formula>
      <formula>0</formula>
    </cfRule>
  </conditionalFormatting>
  <conditionalFormatting sqref="Z2894:Z2902">
    <cfRule type="cellIs" dxfId="984" priority="6009" operator="greaterThan">
      <formula>50</formula>
    </cfRule>
  </conditionalFormatting>
  <conditionalFormatting sqref="AB2903:AD2903">
    <cfRule type="cellIs" dxfId="983" priority="6010" operator="equal">
      <formula>"NO"</formula>
    </cfRule>
  </conditionalFormatting>
  <conditionalFormatting sqref="AB2903:AD2903">
    <cfRule type="cellIs" dxfId="982" priority="6011" operator="equal">
      <formula>"SI"</formula>
    </cfRule>
  </conditionalFormatting>
  <conditionalFormatting sqref="AB2903:AC2903">
    <cfRule type="cellIs" dxfId="981" priority="6012" operator="equal">
      <formula>"NO APLICA"</formula>
    </cfRule>
  </conditionalFormatting>
  <conditionalFormatting sqref="AD2903">
    <cfRule type="cellIs" dxfId="980" priority="6013" operator="equal">
      <formula>"NO APLICA"</formula>
    </cfRule>
  </conditionalFormatting>
  <conditionalFormatting sqref="M2924:M2933">
    <cfRule type="cellIs" dxfId="979" priority="6014" operator="lessThan">
      <formula>0</formula>
    </cfRule>
  </conditionalFormatting>
  <conditionalFormatting sqref="B2924:D2933 E2924:E2925 F2924:Q2933 R2924:R2926 E2933">
    <cfRule type="cellIs" dxfId="978" priority="6015" operator="greaterThan">
      <formula>0</formula>
    </cfRule>
  </conditionalFormatting>
  <conditionalFormatting sqref="C2926:D2932">
    <cfRule type="cellIs" dxfId="977" priority="6016" operator="greaterThan">
      <formula>0</formula>
    </cfRule>
  </conditionalFormatting>
  <conditionalFormatting sqref="C2924:D2932 E2924:E2925 F2924:I2932 J2924:J2933 K2924:K2932 L2924:M2933">
    <cfRule type="cellIs" dxfId="976" priority="6017" operator="greaterThan">
      <formula>0</formula>
    </cfRule>
  </conditionalFormatting>
  <conditionalFormatting sqref="M2924:M2933">
    <cfRule type="cellIs" dxfId="975" priority="6018" operator="lessThan">
      <formula>0</formula>
    </cfRule>
  </conditionalFormatting>
  <conditionalFormatting sqref="C2924:I2924 J2924:J2933 K2924 L2924:O2933">
    <cfRule type="cellIs" dxfId="974" priority="6019" operator="greaterThan">
      <formula>0</formula>
    </cfRule>
  </conditionalFormatting>
  <conditionalFormatting sqref="H2926:I2932 K2926:M2933">
    <cfRule type="cellIs" dxfId="973" priority="6020" operator="greaterThan">
      <formula>0</formula>
    </cfRule>
  </conditionalFormatting>
  <conditionalFormatting sqref="I2925">
    <cfRule type="cellIs" dxfId="972" priority="6021" operator="greaterThan">
      <formula>0</formula>
    </cfRule>
  </conditionalFormatting>
  <conditionalFormatting sqref="I2933">
    <cfRule type="cellIs" dxfId="971" priority="6022" operator="greaterThan">
      <formula>0</formula>
    </cfRule>
  </conditionalFormatting>
  <conditionalFormatting sqref="E2926:E2932">
    <cfRule type="cellIs" dxfId="970" priority="6023" operator="greaterThan">
      <formula>0</formula>
    </cfRule>
  </conditionalFormatting>
  <conditionalFormatting sqref="K2941:K2946">
    <cfRule type="containsText" dxfId="969" priority="6024" operator="containsText" text="&quot;NO CUMPLE&quot;">
      <formula>NOT(ISERROR(SEARCH(("""NO CUMPLE"""),(K2941))))</formula>
    </cfRule>
  </conditionalFormatting>
  <conditionalFormatting sqref="K2941:K2946">
    <cfRule type="containsText" dxfId="968" priority="6025" operator="containsText" text="&quot;CUMPLE&quot;">
      <formula>NOT(ISERROR(SEARCH(("""CUMPLE"""),(K2941))))</formula>
    </cfRule>
  </conditionalFormatting>
  <conditionalFormatting sqref="K2947">
    <cfRule type="containsText" dxfId="967" priority="6026" operator="containsText" text="&quot;NO CUMPLE&quot;">
      <formula>NOT(ISERROR(SEARCH(("""NO CUMPLE"""),(K2947))))</formula>
    </cfRule>
  </conditionalFormatting>
  <conditionalFormatting sqref="K2947">
    <cfRule type="containsText" dxfId="966" priority="6027" operator="containsText" text="&quot;CUMPLE&quot;">
      <formula>NOT(ISERROR(SEARCH(("""CUMPLE"""),(K2947))))</formula>
    </cfRule>
  </conditionalFormatting>
  <conditionalFormatting sqref="AB2924:AD2932">
    <cfRule type="cellIs" dxfId="965" priority="6028" operator="equal">
      <formula>"NO"</formula>
    </cfRule>
  </conditionalFormatting>
  <conditionalFormatting sqref="AB2924:AD2932">
    <cfRule type="cellIs" dxfId="964" priority="6029" operator="equal">
      <formula>"SI"</formula>
    </cfRule>
  </conditionalFormatting>
  <conditionalFormatting sqref="R2927">
    <cfRule type="cellIs" dxfId="963" priority="6030" operator="greaterThan">
      <formula>0</formula>
    </cfRule>
  </conditionalFormatting>
  <conditionalFormatting sqref="R2928">
    <cfRule type="cellIs" dxfId="962" priority="6031" operator="greaterThan">
      <formula>0</formula>
    </cfRule>
  </conditionalFormatting>
  <conditionalFormatting sqref="R2929">
    <cfRule type="cellIs" dxfId="961" priority="6032" operator="greaterThan">
      <formula>0</formula>
    </cfRule>
  </conditionalFormatting>
  <conditionalFormatting sqref="R2930">
    <cfRule type="cellIs" dxfId="960" priority="6033" operator="greaterThan">
      <formula>0</formula>
    </cfRule>
  </conditionalFormatting>
  <conditionalFormatting sqref="R2931">
    <cfRule type="cellIs" dxfId="959" priority="6034" operator="greaterThan">
      <formula>0</formula>
    </cfRule>
  </conditionalFormatting>
  <conditionalFormatting sqref="R2932">
    <cfRule type="cellIs" dxfId="958" priority="6035" operator="greaterThan">
      <formula>0</formula>
    </cfRule>
  </conditionalFormatting>
  <conditionalFormatting sqref="R2933">
    <cfRule type="cellIs" dxfId="957" priority="6036" operator="greaterThan">
      <formula>0</formula>
    </cfRule>
  </conditionalFormatting>
  <conditionalFormatting sqref="AB2924:AC2924">
    <cfRule type="cellIs" dxfId="956" priority="6037" operator="equal">
      <formula>"NO APLICA"</formula>
    </cfRule>
  </conditionalFormatting>
  <conditionalFormatting sqref="AB2925:AC2928">
    <cfRule type="cellIs" dxfId="955" priority="6038" operator="equal">
      <formula>"NO APLICA"</formula>
    </cfRule>
  </conditionalFormatting>
  <conditionalFormatting sqref="AB2925:AC2925">
    <cfRule type="cellIs" dxfId="954" priority="6039" operator="equal">
      <formula>"NO APLICA"</formula>
    </cfRule>
  </conditionalFormatting>
  <conditionalFormatting sqref="AD2924">
    <cfRule type="cellIs" dxfId="953" priority="6040" operator="equal">
      <formula>"NO APLICA"</formula>
    </cfRule>
  </conditionalFormatting>
  <conditionalFormatting sqref="AD2925:AD2928">
    <cfRule type="cellIs" dxfId="952" priority="6041" operator="equal">
      <formula>"NO APLICA"</formula>
    </cfRule>
  </conditionalFormatting>
  <conditionalFormatting sqref="AB2929:AC2932">
    <cfRule type="cellIs" dxfId="951" priority="6042" operator="equal">
      <formula>"NO APLICA"</formula>
    </cfRule>
  </conditionalFormatting>
  <conditionalFormatting sqref="AB2929:AC2929">
    <cfRule type="cellIs" dxfId="950" priority="6043" operator="equal">
      <formula>"NO APLICA"</formula>
    </cfRule>
  </conditionalFormatting>
  <conditionalFormatting sqref="AD2929:AD2932">
    <cfRule type="cellIs" dxfId="949" priority="6044" operator="equal">
      <formula>"NO APLICA"</formula>
    </cfRule>
  </conditionalFormatting>
  <conditionalFormatting sqref="T2938">
    <cfRule type="cellIs" dxfId="948" priority="6045" operator="equal">
      <formula>"CUMPLE"</formula>
    </cfRule>
  </conditionalFormatting>
  <conditionalFormatting sqref="T2938">
    <cfRule type="cellIs" dxfId="947" priority="6046" operator="equal">
      <formula>"NO CUMPLE"</formula>
    </cfRule>
  </conditionalFormatting>
  <conditionalFormatting sqref="T2938:T2940">
    <cfRule type="cellIs" dxfId="946" priority="6047" operator="equal">
      <formula>"VERIFICAR"</formula>
    </cfRule>
  </conditionalFormatting>
  <conditionalFormatting sqref="Y2924:Y2932">
    <cfRule type="cellIs" dxfId="945" priority="6048" operator="equal">
      <formula>"NO APLICA"</formula>
    </cfRule>
  </conditionalFormatting>
  <conditionalFormatting sqref="Y2925:Y2928">
    <cfRule type="cellIs" dxfId="944" priority="6049" operator="equal">
      <formula>"NO APLICA"</formula>
    </cfRule>
  </conditionalFormatting>
  <conditionalFormatting sqref="Y2925">
    <cfRule type="cellIs" dxfId="943" priority="6050" operator="equal">
      <formula>"NO APLICA"</formula>
    </cfRule>
  </conditionalFormatting>
  <conditionalFormatting sqref="Y2929:Y2932">
    <cfRule type="cellIs" dxfId="942" priority="6051" operator="equal">
      <formula>"NO APLICA"</formula>
    </cfRule>
  </conditionalFormatting>
  <conditionalFormatting sqref="Y2929">
    <cfRule type="cellIs" dxfId="941" priority="6052" operator="equal">
      <formula>"NO APLICA"</formula>
    </cfRule>
  </conditionalFormatting>
  <conditionalFormatting sqref="W2924:W2932">
    <cfRule type="cellIs" dxfId="940" priority="6053" operator="greaterThan">
      <formula>0</formula>
    </cfRule>
  </conditionalFormatting>
  <conditionalFormatting sqref="W2924:W2932">
    <cfRule type="cellIs" dxfId="939" priority="6054" operator="greaterThan">
      <formula>0</formula>
    </cfRule>
  </conditionalFormatting>
  <conditionalFormatting sqref="X2924:X2932">
    <cfRule type="cellIs" dxfId="938" priority="6055" operator="greaterThan">
      <formula>0</formula>
    </cfRule>
  </conditionalFormatting>
  <conditionalFormatting sqref="X2924:X2932">
    <cfRule type="cellIs" dxfId="937" priority="6056" operator="greaterThan">
      <formula>0</formula>
    </cfRule>
  </conditionalFormatting>
  <conditionalFormatting sqref="Z2924:Z2932">
    <cfRule type="cellIs" dxfId="936" priority="6057" operator="lessThan">
      <formula>-50</formula>
    </cfRule>
  </conditionalFormatting>
  <conditionalFormatting sqref="Z2924:Z2932">
    <cfRule type="cellIs" dxfId="935" priority="6058" operator="between">
      <formula>-50</formula>
      <formula>0</formula>
    </cfRule>
  </conditionalFormatting>
  <conditionalFormatting sqref="Z2924:Z2932">
    <cfRule type="cellIs" dxfId="934" priority="6059" operator="greaterThan">
      <formula>50</formula>
    </cfRule>
  </conditionalFormatting>
  <conditionalFormatting sqref="AB2933:AD2933">
    <cfRule type="cellIs" dxfId="933" priority="6060" operator="equal">
      <formula>"NO"</formula>
    </cfRule>
  </conditionalFormatting>
  <conditionalFormatting sqref="AB2933:AD2933">
    <cfRule type="cellIs" dxfId="932" priority="6061" operator="equal">
      <formula>"SI"</formula>
    </cfRule>
  </conditionalFormatting>
  <conditionalFormatting sqref="AB2933:AC2933">
    <cfRule type="cellIs" dxfId="931" priority="6062" operator="equal">
      <formula>"NO APLICA"</formula>
    </cfRule>
  </conditionalFormatting>
  <conditionalFormatting sqref="AD2933">
    <cfRule type="cellIs" dxfId="930" priority="6063" operator="equal">
      <formula>"NO APLICA"</formula>
    </cfRule>
  </conditionalFormatting>
  <conditionalFormatting sqref="M2954:M2963">
    <cfRule type="cellIs" dxfId="929" priority="6064" operator="lessThan">
      <formula>0</formula>
    </cfRule>
  </conditionalFormatting>
  <conditionalFormatting sqref="B2954:D2963 E2954:E2955 F2954:Q2963 R2954:R2956 E2963">
    <cfRule type="cellIs" dxfId="928" priority="6065" operator="greaterThan">
      <formula>0</formula>
    </cfRule>
  </conditionalFormatting>
  <conditionalFormatting sqref="C2956:D2962">
    <cfRule type="cellIs" dxfId="927" priority="6066" operator="greaterThan">
      <formula>0</formula>
    </cfRule>
  </conditionalFormatting>
  <conditionalFormatting sqref="C2954:D2962 E2954:E2955 F2954:I2962 J2954:J2963 K2954:K2962 L2954:M2963">
    <cfRule type="cellIs" dxfId="926" priority="6067" operator="greaterThan">
      <formula>0</formula>
    </cfRule>
  </conditionalFormatting>
  <conditionalFormatting sqref="M2954:M2963">
    <cfRule type="cellIs" dxfId="925" priority="6068" operator="lessThan">
      <formula>0</formula>
    </cfRule>
  </conditionalFormatting>
  <conditionalFormatting sqref="C2954:I2954 J2954:J2963 K2954 L2954:O2963">
    <cfRule type="cellIs" dxfId="924" priority="6069" operator="greaterThan">
      <formula>0</formula>
    </cfRule>
  </conditionalFormatting>
  <conditionalFormatting sqref="H2956:I2962 K2956:M2963">
    <cfRule type="cellIs" dxfId="923" priority="6070" operator="greaterThan">
      <formula>0</formula>
    </cfRule>
  </conditionalFormatting>
  <conditionalFormatting sqref="I2955">
    <cfRule type="cellIs" dxfId="922" priority="6071" operator="greaterThan">
      <formula>0</formula>
    </cfRule>
  </conditionalFormatting>
  <conditionalFormatting sqref="I2963">
    <cfRule type="cellIs" dxfId="921" priority="6072" operator="greaterThan">
      <formula>0</formula>
    </cfRule>
  </conditionalFormatting>
  <conditionalFormatting sqref="E2956:E2962">
    <cfRule type="cellIs" dxfId="920" priority="6073" operator="greaterThan">
      <formula>0</formula>
    </cfRule>
  </conditionalFormatting>
  <conditionalFormatting sqref="K2971:K2976">
    <cfRule type="containsText" dxfId="919" priority="6074" operator="containsText" text="&quot;NO CUMPLE&quot;">
      <formula>NOT(ISERROR(SEARCH(("""NO CUMPLE"""),(K2971))))</formula>
    </cfRule>
  </conditionalFormatting>
  <conditionalFormatting sqref="K2971:K2976">
    <cfRule type="containsText" dxfId="918" priority="6075" operator="containsText" text="&quot;CUMPLE&quot;">
      <formula>NOT(ISERROR(SEARCH(("""CUMPLE"""),(K2971))))</formula>
    </cfRule>
  </conditionalFormatting>
  <conditionalFormatting sqref="K2977">
    <cfRule type="containsText" dxfId="917" priority="6076" operator="containsText" text="&quot;NO CUMPLE&quot;">
      <formula>NOT(ISERROR(SEARCH(("""NO CUMPLE"""),(K2977))))</formula>
    </cfRule>
  </conditionalFormatting>
  <conditionalFormatting sqref="K2977">
    <cfRule type="containsText" dxfId="916" priority="6077" operator="containsText" text="&quot;CUMPLE&quot;">
      <formula>NOT(ISERROR(SEARCH(("""CUMPLE"""),(K2977))))</formula>
    </cfRule>
  </conditionalFormatting>
  <conditionalFormatting sqref="AB2954:AD2962">
    <cfRule type="cellIs" dxfId="915" priority="6078" operator="equal">
      <formula>"NO"</formula>
    </cfRule>
  </conditionalFormatting>
  <conditionalFormatting sqref="AB2954:AD2962">
    <cfRule type="cellIs" dxfId="914" priority="6079" operator="equal">
      <formula>"SI"</formula>
    </cfRule>
  </conditionalFormatting>
  <conditionalFormatting sqref="R2957">
    <cfRule type="cellIs" dxfId="913" priority="6080" operator="greaterThan">
      <formula>0</formula>
    </cfRule>
  </conditionalFormatting>
  <conditionalFormatting sqref="R2958">
    <cfRule type="cellIs" dxfId="912" priority="6081" operator="greaterThan">
      <formula>0</formula>
    </cfRule>
  </conditionalFormatting>
  <conditionalFormatting sqref="R2959">
    <cfRule type="cellIs" dxfId="911" priority="6082" operator="greaterThan">
      <formula>0</formula>
    </cfRule>
  </conditionalFormatting>
  <conditionalFormatting sqref="R2960">
    <cfRule type="cellIs" dxfId="910" priority="6083" operator="greaterThan">
      <formula>0</formula>
    </cfRule>
  </conditionalFormatting>
  <conditionalFormatting sqref="R2961">
    <cfRule type="cellIs" dxfId="909" priority="6084" operator="greaterThan">
      <formula>0</formula>
    </cfRule>
  </conditionalFormatting>
  <conditionalFormatting sqref="R2962">
    <cfRule type="cellIs" dxfId="908" priority="6085" operator="greaterThan">
      <formula>0</formula>
    </cfRule>
  </conditionalFormatting>
  <conditionalFormatting sqref="R2963">
    <cfRule type="cellIs" dxfId="907" priority="6086" operator="greaterThan">
      <formula>0</formula>
    </cfRule>
  </conditionalFormatting>
  <conditionalFormatting sqref="AB2954:AC2954">
    <cfRule type="cellIs" dxfId="906" priority="6087" operator="equal">
      <formula>"NO APLICA"</formula>
    </cfRule>
  </conditionalFormatting>
  <conditionalFormatting sqref="AB2955:AC2958">
    <cfRule type="cellIs" dxfId="905" priority="6088" operator="equal">
      <formula>"NO APLICA"</formula>
    </cfRule>
  </conditionalFormatting>
  <conditionalFormatting sqref="AB2955:AC2955">
    <cfRule type="cellIs" dxfId="904" priority="6089" operator="equal">
      <formula>"NO APLICA"</formula>
    </cfRule>
  </conditionalFormatting>
  <conditionalFormatting sqref="AD2954">
    <cfRule type="cellIs" dxfId="903" priority="6090" operator="equal">
      <formula>"NO APLICA"</formula>
    </cfRule>
  </conditionalFormatting>
  <conditionalFormatting sqref="AD2955:AD2958">
    <cfRule type="cellIs" dxfId="902" priority="6091" operator="equal">
      <formula>"NO APLICA"</formula>
    </cfRule>
  </conditionalFormatting>
  <conditionalFormatting sqref="AB2959:AC2962">
    <cfRule type="cellIs" dxfId="901" priority="6092" operator="equal">
      <formula>"NO APLICA"</formula>
    </cfRule>
  </conditionalFormatting>
  <conditionalFormatting sqref="AB2959:AC2959">
    <cfRule type="cellIs" dxfId="900" priority="6093" operator="equal">
      <formula>"NO APLICA"</formula>
    </cfRule>
  </conditionalFormatting>
  <conditionalFormatting sqref="AD2959:AD2962">
    <cfRule type="cellIs" dxfId="899" priority="6094" operator="equal">
      <formula>"NO APLICA"</formula>
    </cfRule>
  </conditionalFormatting>
  <conditionalFormatting sqref="T2968">
    <cfRule type="cellIs" dxfId="898" priority="6095" operator="equal">
      <formula>"CUMPLE"</formula>
    </cfRule>
  </conditionalFormatting>
  <conditionalFormatting sqref="T2968">
    <cfRule type="cellIs" dxfId="897" priority="6096" operator="equal">
      <formula>"NO CUMPLE"</formula>
    </cfRule>
  </conditionalFormatting>
  <conditionalFormatting sqref="T2968:T2970">
    <cfRule type="cellIs" dxfId="896" priority="6097" operator="equal">
      <formula>"VERIFICAR"</formula>
    </cfRule>
  </conditionalFormatting>
  <conditionalFormatting sqref="Y2954:Y2962">
    <cfRule type="cellIs" dxfId="895" priority="6098" operator="equal">
      <formula>"NO APLICA"</formula>
    </cfRule>
  </conditionalFormatting>
  <conditionalFormatting sqref="Y2955:Y2958">
    <cfRule type="cellIs" dxfId="894" priority="6099" operator="equal">
      <formula>"NO APLICA"</formula>
    </cfRule>
  </conditionalFormatting>
  <conditionalFormatting sqref="Y2955">
    <cfRule type="cellIs" dxfId="893" priority="6100" operator="equal">
      <formula>"NO APLICA"</formula>
    </cfRule>
  </conditionalFormatting>
  <conditionalFormatting sqref="Y2959:Y2962">
    <cfRule type="cellIs" dxfId="892" priority="6101" operator="equal">
      <formula>"NO APLICA"</formula>
    </cfRule>
  </conditionalFormatting>
  <conditionalFormatting sqref="Y2959">
    <cfRule type="cellIs" dxfId="891" priority="6102" operator="equal">
      <formula>"NO APLICA"</formula>
    </cfRule>
  </conditionalFormatting>
  <conditionalFormatting sqref="W2954:W2962">
    <cfRule type="cellIs" dxfId="890" priority="6103" operator="greaterThan">
      <formula>0</formula>
    </cfRule>
  </conditionalFormatting>
  <conditionalFormatting sqref="W2954:W2962">
    <cfRule type="cellIs" dxfId="889" priority="6104" operator="greaterThan">
      <formula>0</formula>
    </cfRule>
  </conditionalFormatting>
  <conditionalFormatting sqref="X2954:X2962">
    <cfRule type="cellIs" dxfId="888" priority="6105" operator="greaterThan">
      <formula>0</formula>
    </cfRule>
  </conditionalFormatting>
  <conditionalFormatting sqref="X2954:X2962">
    <cfRule type="cellIs" dxfId="887" priority="6106" operator="greaterThan">
      <formula>0</formula>
    </cfRule>
  </conditionalFormatting>
  <conditionalFormatting sqref="Z2954:Z2962">
    <cfRule type="cellIs" dxfId="886" priority="6107" operator="lessThan">
      <formula>-50</formula>
    </cfRule>
  </conditionalFormatting>
  <conditionalFormatting sqref="Z2954:Z2962">
    <cfRule type="cellIs" dxfId="885" priority="6108" operator="between">
      <formula>-50</formula>
      <formula>0</formula>
    </cfRule>
  </conditionalFormatting>
  <conditionalFormatting sqref="Z2954:Z2962">
    <cfRule type="cellIs" dxfId="884" priority="6109" operator="greaterThan">
      <formula>50</formula>
    </cfRule>
  </conditionalFormatting>
  <conditionalFormatting sqref="AB2963:AD2963">
    <cfRule type="cellIs" dxfId="883" priority="6110" operator="equal">
      <formula>"NO"</formula>
    </cfRule>
  </conditionalFormatting>
  <conditionalFormatting sqref="AB2963:AD2963">
    <cfRule type="cellIs" dxfId="882" priority="6111" operator="equal">
      <formula>"SI"</formula>
    </cfRule>
  </conditionalFormatting>
  <conditionalFormatting sqref="AB2963:AC2963">
    <cfRule type="cellIs" dxfId="881" priority="6112" operator="equal">
      <formula>"NO APLICA"</formula>
    </cfRule>
  </conditionalFormatting>
  <conditionalFormatting sqref="AD2963">
    <cfRule type="cellIs" dxfId="880" priority="6113" operator="equal">
      <formula>"NO APLICA"</formula>
    </cfRule>
  </conditionalFormatting>
  <conditionalFormatting sqref="M2984:M2993">
    <cfRule type="cellIs" dxfId="879" priority="6114" operator="lessThan">
      <formula>0</formula>
    </cfRule>
  </conditionalFormatting>
  <conditionalFormatting sqref="B2984:D2993 E2984:E2985 F2984:Q2993 R2984:R2986 E2993">
    <cfRule type="cellIs" dxfId="878" priority="6115" operator="greaterThan">
      <formula>0</formula>
    </cfRule>
  </conditionalFormatting>
  <conditionalFormatting sqref="C2986:D2992">
    <cfRule type="cellIs" dxfId="877" priority="6116" operator="greaterThan">
      <formula>0</formula>
    </cfRule>
  </conditionalFormatting>
  <conditionalFormatting sqref="C2984:D2992 E2984:E2985 F2984:I2992 J2984:J2993 K2984:K2992 L2984:M2993">
    <cfRule type="cellIs" dxfId="876" priority="6117" operator="greaterThan">
      <formula>0</formula>
    </cfRule>
  </conditionalFormatting>
  <conditionalFormatting sqref="M2984:M2993">
    <cfRule type="cellIs" dxfId="875" priority="6118" operator="lessThan">
      <formula>0</formula>
    </cfRule>
  </conditionalFormatting>
  <conditionalFormatting sqref="C2984:I2984 J2984:J2993 K2984 L2984:O2993">
    <cfRule type="cellIs" dxfId="874" priority="6119" operator="greaterThan">
      <formula>0</formula>
    </cfRule>
  </conditionalFormatting>
  <conditionalFormatting sqref="H2986:I2992 K2986:M2993">
    <cfRule type="cellIs" dxfId="873" priority="6120" operator="greaterThan">
      <formula>0</formula>
    </cfRule>
  </conditionalFormatting>
  <conditionalFormatting sqref="I2985">
    <cfRule type="cellIs" dxfId="872" priority="6121" operator="greaterThan">
      <formula>0</formula>
    </cfRule>
  </conditionalFormatting>
  <conditionalFormatting sqref="I2993">
    <cfRule type="cellIs" dxfId="871" priority="6122" operator="greaterThan">
      <formula>0</formula>
    </cfRule>
  </conditionalFormatting>
  <conditionalFormatting sqref="E2986:E2992">
    <cfRule type="cellIs" dxfId="870" priority="6123" operator="greaterThan">
      <formula>0</formula>
    </cfRule>
  </conditionalFormatting>
  <conditionalFormatting sqref="K3001:K3006">
    <cfRule type="containsText" dxfId="869" priority="6124" operator="containsText" text="&quot;NO CUMPLE&quot;">
      <formula>NOT(ISERROR(SEARCH(("""NO CUMPLE"""),(K3001))))</formula>
    </cfRule>
  </conditionalFormatting>
  <conditionalFormatting sqref="K3001:K3006">
    <cfRule type="containsText" dxfId="868" priority="6125" operator="containsText" text="&quot;CUMPLE&quot;">
      <formula>NOT(ISERROR(SEARCH(("""CUMPLE"""),(K3001))))</formula>
    </cfRule>
  </conditionalFormatting>
  <conditionalFormatting sqref="K3007">
    <cfRule type="containsText" dxfId="867" priority="6126" operator="containsText" text="&quot;NO CUMPLE&quot;">
      <formula>NOT(ISERROR(SEARCH(("""NO CUMPLE"""),(K3007))))</formula>
    </cfRule>
  </conditionalFormatting>
  <conditionalFormatting sqref="K3007">
    <cfRule type="containsText" dxfId="866" priority="6127" operator="containsText" text="&quot;CUMPLE&quot;">
      <formula>NOT(ISERROR(SEARCH(("""CUMPLE"""),(K3007))))</formula>
    </cfRule>
  </conditionalFormatting>
  <conditionalFormatting sqref="AB2984:AD2992">
    <cfRule type="cellIs" dxfId="865" priority="6128" operator="equal">
      <formula>"NO"</formula>
    </cfRule>
  </conditionalFormatting>
  <conditionalFormatting sqref="AB2984:AD2992">
    <cfRule type="cellIs" dxfId="864" priority="6129" operator="equal">
      <formula>"SI"</formula>
    </cfRule>
  </conditionalFormatting>
  <conditionalFormatting sqref="R2987">
    <cfRule type="cellIs" dxfId="863" priority="6130" operator="greaterThan">
      <formula>0</formula>
    </cfRule>
  </conditionalFormatting>
  <conditionalFormatting sqref="R2988">
    <cfRule type="cellIs" dxfId="862" priority="6131" operator="greaterThan">
      <formula>0</formula>
    </cfRule>
  </conditionalFormatting>
  <conditionalFormatting sqref="R2989">
    <cfRule type="cellIs" dxfId="861" priority="6132" operator="greaterThan">
      <formula>0</formula>
    </cfRule>
  </conditionalFormatting>
  <conditionalFormatting sqref="R2990">
    <cfRule type="cellIs" dxfId="860" priority="6133" operator="greaterThan">
      <formula>0</formula>
    </cfRule>
  </conditionalFormatting>
  <conditionalFormatting sqref="R2991">
    <cfRule type="cellIs" dxfId="859" priority="6134" operator="greaterThan">
      <formula>0</formula>
    </cfRule>
  </conditionalFormatting>
  <conditionalFormatting sqref="R2992">
    <cfRule type="cellIs" dxfId="858" priority="6135" operator="greaterThan">
      <formula>0</formula>
    </cfRule>
  </conditionalFormatting>
  <conditionalFormatting sqref="R2993">
    <cfRule type="cellIs" dxfId="857" priority="6136" operator="greaterThan">
      <formula>0</formula>
    </cfRule>
  </conditionalFormatting>
  <conditionalFormatting sqref="AB2984:AC2984">
    <cfRule type="cellIs" dxfId="856" priority="6137" operator="equal">
      <formula>"NO APLICA"</formula>
    </cfRule>
  </conditionalFormatting>
  <conditionalFormatting sqref="AB2985:AC2988">
    <cfRule type="cellIs" dxfId="855" priority="6138" operator="equal">
      <formula>"NO APLICA"</formula>
    </cfRule>
  </conditionalFormatting>
  <conditionalFormatting sqref="AB2985:AC2985">
    <cfRule type="cellIs" dxfId="854" priority="6139" operator="equal">
      <formula>"NO APLICA"</formula>
    </cfRule>
  </conditionalFormatting>
  <conditionalFormatting sqref="AD2984">
    <cfRule type="cellIs" dxfId="853" priority="6140" operator="equal">
      <formula>"NO APLICA"</formula>
    </cfRule>
  </conditionalFormatting>
  <conditionalFormatting sqref="AD2985:AD2988">
    <cfRule type="cellIs" dxfId="852" priority="6141" operator="equal">
      <formula>"NO APLICA"</formula>
    </cfRule>
  </conditionalFormatting>
  <conditionalFormatting sqref="AB2989:AC2992">
    <cfRule type="cellIs" dxfId="851" priority="6142" operator="equal">
      <formula>"NO APLICA"</formula>
    </cfRule>
  </conditionalFormatting>
  <conditionalFormatting sqref="AB2989:AC2989">
    <cfRule type="cellIs" dxfId="850" priority="6143" operator="equal">
      <formula>"NO APLICA"</formula>
    </cfRule>
  </conditionalFormatting>
  <conditionalFormatting sqref="AD2989:AD2992">
    <cfRule type="cellIs" dxfId="849" priority="6144" operator="equal">
      <formula>"NO APLICA"</formula>
    </cfRule>
  </conditionalFormatting>
  <conditionalFormatting sqref="T2998">
    <cfRule type="cellIs" dxfId="848" priority="6145" operator="equal">
      <formula>"CUMPLE"</formula>
    </cfRule>
  </conditionalFormatting>
  <conditionalFormatting sqref="T2998">
    <cfRule type="cellIs" dxfId="847" priority="6146" operator="equal">
      <formula>"NO CUMPLE"</formula>
    </cfRule>
  </conditionalFormatting>
  <conditionalFormatting sqref="T2998:T3000">
    <cfRule type="cellIs" dxfId="846" priority="6147" operator="equal">
      <formula>"VERIFICAR"</formula>
    </cfRule>
  </conditionalFormatting>
  <conditionalFormatting sqref="Y2984:Y2992">
    <cfRule type="cellIs" dxfId="845" priority="6148" operator="equal">
      <formula>"NO APLICA"</formula>
    </cfRule>
  </conditionalFormatting>
  <conditionalFormatting sqref="Y2985:Y2988">
    <cfRule type="cellIs" dxfId="844" priority="6149" operator="equal">
      <formula>"NO APLICA"</formula>
    </cfRule>
  </conditionalFormatting>
  <conditionalFormatting sqref="Y2985">
    <cfRule type="cellIs" dxfId="843" priority="6150" operator="equal">
      <formula>"NO APLICA"</formula>
    </cfRule>
  </conditionalFormatting>
  <conditionalFormatting sqref="Y2989:Y2992">
    <cfRule type="cellIs" dxfId="842" priority="6151" operator="equal">
      <formula>"NO APLICA"</formula>
    </cfRule>
  </conditionalFormatting>
  <conditionalFormatting sqref="Y2989">
    <cfRule type="cellIs" dxfId="841" priority="6152" operator="equal">
      <formula>"NO APLICA"</formula>
    </cfRule>
  </conditionalFormatting>
  <conditionalFormatting sqref="W2984:W2992">
    <cfRule type="cellIs" dxfId="840" priority="6153" operator="greaterThan">
      <formula>0</formula>
    </cfRule>
  </conditionalFormatting>
  <conditionalFormatting sqref="W2984:W2992">
    <cfRule type="cellIs" dxfId="839" priority="6154" operator="greaterThan">
      <formula>0</formula>
    </cfRule>
  </conditionalFormatting>
  <conditionalFormatting sqref="X2984:X2992">
    <cfRule type="cellIs" dxfId="838" priority="6155" operator="greaterThan">
      <formula>0</formula>
    </cfRule>
  </conditionalFormatting>
  <conditionalFormatting sqref="X2984:X2992">
    <cfRule type="cellIs" dxfId="837" priority="6156" operator="greaterThan">
      <formula>0</formula>
    </cfRule>
  </conditionalFormatting>
  <conditionalFormatting sqref="Z2984:Z2992">
    <cfRule type="cellIs" dxfId="836" priority="6157" operator="lessThan">
      <formula>-50</formula>
    </cfRule>
  </conditionalFormatting>
  <conditionalFormatting sqref="Z2984:Z2992">
    <cfRule type="cellIs" dxfId="835" priority="6158" operator="between">
      <formula>-50</formula>
      <formula>0</formula>
    </cfRule>
  </conditionalFormatting>
  <conditionalFormatting sqref="Z2984:Z2992">
    <cfRule type="cellIs" dxfId="834" priority="6159" operator="greaterThan">
      <formula>50</formula>
    </cfRule>
  </conditionalFormatting>
  <conditionalFormatting sqref="AB2993:AD2993">
    <cfRule type="cellIs" dxfId="833" priority="6160" operator="equal">
      <formula>"NO"</formula>
    </cfRule>
  </conditionalFormatting>
  <conditionalFormatting sqref="AB2993:AD2993">
    <cfRule type="cellIs" dxfId="832" priority="6161" operator="equal">
      <formula>"SI"</formula>
    </cfRule>
  </conditionalFormatting>
  <conditionalFormatting sqref="AB2993:AC2993">
    <cfRule type="cellIs" dxfId="831" priority="6162" operator="equal">
      <formula>"NO APLICA"</formula>
    </cfRule>
  </conditionalFormatting>
  <conditionalFormatting sqref="AD2993">
    <cfRule type="cellIs" dxfId="830" priority="6163" operator="equal">
      <formula>"NO APLICA"</formula>
    </cfRule>
  </conditionalFormatting>
  <conditionalFormatting sqref="M3014:M3023">
    <cfRule type="cellIs" dxfId="829" priority="6164" operator="lessThan">
      <formula>0</formula>
    </cfRule>
  </conditionalFormatting>
  <conditionalFormatting sqref="B3014:D3023 E3014:E3015 F3014:Q3023 R3014:R3016 E3023">
    <cfRule type="cellIs" dxfId="828" priority="6165" operator="greaterThan">
      <formula>0</formula>
    </cfRule>
  </conditionalFormatting>
  <conditionalFormatting sqref="C3016:D3022">
    <cfRule type="cellIs" dxfId="827" priority="6166" operator="greaterThan">
      <formula>0</formula>
    </cfRule>
  </conditionalFormatting>
  <conditionalFormatting sqref="C3014:D3022 E3014:E3015 F3014:I3022 J3014:J3023 K3014:K3022 L3014:M3023">
    <cfRule type="cellIs" dxfId="826" priority="6167" operator="greaterThan">
      <formula>0</formula>
    </cfRule>
  </conditionalFormatting>
  <conditionalFormatting sqref="M3014:M3023">
    <cfRule type="cellIs" dxfId="825" priority="6168" operator="lessThan">
      <formula>0</formula>
    </cfRule>
  </conditionalFormatting>
  <conditionalFormatting sqref="C3014:I3014 J3014:J3023 K3014 L3014:O3023">
    <cfRule type="cellIs" dxfId="824" priority="6169" operator="greaterThan">
      <formula>0</formula>
    </cfRule>
  </conditionalFormatting>
  <conditionalFormatting sqref="H3016:I3022 K3016:M3023">
    <cfRule type="cellIs" dxfId="823" priority="6170" operator="greaterThan">
      <formula>0</formula>
    </cfRule>
  </conditionalFormatting>
  <conditionalFormatting sqref="I3015">
    <cfRule type="cellIs" dxfId="822" priority="6171" operator="greaterThan">
      <formula>0</formula>
    </cfRule>
  </conditionalFormatting>
  <conditionalFormatting sqref="I3023">
    <cfRule type="cellIs" dxfId="821" priority="6172" operator="greaterThan">
      <formula>0</formula>
    </cfRule>
  </conditionalFormatting>
  <conditionalFormatting sqref="E3016:E3022">
    <cfRule type="cellIs" dxfId="820" priority="6173" operator="greaterThan">
      <formula>0</formula>
    </cfRule>
  </conditionalFormatting>
  <conditionalFormatting sqref="K3031:K3036">
    <cfRule type="containsText" dxfId="819" priority="6174" operator="containsText" text="&quot;NO CUMPLE&quot;">
      <formula>NOT(ISERROR(SEARCH(("""NO CUMPLE"""),(K3031))))</formula>
    </cfRule>
  </conditionalFormatting>
  <conditionalFormatting sqref="K3031:K3036">
    <cfRule type="containsText" dxfId="818" priority="6175" operator="containsText" text="&quot;CUMPLE&quot;">
      <formula>NOT(ISERROR(SEARCH(("""CUMPLE"""),(K3031))))</formula>
    </cfRule>
  </conditionalFormatting>
  <conditionalFormatting sqref="K3037">
    <cfRule type="containsText" dxfId="817" priority="6176" operator="containsText" text="&quot;NO CUMPLE&quot;">
      <formula>NOT(ISERROR(SEARCH(("""NO CUMPLE"""),(K3037))))</formula>
    </cfRule>
  </conditionalFormatting>
  <conditionalFormatting sqref="K3037">
    <cfRule type="containsText" dxfId="816" priority="6177" operator="containsText" text="&quot;CUMPLE&quot;">
      <formula>NOT(ISERROR(SEARCH(("""CUMPLE"""),(K3037))))</formula>
    </cfRule>
  </conditionalFormatting>
  <conditionalFormatting sqref="AB3014:AD3022">
    <cfRule type="cellIs" dxfId="815" priority="6178" operator="equal">
      <formula>"NO"</formula>
    </cfRule>
  </conditionalFormatting>
  <conditionalFormatting sqref="AB3014:AD3022">
    <cfRule type="cellIs" dxfId="814" priority="6179" operator="equal">
      <formula>"SI"</formula>
    </cfRule>
  </conditionalFormatting>
  <conditionalFormatting sqref="R3017">
    <cfRule type="cellIs" dxfId="813" priority="6180" operator="greaterThan">
      <formula>0</formula>
    </cfRule>
  </conditionalFormatting>
  <conditionalFormatting sqref="R3018">
    <cfRule type="cellIs" dxfId="812" priority="6181" operator="greaterThan">
      <formula>0</formula>
    </cfRule>
  </conditionalFormatting>
  <conditionalFormatting sqref="R3019">
    <cfRule type="cellIs" dxfId="811" priority="6182" operator="greaterThan">
      <formula>0</formula>
    </cfRule>
  </conditionalFormatting>
  <conditionalFormatting sqref="R3020">
    <cfRule type="cellIs" dxfId="810" priority="6183" operator="greaterThan">
      <formula>0</formula>
    </cfRule>
  </conditionalFormatting>
  <conditionalFormatting sqref="R3021">
    <cfRule type="cellIs" dxfId="809" priority="6184" operator="greaterThan">
      <formula>0</formula>
    </cfRule>
  </conditionalFormatting>
  <conditionalFormatting sqref="R3022">
    <cfRule type="cellIs" dxfId="808" priority="6185" operator="greaterThan">
      <formula>0</formula>
    </cfRule>
  </conditionalFormatting>
  <conditionalFormatting sqref="R3023">
    <cfRule type="cellIs" dxfId="807" priority="6186" operator="greaterThan">
      <formula>0</formula>
    </cfRule>
  </conditionalFormatting>
  <conditionalFormatting sqref="AB3014:AC3014">
    <cfRule type="cellIs" dxfId="806" priority="6187" operator="equal">
      <formula>"NO APLICA"</formula>
    </cfRule>
  </conditionalFormatting>
  <conditionalFormatting sqref="AB3015:AC3018">
    <cfRule type="cellIs" dxfId="805" priority="6188" operator="equal">
      <formula>"NO APLICA"</formula>
    </cfRule>
  </conditionalFormatting>
  <conditionalFormatting sqref="AB3015:AC3015">
    <cfRule type="cellIs" dxfId="804" priority="6189" operator="equal">
      <formula>"NO APLICA"</formula>
    </cfRule>
  </conditionalFormatting>
  <conditionalFormatting sqref="AD3014">
    <cfRule type="cellIs" dxfId="803" priority="6190" operator="equal">
      <formula>"NO APLICA"</formula>
    </cfRule>
  </conditionalFormatting>
  <conditionalFormatting sqref="AD3015:AD3018">
    <cfRule type="cellIs" dxfId="802" priority="6191" operator="equal">
      <formula>"NO APLICA"</formula>
    </cfRule>
  </conditionalFormatting>
  <conditionalFormatting sqref="AB3019:AC3022">
    <cfRule type="cellIs" dxfId="801" priority="6192" operator="equal">
      <formula>"NO APLICA"</formula>
    </cfRule>
  </conditionalFormatting>
  <conditionalFormatting sqref="AB3019:AC3019">
    <cfRule type="cellIs" dxfId="800" priority="6193" operator="equal">
      <formula>"NO APLICA"</formula>
    </cfRule>
  </conditionalFormatting>
  <conditionalFormatting sqref="AD3019:AD3022">
    <cfRule type="cellIs" dxfId="799" priority="6194" operator="equal">
      <formula>"NO APLICA"</formula>
    </cfRule>
  </conditionalFormatting>
  <conditionalFormatting sqref="T3028">
    <cfRule type="cellIs" dxfId="798" priority="6195" operator="equal">
      <formula>"CUMPLE"</formula>
    </cfRule>
  </conditionalFormatting>
  <conditionalFormatting sqref="T3028">
    <cfRule type="cellIs" dxfId="797" priority="6196" operator="equal">
      <formula>"NO CUMPLE"</formula>
    </cfRule>
  </conditionalFormatting>
  <conditionalFormatting sqref="T3028:T3030">
    <cfRule type="cellIs" dxfId="796" priority="6197" operator="equal">
      <formula>"VERIFICAR"</formula>
    </cfRule>
  </conditionalFormatting>
  <conditionalFormatting sqref="Y3014:Y3022">
    <cfRule type="cellIs" dxfId="795" priority="6198" operator="equal">
      <formula>"NO APLICA"</formula>
    </cfRule>
  </conditionalFormatting>
  <conditionalFormatting sqref="Y3015:Y3018">
    <cfRule type="cellIs" dxfId="794" priority="6199" operator="equal">
      <formula>"NO APLICA"</formula>
    </cfRule>
  </conditionalFormatting>
  <conditionalFormatting sqref="Y3015">
    <cfRule type="cellIs" dxfId="793" priority="6200" operator="equal">
      <formula>"NO APLICA"</formula>
    </cfRule>
  </conditionalFormatting>
  <conditionalFormatting sqref="Y3019:Y3022">
    <cfRule type="cellIs" dxfId="792" priority="6201" operator="equal">
      <formula>"NO APLICA"</formula>
    </cfRule>
  </conditionalFormatting>
  <conditionalFormatting sqref="Y3019">
    <cfRule type="cellIs" dxfId="791" priority="6202" operator="equal">
      <formula>"NO APLICA"</formula>
    </cfRule>
  </conditionalFormatting>
  <conditionalFormatting sqref="W3014:W3022">
    <cfRule type="cellIs" dxfId="790" priority="6203" operator="greaterThan">
      <formula>0</formula>
    </cfRule>
  </conditionalFormatting>
  <conditionalFormatting sqref="W3014:W3022">
    <cfRule type="cellIs" dxfId="789" priority="6204" operator="greaterThan">
      <formula>0</formula>
    </cfRule>
  </conditionalFormatting>
  <conditionalFormatting sqref="X3014:X3022">
    <cfRule type="cellIs" dxfId="788" priority="6205" operator="greaterThan">
      <formula>0</formula>
    </cfRule>
  </conditionalFormatting>
  <conditionalFormatting sqref="X3014:X3022">
    <cfRule type="cellIs" dxfId="787" priority="6206" operator="greaterThan">
      <formula>0</formula>
    </cfRule>
  </conditionalFormatting>
  <conditionalFormatting sqref="Z3014:Z3022">
    <cfRule type="cellIs" dxfId="786" priority="6207" operator="lessThan">
      <formula>-50</formula>
    </cfRule>
  </conditionalFormatting>
  <conditionalFormatting sqref="Z3014:Z3022">
    <cfRule type="cellIs" dxfId="785" priority="6208" operator="between">
      <formula>-50</formula>
      <formula>0</formula>
    </cfRule>
  </conditionalFormatting>
  <conditionalFormatting sqref="Z3014:Z3022">
    <cfRule type="cellIs" dxfId="784" priority="6209" operator="greaterThan">
      <formula>50</formula>
    </cfRule>
  </conditionalFormatting>
  <conditionalFormatting sqref="AB3023:AD3023">
    <cfRule type="cellIs" dxfId="783" priority="6210" operator="equal">
      <formula>"NO"</formula>
    </cfRule>
  </conditionalFormatting>
  <conditionalFormatting sqref="AB3023:AD3023">
    <cfRule type="cellIs" dxfId="782" priority="6211" operator="equal">
      <formula>"SI"</formula>
    </cfRule>
  </conditionalFormatting>
  <conditionalFormatting sqref="AB3023:AC3023">
    <cfRule type="cellIs" dxfId="781" priority="6212" operator="equal">
      <formula>"NO APLICA"</formula>
    </cfRule>
  </conditionalFormatting>
  <conditionalFormatting sqref="AD3023">
    <cfRule type="cellIs" dxfId="780" priority="6213" operator="equal">
      <formula>"NO APLICA"</formula>
    </cfRule>
  </conditionalFormatting>
  <conditionalFormatting sqref="M3044:M3053">
    <cfRule type="cellIs" dxfId="779" priority="6214" operator="lessThan">
      <formula>0</formula>
    </cfRule>
  </conditionalFormatting>
  <conditionalFormatting sqref="B3044:D3053 E3044:E3045 F3044:Q3053 R3044:R3046 E3053">
    <cfRule type="cellIs" dxfId="778" priority="6215" operator="greaterThan">
      <formula>0</formula>
    </cfRule>
  </conditionalFormatting>
  <conditionalFormatting sqref="C3046:D3052">
    <cfRule type="cellIs" dxfId="777" priority="6216" operator="greaterThan">
      <formula>0</formula>
    </cfRule>
  </conditionalFormatting>
  <conditionalFormatting sqref="C3044:D3052 E3044:E3045 F3044:I3052 J3044:J3053 K3044:K3052 L3044:M3053">
    <cfRule type="cellIs" dxfId="776" priority="6217" operator="greaterThan">
      <formula>0</formula>
    </cfRule>
  </conditionalFormatting>
  <conditionalFormatting sqref="M3044:M3053">
    <cfRule type="cellIs" dxfId="775" priority="6218" operator="lessThan">
      <formula>0</formula>
    </cfRule>
  </conditionalFormatting>
  <conditionalFormatting sqref="C3044:I3044 J3044:J3053 K3044 L3044:O3053">
    <cfRule type="cellIs" dxfId="774" priority="6219" operator="greaterThan">
      <formula>0</formula>
    </cfRule>
  </conditionalFormatting>
  <conditionalFormatting sqref="H3046:I3052 K3046:M3053">
    <cfRule type="cellIs" dxfId="773" priority="6220" operator="greaterThan">
      <formula>0</formula>
    </cfRule>
  </conditionalFormatting>
  <conditionalFormatting sqref="I3045">
    <cfRule type="cellIs" dxfId="772" priority="6221" operator="greaterThan">
      <formula>0</formula>
    </cfRule>
  </conditionalFormatting>
  <conditionalFormatting sqref="I3053">
    <cfRule type="cellIs" dxfId="771" priority="6222" operator="greaterThan">
      <formula>0</formula>
    </cfRule>
  </conditionalFormatting>
  <conditionalFormatting sqref="E3046:E3052">
    <cfRule type="cellIs" dxfId="770" priority="6223" operator="greaterThan">
      <formula>0</formula>
    </cfRule>
  </conditionalFormatting>
  <conditionalFormatting sqref="K3061:K3066">
    <cfRule type="containsText" dxfId="769" priority="6224" operator="containsText" text="&quot;NO CUMPLE&quot;">
      <formula>NOT(ISERROR(SEARCH(("""NO CUMPLE"""),(K3061))))</formula>
    </cfRule>
  </conditionalFormatting>
  <conditionalFormatting sqref="K3061:K3066">
    <cfRule type="containsText" dxfId="768" priority="6225" operator="containsText" text="&quot;CUMPLE&quot;">
      <formula>NOT(ISERROR(SEARCH(("""CUMPLE"""),(K3061))))</formula>
    </cfRule>
  </conditionalFormatting>
  <conditionalFormatting sqref="K3067">
    <cfRule type="containsText" dxfId="767" priority="6226" operator="containsText" text="&quot;NO CUMPLE&quot;">
      <formula>NOT(ISERROR(SEARCH(("""NO CUMPLE"""),(K3067))))</formula>
    </cfRule>
  </conditionalFormatting>
  <conditionalFormatting sqref="K3067">
    <cfRule type="containsText" dxfId="766" priority="6227" operator="containsText" text="&quot;CUMPLE&quot;">
      <formula>NOT(ISERROR(SEARCH(("""CUMPLE"""),(K3067))))</formula>
    </cfRule>
  </conditionalFormatting>
  <conditionalFormatting sqref="AB3044:AD3052">
    <cfRule type="cellIs" dxfId="765" priority="6228" operator="equal">
      <formula>"NO"</formula>
    </cfRule>
  </conditionalFormatting>
  <conditionalFormatting sqref="AB3044:AD3052">
    <cfRule type="cellIs" dxfId="764" priority="6229" operator="equal">
      <formula>"SI"</formula>
    </cfRule>
  </conditionalFormatting>
  <conditionalFormatting sqref="R3047">
    <cfRule type="cellIs" dxfId="763" priority="6230" operator="greaterThan">
      <formula>0</formula>
    </cfRule>
  </conditionalFormatting>
  <conditionalFormatting sqref="R3048">
    <cfRule type="cellIs" dxfId="762" priority="6231" operator="greaterThan">
      <formula>0</formula>
    </cfRule>
  </conditionalFormatting>
  <conditionalFormatting sqref="R3049">
    <cfRule type="cellIs" dxfId="761" priority="6232" operator="greaterThan">
      <formula>0</formula>
    </cfRule>
  </conditionalFormatting>
  <conditionalFormatting sqref="R3050">
    <cfRule type="cellIs" dxfId="760" priority="6233" operator="greaterThan">
      <formula>0</formula>
    </cfRule>
  </conditionalFormatting>
  <conditionalFormatting sqref="R3051">
    <cfRule type="cellIs" dxfId="759" priority="6234" operator="greaterThan">
      <formula>0</formula>
    </cfRule>
  </conditionalFormatting>
  <conditionalFormatting sqref="R3052">
    <cfRule type="cellIs" dxfId="758" priority="6235" operator="greaterThan">
      <formula>0</formula>
    </cfRule>
  </conditionalFormatting>
  <conditionalFormatting sqref="R3053">
    <cfRule type="cellIs" dxfId="757" priority="6236" operator="greaterThan">
      <formula>0</formula>
    </cfRule>
  </conditionalFormatting>
  <conditionalFormatting sqref="AB3044:AC3044">
    <cfRule type="cellIs" dxfId="756" priority="6237" operator="equal">
      <formula>"NO APLICA"</formula>
    </cfRule>
  </conditionalFormatting>
  <conditionalFormatting sqref="AB3045:AC3048">
    <cfRule type="cellIs" dxfId="755" priority="6238" operator="equal">
      <formula>"NO APLICA"</formula>
    </cfRule>
  </conditionalFormatting>
  <conditionalFormatting sqref="AB3045:AC3045">
    <cfRule type="cellIs" dxfId="754" priority="6239" operator="equal">
      <formula>"NO APLICA"</formula>
    </cfRule>
  </conditionalFormatting>
  <conditionalFormatting sqref="AD3044">
    <cfRule type="cellIs" dxfId="753" priority="6240" operator="equal">
      <formula>"NO APLICA"</formula>
    </cfRule>
  </conditionalFormatting>
  <conditionalFormatting sqref="AD3045:AD3048">
    <cfRule type="cellIs" dxfId="752" priority="6241" operator="equal">
      <formula>"NO APLICA"</formula>
    </cfRule>
  </conditionalFormatting>
  <conditionalFormatting sqref="AB3049:AC3052">
    <cfRule type="cellIs" dxfId="751" priority="6242" operator="equal">
      <formula>"NO APLICA"</formula>
    </cfRule>
  </conditionalFormatting>
  <conditionalFormatting sqref="AB3049:AC3049">
    <cfRule type="cellIs" dxfId="750" priority="6243" operator="equal">
      <formula>"NO APLICA"</formula>
    </cfRule>
  </conditionalFormatting>
  <conditionalFormatting sqref="AD3049:AD3052">
    <cfRule type="cellIs" dxfId="749" priority="6244" operator="equal">
      <formula>"NO APLICA"</formula>
    </cfRule>
  </conditionalFormatting>
  <conditionalFormatting sqref="T3058">
    <cfRule type="cellIs" dxfId="748" priority="6245" operator="equal">
      <formula>"CUMPLE"</formula>
    </cfRule>
  </conditionalFormatting>
  <conditionalFormatting sqref="T3058">
    <cfRule type="cellIs" dxfId="747" priority="6246" operator="equal">
      <formula>"NO CUMPLE"</formula>
    </cfRule>
  </conditionalFormatting>
  <conditionalFormatting sqref="T3058:T3060">
    <cfRule type="cellIs" dxfId="746" priority="6247" operator="equal">
      <formula>"VERIFICAR"</formula>
    </cfRule>
  </conditionalFormatting>
  <conditionalFormatting sqref="Y3044:Y3052">
    <cfRule type="cellIs" dxfId="745" priority="6248" operator="equal">
      <formula>"NO APLICA"</formula>
    </cfRule>
  </conditionalFormatting>
  <conditionalFormatting sqref="Y3045:Y3048">
    <cfRule type="cellIs" dxfId="744" priority="6249" operator="equal">
      <formula>"NO APLICA"</formula>
    </cfRule>
  </conditionalFormatting>
  <conditionalFormatting sqref="Y3045">
    <cfRule type="cellIs" dxfId="743" priority="6250" operator="equal">
      <formula>"NO APLICA"</formula>
    </cfRule>
  </conditionalFormatting>
  <conditionalFormatting sqref="Y3049:Y3052">
    <cfRule type="cellIs" dxfId="742" priority="6251" operator="equal">
      <formula>"NO APLICA"</formula>
    </cfRule>
  </conditionalFormatting>
  <conditionalFormatting sqref="Y3049">
    <cfRule type="cellIs" dxfId="741" priority="6252" operator="equal">
      <formula>"NO APLICA"</formula>
    </cfRule>
  </conditionalFormatting>
  <conditionalFormatting sqref="W3044:W3052">
    <cfRule type="cellIs" dxfId="740" priority="6253" operator="greaterThan">
      <formula>0</formula>
    </cfRule>
  </conditionalFormatting>
  <conditionalFormatting sqref="W3044:W3052">
    <cfRule type="cellIs" dxfId="739" priority="6254" operator="greaterThan">
      <formula>0</formula>
    </cfRule>
  </conditionalFormatting>
  <conditionalFormatting sqref="X3044:X3052">
    <cfRule type="cellIs" dxfId="738" priority="6255" operator="greaterThan">
      <formula>0</formula>
    </cfRule>
  </conditionalFormatting>
  <conditionalFormatting sqref="X3044:X3052">
    <cfRule type="cellIs" dxfId="737" priority="6256" operator="greaterThan">
      <formula>0</formula>
    </cfRule>
  </conditionalFormatting>
  <conditionalFormatting sqref="Z3044:Z3052">
    <cfRule type="cellIs" dxfId="736" priority="6257" operator="lessThan">
      <formula>-50</formula>
    </cfRule>
  </conditionalFormatting>
  <conditionalFormatting sqref="Z3044:Z3052">
    <cfRule type="cellIs" dxfId="735" priority="6258" operator="between">
      <formula>-50</formula>
      <formula>0</formula>
    </cfRule>
  </conditionalFormatting>
  <conditionalFormatting sqref="Z3044:Z3052">
    <cfRule type="cellIs" dxfId="734" priority="6259" operator="greaterThan">
      <formula>50</formula>
    </cfRule>
  </conditionalFormatting>
  <conditionalFormatting sqref="AB3053:AD3053">
    <cfRule type="cellIs" dxfId="733" priority="6260" operator="equal">
      <formula>"NO"</formula>
    </cfRule>
  </conditionalFormatting>
  <conditionalFormatting sqref="AB3053:AD3053">
    <cfRule type="cellIs" dxfId="732" priority="6261" operator="equal">
      <formula>"SI"</formula>
    </cfRule>
  </conditionalFormatting>
  <conditionalFormatting sqref="AB3053:AC3053">
    <cfRule type="cellIs" dxfId="731" priority="6262" operator="equal">
      <formula>"NO APLICA"</formula>
    </cfRule>
  </conditionalFormatting>
  <conditionalFormatting sqref="AD3053">
    <cfRule type="cellIs" dxfId="730" priority="6263" operator="equal">
      <formula>"NO APLICA"</formula>
    </cfRule>
  </conditionalFormatting>
  <conditionalFormatting sqref="M3074:M3083">
    <cfRule type="cellIs" dxfId="729" priority="6264" operator="lessThan">
      <formula>0</formula>
    </cfRule>
  </conditionalFormatting>
  <conditionalFormatting sqref="B3074:D3083 E3074:E3075 F3074:Q3083 R3074:R3076 E3083">
    <cfRule type="cellIs" dxfId="728" priority="6265" operator="greaterThan">
      <formula>0</formula>
    </cfRule>
  </conditionalFormatting>
  <conditionalFormatting sqref="C3076:D3082">
    <cfRule type="cellIs" dxfId="727" priority="6266" operator="greaterThan">
      <formula>0</formula>
    </cfRule>
  </conditionalFormatting>
  <conditionalFormatting sqref="C3074:D3082 E3074:E3075 F3074:I3082 J3074:J3083 K3074:K3082 L3074:M3083">
    <cfRule type="cellIs" dxfId="726" priority="6267" operator="greaterThan">
      <formula>0</formula>
    </cfRule>
  </conditionalFormatting>
  <conditionalFormatting sqref="M3074:M3083">
    <cfRule type="cellIs" dxfId="725" priority="6268" operator="lessThan">
      <formula>0</formula>
    </cfRule>
  </conditionalFormatting>
  <conditionalFormatting sqref="C3074:I3074 J3074:J3083 K3074 L3074:O3083">
    <cfRule type="cellIs" dxfId="724" priority="6269" operator="greaterThan">
      <formula>0</formula>
    </cfRule>
  </conditionalFormatting>
  <conditionalFormatting sqref="H3076:I3082 K3076:M3083">
    <cfRule type="cellIs" dxfId="723" priority="6270" operator="greaterThan">
      <formula>0</formula>
    </cfRule>
  </conditionalFormatting>
  <conditionalFormatting sqref="I3075">
    <cfRule type="cellIs" dxfId="722" priority="6271" operator="greaterThan">
      <formula>0</formula>
    </cfRule>
  </conditionalFormatting>
  <conditionalFormatting sqref="I3083">
    <cfRule type="cellIs" dxfId="721" priority="6272" operator="greaterThan">
      <formula>0</formula>
    </cfRule>
  </conditionalFormatting>
  <conditionalFormatting sqref="E3076:E3082">
    <cfRule type="cellIs" dxfId="720" priority="6273" operator="greaterThan">
      <formula>0</formula>
    </cfRule>
  </conditionalFormatting>
  <conditionalFormatting sqref="K3091:K3096">
    <cfRule type="containsText" dxfId="719" priority="6274" operator="containsText" text="&quot;NO CUMPLE&quot;">
      <formula>NOT(ISERROR(SEARCH(("""NO CUMPLE"""),(K3091))))</formula>
    </cfRule>
  </conditionalFormatting>
  <conditionalFormatting sqref="K3091:K3096">
    <cfRule type="containsText" dxfId="718" priority="6275" operator="containsText" text="&quot;CUMPLE&quot;">
      <formula>NOT(ISERROR(SEARCH(("""CUMPLE"""),(K3091))))</formula>
    </cfRule>
  </conditionalFormatting>
  <conditionalFormatting sqref="K3097">
    <cfRule type="containsText" dxfId="717" priority="6276" operator="containsText" text="&quot;NO CUMPLE&quot;">
      <formula>NOT(ISERROR(SEARCH(("""NO CUMPLE"""),(K3097))))</formula>
    </cfRule>
  </conditionalFormatting>
  <conditionalFormatting sqref="K3097">
    <cfRule type="containsText" dxfId="716" priority="6277" operator="containsText" text="&quot;CUMPLE&quot;">
      <formula>NOT(ISERROR(SEARCH(("""CUMPLE"""),(K3097))))</formula>
    </cfRule>
  </conditionalFormatting>
  <conditionalFormatting sqref="AB3074:AD3082">
    <cfRule type="cellIs" dxfId="715" priority="6278" operator="equal">
      <formula>"NO"</formula>
    </cfRule>
  </conditionalFormatting>
  <conditionalFormatting sqref="AB3074:AD3082">
    <cfRule type="cellIs" dxfId="714" priority="6279" operator="equal">
      <formula>"SI"</formula>
    </cfRule>
  </conditionalFormatting>
  <conditionalFormatting sqref="R3077">
    <cfRule type="cellIs" dxfId="713" priority="6280" operator="greaterThan">
      <formula>0</formula>
    </cfRule>
  </conditionalFormatting>
  <conditionalFormatting sqref="R3078">
    <cfRule type="cellIs" dxfId="712" priority="6281" operator="greaterThan">
      <formula>0</formula>
    </cfRule>
  </conditionalFormatting>
  <conditionalFormatting sqref="R3079">
    <cfRule type="cellIs" dxfId="711" priority="6282" operator="greaterThan">
      <formula>0</formula>
    </cfRule>
  </conditionalFormatting>
  <conditionalFormatting sqref="R3080">
    <cfRule type="cellIs" dxfId="710" priority="6283" operator="greaterThan">
      <formula>0</formula>
    </cfRule>
  </conditionalFormatting>
  <conditionalFormatting sqref="R3081">
    <cfRule type="cellIs" dxfId="709" priority="6284" operator="greaterThan">
      <formula>0</formula>
    </cfRule>
  </conditionalFormatting>
  <conditionalFormatting sqref="R3082">
    <cfRule type="cellIs" dxfId="708" priority="6285" operator="greaterThan">
      <formula>0</formula>
    </cfRule>
  </conditionalFormatting>
  <conditionalFormatting sqref="R3083">
    <cfRule type="cellIs" dxfId="707" priority="6286" operator="greaterThan">
      <formula>0</formula>
    </cfRule>
  </conditionalFormatting>
  <conditionalFormatting sqref="AB3074:AC3074">
    <cfRule type="cellIs" dxfId="706" priority="6287" operator="equal">
      <formula>"NO APLICA"</formula>
    </cfRule>
  </conditionalFormatting>
  <conditionalFormatting sqref="AB3075:AC3078">
    <cfRule type="cellIs" dxfId="705" priority="6288" operator="equal">
      <formula>"NO APLICA"</formula>
    </cfRule>
  </conditionalFormatting>
  <conditionalFormatting sqref="AB3075:AC3075">
    <cfRule type="cellIs" dxfId="704" priority="6289" operator="equal">
      <formula>"NO APLICA"</formula>
    </cfRule>
  </conditionalFormatting>
  <conditionalFormatting sqref="AD3074">
    <cfRule type="cellIs" dxfId="703" priority="6290" operator="equal">
      <formula>"NO APLICA"</formula>
    </cfRule>
  </conditionalFormatting>
  <conditionalFormatting sqref="AD3075:AD3078">
    <cfRule type="cellIs" dxfId="702" priority="6291" operator="equal">
      <formula>"NO APLICA"</formula>
    </cfRule>
  </conditionalFormatting>
  <conditionalFormatting sqref="AB3079:AC3082">
    <cfRule type="cellIs" dxfId="701" priority="6292" operator="equal">
      <formula>"NO APLICA"</formula>
    </cfRule>
  </conditionalFormatting>
  <conditionalFormatting sqref="AB3079:AC3079">
    <cfRule type="cellIs" dxfId="700" priority="6293" operator="equal">
      <formula>"NO APLICA"</formula>
    </cfRule>
  </conditionalFormatting>
  <conditionalFormatting sqref="AD3079:AD3082">
    <cfRule type="cellIs" dxfId="699" priority="6294" operator="equal">
      <formula>"NO APLICA"</formula>
    </cfRule>
  </conditionalFormatting>
  <conditionalFormatting sqref="T3088">
    <cfRule type="cellIs" dxfId="698" priority="6295" operator="equal">
      <formula>"CUMPLE"</formula>
    </cfRule>
  </conditionalFormatting>
  <conditionalFormatting sqref="T3088">
    <cfRule type="cellIs" dxfId="697" priority="6296" operator="equal">
      <formula>"NO CUMPLE"</formula>
    </cfRule>
  </conditionalFormatting>
  <conditionalFormatting sqref="T3088:T3090">
    <cfRule type="cellIs" dxfId="696" priority="6297" operator="equal">
      <formula>"VERIFICAR"</formula>
    </cfRule>
  </conditionalFormatting>
  <conditionalFormatting sqref="Y3074:Y3082">
    <cfRule type="cellIs" dxfId="695" priority="6298" operator="equal">
      <formula>"NO APLICA"</formula>
    </cfRule>
  </conditionalFormatting>
  <conditionalFormatting sqref="Y3075:Y3078">
    <cfRule type="cellIs" dxfId="694" priority="6299" operator="equal">
      <formula>"NO APLICA"</formula>
    </cfRule>
  </conditionalFormatting>
  <conditionalFormatting sqref="Y3075">
    <cfRule type="cellIs" dxfId="693" priority="6300" operator="equal">
      <formula>"NO APLICA"</formula>
    </cfRule>
  </conditionalFormatting>
  <conditionalFormatting sqref="Y3079:Y3082">
    <cfRule type="cellIs" dxfId="692" priority="6301" operator="equal">
      <formula>"NO APLICA"</formula>
    </cfRule>
  </conditionalFormatting>
  <conditionalFormatting sqref="Y3079">
    <cfRule type="cellIs" dxfId="691" priority="6302" operator="equal">
      <formula>"NO APLICA"</formula>
    </cfRule>
  </conditionalFormatting>
  <conditionalFormatting sqref="W3074:W3082">
    <cfRule type="cellIs" dxfId="690" priority="6303" operator="greaterThan">
      <formula>0</formula>
    </cfRule>
  </conditionalFormatting>
  <conditionalFormatting sqref="W3074:W3082">
    <cfRule type="cellIs" dxfId="689" priority="6304" operator="greaterThan">
      <formula>0</formula>
    </cfRule>
  </conditionalFormatting>
  <conditionalFormatting sqref="X3074:X3082">
    <cfRule type="cellIs" dxfId="688" priority="6305" operator="greaterThan">
      <formula>0</formula>
    </cfRule>
  </conditionalFormatting>
  <conditionalFormatting sqref="X3074:X3082">
    <cfRule type="cellIs" dxfId="687" priority="6306" operator="greaterThan">
      <formula>0</formula>
    </cfRule>
  </conditionalFormatting>
  <conditionalFormatting sqref="Z3074:Z3082">
    <cfRule type="cellIs" dxfId="686" priority="6307" operator="lessThan">
      <formula>-50</formula>
    </cfRule>
  </conditionalFormatting>
  <conditionalFormatting sqref="Z3074:Z3082">
    <cfRule type="cellIs" dxfId="685" priority="6308" operator="between">
      <formula>-50</formula>
      <formula>0</formula>
    </cfRule>
  </conditionalFormatting>
  <conditionalFormatting sqref="Z3074:Z3082">
    <cfRule type="cellIs" dxfId="684" priority="6309" operator="greaterThan">
      <formula>50</formula>
    </cfRule>
  </conditionalFormatting>
  <conditionalFormatting sqref="AB3083:AD3083">
    <cfRule type="cellIs" dxfId="683" priority="6310" operator="equal">
      <formula>"NO"</formula>
    </cfRule>
  </conditionalFormatting>
  <conditionalFormatting sqref="AB3083:AD3083">
    <cfRule type="cellIs" dxfId="682" priority="6311" operator="equal">
      <formula>"SI"</formula>
    </cfRule>
  </conditionalFormatting>
  <conditionalFormatting sqref="AB3083:AC3083">
    <cfRule type="cellIs" dxfId="681" priority="6312" operator="equal">
      <formula>"NO APLICA"</formula>
    </cfRule>
  </conditionalFormatting>
  <conditionalFormatting sqref="AD3083">
    <cfRule type="cellIs" dxfId="680" priority="6313" operator="equal">
      <formula>"NO APLICA"</formula>
    </cfRule>
  </conditionalFormatting>
  <conditionalFormatting sqref="M3104:M3113">
    <cfRule type="cellIs" dxfId="679" priority="6314" operator="lessThan">
      <formula>0</formula>
    </cfRule>
  </conditionalFormatting>
  <conditionalFormatting sqref="B3104:D3113 E3104:E3105 F3104:Q3113 R3104:R3106 E3113">
    <cfRule type="cellIs" dxfId="678" priority="6315" operator="greaterThan">
      <formula>0</formula>
    </cfRule>
  </conditionalFormatting>
  <conditionalFormatting sqref="C3106:D3112">
    <cfRule type="cellIs" dxfId="677" priority="6316" operator="greaterThan">
      <formula>0</formula>
    </cfRule>
  </conditionalFormatting>
  <conditionalFormatting sqref="C3104:D3112 E3104:E3105 F3104:I3112 J3104:J3113 K3104:K3112 L3104:M3113">
    <cfRule type="cellIs" dxfId="676" priority="6317" operator="greaterThan">
      <formula>0</formula>
    </cfRule>
  </conditionalFormatting>
  <conditionalFormatting sqref="M3104:M3113">
    <cfRule type="cellIs" dxfId="675" priority="6318" operator="lessThan">
      <formula>0</formula>
    </cfRule>
  </conditionalFormatting>
  <conditionalFormatting sqref="C3104:I3104 J3104:J3113 K3104 L3104:O3113">
    <cfRule type="cellIs" dxfId="674" priority="6319" operator="greaterThan">
      <formula>0</formula>
    </cfRule>
  </conditionalFormatting>
  <conditionalFormatting sqref="H3106:I3112 K3106:M3113">
    <cfRule type="cellIs" dxfId="673" priority="6320" operator="greaterThan">
      <formula>0</formula>
    </cfRule>
  </conditionalFormatting>
  <conditionalFormatting sqref="I3105">
    <cfRule type="cellIs" dxfId="672" priority="6321" operator="greaterThan">
      <formula>0</formula>
    </cfRule>
  </conditionalFormatting>
  <conditionalFormatting sqref="I3113">
    <cfRule type="cellIs" dxfId="671" priority="6322" operator="greaterThan">
      <formula>0</formula>
    </cfRule>
  </conditionalFormatting>
  <conditionalFormatting sqref="E3106:E3112">
    <cfRule type="cellIs" dxfId="670" priority="6323" operator="greaterThan">
      <formula>0</formula>
    </cfRule>
  </conditionalFormatting>
  <conditionalFormatting sqref="K3121:K3126">
    <cfRule type="containsText" dxfId="669" priority="6324" operator="containsText" text="&quot;NO CUMPLE&quot;">
      <formula>NOT(ISERROR(SEARCH(("""NO CUMPLE"""),(K3121))))</formula>
    </cfRule>
  </conditionalFormatting>
  <conditionalFormatting sqref="K3121:K3126">
    <cfRule type="containsText" dxfId="668" priority="6325" operator="containsText" text="&quot;CUMPLE&quot;">
      <formula>NOT(ISERROR(SEARCH(("""CUMPLE"""),(K3121))))</formula>
    </cfRule>
  </conditionalFormatting>
  <conditionalFormatting sqref="K3127">
    <cfRule type="containsText" dxfId="667" priority="6326" operator="containsText" text="&quot;NO CUMPLE&quot;">
      <formula>NOT(ISERROR(SEARCH(("""NO CUMPLE"""),(K3127))))</formula>
    </cfRule>
  </conditionalFormatting>
  <conditionalFormatting sqref="K3127">
    <cfRule type="containsText" dxfId="666" priority="6327" operator="containsText" text="&quot;CUMPLE&quot;">
      <formula>NOT(ISERROR(SEARCH(("""CUMPLE"""),(K3127))))</formula>
    </cfRule>
  </conditionalFormatting>
  <conditionalFormatting sqref="AB3104:AD3112">
    <cfRule type="cellIs" dxfId="665" priority="6328" operator="equal">
      <formula>"NO"</formula>
    </cfRule>
  </conditionalFormatting>
  <conditionalFormatting sqref="AB3104:AD3112">
    <cfRule type="cellIs" dxfId="664" priority="6329" operator="equal">
      <formula>"SI"</formula>
    </cfRule>
  </conditionalFormatting>
  <conditionalFormatting sqref="R3107">
    <cfRule type="cellIs" dxfId="663" priority="6330" operator="greaterThan">
      <formula>0</formula>
    </cfRule>
  </conditionalFormatting>
  <conditionalFormatting sqref="R3108">
    <cfRule type="cellIs" dxfId="662" priority="6331" operator="greaterThan">
      <formula>0</formula>
    </cfRule>
  </conditionalFormatting>
  <conditionalFormatting sqref="R3109">
    <cfRule type="cellIs" dxfId="661" priority="6332" operator="greaterThan">
      <formula>0</formula>
    </cfRule>
  </conditionalFormatting>
  <conditionalFormatting sqref="R3110">
    <cfRule type="cellIs" dxfId="660" priority="6333" operator="greaterThan">
      <formula>0</formula>
    </cfRule>
  </conditionalFormatting>
  <conditionalFormatting sqref="R3111">
    <cfRule type="cellIs" dxfId="659" priority="6334" operator="greaterThan">
      <formula>0</formula>
    </cfRule>
  </conditionalFormatting>
  <conditionalFormatting sqref="R3112">
    <cfRule type="cellIs" dxfId="658" priority="6335" operator="greaterThan">
      <formula>0</formula>
    </cfRule>
  </conditionalFormatting>
  <conditionalFormatting sqref="R3113">
    <cfRule type="cellIs" dxfId="657" priority="6336" operator="greaterThan">
      <formula>0</formula>
    </cfRule>
  </conditionalFormatting>
  <conditionalFormatting sqref="AB3104:AC3104">
    <cfRule type="cellIs" dxfId="656" priority="6337" operator="equal">
      <formula>"NO APLICA"</formula>
    </cfRule>
  </conditionalFormatting>
  <conditionalFormatting sqref="AB3105:AC3108">
    <cfRule type="cellIs" dxfId="655" priority="6338" operator="equal">
      <formula>"NO APLICA"</formula>
    </cfRule>
  </conditionalFormatting>
  <conditionalFormatting sqref="AB3105:AC3105">
    <cfRule type="cellIs" dxfId="654" priority="6339" operator="equal">
      <formula>"NO APLICA"</formula>
    </cfRule>
  </conditionalFormatting>
  <conditionalFormatting sqref="AD3104">
    <cfRule type="cellIs" dxfId="653" priority="6340" operator="equal">
      <formula>"NO APLICA"</formula>
    </cfRule>
  </conditionalFormatting>
  <conditionalFormatting sqref="AD3105:AD3108">
    <cfRule type="cellIs" dxfId="652" priority="6341" operator="equal">
      <formula>"NO APLICA"</formula>
    </cfRule>
  </conditionalFormatting>
  <conditionalFormatting sqref="AB3109:AC3112">
    <cfRule type="cellIs" dxfId="651" priority="6342" operator="equal">
      <formula>"NO APLICA"</formula>
    </cfRule>
  </conditionalFormatting>
  <conditionalFormatting sqref="AB3109:AC3109">
    <cfRule type="cellIs" dxfId="650" priority="6343" operator="equal">
      <formula>"NO APLICA"</formula>
    </cfRule>
  </conditionalFormatting>
  <conditionalFormatting sqref="AD3109:AD3112">
    <cfRule type="cellIs" dxfId="649" priority="6344" operator="equal">
      <formula>"NO APLICA"</formula>
    </cfRule>
  </conditionalFormatting>
  <conditionalFormatting sqref="T3118">
    <cfRule type="cellIs" dxfId="648" priority="6345" operator="equal">
      <formula>"CUMPLE"</formula>
    </cfRule>
  </conditionalFormatting>
  <conditionalFormatting sqref="T3118">
    <cfRule type="cellIs" dxfId="647" priority="6346" operator="equal">
      <formula>"NO CUMPLE"</formula>
    </cfRule>
  </conditionalFormatting>
  <conditionalFormatting sqref="T3118:T3120">
    <cfRule type="cellIs" dxfId="646" priority="6347" operator="equal">
      <formula>"VERIFICAR"</formula>
    </cfRule>
  </conditionalFormatting>
  <conditionalFormatting sqref="Y3104:Y3112">
    <cfRule type="cellIs" dxfId="645" priority="6348" operator="equal">
      <formula>"NO APLICA"</formula>
    </cfRule>
  </conditionalFormatting>
  <conditionalFormatting sqref="Y3105:Y3108">
    <cfRule type="cellIs" dxfId="644" priority="6349" operator="equal">
      <formula>"NO APLICA"</formula>
    </cfRule>
  </conditionalFormatting>
  <conditionalFormatting sqref="Y3105">
    <cfRule type="cellIs" dxfId="643" priority="6350" operator="equal">
      <formula>"NO APLICA"</formula>
    </cfRule>
  </conditionalFormatting>
  <conditionalFormatting sqref="Y3109:Y3112">
    <cfRule type="cellIs" dxfId="642" priority="6351" operator="equal">
      <formula>"NO APLICA"</formula>
    </cfRule>
  </conditionalFormatting>
  <conditionalFormatting sqref="Y3109">
    <cfRule type="cellIs" dxfId="641" priority="6352" operator="equal">
      <formula>"NO APLICA"</formula>
    </cfRule>
  </conditionalFormatting>
  <conditionalFormatting sqref="W3104:W3112">
    <cfRule type="cellIs" dxfId="640" priority="6353" operator="greaterThan">
      <formula>0</formula>
    </cfRule>
  </conditionalFormatting>
  <conditionalFormatting sqref="W3104:W3112">
    <cfRule type="cellIs" dxfId="639" priority="6354" operator="greaterThan">
      <formula>0</formula>
    </cfRule>
  </conditionalFormatting>
  <conditionalFormatting sqref="X3104:X3112">
    <cfRule type="cellIs" dxfId="638" priority="6355" operator="greaterThan">
      <formula>0</formula>
    </cfRule>
  </conditionalFormatting>
  <conditionalFormatting sqref="X3104:X3112">
    <cfRule type="cellIs" dxfId="637" priority="6356" operator="greaterThan">
      <formula>0</formula>
    </cfRule>
  </conditionalFormatting>
  <conditionalFormatting sqref="Z3104:Z3112">
    <cfRule type="cellIs" dxfId="636" priority="6357" operator="lessThan">
      <formula>-50</formula>
    </cfRule>
  </conditionalFormatting>
  <conditionalFormatting sqref="Z3104:Z3112">
    <cfRule type="cellIs" dxfId="635" priority="6358" operator="between">
      <formula>-50</formula>
      <formula>0</formula>
    </cfRule>
  </conditionalFormatting>
  <conditionalFormatting sqref="Z3104:Z3112">
    <cfRule type="cellIs" dxfId="634" priority="6359" operator="greaterThan">
      <formula>50</formula>
    </cfRule>
  </conditionalFormatting>
  <conditionalFormatting sqref="AB3113:AD3113">
    <cfRule type="cellIs" dxfId="633" priority="6360" operator="equal">
      <formula>"NO"</formula>
    </cfRule>
  </conditionalFormatting>
  <conditionalFormatting sqref="AB3113:AD3113">
    <cfRule type="cellIs" dxfId="632" priority="6361" operator="equal">
      <formula>"SI"</formula>
    </cfRule>
  </conditionalFormatting>
  <conditionalFormatting sqref="AB3113:AC3113">
    <cfRule type="cellIs" dxfId="631" priority="6362" operator="equal">
      <formula>"NO APLICA"</formula>
    </cfRule>
  </conditionalFormatting>
  <conditionalFormatting sqref="AD3113">
    <cfRule type="cellIs" dxfId="630" priority="6363" operator="equal">
      <formula>"NO APLICA"</formula>
    </cfRule>
  </conditionalFormatting>
  <conditionalFormatting sqref="E16:L16 H17:I17">
    <cfRule type="cellIs" dxfId="629" priority="6364" operator="greaterThan">
      <formula>0</formula>
    </cfRule>
  </conditionalFormatting>
  <conditionalFormatting sqref="E16:L16 H17:I17">
    <cfRule type="cellIs" dxfId="628" priority="6365" operator="greaterThan">
      <formula>0</formula>
    </cfRule>
  </conditionalFormatting>
  <conditionalFormatting sqref="E16:L16 H17:I17">
    <cfRule type="cellIs" dxfId="627" priority="6366" operator="greaterThan">
      <formula>0</formula>
    </cfRule>
  </conditionalFormatting>
  <conditionalFormatting sqref="E78">
    <cfRule type="cellIs" dxfId="626" priority="6367" operator="greaterThan">
      <formula>0</formula>
    </cfRule>
  </conditionalFormatting>
  <conditionalFormatting sqref="E78">
    <cfRule type="cellIs" dxfId="625" priority="6368" operator="greaterThan">
      <formula>0</formula>
    </cfRule>
  </conditionalFormatting>
  <conditionalFormatting sqref="E78">
    <cfRule type="cellIs" dxfId="624" priority="6369" operator="greaterThan">
      <formula>0</formula>
    </cfRule>
  </conditionalFormatting>
  <conditionalFormatting sqref="G18">
    <cfRule type="cellIs" dxfId="623" priority="6370" operator="greaterThan">
      <formula>0</formula>
    </cfRule>
  </conditionalFormatting>
  <conditionalFormatting sqref="O18">
    <cfRule type="cellIs" dxfId="622" priority="6371" operator="greaterThan">
      <formula>0</formula>
    </cfRule>
  </conditionalFormatting>
  <conditionalFormatting sqref="P18">
    <cfRule type="cellIs" dxfId="621" priority="6372" operator="greaterThan">
      <formula>0</formula>
    </cfRule>
  </conditionalFormatting>
  <conditionalFormatting sqref="Q18">
    <cfRule type="cellIs" dxfId="620" priority="6373" operator="greaterThan">
      <formula>0</formula>
    </cfRule>
  </conditionalFormatting>
  <conditionalFormatting sqref="AH13:AH14 AG45:AG51 AH45:AI52">
    <cfRule type="cellIs" dxfId="619" priority="6374" operator="equal">
      <formula>"NO"</formula>
    </cfRule>
  </conditionalFormatting>
  <conditionalFormatting sqref="AH13:AH14 AG45:AG51 AH45:AI52">
    <cfRule type="cellIs" dxfId="618" priority="6375" operator="equal">
      <formula>"SI"</formula>
    </cfRule>
  </conditionalFormatting>
  <conditionalFormatting sqref="AG53:AI55 AG52">
    <cfRule type="cellIs" dxfId="617" priority="6376" operator="equal">
      <formula>"NO"</formula>
    </cfRule>
  </conditionalFormatting>
  <conditionalFormatting sqref="AG53:AI55 AG52">
    <cfRule type="cellIs" dxfId="616" priority="6377" operator="equal">
      <formula>"SI"</formula>
    </cfRule>
  </conditionalFormatting>
  <conditionalFormatting sqref="AG81 AH81:AI82 AG75:AI80">
    <cfRule type="cellIs" dxfId="615" priority="6378" operator="equal">
      <formula>"NO"</formula>
    </cfRule>
  </conditionalFormatting>
  <conditionalFormatting sqref="AG81 AH81:AI82 AG75:AI80">
    <cfRule type="cellIs" dxfId="614" priority="6379" operator="equal">
      <formula>"SI"</formula>
    </cfRule>
  </conditionalFormatting>
  <conditionalFormatting sqref="AG83:AI85 AG82">
    <cfRule type="cellIs" dxfId="613" priority="6380" operator="equal">
      <formula>"NO"</formula>
    </cfRule>
  </conditionalFormatting>
  <conditionalFormatting sqref="AG83:AI85 AG82">
    <cfRule type="cellIs" dxfId="612" priority="6381" operator="equal">
      <formula>"SI"</formula>
    </cfRule>
  </conditionalFormatting>
  <conditionalFormatting sqref="AG105:AI110 AG111 AH111:AI112">
    <cfRule type="cellIs" dxfId="611" priority="6382" operator="equal">
      <formula>"NO"</formula>
    </cfRule>
  </conditionalFormatting>
  <conditionalFormatting sqref="AG105:AI110 AG111 AH111:AI112">
    <cfRule type="cellIs" dxfId="610" priority="6383" operator="equal">
      <formula>"SI"</formula>
    </cfRule>
  </conditionalFormatting>
  <conditionalFormatting sqref="AG113:AI115 AG112">
    <cfRule type="cellIs" dxfId="609" priority="6384" operator="equal">
      <formula>"NO"</formula>
    </cfRule>
  </conditionalFormatting>
  <conditionalFormatting sqref="AG113:AI115 AG112">
    <cfRule type="cellIs" dxfId="608" priority="6385" operator="equal">
      <formula>"SI"</formula>
    </cfRule>
  </conditionalFormatting>
  <conditionalFormatting sqref="AG135:AI140 AG141 AH141:AI142">
    <cfRule type="cellIs" dxfId="607" priority="6386" operator="equal">
      <formula>"NO"</formula>
    </cfRule>
  </conditionalFormatting>
  <conditionalFormatting sqref="AG135:AI140 AG141 AH141:AI142">
    <cfRule type="cellIs" dxfId="606" priority="6387" operator="equal">
      <formula>"SI"</formula>
    </cfRule>
  </conditionalFormatting>
  <conditionalFormatting sqref="AG143:AI145 AG142">
    <cfRule type="cellIs" dxfId="605" priority="6388" operator="equal">
      <formula>"NO"</formula>
    </cfRule>
  </conditionalFormatting>
  <conditionalFormatting sqref="AG143:AI145 AG142">
    <cfRule type="cellIs" dxfId="604" priority="6389" operator="equal">
      <formula>"SI"</formula>
    </cfRule>
  </conditionalFormatting>
  <conditionalFormatting sqref="AG165:AI170 AG171 AH171:AI172">
    <cfRule type="cellIs" dxfId="603" priority="6390" operator="equal">
      <formula>"NO"</formula>
    </cfRule>
  </conditionalFormatting>
  <conditionalFormatting sqref="AG165:AI170 AG171 AH171:AI172">
    <cfRule type="cellIs" dxfId="602" priority="6391" operator="equal">
      <formula>"SI"</formula>
    </cfRule>
  </conditionalFormatting>
  <conditionalFormatting sqref="AG173:AI175 AG172">
    <cfRule type="cellIs" dxfId="601" priority="6392" operator="equal">
      <formula>"NO"</formula>
    </cfRule>
  </conditionalFormatting>
  <conditionalFormatting sqref="AG173:AI175 AG172">
    <cfRule type="cellIs" dxfId="600" priority="6393" operator="equal">
      <formula>"SI"</formula>
    </cfRule>
  </conditionalFormatting>
  <conditionalFormatting sqref="AH194:AH202 AG195:AG201 AI195:AI202">
    <cfRule type="cellIs" dxfId="599" priority="6394" operator="equal">
      <formula>"NO"</formula>
    </cfRule>
  </conditionalFormatting>
  <conditionalFormatting sqref="AH194:AH202 AG195:AG201 AI195:AI202">
    <cfRule type="cellIs" dxfId="598" priority="6395" operator="equal">
      <formula>"SI"</formula>
    </cfRule>
  </conditionalFormatting>
  <conditionalFormatting sqref="AG203:AI205 AG202">
    <cfRule type="cellIs" dxfId="597" priority="6396" operator="equal">
      <formula>"NO"</formula>
    </cfRule>
  </conditionalFormatting>
  <conditionalFormatting sqref="AG203:AI205 AG202">
    <cfRule type="cellIs" dxfId="596" priority="6397" operator="equal">
      <formula>"SI"</formula>
    </cfRule>
  </conditionalFormatting>
  <conditionalFormatting sqref="AG225:AI230 AG231 AH231:AI232">
    <cfRule type="cellIs" dxfId="595" priority="6398" operator="equal">
      <formula>"NO"</formula>
    </cfRule>
  </conditionalFormatting>
  <conditionalFormatting sqref="AG225:AI230 AG231 AH231:AI232">
    <cfRule type="cellIs" dxfId="594" priority="6399" operator="equal">
      <formula>"SI"</formula>
    </cfRule>
  </conditionalFormatting>
  <conditionalFormatting sqref="AG233:AI235 AG232">
    <cfRule type="cellIs" dxfId="593" priority="6400" operator="equal">
      <formula>"NO"</formula>
    </cfRule>
  </conditionalFormatting>
  <conditionalFormatting sqref="AG233:AI235 AG232">
    <cfRule type="cellIs" dxfId="592" priority="6401" operator="equal">
      <formula>"SI"</formula>
    </cfRule>
  </conditionalFormatting>
  <conditionalFormatting sqref="AG261 AH261:AI262 AG255:AI260">
    <cfRule type="cellIs" dxfId="591" priority="6402" operator="equal">
      <formula>"NO"</formula>
    </cfRule>
  </conditionalFormatting>
  <conditionalFormatting sqref="AG261 AH261:AI262 AG255:AI260">
    <cfRule type="cellIs" dxfId="590" priority="6403" operator="equal">
      <formula>"SI"</formula>
    </cfRule>
  </conditionalFormatting>
  <conditionalFormatting sqref="AG263:AI265 AG262">
    <cfRule type="cellIs" dxfId="589" priority="6404" operator="equal">
      <formula>"NO"</formula>
    </cfRule>
  </conditionalFormatting>
  <conditionalFormatting sqref="AG263:AI265 AG262">
    <cfRule type="cellIs" dxfId="588" priority="6405" operator="equal">
      <formula>"SI"</formula>
    </cfRule>
  </conditionalFormatting>
  <conditionalFormatting sqref="AG285:AI290 AG291 AH291:AI292">
    <cfRule type="cellIs" dxfId="587" priority="6406" operator="equal">
      <formula>"NO"</formula>
    </cfRule>
  </conditionalFormatting>
  <conditionalFormatting sqref="AG285:AI290 AG291 AH291:AI292">
    <cfRule type="cellIs" dxfId="586" priority="6407" operator="equal">
      <formula>"SI"</formula>
    </cfRule>
  </conditionalFormatting>
  <conditionalFormatting sqref="AG293:AI295 AG292">
    <cfRule type="cellIs" dxfId="585" priority="6408" operator="equal">
      <formula>"NO"</formula>
    </cfRule>
  </conditionalFormatting>
  <conditionalFormatting sqref="AG293:AI295 AG292">
    <cfRule type="cellIs" dxfId="584" priority="6409" operator="equal">
      <formula>"SI"</formula>
    </cfRule>
  </conditionalFormatting>
  <conditionalFormatting sqref="AG315:AG321 AI321:AI322 AH321:AH324 AH315:AI320">
    <cfRule type="cellIs" dxfId="583" priority="6410" operator="equal">
      <formula>"NO"</formula>
    </cfRule>
  </conditionalFormatting>
  <conditionalFormatting sqref="AG315:AG321 AI321:AI322 AH321:AH324 AH315:AI320">
    <cfRule type="cellIs" dxfId="582" priority="6411" operator="equal">
      <formula>"SI"</formula>
    </cfRule>
  </conditionalFormatting>
  <conditionalFormatting sqref="AG325:AI325 AG322:AG324 AI323:AI324">
    <cfRule type="cellIs" dxfId="581" priority="6412" operator="equal">
      <formula>"NO"</formula>
    </cfRule>
  </conditionalFormatting>
  <conditionalFormatting sqref="AG325:AI325 AG322:AG324 AI323:AI324">
    <cfRule type="cellIs" dxfId="580" priority="6413" operator="equal">
      <formula>"SI"</formula>
    </cfRule>
  </conditionalFormatting>
  <conditionalFormatting sqref="AG345:AI350 AG351 AH351:AI352">
    <cfRule type="cellIs" dxfId="579" priority="6414" operator="equal">
      <formula>"NO"</formula>
    </cfRule>
  </conditionalFormatting>
  <conditionalFormatting sqref="AG345:AI350 AG351 AH351:AI352">
    <cfRule type="cellIs" dxfId="578" priority="6415" operator="equal">
      <formula>"SI"</formula>
    </cfRule>
  </conditionalFormatting>
  <conditionalFormatting sqref="AG353:AI355 AG352">
    <cfRule type="cellIs" dxfId="577" priority="6416" operator="equal">
      <formula>"NO"</formula>
    </cfRule>
  </conditionalFormatting>
  <conditionalFormatting sqref="AG353:AI355 AG352">
    <cfRule type="cellIs" dxfId="576" priority="6417" operator="equal">
      <formula>"SI"</formula>
    </cfRule>
  </conditionalFormatting>
  <conditionalFormatting sqref="AG405:AG411 AH405:AI412">
    <cfRule type="cellIs" dxfId="575" priority="6418" operator="equal">
      <formula>"NO"</formula>
    </cfRule>
  </conditionalFormatting>
  <conditionalFormatting sqref="AG405:AG411 AH405:AI412">
    <cfRule type="cellIs" dxfId="574" priority="6419" operator="equal">
      <formula>"SI"</formula>
    </cfRule>
  </conditionalFormatting>
  <conditionalFormatting sqref="AG412:AG415 AH413:AI415">
    <cfRule type="cellIs" dxfId="573" priority="6420" operator="equal">
      <formula>"NO"</formula>
    </cfRule>
  </conditionalFormatting>
  <conditionalFormatting sqref="AG412:AG415 AH413:AI415">
    <cfRule type="cellIs" dxfId="572" priority="6421" operator="equal">
      <formula>"SI"</formula>
    </cfRule>
  </conditionalFormatting>
  <conditionalFormatting sqref="AG404:AG410 AH404:AI411 AG435:AG441 AH435:AI442">
    <cfRule type="cellIs" dxfId="571" priority="6422" operator="equal">
      <formula>"NO"</formula>
    </cfRule>
  </conditionalFormatting>
  <conditionalFormatting sqref="AG404:AG410 AH404:AI411 AG435:AG441 AH435:AI442">
    <cfRule type="cellIs" dxfId="570" priority="6423" operator="equal">
      <formula>"SI"</formula>
    </cfRule>
  </conditionalFormatting>
  <conditionalFormatting sqref="AG411:AG414 AH412:AI414 AG442:AG445 AH443:AI445">
    <cfRule type="cellIs" dxfId="569" priority="6424" operator="equal">
      <formula>"NO"</formula>
    </cfRule>
  </conditionalFormatting>
  <conditionalFormatting sqref="AG411:AG414 AH412:AI414 AG442:AG445 AH443:AI445">
    <cfRule type="cellIs" dxfId="568" priority="6425" operator="equal">
      <formula>"SI"</formula>
    </cfRule>
  </conditionalFormatting>
  <conditionalFormatting sqref="AG464:AG470 AH464:AI471">
    <cfRule type="cellIs" dxfId="567" priority="6426" operator="equal">
      <formula>"NO"</formula>
    </cfRule>
  </conditionalFormatting>
  <conditionalFormatting sqref="AG464:AG470 AH464:AI471">
    <cfRule type="cellIs" dxfId="566" priority="6427" operator="equal">
      <formula>"SI"</formula>
    </cfRule>
  </conditionalFormatting>
  <conditionalFormatting sqref="AG471:AG474 AH472:AI474">
    <cfRule type="cellIs" dxfId="565" priority="6428" operator="equal">
      <formula>"NO"</formula>
    </cfRule>
  </conditionalFormatting>
  <conditionalFormatting sqref="AG471:AG474 AH472:AI474">
    <cfRule type="cellIs" dxfId="564" priority="6429" operator="equal">
      <formula>"SI"</formula>
    </cfRule>
  </conditionalFormatting>
  <conditionalFormatting sqref="AG494:AG500 AH494:AI501">
    <cfRule type="cellIs" dxfId="563" priority="6430" operator="equal">
      <formula>"NO"</formula>
    </cfRule>
  </conditionalFormatting>
  <conditionalFormatting sqref="AG494:AG500 AH494:AI501">
    <cfRule type="cellIs" dxfId="562" priority="6431" operator="equal">
      <formula>"SI"</formula>
    </cfRule>
  </conditionalFormatting>
  <conditionalFormatting sqref="AG501:AG504 AH502:AI504">
    <cfRule type="cellIs" dxfId="561" priority="6432" operator="equal">
      <formula>"NO"</formula>
    </cfRule>
  </conditionalFormatting>
  <conditionalFormatting sqref="AG501:AG504 AH502:AI504">
    <cfRule type="cellIs" dxfId="560" priority="6433" operator="equal">
      <formula>"SI"</formula>
    </cfRule>
  </conditionalFormatting>
  <conditionalFormatting sqref="AG524:AG530 AH524:AI531">
    <cfRule type="cellIs" dxfId="559" priority="6434" operator="equal">
      <formula>"NO"</formula>
    </cfRule>
  </conditionalFormatting>
  <conditionalFormatting sqref="AG524:AG530 AH524:AI531">
    <cfRule type="cellIs" dxfId="558" priority="6435" operator="equal">
      <formula>"SI"</formula>
    </cfRule>
  </conditionalFormatting>
  <conditionalFormatting sqref="AG531:AG534 AH532:AI534">
    <cfRule type="cellIs" dxfId="557" priority="6436" operator="equal">
      <formula>"NO"</formula>
    </cfRule>
  </conditionalFormatting>
  <conditionalFormatting sqref="AG531:AG534 AH532:AI534">
    <cfRule type="cellIs" dxfId="556" priority="6437" operator="equal">
      <formula>"SI"</formula>
    </cfRule>
  </conditionalFormatting>
  <conditionalFormatting sqref="AG554:AG560 AH554:AI561">
    <cfRule type="cellIs" dxfId="555" priority="6438" operator="equal">
      <formula>"NO"</formula>
    </cfRule>
  </conditionalFormatting>
  <conditionalFormatting sqref="AG554:AG560 AH554:AI561">
    <cfRule type="cellIs" dxfId="554" priority="6439" operator="equal">
      <formula>"SI"</formula>
    </cfRule>
  </conditionalFormatting>
  <conditionalFormatting sqref="AG561:AG564 AH562:AI564">
    <cfRule type="cellIs" dxfId="553" priority="6440" operator="equal">
      <formula>"NO"</formula>
    </cfRule>
  </conditionalFormatting>
  <conditionalFormatting sqref="AG561:AG564 AH562:AI564">
    <cfRule type="cellIs" dxfId="552" priority="6441" operator="equal">
      <formula>"SI"</formula>
    </cfRule>
  </conditionalFormatting>
  <conditionalFormatting sqref="AG584:AG590 AH584:AI591">
    <cfRule type="cellIs" dxfId="551" priority="6442" operator="equal">
      <formula>"NO"</formula>
    </cfRule>
  </conditionalFormatting>
  <conditionalFormatting sqref="AG584:AG590 AH584:AI591">
    <cfRule type="cellIs" dxfId="550" priority="6443" operator="equal">
      <formula>"SI"</formula>
    </cfRule>
  </conditionalFormatting>
  <conditionalFormatting sqref="AG591:AG594 AH592:AI594">
    <cfRule type="cellIs" dxfId="549" priority="6444" operator="equal">
      <formula>"NO"</formula>
    </cfRule>
  </conditionalFormatting>
  <conditionalFormatting sqref="AG591:AG594 AH592:AI594">
    <cfRule type="cellIs" dxfId="548" priority="6445" operator="equal">
      <formula>"SI"</formula>
    </cfRule>
  </conditionalFormatting>
  <conditionalFormatting sqref="AG614:AG620 AH614:AI621">
    <cfRule type="cellIs" dxfId="547" priority="6446" operator="equal">
      <formula>"NO"</formula>
    </cfRule>
  </conditionalFormatting>
  <conditionalFormatting sqref="AG614:AG620 AH614:AI621">
    <cfRule type="cellIs" dxfId="546" priority="6447" operator="equal">
      <formula>"SI"</formula>
    </cfRule>
  </conditionalFormatting>
  <conditionalFormatting sqref="AG621:AG624 AH622:AI624">
    <cfRule type="cellIs" dxfId="545" priority="6448" operator="equal">
      <formula>"NO"</formula>
    </cfRule>
  </conditionalFormatting>
  <conditionalFormatting sqref="AG621:AG624 AH622:AI624">
    <cfRule type="cellIs" dxfId="544" priority="6449" operator="equal">
      <formula>"SI"</formula>
    </cfRule>
  </conditionalFormatting>
  <conditionalFormatting sqref="AG644:AG650 AH644:AI651">
    <cfRule type="cellIs" dxfId="543" priority="6450" operator="equal">
      <formula>"NO"</formula>
    </cfRule>
  </conditionalFormatting>
  <conditionalFormatting sqref="AG644:AG650 AH644:AI651">
    <cfRule type="cellIs" dxfId="542" priority="6451" operator="equal">
      <formula>"SI"</formula>
    </cfRule>
  </conditionalFormatting>
  <conditionalFormatting sqref="AG651:AG654 AH652:AI654">
    <cfRule type="cellIs" dxfId="541" priority="6452" operator="equal">
      <formula>"NO"</formula>
    </cfRule>
  </conditionalFormatting>
  <conditionalFormatting sqref="AG651:AG654 AH652:AI654">
    <cfRule type="cellIs" dxfId="540" priority="6453" operator="equal">
      <formula>"SI"</formula>
    </cfRule>
  </conditionalFormatting>
  <conditionalFormatting sqref="AG674:AG680 AH674:AI681">
    <cfRule type="cellIs" dxfId="539" priority="6454" operator="equal">
      <formula>"NO"</formula>
    </cfRule>
  </conditionalFormatting>
  <conditionalFormatting sqref="AG674:AG680 AH674:AI681">
    <cfRule type="cellIs" dxfId="538" priority="6455" operator="equal">
      <formula>"SI"</formula>
    </cfRule>
  </conditionalFormatting>
  <conditionalFormatting sqref="AG681:AG684 AH682:AI684">
    <cfRule type="cellIs" dxfId="537" priority="6456" operator="equal">
      <formula>"NO"</formula>
    </cfRule>
  </conditionalFormatting>
  <conditionalFormatting sqref="AG681:AG684 AH682:AI684">
    <cfRule type="cellIs" dxfId="536" priority="6457" operator="equal">
      <formula>"SI"</formula>
    </cfRule>
  </conditionalFormatting>
  <conditionalFormatting sqref="AG734:AG740 AH734:AI741">
    <cfRule type="cellIs" dxfId="535" priority="6458" operator="equal">
      <formula>"NO"</formula>
    </cfRule>
  </conditionalFormatting>
  <conditionalFormatting sqref="AG734:AG740 AH734:AI741">
    <cfRule type="cellIs" dxfId="534" priority="6459" operator="equal">
      <formula>"SI"</formula>
    </cfRule>
  </conditionalFormatting>
  <conditionalFormatting sqref="AG741:AG744 AH742:AI744">
    <cfRule type="cellIs" dxfId="533" priority="6460" operator="equal">
      <formula>"NO"</formula>
    </cfRule>
  </conditionalFormatting>
  <conditionalFormatting sqref="AG741:AG744 AH742:AI744">
    <cfRule type="cellIs" dxfId="532" priority="6461" operator="equal">
      <formula>"SI"</formula>
    </cfRule>
  </conditionalFormatting>
  <conditionalFormatting sqref="AG764:AG770 AH764:AI771">
    <cfRule type="cellIs" dxfId="531" priority="6462" operator="equal">
      <formula>"NO"</formula>
    </cfRule>
  </conditionalFormatting>
  <conditionalFormatting sqref="AG764:AG770 AH764:AI771">
    <cfRule type="cellIs" dxfId="530" priority="6463" operator="equal">
      <formula>"SI"</formula>
    </cfRule>
  </conditionalFormatting>
  <conditionalFormatting sqref="AG771:AG774 AH772:AI774">
    <cfRule type="cellIs" dxfId="529" priority="6464" operator="equal">
      <formula>"NO"</formula>
    </cfRule>
  </conditionalFormatting>
  <conditionalFormatting sqref="AG771:AG774 AH772:AI774">
    <cfRule type="cellIs" dxfId="528" priority="6465" operator="equal">
      <formula>"SI"</formula>
    </cfRule>
  </conditionalFormatting>
  <conditionalFormatting sqref="AG794:AG800 AH794:AI801">
    <cfRule type="cellIs" dxfId="527" priority="6466" operator="equal">
      <formula>"NO"</formula>
    </cfRule>
  </conditionalFormatting>
  <conditionalFormatting sqref="AG794:AG800 AH794:AI801">
    <cfRule type="cellIs" dxfId="526" priority="6467" operator="equal">
      <formula>"SI"</formula>
    </cfRule>
  </conditionalFormatting>
  <conditionalFormatting sqref="AG801:AG804 AH802:AI804">
    <cfRule type="cellIs" dxfId="525" priority="6468" operator="equal">
      <formula>"NO"</formula>
    </cfRule>
  </conditionalFormatting>
  <conditionalFormatting sqref="AG801:AG804 AH802:AI804">
    <cfRule type="cellIs" dxfId="524" priority="6469" operator="equal">
      <formula>"SI"</formula>
    </cfRule>
  </conditionalFormatting>
  <conditionalFormatting sqref="AG824:AG830 AH824:AI831">
    <cfRule type="cellIs" dxfId="523" priority="6470" operator="equal">
      <formula>"NO"</formula>
    </cfRule>
  </conditionalFormatting>
  <conditionalFormatting sqref="AG824:AG830 AH824:AI831">
    <cfRule type="cellIs" dxfId="522" priority="6471" operator="equal">
      <formula>"SI"</formula>
    </cfRule>
  </conditionalFormatting>
  <conditionalFormatting sqref="AG831:AG834 AH832:AI834">
    <cfRule type="cellIs" dxfId="521" priority="6472" operator="equal">
      <formula>"NO"</formula>
    </cfRule>
  </conditionalFormatting>
  <conditionalFormatting sqref="AG831:AG834 AH832:AI834">
    <cfRule type="cellIs" dxfId="520" priority="6473" operator="equal">
      <formula>"SI"</formula>
    </cfRule>
  </conditionalFormatting>
  <conditionalFormatting sqref="AG854:AG860 AH854:AI861">
    <cfRule type="cellIs" dxfId="519" priority="6474" operator="equal">
      <formula>"NO"</formula>
    </cfRule>
  </conditionalFormatting>
  <conditionalFormatting sqref="AG854:AG860 AH854:AI861">
    <cfRule type="cellIs" dxfId="518" priority="6475" operator="equal">
      <formula>"SI"</formula>
    </cfRule>
  </conditionalFormatting>
  <conditionalFormatting sqref="AG861:AG864 AH862:AI864">
    <cfRule type="cellIs" dxfId="517" priority="6476" operator="equal">
      <formula>"NO"</formula>
    </cfRule>
  </conditionalFormatting>
  <conditionalFormatting sqref="AG861:AG864 AH862:AI864">
    <cfRule type="cellIs" dxfId="516" priority="6477" operator="equal">
      <formula>"SI"</formula>
    </cfRule>
  </conditionalFormatting>
  <conditionalFormatting sqref="AG884:AG890 AH884:AI891">
    <cfRule type="cellIs" dxfId="515" priority="6478" operator="equal">
      <formula>"NO"</formula>
    </cfRule>
  </conditionalFormatting>
  <conditionalFormatting sqref="AG884:AG890 AH884:AI891">
    <cfRule type="cellIs" dxfId="514" priority="6479" operator="equal">
      <formula>"SI"</formula>
    </cfRule>
  </conditionalFormatting>
  <conditionalFormatting sqref="AG891:AG894 AH892:AI894">
    <cfRule type="cellIs" dxfId="513" priority="6480" operator="equal">
      <formula>"NO"</formula>
    </cfRule>
  </conditionalFormatting>
  <conditionalFormatting sqref="AG891:AG894 AH892:AI894">
    <cfRule type="cellIs" dxfId="512" priority="6481" operator="equal">
      <formula>"SI"</formula>
    </cfRule>
  </conditionalFormatting>
  <conditionalFormatting sqref="AG914:AG920 AH914:AI921">
    <cfRule type="cellIs" dxfId="511" priority="6482" operator="equal">
      <formula>"NO"</formula>
    </cfRule>
  </conditionalFormatting>
  <conditionalFormatting sqref="AG914:AG920 AH914:AI921">
    <cfRule type="cellIs" dxfId="510" priority="6483" operator="equal">
      <formula>"SI"</formula>
    </cfRule>
  </conditionalFormatting>
  <conditionalFormatting sqref="AG921:AG924 AH922:AI924">
    <cfRule type="cellIs" dxfId="509" priority="6484" operator="equal">
      <formula>"NO"</formula>
    </cfRule>
  </conditionalFormatting>
  <conditionalFormatting sqref="AG921:AG924 AH922:AI924">
    <cfRule type="cellIs" dxfId="508" priority="6485" operator="equal">
      <formula>"SI"</formula>
    </cfRule>
  </conditionalFormatting>
  <conditionalFormatting sqref="AG944:AG950 AH944:AI951">
    <cfRule type="cellIs" dxfId="507" priority="6486" operator="equal">
      <formula>"NO"</formula>
    </cfRule>
  </conditionalFormatting>
  <conditionalFormatting sqref="AG944:AG950 AH944:AI951">
    <cfRule type="cellIs" dxfId="506" priority="6487" operator="equal">
      <formula>"SI"</formula>
    </cfRule>
  </conditionalFormatting>
  <conditionalFormatting sqref="AH944:AH954 AG951:AG954 AI952:AI954">
    <cfRule type="cellIs" dxfId="505" priority="6488" operator="equal">
      <formula>"NO"</formula>
    </cfRule>
  </conditionalFormatting>
  <conditionalFormatting sqref="AH944:AH954 AG951:AG954 AI952:AI954">
    <cfRule type="cellIs" dxfId="504" priority="6489" operator="equal">
      <formula>"SI"</formula>
    </cfRule>
  </conditionalFormatting>
  <conditionalFormatting sqref="AG974:AG980 AH974:AI981">
    <cfRule type="cellIs" dxfId="503" priority="6490" operator="equal">
      <formula>"NO"</formula>
    </cfRule>
  </conditionalFormatting>
  <conditionalFormatting sqref="AG974:AG980 AH974:AI981">
    <cfRule type="cellIs" dxfId="502" priority="6491" operator="equal">
      <formula>"SI"</formula>
    </cfRule>
  </conditionalFormatting>
  <conditionalFormatting sqref="AG981:AG984 AH982:AI984">
    <cfRule type="cellIs" dxfId="501" priority="6492" operator="equal">
      <formula>"NO"</formula>
    </cfRule>
  </conditionalFormatting>
  <conditionalFormatting sqref="AG981:AG984 AH982:AI984">
    <cfRule type="cellIs" dxfId="500" priority="6493" operator="equal">
      <formula>"SI"</formula>
    </cfRule>
  </conditionalFormatting>
  <conditionalFormatting sqref="AG1034:AG1040 AH1034:AI1041">
    <cfRule type="cellIs" dxfId="499" priority="6494" operator="equal">
      <formula>"NO"</formula>
    </cfRule>
  </conditionalFormatting>
  <conditionalFormatting sqref="AG1034:AG1040 AH1034:AI1041">
    <cfRule type="cellIs" dxfId="498" priority="6495" operator="equal">
      <formula>"SI"</formula>
    </cfRule>
  </conditionalFormatting>
  <conditionalFormatting sqref="AG1041:AG1044 AH1042:AI1044">
    <cfRule type="cellIs" dxfId="497" priority="6496" operator="equal">
      <formula>"NO"</formula>
    </cfRule>
  </conditionalFormatting>
  <conditionalFormatting sqref="AG1041:AG1044 AH1042:AI1044">
    <cfRule type="cellIs" dxfId="496" priority="6497" operator="equal">
      <formula>"SI"</formula>
    </cfRule>
  </conditionalFormatting>
  <conditionalFormatting sqref="AG1064:AG1070 AH1064:AI1071">
    <cfRule type="cellIs" dxfId="495" priority="6498" operator="equal">
      <formula>"NO"</formula>
    </cfRule>
  </conditionalFormatting>
  <conditionalFormatting sqref="AG1064:AG1070 AH1064:AI1071">
    <cfRule type="cellIs" dxfId="494" priority="6499" operator="equal">
      <formula>"SI"</formula>
    </cfRule>
  </conditionalFormatting>
  <conditionalFormatting sqref="AG1071:AG1074 AH1072:AI1074">
    <cfRule type="cellIs" dxfId="493" priority="6500" operator="equal">
      <formula>"NO"</formula>
    </cfRule>
  </conditionalFormatting>
  <conditionalFormatting sqref="AG1071:AG1074 AH1072:AI1074">
    <cfRule type="cellIs" dxfId="492" priority="6501" operator="equal">
      <formula>"SI"</formula>
    </cfRule>
  </conditionalFormatting>
  <conditionalFormatting sqref="AH1093:AH1101 AG1094:AG1100 AI1094:AI1101">
    <cfRule type="cellIs" dxfId="491" priority="6502" operator="equal">
      <formula>"NO"</formula>
    </cfRule>
  </conditionalFormatting>
  <conditionalFormatting sqref="AH1093:AH1101 AG1094:AG1100 AI1094:AI1101">
    <cfRule type="cellIs" dxfId="490" priority="6503" operator="equal">
      <formula>"SI"</formula>
    </cfRule>
  </conditionalFormatting>
  <conditionalFormatting sqref="AG1101:AG1104 AH1102:AI1104">
    <cfRule type="cellIs" dxfId="489" priority="6504" operator="equal">
      <formula>"NO"</formula>
    </cfRule>
  </conditionalFormatting>
  <conditionalFormatting sqref="AG1101:AG1104 AH1102:AI1104">
    <cfRule type="cellIs" dxfId="488" priority="6505" operator="equal">
      <formula>"SI"</formula>
    </cfRule>
  </conditionalFormatting>
  <conditionalFormatting sqref="AG1124:AG1130 AH1124:AI1131">
    <cfRule type="cellIs" dxfId="487" priority="6506" operator="equal">
      <formula>"NO"</formula>
    </cfRule>
  </conditionalFormatting>
  <conditionalFormatting sqref="AG1124:AG1130 AH1124:AI1131">
    <cfRule type="cellIs" dxfId="486" priority="6507" operator="equal">
      <formula>"SI"</formula>
    </cfRule>
  </conditionalFormatting>
  <conditionalFormatting sqref="AG1131:AG1134 AH1132:AI1134">
    <cfRule type="cellIs" dxfId="485" priority="6508" operator="equal">
      <formula>"NO"</formula>
    </cfRule>
  </conditionalFormatting>
  <conditionalFormatting sqref="AG1131:AG1134 AH1132:AI1134">
    <cfRule type="cellIs" dxfId="484" priority="6509" operator="equal">
      <formula>"SI"</formula>
    </cfRule>
  </conditionalFormatting>
  <conditionalFormatting sqref="AH1153:AH1161 AG1154:AG1160 AI1154:AI1161 AH1184:AH1191 AH1194">
    <cfRule type="cellIs" dxfId="483" priority="6510" operator="equal">
      <formula>"NO"</formula>
    </cfRule>
  </conditionalFormatting>
  <conditionalFormatting sqref="AH1153:AH1161 AG1154:AG1160 AI1154:AI1161 AH1184:AH1191 AH1194">
    <cfRule type="cellIs" dxfId="482" priority="6511" operator="equal">
      <formula>"SI"</formula>
    </cfRule>
  </conditionalFormatting>
  <conditionalFormatting sqref="AG1161:AG1164 AH1162:AI1164">
    <cfRule type="cellIs" dxfId="481" priority="6512" operator="equal">
      <formula>"NO"</formula>
    </cfRule>
  </conditionalFormatting>
  <conditionalFormatting sqref="AG1161:AG1164 AH1162:AI1164">
    <cfRule type="cellIs" dxfId="480" priority="6513" operator="equal">
      <formula>"SI"</formula>
    </cfRule>
  </conditionalFormatting>
  <conditionalFormatting sqref="AG1184:AG1190 AH1184:AI1191">
    <cfRule type="cellIs" dxfId="479" priority="6514" operator="equal">
      <formula>"NO"</formula>
    </cfRule>
  </conditionalFormatting>
  <conditionalFormatting sqref="AG1184:AG1190 AH1184:AI1191">
    <cfRule type="cellIs" dxfId="478" priority="6515" operator="equal">
      <formula>"SI"</formula>
    </cfRule>
  </conditionalFormatting>
  <conditionalFormatting sqref="AG1191:AG1194 AH1192:AI1194">
    <cfRule type="cellIs" dxfId="477" priority="6516" operator="equal">
      <formula>"NO"</formula>
    </cfRule>
  </conditionalFormatting>
  <conditionalFormatting sqref="AG1191:AG1194 AH1192:AI1194">
    <cfRule type="cellIs" dxfId="476" priority="6517" operator="equal">
      <formula>"SI"</formula>
    </cfRule>
  </conditionalFormatting>
  <conditionalFormatting sqref="AG1244:AG1250 AH1244:AI1251">
    <cfRule type="cellIs" dxfId="475" priority="6518" operator="equal">
      <formula>"NO"</formula>
    </cfRule>
  </conditionalFormatting>
  <conditionalFormatting sqref="AG1244:AG1250 AH1244:AI1251">
    <cfRule type="cellIs" dxfId="474" priority="6519" operator="equal">
      <formula>"SI"</formula>
    </cfRule>
  </conditionalFormatting>
  <conditionalFormatting sqref="AG1251:AG1254 AH1252:AI1254">
    <cfRule type="cellIs" dxfId="473" priority="6520" operator="equal">
      <formula>"NO"</formula>
    </cfRule>
  </conditionalFormatting>
  <conditionalFormatting sqref="AG1251:AG1254 AH1252:AI1254">
    <cfRule type="cellIs" dxfId="472" priority="6521" operator="equal">
      <formula>"SI"</formula>
    </cfRule>
  </conditionalFormatting>
  <conditionalFormatting sqref="AG1274:AG1280 AH1274:AI1281">
    <cfRule type="cellIs" dxfId="471" priority="6522" operator="equal">
      <formula>"NO"</formula>
    </cfRule>
  </conditionalFormatting>
  <conditionalFormatting sqref="AG1274:AG1280 AH1274:AI1281">
    <cfRule type="cellIs" dxfId="470" priority="6523" operator="equal">
      <formula>"SI"</formula>
    </cfRule>
  </conditionalFormatting>
  <conditionalFormatting sqref="AG1281:AG1284 AH1282:AI1284">
    <cfRule type="cellIs" dxfId="469" priority="6524" operator="equal">
      <formula>"NO"</formula>
    </cfRule>
  </conditionalFormatting>
  <conditionalFormatting sqref="AG1281:AG1284 AH1282:AI1284">
    <cfRule type="cellIs" dxfId="468" priority="6525" operator="equal">
      <formula>"SI"</formula>
    </cfRule>
  </conditionalFormatting>
  <conditionalFormatting sqref="AH1303:AH1311 AG1304:AG1310 AI1304:AI1311">
    <cfRule type="cellIs" dxfId="467" priority="6526" operator="equal">
      <formula>"NO"</formula>
    </cfRule>
  </conditionalFormatting>
  <conditionalFormatting sqref="AH1303:AH1311 AG1304:AG1310 AI1304:AI1311">
    <cfRule type="cellIs" dxfId="466" priority="6527" operator="equal">
      <formula>"SI"</formula>
    </cfRule>
  </conditionalFormatting>
  <conditionalFormatting sqref="AG1311:AG1314 AH1312:AI1314">
    <cfRule type="cellIs" dxfId="465" priority="6528" operator="equal">
      <formula>"NO"</formula>
    </cfRule>
  </conditionalFormatting>
  <conditionalFormatting sqref="AG1311:AG1314 AH1312:AI1314">
    <cfRule type="cellIs" dxfId="464" priority="6529" operator="equal">
      <formula>"SI"</formula>
    </cfRule>
  </conditionalFormatting>
  <conditionalFormatting sqref="R555">
    <cfRule type="cellIs" dxfId="463" priority="6530" operator="greaterThan">
      <formula>0</formula>
    </cfRule>
  </conditionalFormatting>
  <conditionalFormatting sqref="R614">
    <cfRule type="cellIs" dxfId="462" priority="6531" operator="greaterThan">
      <formula>0</formula>
    </cfRule>
  </conditionalFormatting>
  <conditionalFormatting sqref="R737">
    <cfRule type="cellIs" dxfId="461" priority="6532" operator="greaterThan">
      <formula>0</formula>
    </cfRule>
  </conditionalFormatting>
  <conditionalFormatting sqref="R914">
    <cfRule type="cellIs" dxfId="460" priority="6533" operator="greaterThan">
      <formula>0</formula>
    </cfRule>
  </conditionalFormatting>
  <conditionalFormatting sqref="R676">
    <cfRule type="cellIs" dxfId="459" priority="6534" operator="greaterThan">
      <formula>0</formula>
    </cfRule>
  </conditionalFormatting>
  <conditionalFormatting sqref="R677">
    <cfRule type="cellIs" dxfId="458" priority="6535" operator="greaterThan">
      <formula>0</formula>
    </cfRule>
  </conditionalFormatting>
  <conditionalFormatting sqref="R45">
    <cfRule type="cellIs" dxfId="457" priority="6536" operator="greaterThan">
      <formula>0</formula>
    </cfRule>
  </conditionalFormatting>
  <conditionalFormatting sqref="R165">
    <cfRule type="cellIs" dxfId="456" priority="6537" operator="greaterThan">
      <formula>0</formula>
    </cfRule>
  </conditionalFormatting>
  <conditionalFormatting sqref="R168">
    <cfRule type="cellIs" dxfId="455" priority="6538" operator="greaterThan">
      <formula>0</formula>
    </cfRule>
  </conditionalFormatting>
  <conditionalFormatting sqref="R169">
    <cfRule type="cellIs" dxfId="454" priority="6539" operator="greaterThan">
      <formula>0</formula>
    </cfRule>
  </conditionalFormatting>
  <conditionalFormatting sqref="R316">
    <cfRule type="cellIs" dxfId="453" priority="6540" operator="greaterThan">
      <formula>0</formula>
    </cfRule>
  </conditionalFormatting>
  <conditionalFormatting sqref="R318">
    <cfRule type="cellIs" dxfId="452" priority="6541" operator="greaterThan">
      <formula>0</formula>
    </cfRule>
  </conditionalFormatting>
  <conditionalFormatting sqref="R345">
    <cfRule type="cellIs" dxfId="451" priority="6542" operator="greaterThan">
      <formula>0</formula>
    </cfRule>
  </conditionalFormatting>
  <conditionalFormatting sqref="R406">
    <cfRule type="cellIs" dxfId="450" priority="6543" operator="greaterThan">
      <formula>0</formula>
    </cfRule>
  </conditionalFormatting>
  <conditionalFormatting sqref="Q165:Q174">
    <cfRule type="cellIs" dxfId="449" priority="6544" operator="greaterThan">
      <formula>0</formula>
    </cfRule>
  </conditionalFormatting>
  <conditionalFormatting sqref="Q195:Q204">
    <cfRule type="cellIs" dxfId="448" priority="6545" operator="greaterThan">
      <formula>0</formula>
    </cfRule>
  </conditionalFormatting>
  <conditionalFormatting sqref="Q225:Q234">
    <cfRule type="cellIs" dxfId="447" priority="6546" operator="greaterThan">
      <formula>0</formula>
    </cfRule>
  </conditionalFormatting>
  <conditionalFormatting sqref="Q255:Q264">
    <cfRule type="cellIs" dxfId="446" priority="6547" operator="greaterThan">
      <formula>0</formula>
    </cfRule>
  </conditionalFormatting>
  <conditionalFormatting sqref="Q285:Q294">
    <cfRule type="cellIs" dxfId="445" priority="6548" operator="greaterThan">
      <formula>0</formula>
    </cfRule>
  </conditionalFormatting>
  <conditionalFormatting sqref="Q315:Q316 Q318 Q320:Q321 R322:R323">
    <cfRule type="cellIs" dxfId="444" priority="6549" operator="greaterThan">
      <formula>0</formula>
    </cfRule>
  </conditionalFormatting>
  <conditionalFormatting sqref="Q345:Q354">
    <cfRule type="cellIs" dxfId="443" priority="6550" operator="greaterThan">
      <formula>0</formula>
    </cfRule>
  </conditionalFormatting>
  <conditionalFormatting sqref="Q405:Q414">
    <cfRule type="cellIs" dxfId="442" priority="6551" operator="greaterThan">
      <formula>0</formula>
    </cfRule>
  </conditionalFormatting>
  <conditionalFormatting sqref="Q404:Q413 Q435:Q444">
    <cfRule type="cellIs" dxfId="441" priority="6552" operator="greaterThan">
      <formula>0</formula>
    </cfRule>
  </conditionalFormatting>
  <conditionalFormatting sqref="Q464:Q473">
    <cfRule type="cellIs" dxfId="440" priority="6553" operator="greaterThan">
      <formula>0</formula>
    </cfRule>
  </conditionalFormatting>
  <conditionalFormatting sqref="Q494:Q503">
    <cfRule type="cellIs" dxfId="439" priority="6554" operator="greaterThan">
      <formula>0</formula>
    </cfRule>
  </conditionalFormatting>
  <conditionalFormatting sqref="Q524:Q533">
    <cfRule type="cellIs" dxfId="438" priority="6555" operator="greaterThan">
      <formula>0</formula>
    </cfRule>
  </conditionalFormatting>
  <conditionalFormatting sqref="Q554:Q563">
    <cfRule type="cellIs" dxfId="437" priority="6556" operator="greaterThan">
      <formula>0</formula>
    </cfRule>
  </conditionalFormatting>
  <conditionalFormatting sqref="Q584:Q593">
    <cfRule type="cellIs" dxfId="436" priority="6557" operator="greaterThan">
      <formula>0</formula>
    </cfRule>
  </conditionalFormatting>
  <conditionalFormatting sqref="Q614:Q623">
    <cfRule type="cellIs" dxfId="435" priority="6558" operator="greaterThan">
      <formula>0</formula>
    </cfRule>
  </conditionalFormatting>
  <conditionalFormatting sqref="Q644:Q653">
    <cfRule type="cellIs" dxfId="434" priority="6559" operator="greaterThan">
      <formula>0</formula>
    </cfRule>
  </conditionalFormatting>
  <conditionalFormatting sqref="Q674:Q683">
    <cfRule type="cellIs" dxfId="433" priority="6560" operator="greaterThan">
      <formula>0</formula>
    </cfRule>
  </conditionalFormatting>
  <conditionalFormatting sqref="Q734:Q743">
    <cfRule type="cellIs" dxfId="432" priority="6561" operator="greaterThan">
      <formula>0</formula>
    </cfRule>
  </conditionalFormatting>
  <conditionalFormatting sqref="Q764:Q773">
    <cfRule type="cellIs" dxfId="431" priority="6562" operator="greaterThan">
      <formula>0</formula>
    </cfRule>
  </conditionalFormatting>
  <conditionalFormatting sqref="Q794:Q803">
    <cfRule type="cellIs" dxfId="430" priority="6563" operator="greaterThan">
      <formula>0</formula>
    </cfRule>
  </conditionalFormatting>
  <conditionalFormatting sqref="Q824:Q833">
    <cfRule type="cellIs" dxfId="429" priority="6564" operator="greaterThan">
      <formula>0</formula>
    </cfRule>
  </conditionalFormatting>
  <conditionalFormatting sqref="Q854:Q863">
    <cfRule type="cellIs" dxfId="428" priority="6565" operator="greaterThan">
      <formula>0</formula>
    </cfRule>
  </conditionalFormatting>
  <conditionalFormatting sqref="Q884:Q893">
    <cfRule type="cellIs" dxfId="427" priority="6566" operator="greaterThan">
      <formula>0</formula>
    </cfRule>
  </conditionalFormatting>
  <conditionalFormatting sqref="Q914:Q923">
    <cfRule type="cellIs" dxfId="426" priority="6567" operator="greaterThan">
      <formula>0</formula>
    </cfRule>
  </conditionalFormatting>
  <conditionalFormatting sqref="Q944:Q953">
    <cfRule type="cellIs" dxfId="425" priority="6568" operator="greaterThan">
      <formula>0</formula>
    </cfRule>
  </conditionalFormatting>
  <conditionalFormatting sqref="Q974:Q983">
    <cfRule type="cellIs" dxfId="424" priority="6569" operator="greaterThan">
      <formula>0</formula>
    </cfRule>
  </conditionalFormatting>
  <conditionalFormatting sqref="Q1034:Q1043">
    <cfRule type="cellIs" dxfId="423" priority="6570" operator="greaterThan">
      <formula>0</formula>
    </cfRule>
  </conditionalFormatting>
  <conditionalFormatting sqref="Q1064:Q1073">
    <cfRule type="cellIs" dxfId="422" priority="6571" operator="greaterThan">
      <formula>0</formula>
    </cfRule>
  </conditionalFormatting>
  <conditionalFormatting sqref="Q1094:Q1103">
    <cfRule type="cellIs" dxfId="421" priority="6572" operator="greaterThan">
      <formula>0</formula>
    </cfRule>
  </conditionalFormatting>
  <conditionalFormatting sqref="Q1124:Q1133">
    <cfRule type="cellIs" dxfId="420" priority="6573" operator="greaterThan">
      <formula>0</formula>
    </cfRule>
  </conditionalFormatting>
  <conditionalFormatting sqref="Q1154:Q1163">
    <cfRule type="cellIs" dxfId="419" priority="6574" operator="greaterThan">
      <formula>0</formula>
    </cfRule>
  </conditionalFormatting>
  <conditionalFormatting sqref="Q1184:Q1193">
    <cfRule type="cellIs" dxfId="418" priority="6575" operator="greaterThan">
      <formula>0</formula>
    </cfRule>
  </conditionalFormatting>
  <conditionalFormatting sqref="Q1244:Q1253">
    <cfRule type="cellIs" dxfId="417" priority="6576" operator="greaterThan">
      <formula>0</formula>
    </cfRule>
  </conditionalFormatting>
  <conditionalFormatting sqref="R108">
    <cfRule type="cellIs" dxfId="416" priority="6577" operator="greaterThan">
      <formula>0</formula>
    </cfRule>
  </conditionalFormatting>
  <conditionalFormatting sqref="F166">
    <cfRule type="cellIs" dxfId="415" priority="6578" operator="greaterThan">
      <formula>0</formula>
    </cfRule>
  </conditionalFormatting>
  <conditionalFormatting sqref="E166">
    <cfRule type="cellIs" dxfId="414" priority="6579" operator="greaterThan">
      <formula>0</formula>
    </cfRule>
  </conditionalFormatting>
  <conditionalFormatting sqref="R166">
    <cfRule type="cellIs" dxfId="413" priority="6580" operator="greaterThan">
      <formula>0</formula>
    </cfRule>
  </conditionalFormatting>
  <conditionalFormatting sqref="R259">
    <cfRule type="cellIs" dxfId="412" priority="6581" operator="greaterThan">
      <formula>0</formula>
    </cfRule>
  </conditionalFormatting>
  <conditionalFormatting sqref="R494">
    <cfRule type="cellIs" dxfId="411" priority="6582" operator="greaterThan">
      <formula>0</formula>
    </cfRule>
  </conditionalFormatting>
  <conditionalFormatting sqref="R647">
    <cfRule type="cellIs" dxfId="410" priority="6583" operator="greaterThan">
      <formula>0</formula>
    </cfRule>
  </conditionalFormatting>
  <conditionalFormatting sqref="R825">
    <cfRule type="cellIs" dxfId="409" priority="6584" operator="greaterThan">
      <formula>0</formula>
    </cfRule>
  </conditionalFormatting>
  <conditionalFormatting sqref="R524">
    <cfRule type="cellIs" dxfId="408" priority="6585" operator="greaterThan">
      <formula>0</formula>
    </cfRule>
  </conditionalFormatting>
  <conditionalFormatting sqref="AH389">
    <cfRule type="cellIs" dxfId="407" priority="303" operator="equal">
      <formula>"VERIFICAR"</formula>
    </cfRule>
  </conditionalFormatting>
  <conditionalFormatting sqref="AH389">
    <cfRule type="cellIs" dxfId="406" priority="304" operator="equal">
      <formula>"NO CUMPLE"</formula>
    </cfRule>
  </conditionalFormatting>
  <conditionalFormatting sqref="AH389">
    <cfRule type="cellIs" dxfId="405" priority="305" operator="equal">
      <formula>"CUMPLE"</formula>
    </cfRule>
  </conditionalFormatting>
  <conditionalFormatting sqref="AI389">
    <cfRule type="cellIs" dxfId="404" priority="306" operator="equal">
      <formula>"VERIFICAR"</formula>
    </cfRule>
  </conditionalFormatting>
  <conditionalFormatting sqref="AI389">
    <cfRule type="cellIs" dxfId="403" priority="307" operator="equal">
      <formula>"NO CUMPLE"</formula>
    </cfRule>
  </conditionalFormatting>
  <conditionalFormatting sqref="AI389">
    <cfRule type="cellIs" dxfId="402" priority="308" operator="equal">
      <formula>"CUMPLE"</formula>
    </cfRule>
  </conditionalFormatting>
  <conditionalFormatting sqref="M375:M384">
    <cfRule type="cellIs" dxfId="401" priority="309" operator="lessThan">
      <formula>0</formula>
    </cfRule>
  </conditionalFormatting>
  <conditionalFormatting sqref="B380:D384 F380:P384 R375 R377 E384 B375:B379 K375:K377 M375:M379 K379">
    <cfRule type="cellIs" dxfId="400" priority="310" operator="greaterThan">
      <formula>0</formula>
    </cfRule>
  </conditionalFormatting>
  <conditionalFormatting sqref="C380:D383">
    <cfRule type="cellIs" dxfId="399" priority="311" operator="greaterThan">
      <formula>0</formula>
    </cfRule>
  </conditionalFormatting>
  <conditionalFormatting sqref="C380:D383 F380:I383 J380:J384 K375:K377 L380:M384 M375:M379 K379:K383">
    <cfRule type="cellIs" dxfId="398" priority="312" operator="greaterThan">
      <formula>0</formula>
    </cfRule>
  </conditionalFormatting>
  <conditionalFormatting sqref="M375:M384">
    <cfRule type="cellIs" dxfId="397" priority="313" operator="lessThan">
      <formula>0</formula>
    </cfRule>
  </conditionalFormatting>
  <conditionalFormatting sqref="J380:J384 K375 L380:O384 M375:M379">
    <cfRule type="cellIs" dxfId="396" priority="314" operator="greaterThan">
      <formula>0</formula>
    </cfRule>
  </conditionalFormatting>
  <conditionalFormatting sqref="H380:I383 K380:M384 K377 M377:M379 K379">
    <cfRule type="cellIs" dxfId="395" priority="315" operator="greaterThan">
      <formula>0</formula>
    </cfRule>
  </conditionalFormatting>
  <conditionalFormatting sqref="I384">
    <cfRule type="cellIs" dxfId="394" priority="317" operator="greaterThan">
      <formula>0</formula>
    </cfRule>
  </conditionalFormatting>
  <conditionalFormatting sqref="E380:E383">
    <cfRule type="cellIs" dxfId="393" priority="318" operator="greaterThan">
      <formula>0</formula>
    </cfRule>
  </conditionalFormatting>
  <conditionalFormatting sqref="K392:K397">
    <cfRule type="containsText" dxfId="392" priority="319" operator="containsText" text="&quot;NO CUMPLE&quot;">
      <formula>NOT(ISERROR(SEARCH(("""NO CUMPLE"""),(K392))))</formula>
    </cfRule>
  </conditionalFormatting>
  <conditionalFormatting sqref="K392:K397">
    <cfRule type="containsText" dxfId="391" priority="320" operator="containsText" text="&quot;CUMPLE&quot;">
      <formula>NOT(ISERROR(SEARCH(("""CUMPLE"""),(K392))))</formula>
    </cfRule>
  </conditionalFormatting>
  <conditionalFormatting sqref="K398">
    <cfRule type="containsText" dxfId="390" priority="321" operator="containsText" text="&quot;NO CUMPLE&quot;">
      <formula>NOT(ISERROR(SEARCH(("""NO CUMPLE"""),(K398))))</formula>
    </cfRule>
  </conditionalFormatting>
  <conditionalFormatting sqref="K398">
    <cfRule type="containsText" dxfId="389" priority="322" operator="containsText" text="&quot;CUMPLE&quot;">
      <formula>NOT(ISERROR(SEARCH(("""CUMPLE"""),(K398))))</formula>
    </cfRule>
  </conditionalFormatting>
  <conditionalFormatting sqref="AB375:AD383">
    <cfRule type="cellIs" dxfId="388" priority="323" operator="equal">
      <formula>"NO"</formula>
    </cfRule>
  </conditionalFormatting>
  <conditionalFormatting sqref="AB375:AD383">
    <cfRule type="cellIs" dxfId="387" priority="324" operator="equal">
      <formula>"SI"</formula>
    </cfRule>
  </conditionalFormatting>
  <conditionalFormatting sqref="R378">
    <cfRule type="cellIs" dxfId="386" priority="325" operator="greaterThan">
      <formula>0</formula>
    </cfRule>
  </conditionalFormatting>
  <conditionalFormatting sqref="R379">
    <cfRule type="cellIs" dxfId="385" priority="326" operator="greaterThan">
      <formula>0</formula>
    </cfRule>
  </conditionalFormatting>
  <conditionalFormatting sqref="R380">
    <cfRule type="cellIs" dxfId="384" priority="327" operator="greaterThan">
      <formula>0</formula>
    </cfRule>
  </conditionalFormatting>
  <conditionalFormatting sqref="R381">
    <cfRule type="cellIs" dxfId="383" priority="328" operator="greaterThan">
      <formula>0</formula>
    </cfRule>
  </conditionalFormatting>
  <conditionalFormatting sqref="R382">
    <cfRule type="cellIs" dxfId="382" priority="329" operator="greaterThan">
      <formula>0</formula>
    </cfRule>
  </conditionalFormatting>
  <conditionalFormatting sqref="R383">
    <cfRule type="cellIs" dxfId="381" priority="330" operator="greaterThan">
      <formula>0</formula>
    </cfRule>
  </conditionalFormatting>
  <conditionalFormatting sqref="R384">
    <cfRule type="cellIs" dxfId="380" priority="331" operator="greaterThan">
      <formula>0</formula>
    </cfRule>
  </conditionalFormatting>
  <conditionalFormatting sqref="AB375:AC375">
    <cfRule type="cellIs" dxfId="379" priority="332" operator="equal">
      <formula>"NO APLICA"</formula>
    </cfRule>
  </conditionalFormatting>
  <conditionalFormatting sqref="AB376:AC379">
    <cfRule type="cellIs" dxfId="378" priority="333" operator="equal">
      <formula>"NO APLICA"</formula>
    </cfRule>
  </conditionalFormatting>
  <conditionalFormatting sqref="AB376:AC376">
    <cfRule type="cellIs" dxfId="377" priority="334" operator="equal">
      <formula>"NO APLICA"</formula>
    </cfRule>
  </conditionalFormatting>
  <conditionalFormatting sqref="AD375">
    <cfRule type="cellIs" dxfId="376" priority="335" operator="equal">
      <formula>"NO APLICA"</formula>
    </cfRule>
  </conditionalFormatting>
  <conditionalFormatting sqref="AD376:AD379">
    <cfRule type="cellIs" dxfId="375" priority="336" operator="equal">
      <formula>"NO APLICA"</formula>
    </cfRule>
  </conditionalFormatting>
  <conditionalFormatting sqref="AB380:AC383">
    <cfRule type="cellIs" dxfId="374" priority="337" operator="equal">
      <formula>"NO APLICA"</formula>
    </cfRule>
  </conditionalFormatting>
  <conditionalFormatting sqref="AB380:AC380">
    <cfRule type="cellIs" dxfId="373" priority="338" operator="equal">
      <formula>"NO APLICA"</formula>
    </cfRule>
  </conditionalFormatting>
  <conditionalFormatting sqref="AD380:AD383">
    <cfRule type="cellIs" dxfId="372" priority="339" operator="equal">
      <formula>"NO APLICA"</formula>
    </cfRule>
  </conditionalFormatting>
  <conditionalFormatting sqref="T389">
    <cfRule type="cellIs" dxfId="371" priority="340" operator="equal">
      <formula>"CUMPLE"</formula>
    </cfRule>
  </conditionalFormatting>
  <conditionalFormatting sqref="T389">
    <cfRule type="cellIs" dxfId="370" priority="341" operator="equal">
      <formula>"NO CUMPLE"</formula>
    </cfRule>
  </conditionalFormatting>
  <conditionalFormatting sqref="Y375:Y383">
    <cfRule type="cellIs" dxfId="369" priority="342" operator="equal">
      <formula>"NO APLICA"</formula>
    </cfRule>
  </conditionalFormatting>
  <conditionalFormatting sqref="Y376:Y379">
    <cfRule type="cellIs" dxfId="368" priority="343" operator="equal">
      <formula>"NO APLICA"</formula>
    </cfRule>
  </conditionalFormatting>
  <conditionalFormatting sqref="Y376">
    <cfRule type="cellIs" dxfId="367" priority="344" operator="equal">
      <formula>"NO APLICA"</formula>
    </cfRule>
  </conditionalFormatting>
  <conditionalFormatting sqref="Y380:Y383">
    <cfRule type="cellIs" dxfId="366" priority="345" operator="equal">
      <formula>"NO APLICA"</formula>
    </cfRule>
  </conditionalFormatting>
  <conditionalFormatting sqref="Y380">
    <cfRule type="cellIs" dxfId="365" priority="346" operator="equal">
      <formula>"NO APLICA"</formula>
    </cfRule>
  </conditionalFormatting>
  <conditionalFormatting sqref="W375:W383">
    <cfRule type="cellIs" dxfId="364" priority="347" operator="greaterThan">
      <formula>0</formula>
    </cfRule>
  </conditionalFormatting>
  <conditionalFormatting sqref="W375:W383">
    <cfRule type="cellIs" dxfId="363" priority="348" operator="greaterThan">
      <formula>0</formula>
    </cfRule>
  </conditionalFormatting>
  <conditionalFormatting sqref="X375:X383">
    <cfRule type="cellIs" dxfId="362" priority="349" operator="greaterThan">
      <formula>0</formula>
    </cfRule>
  </conditionalFormatting>
  <conditionalFormatting sqref="X375:X383">
    <cfRule type="cellIs" dxfId="361" priority="350" operator="greaterThan">
      <formula>0</formula>
    </cfRule>
  </conditionalFormatting>
  <conditionalFormatting sqref="Z375:Z383">
    <cfRule type="cellIs" dxfId="360" priority="351" operator="lessThan">
      <formula>-50</formula>
    </cfRule>
  </conditionalFormatting>
  <conditionalFormatting sqref="Z375:Z383">
    <cfRule type="cellIs" dxfId="359" priority="352" operator="between">
      <formula>-50</formula>
      <formula>0</formula>
    </cfRule>
  </conditionalFormatting>
  <conditionalFormatting sqref="Z375:Z383">
    <cfRule type="cellIs" dxfId="358" priority="353" operator="greaterThan">
      <formula>50</formula>
    </cfRule>
  </conditionalFormatting>
  <conditionalFormatting sqref="AB384:AD384">
    <cfRule type="cellIs" dxfId="357" priority="354" operator="equal">
      <formula>"NO"</formula>
    </cfRule>
  </conditionalFormatting>
  <conditionalFormatting sqref="AB384:AD384">
    <cfRule type="cellIs" dxfId="356" priority="355" operator="equal">
      <formula>"SI"</formula>
    </cfRule>
  </conditionalFormatting>
  <conditionalFormatting sqref="AB384:AC384">
    <cfRule type="cellIs" dxfId="355" priority="356" operator="equal">
      <formula>"NO APLICA"</formula>
    </cfRule>
  </conditionalFormatting>
  <conditionalFormatting sqref="AD384">
    <cfRule type="cellIs" dxfId="354" priority="357" operator="equal">
      <formula>"NO APLICA"</formula>
    </cfRule>
  </conditionalFormatting>
  <conditionalFormatting sqref="M374:M383">
    <cfRule type="cellIs" dxfId="353" priority="358" operator="lessThan">
      <formula>0</formula>
    </cfRule>
  </conditionalFormatting>
  <conditionalFormatting sqref="B374:P374 R374:R376 E383 B380:D383 B375:B379 F380:P383 K375:K377 M375:M379 K379">
    <cfRule type="cellIs" dxfId="352" priority="359" operator="greaterThan">
      <formula>0</formula>
    </cfRule>
  </conditionalFormatting>
  <conditionalFormatting sqref="C380:D382">
    <cfRule type="cellIs" dxfId="351" priority="360" operator="greaterThan">
      <formula>0</formula>
    </cfRule>
  </conditionalFormatting>
  <conditionalFormatting sqref="C374:J374 K374:K377 L374:M374 C380:D382 F380:I382 J380:J383 L380:M383 M375:M379 K379:K382">
    <cfRule type="cellIs" dxfId="350" priority="361" operator="greaterThan">
      <formula>0</formula>
    </cfRule>
  </conditionalFormatting>
  <conditionalFormatting sqref="M374:M383">
    <cfRule type="cellIs" dxfId="349" priority="362" operator="lessThan">
      <formula>0</formula>
    </cfRule>
  </conditionalFormatting>
  <conditionalFormatting sqref="C374:O374 J380:J383 L380:O383 M375:M379">
    <cfRule type="cellIs" dxfId="348" priority="363" operator="greaterThan">
      <formula>0</formula>
    </cfRule>
  </conditionalFormatting>
  <conditionalFormatting sqref="H380:I382 K380:M383 K376:K377 M376:M379 K379">
    <cfRule type="cellIs" dxfId="347" priority="364" operator="greaterThan">
      <formula>0</formula>
    </cfRule>
  </conditionalFormatting>
  <conditionalFormatting sqref="I383">
    <cfRule type="cellIs" dxfId="346" priority="366" operator="greaterThan">
      <formula>0</formula>
    </cfRule>
  </conditionalFormatting>
  <conditionalFormatting sqref="E380:E382">
    <cfRule type="cellIs" dxfId="345" priority="367" operator="greaterThan">
      <formula>0</formula>
    </cfRule>
  </conditionalFormatting>
  <conditionalFormatting sqref="K391:K396">
    <cfRule type="containsText" dxfId="344" priority="368" operator="containsText" text="&quot;NO CUMPLE&quot;">
      <formula>NOT(ISERROR(SEARCH(("""NO CUMPLE"""),(K391))))</formula>
    </cfRule>
  </conditionalFormatting>
  <conditionalFormatting sqref="K391:K396">
    <cfRule type="containsText" dxfId="343" priority="369" operator="containsText" text="&quot;CUMPLE&quot;">
      <formula>NOT(ISERROR(SEARCH(("""CUMPLE"""),(K391))))</formula>
    </cfRule>
  </conditionalFormatting>
  <conditionalFormatting sqref="K397">
    <cfRule type="containsText" dxfId="342" priority="370" operator="containsText" text="&quot;NO CUMPLE&quot;">
      <formula>NOT(ISERROR(SEARCH(("""NO CUMPLE"""),(K397))))</formula>
    </cfRule>
  </conditionalFormatting>
  <conditionalFormatting sqref="K397">
    <cfRule type="containsText" dxfId="341" priority="371" operator="containsText" text="&quot;CUMPLE&quot;">
      <formula>NOT(ISERROR(SEARCH(("""CUMPLE"""),(K397))))</formula>
    </cfRule>
  </conditionalFormatting>
  <conditionalFormatting sqref="AB374:AD382">
    <cfRule type="cellIs" dxfId="340" priority="372" operator="equal">
      <formula>"NO"</formula>
    </cfRule>
  </conditionalFormatting>
  <conditionalFormatting sqref="AB374:AD382">
    <cfRule type="cellIs" dxfId="339" priority="373" operator="equal">
      <formula>"SI"</formula>
    </cfRule>
  </conditionalFormatting>
  <conditionalFormatting sqref="R377">
    <cfRule type="cellIs" dxfId="338" priority="374" operator="greaterThan">
      <formula>0</formula>
    </cfRule>
  </conditionalFormatting>
  <conditionalFormatting sqref="R378">
    <cfRule type="cellIs" dxfId="337" priority="375" operator="greaterThan">
      <formula>0</formula>
    </cfRule>
  </conditionalFormatting>
  <conditionalFormatting sqref="R379">
    <cfRule type="cellIs" dxfId="336" priority="376" operator="greaterThan">
      <formula>0</formula>
    </cfRule>
  </conditionalFormatting>
  <conditionalFormatting sqref="R380">
    <cfRule type="cellIs" dxfId="335" priority="377" operator="greaterThan">
      <formula>0</formula>
    </cfRule>
  </conditionalFormatting>
  <conditionalFormatting sqref="R381">
    <cfRule type="cellIs" dxfId="334" priority="378" operator="greaterThan">
      <formula>0</formula>
    </cfRule>
  </conditionalFormatting>
  <conditionalFormatting sqref="R382">
    <cfRule type="cellIs" dxfId="333" priority="379" operator="greaterThan">
      <formula>0</formula>
    </cfRule>
  </conditionalFormatting>
  <conditionalFormatting sqref="R383">
    <cfRule type="cellIs" dxfId="332" priority="380" operator="greaterThan">
      <formula>0</formula>
    </cfRule>
  </conditionalFormatting>
  <conditionalFormatting sqref="AB374:AC374">
    <cfRule type="cellIs" dxfId="331" priority="381" operator="equal">
      <formula>"NO APLICA"</formula>
    </cfRule>
  </conditionalFormatting>
  <conditionalFormatting sqref="AB375:AC378">
    <cfRule type="cellIs" dxfId="330" priority="382" operator="equal">
      <formula>"NO APLICA"</formula>
    </cfRule>
  </conditionalFormatting>
  <conditionalFormatting sqref="AB375:AC375">
    <cfRule type="cellIs" dxfId="329" priority="383" operator="equal">
      <formula>"NO APLICA"</formula>
    </cfRule>
  </conditionalFormatting>
  <conditionalFormatting sqref="AD374">
    <cfRule type="cellIs" dxfId="328" priority="384" operator="equal">
      <formula>"NO APLICA"</formula>
    </cfRule>
  </conditionalFormatting>
  <conditionalFormatting sqref="AD375:AD378">
    <cfRule type="cellIs" dxfId="327" priority="385" operator="equal">
      <formula>"NO APLICA"</formula>
    </cfRule>
  </conditionalFormatting>
  <conditionalFormatting sqref="AB379:AC382">
    <cfRule type="cellIs" dxfId="326" priority="386" operator="equal">
      <formula>"NO APLICA"</formula>
    </cfRule>
  </conditionalFormatting>
  <conditionalFormatting sqref="AB379:AC379">
    <cfRule type="cellIs" dxfId="325" priority="387" operator="equal">
      <formula>"NO APLICA"</formula>
    </cfRule>
  </conditionalFormatting>
  <conditionalFormatting sqref="AD379:AD382">
    <cfRule type="cellIs" dxfId="324" priority="388" operator="equal">
      <formula>"NO APLICA"</formula>
    </cfRule>
  </conditionalFormatting>
  <conditionalFormatting sqref="T389:T390">
    <cfRule type="cellIs" dxfId="323" priority="389" operator="equal">
      <formula>"VERIFICAR"</formula>
    </cfRule>
  </conditionalFormatting>
  <conditionalFormatting sqref="Y374:Y382">
    <cfRule type="cellIs" dxfId="322" priority="390" operator="equal">
      <formula>"NO APLICA"</formula>
    </cfRule>
  </conditionalFormatting>
  <conditionalFormatting sqref="Y375:Y378">
    <cfRule type="cellIs" dxfId="321" priority="391" operator="equal">
      <formula>"NO APLICA"</formula>
    </cfRule>
  </conditionalFormatting>
  <conditionalFormatting sqref="Y375">
    <cfRule type="cellIs" dxfId="320" priority="392" operator="equal">
      <formula>"NO APLICA"</formula>
    </cfRule>
  </conditionalFormatting>
  <conditionalFormatting sqref="Y379:Y382">
    <cfRule type="cellIs" dxfId="319" priority="393" operator="equal">
      <formula>"NO APLICA"</formula>
    </cfRule>
  </conditionalFormatting>
  <conditionalFormatting sqref="Y379">
    <cfRule type="cellIs" dxfId="318" priority="394" operator="equal">
      <formula>"NO APLICA"</formula>
    </cfRule>
  </conditionalFormatting>
  <conditionalFormatting sqref="W374:W382">
    <cfRule type="cellIs" dxfId="317" priority="395" operator="greaterThan">
      <formula>0</formula>
    </cfRule>
  </conditionalFormatting>
  <conditionalFormatting sqref="W374:W382">
    <cfRule type="cellIs" dxfId="316" priority="396" operator="greaterThan">
      <formula>0</formula>
    </cfRule>
  </conditionalFormatting>
  <conditionalFormatting sqref="X374:X382">
    <cfRule type="cellIs" dxfId="315" priority="397" operator="greaterThan">
      <formula>0</formula>
    </cfRule>
  </conditionalFormatting>
  <conditionalFormatting sqref="X374:X382">
    <cfRule type="cellIs" dxfId="314" priority="398" operator="greaterThan">
      <formula>0</formula>
    </cfRule>
  </conditionalFormatting>
  <conditionalFormatting sqref="Z374:Z382">
    <cfRule type="cellIs" dxfId="313" priority="399" operator="lessThan">
      <formula>-50</formula>
    </cfRule>
  </conditionalFormatting>
  <conditionalFormatting sqref="Z374:Z382">
    <cfRule type="cellIs" dxfId="312" priority="400" operator="between">
      <formula>-50</formula>
      <formula>0</formula>
    </cfRule>
  </conditionalFormatting>
  <conditionalFormatting sqref="Z374:Z382">
    <cfRule type="cellIs" dxfId="311" priority="401" operator="greaterThan">
      <formula>50</formula>
    </cfRule>
  </conditionalFormatting>
  <conditionalFormatting sqref="AB383:AD383">
    <cfRule type="cellIs" dxfId="310" priority="402" operator="equal">
      <formula>"NO"</formula>
    </cfRule>
  </conditionalFormatting>
  <conditionalFormatting sqref="AB383:AD383">
    <cfRule type="cellIs" dxfId="309" priority="403" operator="equal">
      <formula>"SI"</formula>
    </cfRule>
  </conditionalFormatting>
  <conditionalFormatting sqref="AB383:AC383">
    <cfRule type="cellIs" dxfId="308" priority="404" operator="equal">
      <formula>"NO APLICA"</formula>
    </cfRule>
  </conditionalFormatting>
  <conditionalFormatting sqref="AD383">
    <cfRule type="cellIs" dxfId="307" priority="405" operator="equal">
      <formula>"NO APLICA"</formula>
    </cfRule>
  </conditionalFormatting>
  <conditionalFormatting sqref="AG375:AG381 AH375:AI382">
    <cfRule type="cellIs" dxfId="306" priority="406" operator="equal">
      <formula>"NO"</formula>
    </cfRule>
  </conditionalFormatting>
  <conditionalFormatting sqref="AG375:AG381 AH375:AI382">
    <cfRule type="cellIs" dxfId="305" priority="407" operator="equal">
      <formula>"SI"</formula>
    </cfRule>
  </conditionalFormatting>
  <conditionalFormatting sqref="AG382:AG385 AH383:AI385">
    <cfRule type="cellIs" dxfId="304" priority="408" operator="equal">
      <formula>"NO"</formula>
    </cfRule>
  </conditionalFormatting>
  <conditionalFormatting sqref="AG382:AG385 AH383:AI385">
    <cfRule type="cellIs" dxfId="303" priority="409" operator="equal">
      <formula>"SI"</formula>
    </cfRule>
  </conditionalFormatting>
  <conditionalFormatting sqref="AG374:AG380 AH374:AI381">
    <cfRule type="cellIs" dxfId="302" priority="410" operator="equal">
      <formula>"NO"</formula>
    </cfRule>
  </conditionalFormatting>
  <conditionalFormatting sqref="AG374:AG380 AH374:AI381">
    <cfRule type="cellIs" dxfId="301" priority="411" operator="equal">
      <formula>"SI"</formula>
    </cfRule>
  </conditionalFormatting>
  <conditionalFormatting sqref="AG381:AG384 AH382:AI384">
    <cfRule type="cellIs" dxfId="300" priority="412" operator="equal">
      <formula>"NO"</formula>
    </cfRule>
  </conditionalFormatting>
  <conditionalFormatting sqref="AG381:AG384 AH382:AI384">
    <cfRule type="cellIs" dxfId="299" priority="413" operator="equal">
      <formula>"SI"</formula>
    </cfRule>
  </conditionalFormatting>
  <conditionalFormatting sqref="R376">
    <cfRule type="cellIs" dxfId="298" priority="414" operator="greaterThan">
      <formula>0</formula>
    </cfRule>
  </conditionalFormatting>
  <conditionalFormatting sqref="Q375:Q384">
    <cfRule type="cellIs" dxfId="297" priority="415" operator="greaterThan">
      <formula>0</formula>
    </cfRule>
  </conditionalFormatting>
  <conditionalFormatting sqref="Q374:Q383">
    <cfRule type="cellIs" dxfId="296" priority="416" operator="greaterThan">
      <formula>0</formula>
    </cfRule>
  </conditionalFormatting>
  <conditionalFormatting sqref="AH718">
    <cfRule type="cellIs" dxfId="295" priority="242" operator="equal">
      <formula>"VERIFICAR"</formula>
    </cfRule>
  </conditionalFormatting>
  <conditionalFormatting sqref="AH718">
    <cfRule type="cellIs" dxfId="294" priority="243" operator="equal">
      <formula>"NO CUMPLE"</formula>
    </cfRule>
  </conditionalFormatting>
  <conditionalFormatting sqref="AH718">
    <cfRule type="cellIs" dxfId="293" priority="244" operator="equal">
      <formula>"CUMPLE"</formula>
    </cfRule>
  </conditionalFormatting>
  <conditionalFormatting sqref="AI718">
    <cfRule type="cellIs" dxfId="292" priority="245" operator="equal">
      <formula>"VERIFICAR"</formula>
    </cfRule>
  </conditionalFormatting>
  <conditionalFormatting sqref="AI718">
    <cfRule type="cellIs" dxfId="291" priority="246" operator="equal">
      <formula>"NO CUMPLE"</formula>
    </cfRule>
  </conditionalFormatting>
  <conditionalFormatting sqref="AI718">
    <cfRule type="cellIs" dxfId="290" priority="247" operator="equal">
      <formula>"CUMPLE"</formula>
    </cfRule>
  </conditionalFormatting>
  <conditionalFormatting sqref="M704:M713">
    <cfRule type="cellIs" dxfId="289" priority="248" operator="lessThan">
      <formula>0</formula>
    </cfRule>
  </conditionalFormatting>
  <conditionalFormatting sqref="B704:D713 E704:E705 F704:P713 R704:R706 E713">
    <cfRule type="cellIs" dxfId="288" priority="249" operator="greaterThan">
      <formula>0</formula>
    </cfRule>
  </conditionalFormatting>
  <conditionalFormatting sqref="C706:D712">
    <cfRule type="cellIs" dxfId="287" priority="250" operator="greaterThan">
      <formula>0</formula>
    </cfRule>
  </conditionalFormatting>
  <conditionalFormatting sqref="C704:D712 E704:E705 F704:I712 J704:J713 K704:K712 L704:M713">
    <cfRule type="cellIs" dxfId="286" priority="251" operator="greaterThan">
      <formula>0</formula>
    </cfRule>
  </conditionalFormatting>
  <conditionalFormatting sqref="M704:M713">
    <cfRule type="cellIs" dxfId="285" priority="252" operator="lessThan">
      <formula>0</formula>
    </cfRule>
  </conditionalFormatting>
  <conditionalFormatting sqref="C704:I704 J704:J713 K704 L704:O713">
    <cfRule type="cellIs" dxfId="284" priority="253" operator="greaterThan">
      <formula>0</formula>
    </cfRule>
  </conditionalFormatting>
  <conditionalFormatting sqref="H706:I712 K706:M713">
    <cfRule type="cellIs" dxfId="283" priority="254" operator="greaterThan">
      <formula>0</formula>
    </cfRule>
  </conditionalFormatting>
  <conditionalFormatting sqref="I705">
    <cfRule type="cellIs" dxfId="282" priority="255" operator="greaterThan">
      <formula>0</formula>
    </cfRule>
  </conditionalFormatting>
  <conditionalFormatting sqref="I713">
    <cfRule type="cellIs" dxfId="281" priority="256" operator="greaterThan">
      <formula>0</formula>
    </cfRule>
  </conditionalFormatting>
  <conditionalFormatting sqref="E706:E712">
    <cfRule type="cellIs" dxfId="280" priority="257" operator="greaterThan">
      <formula>0</formula>
    </cfRule>
  </conditionalFormatting>
  <conditionalFormatting sqref="K721:K726">
    <cfRule type="containsText" dxfId="279" priority="258" operator="containsText" text="&quot;NO CUMPLE&quot;">
      <formula>NOT(ISERROR(SEARCH(("""NO CUMPLE"""),(K721))))</formula>
    </cfRule>
  </conditionalFormatting>
  <conditionalFormatting sqref="K721:K726">
    <cfRule type="containsText" dxfId="278" priority="259" operator="containsText" text="&quot;CUMPLE&quot;">
      <formula>NOT(ISERROR(SEARCH(("""CUMPLE"""),(K721))))</formula>
    </cfRule>
  </conditionalFormatting>
  <conditionalFormatting sqref="K727">
    <cfRule type="containsText" dxfId="277" priority="260" operator="containsText" text="&quot;NO CUMPLE&quot;">
      <formula>NOT(ISERROR(SEARCH(("""NO CUMPLE"""),(K727))))</formula>
    </cfRule>
  </conditionalFormatting>
  <conditionalFormatting sqref="K727">
    <cfRule type="containsText" dxfId="276" priority="261" operator="containsText" text="&quot;CUMPLE&quot;">
      <formula>NOT(ISERROR(SEARCH(("""CUMPLE"""),(K727))))</formula>
    </cfRule>
  </conditionalFormatting>
  <conditionalFormatting sqref="AB704:AD712">
    <cfRule type="cellIs" dxfId="275" priority="262" operator="equal">
      <formula>"NO"</formula>
    </cfRule>
  </conditionalFormatting>
  <conditionalFormatting sqref="AB704:AD712">
    <cfRule type="cellIs" dxfId="274" priority="263" operator="equal">
      <formula>"SI"</formula>
    </cfRule>
  </conditionalFormatting>
  <conditionalFormatting sqref="R708">
    <cfRule type="cellIs" dxfId="273" priority="264" operator="greaterThan">
      <formula>0</formula>
    </cfRule>
  </conditionalFormatting>
  <conditionalFormatting sqref="R709">
    <cfRule type="cellIs" dxfId="272" priority="265" operator="greaterThan">
      <formula>0</formula>
    </cfRule>
  </conditionalFormatting>
  <conditionalFormatting sqref="R710">
    <cfRule type="cellIs" dxfId="271" priority="266" operator="greaterThan">
      <formula>0</formula>
    </cfRule>
  </conditionalFormatting>
  <conditionalFormatting sqref="R711">
    <cfRule type="cellIs" dxfId="270" priority="267" operator="greaterThan">
      <formula>0</formula>
    </cfRule>
  </conditionalFormatting>
  <conditionalFormatting sqref="R712">
    <cfRule type="cellIs" dxfId="269" priority="268" operator="greaterThan">
      <formula>0</formula>
    </cfRule>
  </conditionalFormatting>
  <conditionalFormatting sqref="R713">
    <cfRule type="cellIs" dxfId="268" priority="269" operator="greaterThan">
      <formula>0</formula>
    </cfRule>
  </conditionalFormatting>
  <conditionalFormatting sqref="AB704:AC704">
    <cfRule type="cellIs" dxfId="267" priority="270" operator="equal">
      <formula>"NO APLICA"</formula>
    </cfRule>
  </conditionalFormatting>
  <conditionalFormatting sqref="AB705:AC708">
    <cfRule type="cellIs" dxfId="266" priority="271" operator="equal">
      <formula>"NO APLICA"</formula>
    </cfRule>
  </conditionalFormatting>
  <conditionalFormatting sqref="AB705:AC705">
    <cfRule type="cellIs" dxfId="265" priority="272" operator="equal">
      <formula>"NO APLICA"</formula>
    </cfRule>
  </conditionalFormatting>
  <conditionalFormatting sqref="AD704">
    <cfRule type="cellIs" dxfId="264" priority="273" operator="equal">
      <formula>"NO APLICA"</formula>
    </cfRule>
  </conditionalFormatting>
  <conditionalFormatting sqref="AD705:AD708">
    <cfRule type="cellIs" dxfId="263" priority="274" operator="equal">
      <formula>"NO APLICA"</formula>
    </cfRule>
  </conditionalFormatting>
  <conditionalFormatting sqref="AB709:AC712">
    <cfRule type="cellIs" dxfId="262" priority="275" operator="equal">
      <formula>"NO APLICA"</formula>
    </cfRule>
  </conditionalFormatting>
  <conditionalFormatting sqref="AB709:AC709">
    <cfRule type="cellIs" dxfId="261" priority="276" operator="equal">
      <formula>"NO APLICA"</formula>
    </cfRule>
  </conditionalFormatting>
  <conditionalFormatting sqref="AD709:AD712">
    <cfRule type="cellIs" dxfId="260" priority="277" operator="equal">
      <formula>"NO APLICA"</formula>
    </cfRule>
  </conditionalFormatting>
  <conditionalFormatting sqref="T718">
    <cfRule type="cellIs" dxfId="259" priority="278" operator="equal">
      <formula>"CUMPLE"</formula>
    </cfRule>
  </conditionalFormatting>
  <conditionalFormatting sqref="T718">
    <cfRule type="cellIs" dxfId="258" priority="279" operator="equal">
      <formula>"NO CUMPLE"</formula>
    </cfRule>
  </conditionalFormatting>
  <conditionalFormatting sqref="T718:T720">
    <cfRule type="cellIs" dxfId="257" priority="280" operator="equal">
      <formula>"VERIFICAR"</formula>
    </cfRule>
  </conditionalFormatting>
  <conditionalFormatting sqref="Y704:Y712">
    <cfRule type="cellIs" dxfId="256" priority="281" operator="equal">
      <formula>"NO APLICA"</formula>
    </cfRule>
  </conditionalFormatting>
  <conditionalFormatting sqref="Y705:Y708">
    <cfRule type="cellIs" dxfId="255" priority="282" operator="equal">
      <formula>"NO APLICA"</formula>
    </cfRule>
  </conditionalFormatting>
  <conditionalFormatting sqref="Y705">
    <cfRule type="cellIs" dxfId="254" priority="283" operator="equal">
      <formula>"NO APLICA"</formula>
    </cfRule>
  </conditionalFormatting>
  <conditionalFormatting sqref="Y709:Y712">
    <cfRule type="cellIs" dxfId="253" priority="284" operator="equal">
      <formula>"NO APLICA"</formula>
    </cfRule>
  </conditionalFormatting>
  <conditionalFormatting sqref="Y709">
    <cfRule type="cellIs" dxfId="252" priority="285" operator="equal">
      <formula>"NO APLICA"</formula>
    </cfRule>
  </conditionalFormatting>
  <conditionalFormatting sqref="W704:W712">
    <cfRule type="cellIs" dxfId="251" priority="286" operator="greaterThan">
      <formula>0</formula>
    </cfRule>
  </conditionalFormatting>
  <conditionalFormatting sqref="W704:W712">
    <cfRule type="cellIs" dxfId="250" priority="287" operator="greaterThan">
      <formula>0</formula>
    </cfRule>
  </conditionalFormatting>
  <conditionalFormatting sqref="X704:X712">
    <cfRule type="cellIs" dxfId="249" priority="288" operator="greaterThan">
      <formula>0</formula>
    </cfRule>
  </conditionalFormatting>
  <conditionalFormatting sqref="X704:X712">
    <cfRule type="cellIs" dxfId="248" priority="289" operator="greaterThan">
      <formula>0</formula>
    </cfRule>
  </conditionalFormatting>
  <conditionalFormatting sqref="Z704:Z712">
    <cfRule type="cellIs" dxfId="247" priority="290" operator="lessThan">
      <formula>-50</formula>
    </cfRule>
  </conditionalFormatting>
  <conditionalFormatting sqref="Z704:Z712">
    <cfRule type="cellIs" dxfId="246" priority="291" operator="between">
      <formula>-50</formula>
      <formula>0</formula>
    </cfRule>
  </conditionalFormatting>
  <conditionalFormatting sqref="Z704:Z712">
    <cfRule type="cellIs" dxfId="245" priority="292" operator="greaterThan">
      <formula>50</formula>
    </cfRule>
  </conditionalFormatting>
  <conditionalFormatting sqref="AB713:AD713">
    <cfRule type="cellIs" dxfId="244" priority="293" operator="equal">
      <formula>"NO"</formula>
    </cfRule>
  </conditionalFormatting>
  <conditionalFormatting sqref="AB713:AD713">
    <cfRule type="cellIs" dxfId="243" priority="294" operator="equal">
      <formula>"SI"</formula>
    </cfRule>
  </conditionalFormatting>
  <conditionalFormatting sqref="AB713:AC713">
    <cfRule type="cellIs" dxfId="242" priority="295" operator="equal">
      <formula>"NO APLICA"</formula>
    </cfRule>
  </conditionalFormatting>
  <conditionalFormatting sqref="AD713">
    <cfRule type="cellIs" dxfId="241" priority="296" operator="equal">
      <formula>"NO APLICA"</formula>
    </cfRule>
  </conditionalFormatting>
  <conditionalFormatting sqref="AG704:AG710 AH704:AI711">
    <cfRule type="cellIs" dxfId="240" priority="297" operator="equal">
      <formula>"NO"</formula>
    </cfRule>
  </conditionalFormatting>
  <conditionalFormatting sqref="AG704:AG710 AH704:AI711">
    <cfRule type="cellIs" dxfId="239" priority="298" operator="equal">
      <formula>"SI"</formula>
    </cfRule>
  </conditionalFormatting>
  <conditionalFormatting sqref="AG711:AG714 AH712:AI714">
    <cfRule type="cellIs" dxfId="238" priority="299" operator="equal">
      <formula>"NO"</formula>
    </cfRule>
  </conditionalFormatting>
  <conditionalFormatting sqref="AG711:AG714 AH712:AI714">
    <cfRule type="cellIs" dxfId="237" priority="300" operator="equal">
      <formula>"SI"</formula>
    </cfRule>
  </conditionalFormatting>
  <conditionalFormatting sqref="R707">
    <cfRule type="cellIs" dxfId="236" priority="301" operator="greaterThan">
      <formula>0</formula>
    </cfRule>
  </conditionalFormatting>
  <conditionalFormatting sqref="Q704:Q713">
    <cfRule type="cellIs" dxfId="235" priority="302" operator="greaterThan">
      <formula>0</formula>
    </cfRule>
  </conditionalFormatting>
  <conditionalFormatting sqref="AH1018">
    <cfRule type="cellIs" dxfId="234" priority="181" operator="equal">
      <formula>"VERIFICAR"</formula>
    </cfRule>
  </conditionalFormatting>
  <conditionalFormatting sqref="AH1018">
    <cfRule type="cellIs" dxfId="233" priority="182" operator="equal">
      <formula>"NO CUMPLE"</formula>
    </cfRule>
  </conditionalFormatting>
  <conditionalFormatting sqref="AH1018">
    <cfRule type="cellIs" dxfId="232" priority="183" operator="equal">
      <formula>"CUMPLE"</formula>
    </cfRule>
  </conditionalFormatting>
  <conditionalFormatting sqref="AI1018">
    <cfRule type="cellIs" dxfId="231" priority="184" operator="equal">
      <formula>"VERIFICAR"</formula>
    </cfRule>
  </conditionalFormatting>
  <conditionalFormatting sqref="AI1018">
    <cfRule type="cellIs" dxfId="230" priority="185" operator="equal">
      <formula>"NO CUMPLE"</formula>
    </cfRule>
  </conditionalFormatting>
  <conditionalFormatting sqref="AI1018">
    <cfRule type="cellIs" dxfId="229" priority="186" operator="equal">
      <formula>"CUMPLE"</formula>
    </cfRule>
  </conditionalFormatting>
  <conditionalFormatting sqref="M1004:M1013">
    <cfRule type="cellIs" dxfId="228" priority="187" operator="lessThan">
      <formula>0</formula>
    </cfRule>
  </conditionalFormatting>
  <conditionalFormatting sqref="B1004:D1013 E1004:E1005 F1004:P1013 R1004:R1006 E1013">
    <cfRule type="cellIs" dxfId="227" priority="188" operator="greaterThan">
      <formula>0</formula>
    </cfRule>
  </conditionalFormatting>
  <conditionalFormatting sqref="C1006:D1012">
    <cfRule type="cellIs" dxfId="226" priority="189" operator="greaterThan">
      <formula>0</formula>
    </cfRule>
  </conditionalFormatting>
  <conditionalFormatting sqref="C1004:D1012 E1004:E1005 F1004:I1012 J1004:J1013 K1004:K1012 L1004:M1013">
    <cfRule type="cellIs" dxfId="225" priority="190" operator="greaterThan">
      <formula>0</formula>
    </cfRule>
  </conditionalFormatting>
  <conditionalFormatting sqref="M1004:M1013">
    <cfRule type="cellIs" dxfId="224" priority="191" operator="lessThan">
      <formula>0</formula>
    </cfRule>
  </conditionalFormatting>
  <conditionalFormatting sqref="C1004:I1004 J1004:J1013 K1004 L1004:O1013">
    <cfRule type="cellIs" dxfId="223" priority="192" operator="greaterThan">
      <formula>0</formula>
    </cfRule>
  </conditionalFormatting>
  <conditionalFormatting sqref="H1006:I1012 K1006:M1013">
    <cfRule type="cellIs" dxfId="222" priority="193" operator="greaterThan">
      <formula>0</formula>
    </cfRule>
  </conditionalFormatting>
  <conditionalFormatting sqref="I1005">
    <cfRule type="cellIs" dxfId="221" priority="194" operator="greaterThan">
      <formula>0</formula>
    </cfRule>
  </conditionalFormatting>
  <conditionalFormatting sqref="I1013">
    <cfRule type="cellIs" dxfId="220" priority="195" operator="greaterThan">
      <formula>0</formula>
    </cfRule>
  </conditionalFormatting>
  <conditionalFormatting sqref="E1006:E1012">
    <cfRule type="cellIs" dxfId="219" priority="196" operator="greaterThan">
      <formula>0</formula>
    </cfRule>
  </conditionalFormatting>
  <conditionalFormatting sqref="K1021:K1026">
    <cfRule type="containsText" dxfId="218" priority="197" operator="containsText" text="&quot;NO CUMPLE&quot;">
      <formula>NOT(ISERROR(SEARCH(("""NO CUMPLE"""),(K1021))))</formula>
    </cfRule>
  </conditionalFormatting>
  <conditionalFormatting sqref="K1021:K1026">
    <cfRule type="containsText" dxfId="217" priority="198" operator="containsText" text="&quot;CUMPLE&quot;">
      <formula>NOT(ISERROR(SEARCH(("""CUMPLE"""),(K1021))))</formula>
    </cfRule>
  </conditionalFormatting>
  <conditionalFormatting sqref="K1027">
    <cfRule type="containsText" dxfId="216" priority="199" operator="containsText" text="&quot;NO CUMPLE&quot;">
      <formula>NOT(ISERROR(SEARCH(("""NO CUMPLE"""),(K1027))))</formula>
    </cfRule>
  </conditionalFormatting>
  <conditionalFormatting sqref="K1027">
    <cfRule type="containsText" dxfId="215" priority="200" operator="containsText" text="&quot;CUMPLE&quot;">
      <formula>NOT(ISERROR(SEARCH(("""CUMPLE"""),(K1027))))</formula>
    </cfRule>
  </conditionalFormatting>
  <conditionalFormatting sqref="AB1004:AD1012">
    <cfRule type="cellIs" dxfId="214" priority="201" operator="equal">
      <formula>"NO"</formula>
    </cfRule>
  </conditionalFormatting>
  <conditionalFormatting sqref="AB1004:AD1012">
    <cfRule type="cellIs" dxfId="213" priority="202" operator="equal">
      <formula>"SI"</formula>
    </cfRule>
  </conditionalFormatting>
  <conditionalFormatting sqref="R1007">
    <cfRule type="cellIs" dxfId="212" priority="203" operator="greaterThan">
      <formula>0</formula>
    </cfRule>
  </conditionalFormatting>
  <conditionalFormatting sqref="R1008">
    <cfRule type="cellIs" dxfId="211" priority="204" operator="greaterThan">
      <formula>0</formula>
    </cfRule>
  </conditionalFormatting>
  <conditionalFormatting sqref="R1009">
    <cfRule type="cellIs" dxfId="210" priority="205" operator="greaterThan">
      <formula>0</formula>
    </cfRule>
  </conditionalFormatting>
  <conditionalFormatting sqref="R1010">
    <cfRule type="cellIs" dxfId="209" priority="206" operator="greaterThan">
      <formula>0</formula>
    </cfRule>
  </conditionalFormatting>
  <conditionalFormatting sqref="R1011">
    <cfRule type="cellIs" dxfId="208" priority="207" operator="greaterThan">
      <formula>0</formula>
    </cfRule>
  </conditionalFormatting>
  <conditionalFormatting sqref="R1012">
    <cfRule type="cellIs" dxfId="207" priority="208" operator="greaterThan">
      <formula>0</formula>
    </cfRule>
  </conditionalFormatting>
  <conditionalFormatting sqref="R1013">
    <cfRule type="cellIs" dxfId="206" priority="209" operator="greaterThan">
      <formula>0</formula>
    </cfRule>
  </conditionalFormatting>
  <conditionalFormatting sqref="AB1004:AC1004">
    <cfRule type="cellIs" dxfId="205" priority="210" operator="equal">
      <formula>"NO APLICA"</formula>
    </cfRule>
  </conditionalFormatting>
  <conditionalFormatting sqref="AB1005:AC1008">
    <cfRule type="cellIs" dxfId="204" priority="211" operator="equal">
      <formula>"NO APLICA"</formula>
    </cfRule>
  </conditionalFormatting>
  <conditionalFormatting sqref="AB1005:AC1005">
    <cfRule type="cellIs" dxfId="203" priority="212" operator="equal">
      <formula>"NO APLICA"</formula>
    </cfRule>
  </conditionalFormatting>
  <conditionalFormatting sqref="AD1004">
    <cfRule type="cellIs" dxfId="202" priority="213" operator="equal">
      <formula>"NO APLICA"</formula>
    </cfRule>
  </conditionalFormatting>
  <conditionalFormatting sqref="AD1005:AD1008">
    <cfRule type="cellIs" dxfId="201" priority="214" operator="equal">
      <formula>"NO APLICA"</formula>
    </cfRule>
  </conditionalFormatting>
  <conditionalFormatting sqref="AB1009:AC1012">
    <cfRule type="cellIs" dxfId="200" priority="215" operator="equal">
      <formula>"NO APLICA"</formula>
    </cfRule>
  </conditionalFormatting>
  <conditionalFormatting sqref="AB1009:AC1009">
    <cfRule type="cellIs" dxfId="199" priority="216" operator="equal">
      <formula>"NO APLICA"</formula>
    </cfRule>
  </conditionalFormatting>
  <conditionalFormatting sqref="AD1009:AD1012">
    <cfRule type="cellIs" dxfId="198" priority="217" operator="equal">
      <formula>"NO APLICA"</formula>
    </cfRule>
  </conditionalFormatting>
  <conditionalFormatting sqref="T1018">
    <cfRule type="cellIs" dxfId="197" priority="218" operator="equal">
      <formula>"CUMPLE"</formula>
    </cfRule>
  </conditionalFormatting>
  <conditionalFormatting sqref="T1018">
    <cfRule type="cellIs" dxfId="196" priority="219" operator="equal">
      <formula>"NO CUMPLE"</formula>
    </cfRule>
  </conditionalFormatting>
  <conditionalFormatting sqref="T1018:T1020">
    <cfRule type="cellIs" dxfId="195" priority="220" operator="equal">
      <formula>"VERIFICAR"</formula>
    </cfRule>
  </conditionalFormatting>
  <conditionalFormatting sqref="Y1004:Y1012">
    <cfRule type="cellIs" dxfId="194" priority="221" operator="equal">
      <formula>"NO APLICA"</formula>
    </cfRule>
  </conditionalFormatting>
  <conditionalFormatting sqref="Y1005:Y1008">
    <cfRule type="cellIs" dxfId="193" priority="222" operator="equal">
      <formula>"NO APLICA"</formula>
    </cfRule>
  </conditionalFormatting>
  <conditionalFormatting sqref="Y1005">
    <cfRule type="cellIs" dxfId="192" priority="223" operator="equal">
      <formula>"NO APLICA"</formula>
    </cfRule>
  </conditionalFormatting>
  <conditionalFormatting sqref="Y1009:Y1012">
    <cfRule type="cellIs" dxfId="191" priority="224" operator="equal">
      <formula>"NO APLICA"</formula>
    </cfRule>
  </conditionalFormatting>
  <conditionalFormatting sqref="Y1009">
    <cfRule type="cellIs" dxfId="190" priority="225" operator="equal">
      <formula>"NO APLICA"</formula>
    </cfRule>
  </conditionalFormatting>
  <conditionalFormatting sqref="W1004:W1012">
    <cfRule type="cellIs" dxfId="189" priority="226" operator="greaterThan">
      <formula>0</formula>
    </cfRule>
  </conditionalFormatting>
  <conditionalFormatting sqref="W1004:W1012">
    <cfRule type="cellIs" dxfId="188" priority="227" operator="greaterThan">
      <formula>0</formula>
    </cfRule>
  </conditionalFormatting>
  <conditionalFormatting sqref="X1004:X1012">
    <cfRule type="cellIs" dxfId="187" priority="228" operator="greaterThan">
      <formula>0</formula>
    </cfRule>
  </conditionalFormatting>
  <conditionalFormatting sqref="X1004:X1012">
    <cfRule type="cellIs" dxfId="186" priority="229" operator="greaterThan">
      <formula>0</formula>
    </cfRule>
  </conditionalFormatting>
  <conditionalFormatting sqref="Z1004:Z1012">
    <cfRule type="cellIs" dxfId="185" priority="230" operator="lessThan">
      <formula>-50</formula>
    </cfRule>
  </conditionalFormatting>
  <conditionalFormatting sqref="Z1004:Z1012">
    <cfRule type="cellIs" dxfId="184" priority="231" operator="between">
      <formula>-50</formula>
      <formula>0</formula>
    </cfRule>
  </conditionalFormatting>
  <conditionalFormatting sqref="Z1004:Z1012">
    <cfRule type="cellIs" dxfId="183" priority="232" operator="greaterThan">
      <formula>50</formula>
    </cfRule>
  </conditionalFormatting>
  <conditionalFormatting sqref="AB1013:AD1013">
    <cfRule type="cellIs" dxfId="182" priority="233" operator="equal">
      <formula>"NO"</formula>
    </cfRule>
  </conditionalFormatting>
  <conditionalFormatting sqref="AB1013:AD1013">
    <cfRule type="cellIs" dxfId="181" priority="234" operator="equal">
      <formula>"SI"</formula>
    </cfRule>
  </conditionalFormatting>
  <conditionalFormatting sqref="AB1013:AC1013">
    <cfRule type="cellIs" dxfId="180" priority="235" operator="equal">
      <formula>"NO APLICA"</formula>
    </cfRule>
  </conditionalFormatting>
  <conditionalFormatting sqref="AD1013">
    <cfRule type="cellIs" dxfId="179" priority="236" operator="equal">
      <formula>"NO APLICA"</formula>
    </cfRule>
  </conditionalFormatting>
  <conditionalFormatting sqref="AG1004:AG1010 AH1004:AI1011">
    <cfRule type="cellIs" dxfId="178" priority="237" operator="equal">
      <formula>"NO"</formula>
    </cfRule>
  </conditionalFormatting>
  <conditionalFormatting sqref="AG1004:AG1010 AH1004:AI1011">
    <cfRule type="cellIs" dxfId="177" priority="238" operator="equal">
      <formula>"SI"</formula>
    </cfRule>
  </conditionalFormatting>
  <conditionalFormatting sqref="AG1011:AG1014 AH1012:AI1014">
    <cfRule type="cellIs" dxfId="176" priority="239" operator="equal">
      <formula>"NO"</formula>
    </cfRule>
  </conditionalFormatting>
  <conditionalFormatting sqref="AG1011:AG1014 AH1012:AI1014">
    <cfRule type="cellIs" dxfId="175" priority="240" operator="equal">
      <formula>"SI"</formula>
    </cfRule>
  </conditionalFormatting>
  <conditionalFormatting sqref="Q1004:Q1013">
    <cfRule type="cellIs" dxfId="174" priority="241" operator="greaterThan">
      <formula>0</formula>
    </cfRule>
  </conditionalFormatting>
  <conditionalFormatting sqref="AH1228">
    <cfRule type="cellIs" dxfId="173" priority="120" operator="equal">
      <formula>"VERIFICAR"</formula>
    </cfRule>
  </conditionalFormatting>
  <conditionalFormatting sqref="AH1228">
    <cfRule type="cellIs" dxfId="172" priority="121" operator="equal">
      <formula>"NO CUMPLE"</formula>
    </cfRule>
  </conditionalFormatting>
  <conditionalFormatting sqref="AH1228">
    <cfRule type="cellIs" dxfId="171" priority="122" operator="equal">
      <formula>"CUMPLE"</formula>
    </cfRule>
  </conditionalFormatting>
  <conditionalFormatting sqref="AI1228">
    <cfRule type="cellIs" dxfId="170" priority="123" operator="equal">
      <formula>"VERIFICAR"</formula>
    </cfRule>
  </conditionalFormatting>
  <conditionalFormatting sqref="AI1228">
    <cfRule type="cellIs" dxfId="169" priority="124" operator="equal">
      <formula>"NO CUMPLE"</formula>
    </cfRule>
  </conditionalFormatting>
  <conditionalFormatting sqref="AI1228">
    <cfRule type="cellIs" dxfId="168" priority="125" operator="equal">
      <formula>"CUMPLE"</formula>
    </cfRule>
  </conditionalFormatting>
  <conditionalFormatting sqref="M1214:M1223">
    <cfRule type="cellIs" dxfId="167" priority="126" operator="lessThan">
      <formula>0</formula>
    </cfRule>
  </conditionalFormatting>
  <conditionalFormatting sqref="B1214:D1223 E1214:E1215 F1214:P1223 R1214:R1216 E1223">
    <cfRule type="cellIs" dxfId="166" priority="127" operator="greaterThan">
      <formula>0</formula>
    </cfRule>
  </conditionalFormatting>
  <conditionalFormatting sqref="C1216:D1222">
    <cfRule type="cellIs" dxfId="165" priority="128" operator="greaterThan">
      <formula>0</formula>
    </cfRule>
  </conditionalFormatting>
  <conditionalFormatting sqref="C1214:D1222 E1214:E1215 F1214:I1222 J1214:J1223 K1214:K1222 L1214:M1223">
    <cfRule type="cellIs" dxfId="164" priority="129" operator="greaterThan">
      <formula>0</formula>
    </cfRule>
  </conditionalFormatting>
  <conditionalFormatting sqref="M1214:M1223">
    <cfRule type="cellIs" dxfId="163" priority="130" operator="lessThan">
      <formula>0</formula>
    </cfRule>
  </conditionalFormatting>
  <conditionalFormatting sqref="C1214:I1214 J1214:J1223 K1214 L1214:O1223">
    <cfRule type="cellIs" dxfId="162" priority="131" operator="greaterThan">
      <formula>0</formula>
    </cfRule>
  </conditionalFormatting>
  <conditionalFormatting sqref="H1216:I1222 K1216:M1223">
    <cfRule type="cellIs" dxfId="161" priority="132" operator="greaterThan">
      <formula>0</formula>
    </cfRule>
  </conditionalFormatting>
  <conditionalFormatting sqref="I1215">
    <cfRule type="cellIs" dxfId="160" priority="133" operator="greaterThan">
      <formula>0</formula>
    </cfRule>
  </conditionalFormatting>
  <conditionalFormatting sqref="I1223">
    <cfRule type="cellIs" dxfId="159" priority="134" operator="greaterThan">
      <formula>0</formula>
    </cfRule>
  </conditionalFormatting>
  <conditionalFormatting sqref="E1216:E1222">
    <cfRule type="cellIs" dxfId="158" priority="135" operator="greaterThan">
      <formula>0</formula>
    </cfRule>
  </conditionalFormatting>
  <conditionalFormatting sqref="K1231:K1236">
    <cfRule type="containsText" dxfId="157" priority="136" operator="containsText" text="&quot;NO CUMPLE&quot;">
      <formula>NOT(ISERROR(SEARCH(("""NO CUMPLE"""),(K1231))))</formula>
    </cfRule>
  </conditionalFormatting>
  <conditionalFormatting sqref="K1231:K1236">
    <cfRule type="containsText" dxfId="156" priority="137" operator="containsText" text="&quot;CUMPLE&quot;">
      <formula>NOT(ISERROR(SEARCH(("""CUMPLE"""),(K1231))))</formula>
    </cfRule>
  </conditionalFormatting>
  <conditionalFormatting sqref="K1237">
    <cfRule type="containsText" dxfId="155" priority="138" operator="containsText" text="&quot;NO CUMPLE&quot;">
      <formula>NOT(ISERROR(SEARCH(("""NO CUMPLE"""),(K1237))))</formula>
    </cfRule>
  </conditionalFormatting>
  <conditionalFormatting sqref="K1237">
    <cfRule type="containsText" dxfId="154" priority="139" operator="containsText" text="&quot;CUMPLE&quot;">
      <formula>NOT(ISERROR(SEARCH(("""CUMPLE"""),(K1237))))</formula>
    </cfRule>
  </conditionalFormatting>
  <conditionalFormatting sqref="AB1214:AD1222">
    <cfRule type="cellIs" dxfId="153" priority="140" operator="equal">
      <formula>"NO"</formula>
    </cfRule>
  </conditionalFormatting>
  <conditionalFormatting sqref="AB1214:AD1222">
    <cfRule type="cellIs" dxfId="152" priority="141" operator="equal">
      <formula>"SI"</formula>
    </cfRule>
  </conditionalFormatting>
  <conditionalFormatting sqref="R1217">
    <cfRule type="cellIs" dxfId="151" priority="142" operator="greaterThan">
      <formula>0</formula>
    </cfRule>
  </conditionalFormatting>
  <conditionalFormatting sqref="R1218">
    <cfRule type="cellIs" dxfId="150" priority="143" operator="greaterThan">
      <formula>0</formula>
    </cfRule>
  </conditionalFormatting>
  <conditionalFormatting sqref="R1219">
    <cfRule type="cellIs" dxfId="149" priority="144" operator="greaterThan">
      <formula>0</formula>
    </cfRule>
  </conditionalFormatting>
  <conditionalFormatting sqref="R1220">
    <cfRule type="cellIs" dxfId="148" priority="145" operator="greaterThan">
      <formula>0</formula>
    </cfRule>
  </conditionalFormatting>
  <conditionalFormatting sqref="R1221">
    <cfRule type="cellIs" dxfId="147" priority="146" operator="greaterThan">
      <formula>0</formula>
    </cfRule>
  </conditionalFormatting>
  <conditionalFormatting sqref="R1222">
    <cfRule type="cellIs" dxfId="146" priority="147" operator="greaterThan">
      <formula>0</formula>
    </cfRule>
  </conditionalFormatting>
  <conditionalFormatting sqref="R1223">
    <cfRule type="cellIs" dxfId="145" priority="148" operator="greaterThan">
      <formula>0</formula>
    </cfRule>
  </conditionalFormatting>
  <conditionalFormatting sqref="AB1214:AC1214">
    <cfRule type="cellIs" dxfId="144" priority="149" operator="equal">
      <formula>"NO APLICA"</formula>
    </cfRule>
  </conditionalFormatting>
  <conditionalFormatting sqref="AB1215:AC1218">
    <cfRule type="cellIs" dxfId="143" priority="150" operator="equal">
      <formula>"NO APLICA"</formula>
    </cfRule>
  </conditionalFormatting>
  <conditionalFormatting sqref="AB1215:AC1215">
    <cfRule type="cellIs" dxfId="142" priority="151" operator="equal">
      <formula>"NO APLICA"</formula>
    </cfRule>
  </conditionalFormatting>
  <conditionalFormatting sqref="AD1214">
    <cfRule type="cellIs" dxfId="141" priority="152" operator="equal">
      <formula>"NO APLICA"</formula>
    </cfRule>
  </conditionalFormatting>
  <conditionalFormatting sqref="AD1215:AD1218">
    <cfRule type="cellIs" dxfId="140" priority="153" operator="equal">
      <formula>"NO APLICA"</formula>
    </cfRule>
  </conditionalFormatting>
  <conditionalFormatting sqref="AB1219:AC1222">
    <cfRule type="cellIs" dxfId="139" priority="154" operator="equal">
      <formula>"NO APLICA"</formula>
    </cfRule>
  </conditionalFormatting>
  <conditionalFormatting sqref="AB1219:AC1219">
    <cfRule type="cellIs" dxfId="138" priority="155" operator="equal">
      <formula>"NO APLICA"</formula>
    </cfRule>
  </conditionalFormatting>
  <conditionalFormatting sqref="AD1219:AD1222">
    <cfRule type="cellIs" dxfId="137" priority="156" operator="equal">
      <formula>"NO APLICA"</formula>
    </cfRule>
  </conditionalFormatting>
  <conditionalFormatting sqref="T1228">
    <cfRule type="cellIs" dxfId="136" priority="157" operator="equal">
      <formula>"CUMPLE"</formula>
    </cfRule>
  </conditionalFormatting>
  <conditionalFormatting sqref="T1228">
    <cfRule type="cellIs" dxfId="135" priority="158" operator="equal">
      <formula>"NO CUMPLE"</formula>
    </cfRule>
  </conditionalFormatting>
  <conditionalFormatting sqref="T1228:T1230">
    <cfRule type="cellIs" dxfId="134" priority="159" operator="equal">
      <formula>"VERIFICAR"</formula>
    </cfRule>
  </conditionalFormatting>
  <conditionalFormatting sqref="Y1214:Y1222">
    <cfRule type="cellIs" dxfId="133" priority="160" operator="equal">
      <formula>"NO APLICA"</formula>
    </cfRule>
  </conditionalFormatting>
  <conditionalFormatting sqref="Y1215:Y1218">
    <cfRule type="cellIs" dxfId="132" priority="161" operator="equal">
      <formula>"NO APLICA"</formula>
    </cfRule>
  </conditionalFormatting>
  <conditionalFormatting sqref="Y1215">
    <cfRule type="cellIs" dxfId="131" priority="162" operator="equal">
      <formula>"NO APLICA"</formula>
    </cfRule>
  </conditionalFormatting>
  <conditionalFormatting sqref="Y1219:Y1222">
    <cfRule type="cellIs" dxfId="130" priority="163" operator="equal">
      <formula>"NO APLICA"</formula>
    </cfRule>
  </conditionalFormatting>
  <conditionalFormatting sqref="Y1219">
    <cfRule type="cellIs" dxfId="129" priority="164" operator="equal">
      <formula>"NO APLICA"</formula>
    </cfRule>
  </conditionalFormatting>
  <conditionalFormatting sqref="W1214:W1222">
    <cfRule type="cellIs" dxfId="128" priority="165" operator="greaterThan">
      <formula>0</formula>
    </cfRule>
  </conditionalFormatting>
  <conditionalFormatting sqref="W1214:W1222">
    <cfRule type="cellIs" dxfId="127" priority="166" operator="greaterThan">
      <formula>0</formula>
    </cfRule>
  </conditionalFormatting>
  <conditionalFormatting sqref="X1214:X1222">
    <cfRule type="cellIs" dxfId="126" priority="167" operator="greaterThan">
      <formula>0</formula>
    </cfRule>
  </conditionalFormatting>
  <conditionalFormatting sqref="X1214:X1222">
    <cfRule type="cellIs" dxfId="125" priority="168" operator="greaterThan">
      <formula>0</formula>
    </cfRule>
  </conditionalFormatting>
  <conditionalFormatting sqref="Z1214:Z1222">
    <cfRule type="cellIs" dxfId="124" priority="169" operator="lessThan">
      <formula>-50</formula>
    </cfRule>
  </conditionalFormatting>
  <conditionalFormatting sqref="Z1214:Z1222">
    <cfRule type="cellIs" dxfId="123" priority="170" operator="between">
      <formula>-50</formula>
      <formula>0</formula>
    </cfRule>
  </conditionalFormatting>
  <conditionalFormatting sqref="Z1214:Z1222">
    <cfRule type="cellIs" dxfId="122" priority="171" operator="greaterThan">
      <formula>50</formula>
    </cfRule>
  </conditionalFormatting>
  <conditionalFormatting sqref="AB1223:AD1223">
    <cfRule type="cellIs" dxfId="121" priority="172" operator="equal">
      <formula>"NO"</formula>
    </cfRule>
  </conditionalFormatting>
  <conditionalFormatting sqref="AB1223:AD1223">
    <cfRule type="cellIs" dxfId="120" priority="173" operator="equal">
      <formula>"SI"</formula>
    </cfRule>
  </conditionalFormatting>
  <conditionalFormatting sqref="AB1223:AC1223">
    <cfRule type="cellIs" dxfId="119" priority="174" operator="equal">
      <formula>"NO APLICA"</formula>
    </cfRule>
  </conditionalFormatting>
  <conditionalFormatting sqref="AD1223">
    <cfRule type="cellIs" dxfId="118" priority="175" operator="equal">
      <formula>"NO APLICA"</formula>
    </cfRule>
  </conditionalFormatting>
  <conditionalFormatting sqref="AG1214:AG1220 AH1214:AI1221">
    <cfRule type="cellIs" dxfId="117" priority="176" operator="equal">
      <formula>"NO"</formula>
    </cfRule>
  </conditionalFormatting>
  <conditionalFormatting sqref="AG1214:AG1220 AH1214:AI1221">
    <cfRule type="cellIs" dxfId="116" priority="177" operator="equal">
      <formula>"SI"</formula>
    </cfRule>
  </conditionalFormatting>
  <conditionalFormatting sqref="AG1221:AG1224 AH1222:AI1224">
    <cfRule type="cellIs" dxfId="115" priority="178" operator="equal">
      <formula>"NO"</formula>
    </cfRule>
  </conditionalFormatting>
  <conditionalFormatting sqref="AG1221:AG1224 AH1222:AI1224">
    <cfRule type="cellIs" dxfId="114" priority="179" operator="equal">
      <formula>"SI"</formula>
    </cfRule>
  </conditionalFormatting>
  <conditionalFormatting sqref="Q1214:Q1223">
    <cfRule type="cellIs" dxfId="113" priority="180" operator="greaterThan">
      <formula>0</formula>
    </cfRule>
  </conditionalFormatting>
  <conditionalFormatting sqref="M1334:M1336">
    <cfRule type="cellIs" dxfId="112" priority="106" operator="lessThan">
      <formula>0</formula>
    </cfRule>
  </conditionalFormatting>
  <conditionalFormatting sqref="M1334:M1336">
    <cfRule type="cellIs" dxfId="111" priority="107" operator="greaterThan">
      <formula>0</formula>
    </cfRule>
  </conditionalFormatting>
  <conditionalFormatting sqref="M1334:M1336">
    <cfRule type="cellIs" dxfId="110" priority="108" operator="greaterThan">
      <formula>0</formula>
    </cfRule>
  </conditionalFormatting>
  <conditionalFormatting sqref="M1334:M1336">
    <cfRule type="cellIs" dxfId="109" priority="109" operator="lessThan">
      <formula>0</formula>
    </cfRule>
  </conditionalFormatting>
  <conditionalFormatting sqref="M1334:M1336">
    <cfRule type="cellIs" dxfId="108" priority="110" operator="greaterThan">
      <formula>0</formula>
    </cfRule>
  </conditionalFormatting>
  <conditionalFormatting sqref="M1334:M1336">
    <cfRule type="cellIs" dxfId="107" priority="111" operator="lessThan">
      <formula>0</formula>
    </cfRule>
  </conditionalFormatting>
  <conditionalFormatting sqref="C1334:D1336 E1334:E1335 F1334:H1336 J1334:N1336 I1335:I1336">
    <cfRule type="cellIs" dxfId="106" priority="112" operator="greaterThan">
      <formula>0</formula>
    </cfRule>
  </conditionalFormatting>
  <conditionalFormatting sqref="C1336:D1336">
    <cfRule type="cellIs" dxfId="105" priority="113" operator="greaterThan">
      <formula>0</formula>
    </cfRule>
  </conditionalFormatting>
  <conditionalFormatting sqref="C1334:D1336 E1334:E1335 F1334:H1336 J1334:M1336 I1335:I1336">
    <cfRule type="cellIs" dxfId="104" priority="114" operator="greaterThan">
      <formula>0</formula>
    </cfRule>
  </conditionalFormatting>
  <conditionalFormatting sqref="M1334:M1336">
    <cfRule type="cellIs" dxfId="103" priority="115" operator="lessThan">
      <formula>0</formula>
    </cfRule>
  </conditionalFormatting>
  <conditionalFormatting sqref="C1334:H1334 J1334:J1336 K1334 L1334:N1336">
    <cfRule type="cellIs" dxfId="102" priority="116" operator="greaterThan">
      <formula>0</formula>
    </cfRule>
  </conditionalFormatting>
  <conditionalFormatting sqref="H1336:I1336 K1336:M1336">
    <cfRule type="cellIs" dxfId="101" priority="117" operator="greaterThan">
      <formula>0</formula>
    </cfRule>
  </conditionalFormatting>
  <conditionalFormatting sqref="I1335">
    <cfRule type="cellIs" dxfId="100" priority="118" operator="greaterThan">
      <formula>0</formula>
    </cfRule>
  </conditionalFormatting>
  <conditionalFormatting sqref="E1336">
    <cfRule type="cellIs" dxfId="99" priority="119" operator="greaterThan">
      <formula>0</formula>
    </cfRule>
  </conditionalFormatting>
  <conditionalFormatting sqref="I767">
    <cfRule type="cellIs" dxfId="98" priority="104" operator="greaterThan">
      <formula>0</formula>
    </cfRule>
  </conditionalFormatting>
  <conditionalFormatting sqref="I767">
    <cfRule type="cellIs" dxfId="97" priority="105" operator="greaterThan">
      <formula>0</formula>
    </cfRule>
  </conditionalFormatting>
  <conditionalFormatting sqref="C375:D379 E375:E376">
    <cfRule type="cellIs" dxfId="96" priority="95" operator="greaterThan">
      <formula>0</formula>
    </cfRule>
  </conditionalFormatting>
  <conditionalFormatting sqref="C377:D379">
    <cfRule type="cellIs" dxfId="95" priority="96" operator="greaterThan">
      <formula>0</formula>
    </cfRule>
  </conditionalFormatting>
  <conditionalFormatting sqref="C375:D379 E375:E376">
    <cfRule type="cellIs" dxfId="94" priority="97" operator="greaterThan">
      <formula>0</formula>
    </cfRule>
  </conditionalFormatting>
  <conditionalFormatting sqref="C375:E375">
    <cfRule type="cellIs" dxfId="93" priority="98" operator="greaterThan">
      <formula>0</formula>
    </cfRule>
  </conditionalFormatting>
  <conditionalFormatting sqref="E377:E379">
    <cfRule type="cellIs" dxfId="92" priority="99" operator="greaterThan">
      <formula>0</formula>
    </cfRule>
  </conditionalFormatting>
  <conditionalFormatting sqref="C375:D379 E375">
    <cfRule type="cellIs" dxfId="91" priority="100" operator="greaterThan">
      <formula>0</formula>
    </cfRule>
  </conditionalFormatting>
  <conditionalFormatting sqref="C376:D379">
    <cfRule type="cellIs" dxfId="90" priority="101" operator="greaterThan">
      <formula>0</formula>
    </cfRule>
  </conditionalFormatting>
  <conditionalFormatting sqref="C375:D379 E375">
    <cfRule type="cellIs" dxfId="89" priority="102" operator="greaterThan">
      <formula>0</formula>
    </cfRule>
  </conditionalFormatting>
  <conditionalFormatting sqref="E376:E379">
    <cfRule type="cellIs" dxfId="88" priority="103" operator="greaterThan">
      <formula>0</formula>
    </cfRule>
  </conditionalFormatting>
  <conditionalFormatting sqref="G375:G379">
    <cfRule type="cellIs" dxfId="87" priority="90" operator="greaterThan">
      <formula>0</formula>
    </cfRule>
  </conditionalFormatting>
  <conditionalFormatting sqref="G375:G379">
    <cfRule type="cellIs" dxfId="86" priority="91" operator="greaterThan">
      <formula>0</formula>
    </cfRule>
  </conditionalFormatting>
  <conditionalFormatting sqref="G375">
    <cfRule type="cellIs" dxfId="85" priority="92" operator="greaterThan">
      <formula>0</formula>
    </cfRule>
  </conditionalFormatting>
  <conditionalFormatting sqref="G375:G379">
    <cfRule type="cellIs" dxfId="84" priority="93" operator="greaterThan">
      <formula>0</formula>
    </cfRule>
  </conditionalFormatting>
  <conditionalFormatting sqref="G375:G379">
    <cfRule type="cellIs" dxfId="83" priority="94" operator="greaterThan">
      <formula>0</formula>
    </cfRule>
  </conditionalFormatting>
  <conditionalFormatting sqref="H375:H379">
    <cfRule type="cellIs" dxfId="82" priority="83" operator="greaterThan">
      <formula>0</formula>
    </cfRule>
  </conditionalFormatting>
  <conditionalFormatting sqref="H375:H379">
    <cfRule type="cellIs" dxfId="81" priority="84" operator="greaterThan">
      <formula>0</formula>
    </cfRule>
  </conditionalFormatting>
  <conditionalFormatting sqref="H375">
    <cfRule type="cellIs" dxfId="80" priority="85" operator="greaterThan">
      <formula>0</formula>
    </cfRule>
  </conditionalFormatting>
  <conditionalFormatting sqref="H377:H379">
    <cfRule type="cellIs" dxfId="79" priority="86" operator="greaterThan">
      <formula>0</formula>
    </cfRule>
  </conditionalFormatting>
  <conditionalFormatting sqref="H375:H379">
    <cfRule type="cellIs" dxfId="78" priority="87" operator="greaterThan">
      <formula>0</formula>
    </cfRule>
  </conditionalFormatting>
  <conditionalFormatting sqref="H375:H379">
    <cfRule type="cellIs" dxfId="77" priority="88" operator="greaterThan">
      <formula>0</formula>
    </cfRule>
  </conditionalFormatting>
  <conditionalFormatting sqref="H376:H379">
    <cfRule type="cellIs" dxfId="76" priority="89" operator="greaterThan">
      <formula>0</formula>
    </cfRule>
  </conditionalFormatting>
  <conditionalFormatting sqref="F375:F379">
    <cfRule type="cellIs" dxfId="75" priority="78" operator="greaterThan">
      <formula>0</formula>
    </cfRule>
  </conditionalFormatting>
  <conditionalFormatting sqref="F375:F379">
    <cfRule type="cellIs" dxfId="74" priority="79" operator="greaterThan">
      <formula>0</formula>
    </cfRule>
  </conditionalFormatting>
  <conditionalFormatting sqref="F375">
    <cfRule type="cellIs" dxfId="73" priority="80" operator="greaterThan">
      <formula>0</formula>
    </cfRule>
  </conditionalFormatting>
  <conditionalFormatting sqref="F375:F379">
    <cfRule type="cellIs" dxfId="72" priority="81" operator="greaterThan">
      <formula>0</formula>
    </cfRule>
  </conditionalFormatting>
  <conditionalFormatting sqref="F375:F379">
    <cfRule type="cellIs" dxfId="71" priority="82" operator="greaterThan">
      <formula>0</formula>
    </cfRule>
  </conditionalFormatting>
  <conditionalFormatting sqref="J379 I375:J378">
    <cfRule type="cellIs" dxfId="70" priority="68" operator="greaterThan">
      <formula>0</formula>
    </cfRule>
  </conditionalFormatting>
  <conditionalFormatting sqref="J379 I375:J378">
    <cfRule type="cellIs" dxfId="69" priority="69" operator="greaterThan">
      <formula>0</formula>
    </cfRule>
  </conditionalFormatting>
  <conditionalFormatting sqref="I375 J375:J379">
    <cfRule type="cellIs" dxfId="68" priority="70" operator="greaterThan">
      <formula>0</formula>
    </cfRule>
  </conditionalFormatting>
  <conditionalFormatting sqref="I377:I378">
    <cfRule type="cellIs" dxfId="67" priority="71" operator="greaterThan">
      <formula>0</formula>
    </cfRule>
  </conditionalFormatting>
  <conditionalFormatting sqref="I376">
    <cfRule type="cellIs" dxfId="66" priority="72" operator="greaterThan">
      <formula>0</formula>
    </cfRule>
  </conditionalFormatting>
  <conditionalFormatting sqref="J379 I375:J378">
    <cfRule type="cellIs" dxfId="65" priority="73" operator="greaterThan">
      <formula>0</formula>
    </cfRule>
  </conditionalFormatting>
  <conditionalFormatting sqref="J379 I375:J378">
    <cfRule type="cellIs" dxfId="64" priority="74" operator="greaterThan">
      <formula>0</formula>
    </cfRule>
  </conditionalFormatting>
  <conditionalFormatting sqref="J375:J379">
    <cfRule type="cellIs" dxfId="63" priority="75" operator="greaterThan">
      <formula>0</formula>
    </cfRule>
  </conditionalFormatting>
  <conditionalFormatting sqref="I376:I378">
    <cfRule type="cellIs" dxfId="62" priority="76" operator="greaterThan">
      <formula>0</formula>
    </cfRule>
  </conditionalFormatting>
  <conditionalFormatting sqref="I375">
    <cfRule type="cellIs" dxfId="61" priority="77" operator="greaterThan">
      <formula>0</formula>
    </cfRule>
  </conditionalFormatting>
  <conditionalFormatting sqref="L375:L379">
    <cfRule type="cellIs" dxfId="60" priority="60" operator="greaterThan">
      <formula>0</formula>
    </cfRule>
  </conditionalFormatting>
  <conditionalFormatting sqref="L375:L379">
    <cfRule type="cellIs" dxfId="59" priority="61" operator="greaterThan">
      <formula>0</formula>
    </cfRule>
  </conditionalFormatting>
  <conditionalFormatting sqref="L375:L379">
    <cfRule type="cellIs" dxfId="58" priority="62" operator="greaterThan">
      <formula>0</formula>
    </cfRule>
  </conditionalFormatting>
  <conditionalFormatting sqref="L377:L379">
    <cfRule type="cellIs" dxfId="57" priority="63" operator="greaterThan">
      <formula>0</formula>
    </cfRule>
  </conditionalFormatting>
  <conditionalFormatting sqref="L375:L379">
    <cfRule type="cellIs" dxfId="56" priority="64" operator="greaterThan">
      <formula>0</formula>
    </cfRule>
  </conditionalFormatting>
  <conditionalFormatting sqref="L375:L379">
    <cfRule type="cellIs" dxfId="55" priority="65" operator="greaterThan">
      <formula>0</formula>
    </cfRule>
  </conditionalFormatting>
  <conditionalFormatting sqref="L375:L379">
    <cfRule type="cellIs" dxfId="54" priority="66" operator="greaterThan">
      <formula>0</formula>
    </cfRule>
  </conditionalFormatting>
  <conditionalFormatting sqref="L376:L379">
    <cfRule type="cellIs" dxfId="53" priority="67" operator="greaterThan">
      <formula>0</formula>
    </cfRule>
  </conditionalFormatting>
  <conditionalFormatting sqref="N375:N379">
    <cfRule type="cellIs" dxfId="52" priority="36" operator="lessThan">
      <formula>0</formula>
    </cfRule>
  </conditionalFormatting>
  <conditionalFormatting sqref="N375:N379">
    <cfRule type="cellIs" dxfId="51" priority="37" operator="greaterThan">
      <formula>0</formula>
    </cfRule>
  </conditionalFormatting>
  <conditionalFormatting sqref="N375:N379">
    <cfRule type="cellIs" dxfId="50" priority="38" operator="greaterThan">
      <formula>0</formula>
    </cfRule>
  </conditionalFormatting>
  <conditionalFormatting sqref="N375:N379">
    <cfRule type="cellIs" dxfId="49" priority="39" operator="lessThan">
      <formula>0</formula>
    </cfRule>
  </conditionalFormatting>
  <conditionalFormatting sqref="N375:N379">
    <cfRule type="cellIs" dxfId="48" priority="40" operator="greaterThan">
      <formula>0</formula>
    </cfRule>
  </conditionalFormatting>
  <conditionalFormatting sqref="N377:N379">
    <cfRule type="cellIs" dxfId="47" priority="41" operator="greaterThan">
      <formula>0</formula>
    </cfRule>
  </conditionalFormatting>
  <conditionalFormatting sqref="N375:N379">
    <cfRule type="cellIs" dxfId="46" priority="42" operator="lessThan">
      <formula>0</formula>
    </cfRule>
  </conditionalFormatting>
  <conditionalFormatting sqref="N375:N379">
    <cfRule type="cellIs" dxfId="45" priority="43" operator="greaterThan">
      <formula>0</formula>
    </cfRule>
  </conditionalFormatting>
  <conditionalFormatting sqref="N375:N379">
    <cfRule type="cellIs" dxfId="44" priority="44" operator="greaterThan">
      <formula>0</formula>
    </cfRule>
  </conditionalFormatting>
  <conditionalFormatting sqref="N375:N379">
    <cfRule type="cellIs" dxfId="43" priority="45" operator="lessThan">
      <formula>0</formula>
    </cfRule>
  </conditionalFormatting>
  <conditionalFormatting sqref="N375:N379">
    <cfRule type="cellIs" dxfId="42" priority="46" operator="greaterThan">
      <formula>0</formula>
    </cfRule>
  </conditionalFormatting>
  <conditionalFormatting sqref="N376:N379">
    <cfRule type="cellIs" dxfId="41" priority="47" operator="greaterThan">
      <formula>0</formula>
    </cfRule>
  </conditionalFormatting>
  <conditionalFormatting sqref="O375:O379">
    <cfRule type="cellIs" dxfId="40" priority="34" operator="greaterThan">
      <formula>0</formula>
    </cfRule>
  </conditionalFormatting>
  <conditionalFormatting sqref="O375:O379">
    <cfRule type="cellIs" dxfId="39" priority="35" operator="greaterThan">
      <formula>0</formula>
    </cfRule>
  </conditionalFormatting>
  <conditionalFormatting sqref="K378">
    <cfRule type="cellIs" dxfId="38" priority="21" operator="lessThan">
      <formula>0</formula>
    </cfRule>
  </conditionalFormatting>
  <conditionalFormatting sqref="K378">
    <cfRule type="cellIs" dxfId="37" priority="22" operator="greaterThan">
      <formula>0</formula>
    </cfRule>
  </conditionalFormatting>
  <conditionalFormatting sqref="K378">
    <cfRule type="cellIs" dxfId="36" priority="23" operator="greaterThan">
      <formula>0</formula>
    </cfRule>
  </conditionalFormatting>
  <conditionalFormatting sqref="K378">
    <cfRule type="cellIs" dxfId="35" priority="24" operator="lessThan">
      <formula>0</formula>
    </cfRule>
  </conditionalFormatting>
  <conditionalFormatting sqref="K378">
    <cfRule type="cellIs" dxfId="34" priority="25" operator="greaterThan">
      <formula>0</formula>
    </cfRule>
  </conditionalFormatting>
  <conditionalFormatting sqref="K378">
    <cfRule type="cellIs" dxfId="33" priority="26" operator="greaterThan">
      <formula>0</formula>
    </cfRule>
  </conditionalFormatting>
  <conditionalFormatting sqref="K378">
    <cfRule type="cellIs" dxfId="32" priority="27" operator="lessThan">
      <formula>0</formula>
    </cfRule>
  </conditionalFormatting>
  <conditionalFormatting sqref="K378">
    <cfRule type="cellIs" dxfId="31" priority="28" operator="greaterThan">
      <formula>0</formula>
    </cfRule>
  </conditionalFormatting>
  <conditionalFormatting sqref="K378">
    <cfRule type="cellIs" dxfId="30" priority="29" operator="greaterThan">
      <formula>0</formula>
    </cfRule>
  </conditionalFormatting>
  <conditionalFormatting sqref="K378">
    <cfRule type="cellIs" dxfId="29" priority="30" operator="lessThan">
      <formula>0</formula>
    </cfRule>
  </conditionalFormatting>
  <conditionalFormatting sqref="K378">
    <cfRule type="cellIs" dxfId="28" priority="31" operator="greaterThan">
      <formula>0</formula>
    </cfRule>
  </conditionalFormatting>
  <conditionalFormatting sqref="K378">
    <cfRule type="cellIs" dxfId="27" priority="32" operator="greaterThan">
      <formula>0</formula>
    </cfRule>
  </conditionalFormatting>
  <conditionalFormatting sqref="P375:P379">
    <cfRule type="cellIs" dxfId="26" priority="20" operator="greaterThan">
      <formula>0</formula>
    </cfRule>
  </conditionalFormatting>
  <conditionalFormatting sqref="I376">
    <cfRule type="cellIs" dxfId="25" priority="18" operator="greaterThan">
      <formula>0</formula>
    </cfRule>
  </conditionalFormatting>
  <conditionalFormatting sqref="I376">
    <cfRule type="cellIs" dxfId="24" priority="19" operator="greaterThan">
      <formula>0</formula>
    </cfRule>
  </conditionalFormatting>
  <conditionalFormatting sqref="I347">
    <cfRule type="cellIs" dxfId="23" priority="17" operator="greaterThan">
      <formula>0</formula>
    </cfRule>
  </conditionalFormatting>
  <conditionalFormatting sqref="P285:P294">
    <cfRule type="cellIs" dxfId="22" priority="16" operator="greaterThan">
      <formula>0</formula>
    </cfRule>
  </conditionalFormatting>
  <conditionalFormatting sqref="P315:P321">
    <cfRule type="cellIs" dxfId="21" priority="15" operator="greaterThan">
      <formula>0</formula>
    </cfRule>
  </conditionalFormatting>
  <conditionalFormatting sqref="P345:P354">
    <cfRule type="cellIs" dxfId="20" priority="14" operator="greaterThan">
      <formula>0</formula>
    </cfRule>
  </conditionalFormatting>
  <conditionalFormatting sqref="M285">
    <cfRule type="cellIs" dxfId="19" priority="8" operator="lessThan">
      <formula>0</formula>
    </cfRule>
  </conditionalFormatting>
  <conditionalFormatting sqref="M285">
    <cfRule type="cellIs" dxfId="18" priority="9" operator="greaterThan">
      <formula>0</formula>
    </cfRule>
  </conditionalFormatting>
  <conditionalFormatting sqref="M285">
    <cfRule type="cellIs" dxfId="17" priority="10" operator="greaterThan">
      <formula>0</formula>
    </cfRule>
  </conditionalFormatting>
  <conditionalFormatting sqref="M285">
    <cfRule type="cellIs" dxfId="16" priority="11" operator="lessThan">
      <formula>0</formula>
    </cfRule>
  </conditionalFormatting>
  <conditionalFormatting sqref="M285">
    <cfRule type="cellIs" dxfId="15" priority="12" operator="greaterThan">
      <formula>0</formula>
    </cfRule>
  </conditionalFormatting>
  <conditionalFormatting sqref="M285">
    <cfRule type="cellIs" dxfId="14" priority="13" operator="greaterThan">
      <formula>0</formula>
    </cfRule>
  </conditionalFormatting>
  <conditionalFormatting sqref="K452">
    <cfRule type="containsText" dxfId="13" priority="6" operator="containsText" text="&quot;NO CUMPLE&quot;">
      <formula>NOT(ISERROR(SEARCH(("""NO CUMPLE"""),(K452))))</formula>
    </cfRule>
  </conditionalFormatting>
  <conditionalFormatting sqref="K452">
    <cfRule type="containsText" dxfId="12" priority="7" operator="containsText" text="&quot;CUMPLE&quot;">
      <formula>NOT(ISERROR(SEARCH(("""CUMPLE"""),(K452))))</formula>
    </cfRule>
  </conditionalFormatting>
  <conditionalFormatting sqref="R197">
    <cfRule type="cellIs" dxfId="11" priority="5" operator="greaterThan">
      <formula>0</formula>
    </cfRule>
  </conditionalFormatting>
  <conditionalFormatting sqref="R828">
    <cfRule type="cellIs" dxfId="10" priority="4" operator="greaterThan">
      <formula>0</formula>
    </cfRule>
  </conditionalFormatting>
  <conditionalFormatting sqref="R884">
    <cfRule type="cellIs" dxfId="9" priority="3" operator="greaterThan">
      <formula>0</formula>
    </cfRule>
  </conditionalFormatting>
  <conditionalFormatting sqref="R1124">
    <cfRule type="cellIs" dxfId="8" priority="2" operator="greaterThan">
      <formula>0</formula>
    </cfRule>
  </conditionalFormatting>
  <conditionalFormatting sqref="R734">
    <cfRule type="cellIs" dxfId="7" priority="1" operator="greaterThan">
      <formula>0</formula>
    </cfRule>
  </conditionalFormatting>
  <pageMargins left="0.7" right="0.7" top="0.75" bottom="0.75" header="0" footer="0"/>
  <pageSetup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3366"/>
  </sheetPr>
  <dimension ref="A1:AL1000"/>
  <sheetViews>
    <sheetView showGridLines="0" workbookViewId="0"/>
  </sheetViews>
  <sheetFormatPr baseColWidth="10" defaultColWidth="14.42578125" defaultRowHeight="15" customHeight="1" outlineLevelRow="1"/>
  <cols>
    <col min="1" max="1" width="2.7109375" customWidth="1"/>
    <col min="2" max="3" width="8.28515625" customWidth="1"/>
    <col min="4" max="4" width="44.28515625" customWidth="1"/>
    <col min="5" max="6" width="20.7109375" customWidth="1"/>
    <col min="7" max="7" width="15.42578125" customWidth="1"/>
    <col min="8" max="8" width="28.7109375" customWidth="1"/>
    <col min="9" max="13" width="13.7109375" hidden="1" customWidth="1"/>
    <col min="14" max="14" width="21" customWidth="1"/>
    <col min="15" max="38" width="22.28515625" customWidth="1"/>
  </cols>
  <sheetData>
    <row r="1" spans="1:38" ht="18" customHeight="1">
      <c r="A1" s="537"/>
      <c r="B1" s="944" t="s">
        <v>32</v>
      </c>
      <c r="C1" s="706"/>
      <c r="D1" s="706"/>
      <c r="E1" s="706"/>
      <c r="F1" s="706"/>
      <c r="G1" s="706"/>
      <c r="H1" s="706"/>
      <c r="I1" s="538"/>
      <c r="J1" s="539"/>
      <c r="K1" s="537"/>
      <c r="L1" s="537"/>
      <c r="M1" s="537"/>
      <c r="N1" s="537"/>
      <c r="O1" s="537"/>
      <c r="P1" s="537"/>
      <c r="Q1" s="537"/>
      <c r="R1" s="537"/>
      <c r="S1" s="537"/>
      <c r="T1" s="537"/>
      <c r="U1" s="537"/>
      <c r="V1" s="537"/>
      <c r="W1" s="537"/>
      <c r="X1" s="537"/>
      <c r="Y1" s="537"/>
      <c r="Z1" s="537"/>
      <c r="AA1" s="537"/>
      <c r="AB1" s="537"/>
      <c r="AC1" s="537"/>
      <c r="AD1" s="537"/>
      <c r="AE1" s="537"/>
      <c r="AF1" s="537"/>
      <c r="AG1" s="537"/>
      <c r="AH1" s="537"/>
      <c r="AI1" s="537"/>
      <c r="AJ1" s="537"/>
      <c r="AK1" s="537"/>
      <c r="AL1" s="537"/>
    </row>
    <row r="2" spans="1:38" ht="15.75" customHeight="1">
      <c r="A2" s="537"/>
      <c r="B2" s="584"/>
      <c r="C2" s="584"/>
      <c r="D2" s="540"/>
      <c r="E2" s="540"/>
      <c r="F2" s="540"/>
      <c r="G2" s="540"/>
      <c r="H2" s="540"/>
      <c r="I2" s="538"/>
      <c r="J2" s="539"/>
      <c r="K2" s="537"/>
      <c r="L2" s="537"/>
      <c r="M2" s="537"/>
      <c r="N2" s="537"/>
      <c r="O2" s="537"/>
      <c r="P2" s="537"/>
      <c r="Q2" s="537"/>
      <c r="R2" s="537"/>
      <c r="S2" s="537"/>
      <c r="T2" s="537"/>
      <c r="U2" s="537"/>
      <c r="V2" s="537"/>
      <c r="W2" s="537"/>
      <c r="X2" s="537"/>
      <c r="Y2" s="537"/>
      <c r="Z2" s="537"/>
      <c r="AA2" s="537"/>
      <c r="AB2" s="537"/>
      <c r="AC2" s="537"/>
      <c r="AD2" s="537"/>
      <c r="AE2" s="537"/>
      <c r="AF2" s="537"/>
      <c r="AG2" s="537"/>
      <c r="AH2" s="537"/>
      <c r="AI2" s="537"/>
      <c r="AJ2" s="537"/>
      <c r="AK2" s="537"/>
      <c r="AL2" s="537"/>
    </row>
    <row r="3" spans="1:38" ht="15.75" customHeight="1">
      <c r="A3" s="537"/>
      <c r="B3" s="945" t="s">
        <v>33</v>
      </c>
      <c r="C3" s="706"/>
      <c r="D3" s="706"/>
      <c r="E3" s="706"/>
      <c r="F3" s="706"/>
      <c r="G3" s="706"/>
      <c r="H3" s="706"/>
      <c r="I3" s="538"/>
      <c r="J3" s="539"/>
      <c r="K3" s="537"/>
      <c r="L3" s="537"/>
      <c r="M3" s="537"/>
      <c r="N3" s="537"/>
      <c r="O3" s="537"/>
      <c r="P3" s="537"/>
      <c r="Q3" s="537"/>
      <c r="R3" s="537"/>
      <c r="S3" s="537"/>
      <c r="T3" s="537"/>
      <c r="U3" s="537"/>
      <c r="V3" s="537"/>
      <c r="W3" s="537"/>
      <c r="X3" s="537"/>
      <c r="Y3" s="537"/>
      <c r="Z3" s="537"/>
      <c r="AA3" s="537"/>
      <c r="AB3" s="537"/>
      <c r="AC3" s="537"/>
      <c r="AD3" s="537"/>
      <c r="AE3" s="537"/>
      <c r="AF3" s="537"/>
      <c r="AG3" s="537"/>
      <c r="AH3" s="537"/>
      <c r="AI3" s="537"/>
      <c r="AJ3" s="537"/>
      <c r="AK3" s="537"/>
      <c r="AL3" s="537"/>
    </row>
    <row r="4" spans="1:38" ht="55.5" customHeight="1">
      <c r="A4" s="537"/>
      <c r="B4" s="662" t="s">
        <v>34</v>
      </c>
      <c r="C4" s="639"/>
      <c r="D4" s="639"/>
      <c r="E4" s="639"/>
      <c r="F4" s="639"/>
      <c r="G4" s="639"/>
      <c r="H4" s="639"/>
      <c r="I4" s="538"/>
      <c r="J4" s="539"/>
      <c r="K4" s="537"/>
      <c r="L4" s="537"/>
      <c r="M4" s="537"/>
      <c r="N4" s="537"/>
      <c r="O4" s="537"/>
      <c r="P4" s="537"/>
      <c r="Q4" s="537"/>
      <c r="R4" s="537"/>
      <c r="S4" s="537"/>
      <c r="T4" s="537"/>
      <c r="U4" s="537"/>
      <c r="V4" s="537"/>
      <c r="W4" s="537"/>
      <c r="X4" s="537"/>
      <c r="Y4" s="537"/>
      <c r="Z4" s="537"/>
      <c r="AA4" s="537"/>
      <c r="AB4" s="537"/>
      <c r="AC4" s="537"/>
      <c r="AD4" s="537"/>
      <c r="AE4" s="537"/>
      <c r="AF4" s="537"/>
      <c r="AG4" s="537"/>
      <c r="AH4" s="537"/>
      <c r="AI4" s="537"/>
      <c r="AJ4" s="537"/>
      <c r="AK4" s="537"/>
      <c r="AL4" s="537"/>
    </row>
    <row r="5" spans="1:38" ht="15.75" customHeight="1">
      <c r="A5" s="537"/>
      <c r="B5" s="946" t="s">
        <v>35</v>
      </c>
      <c r="C5" s="706"/>
      <c r="D5" s="706"/>
      <c r="E5" s="706"/>
      <c r="F5" s="706"/>
      <c r="G5" s="706"/>
      <c r="H5" s="706"/>
      <c r="I5" s="538"/>
      <c r="J5" s="539"/>
      <c r="K5" s="537"/>
      <c r="L5" s="537"/>
      <c r="M5" s="537"/>
      <c r="N5" s="537"/>
      <c r="O5" s="537"/>
      <c r="P5" s="537"/>
      <c r="Q5" s="537"/>
      <c r="R5" s="537"/>
      <c r="S5" s="537"/>
      <c r="T5" s="537"/>
      <c r="U5" s="537"/>
      <c r="V5" s="537"/>
      <c r="W5" s="537"/>
      <c r="X5" s="537"/>
      <c r="Y5" s="537"/>
      <c r="Z5" s="537"/>
      <c r="AA5" s="537"/>
      <c r="AB5" s="537"/>
      <c r="AC5" s="537"/>
      <c r="AD5" s="537"/>
      <c r="AE5" s="537"/>
      <c r="AF5" s="537"/>
      <c r="AG5" s="537"/>
      <c r="AH5" s="537"/>
      <c r="AI5" s="537"/>
      <c r="AJ5" s="537"/>
      <c r="AK5" s="537"/>
      <c r="AL5" s="537"/>
    </row>
    <row r="6" spans="1:38" ht="15.75" customHeight="1">
      <c r="A6" s="537"/>
      <c r="B6" s="947" t="s">
        <v>635</v>
      </c>
      <c r="C6" s="706"/>
      <c r="D6" s="706"/>
      <c r="E6" s="706"/>
      <c r="F6" s="706"/>
      <c r="G6" s="706"/>
      <c r="H6" s="706"/>
      <c r="I6" s="538"/>
      <c r="J6" s="539"/>
      <c r="K6" s="537"/>
      <c r="L6" s="537"/>
      <c r="M6" s="537"/>
      <c r="N6" s="537"/>
      <c r="O6" s="537"/>
      <c r="P6" s="537"/>
      <c r="Q6" s="537"/>
      <c r="R6" s="537"/>
      <c r="S6" s="537"/>
      <c r="T6" s="537"/>
      <c r="U6" s="537"/>
      <c r="V6" s="537"/>
      <c r="W6" s="537"/>
      <c r="X6" s="537"/>
      <c r="Y6" s="537"/>
      <c r="Z6" s="537"/>
      <c r="AA6" s="537"/>
      <c r="AB6" s="537"/>
      <c r="AC6" s="537"/>
      <c r="AD6" s="537"/>
      <c r="AE6" s="537"/>
      <c r="AF6" s="537"/>
      <c r="AG6" s="537"/>
      <c r="AH6" s="537"/>
      <c r="AI6" s="537"/>
      <c r="AJ6" s="537"/>
      <c r="AK6" s="537"/>
      <c r="AL6" s="537"/>
    </row>
    <row r="7" spans="1:38" ht="16.5" customHeight="1">
      <c r="A7" s="537"/>
      <c r="B7" s="941" t="s">
        <v>636</v>
      </c>
      <c r="C7" s="706"/>
      <c r="D7" s="706"/>
      <c r="E7" s="706"/>
      <c r="F7" s="706"/>
      <c r="G7" s="706"/>
      <c r="H7" s="706"/>
      <c r="I7" s="538"/>
      <c r="J7" s="539"/>
      <c r="K7" s="537"/>
      <c r="L7" s="537"/>
      <c r="M7" s="537"/>
      <c r="N7" s="537"/>
      <c r="O7" s="537"/>
      <c r="P7" s="537"/>
      <c r="Q7" s="581"/>
      <c r="R7" s="537"/>
      <c r="S7" s="537"/>
      <c r="T7" s="537"/>
      <c r="U7" s="537"/>
      <c r="V7" s="537"/>
      <c r="W7" s="537"/>
      <c r="X7" s="537"/>
      <c r="Y7" s="537"/>
      <c r="Z7" s="537"/>
      <c r="AA7" s="537"/>
      <c r="AB7" s="537"/>
      <c r="AC7" s="537"/>
      <c r="AD7" s="537"/>
      <c r="AE7" s="537"/>
      <c r="AF7" s="537"/>
      <c r="AG7" s="537"/>
      <c r="AH7" s="537"/>
      <c r="AI7" s="537"/>
      <c r="AJ7" s="537"/>
      <c r="AK7" s="537"/>
      <c r="AL7" s="537"/>
    </row>
    <row r="8" spans="1:38" ht="16.5" customHeight="1">
      <c r="A8" s="537"/>
      <c r="B8" s="586"/>
      <c r="C8" s="586"/>
      <c r="D8" s="540"/>
      <c r="E8" s="540"/>
      <c r="F8" s="540"/>
      <c r="G8" s="540"/>
      <c r="H8" s="540"/>
      <c r="I8" s="538"/>
      <c r="J8" s="539"/>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7"/>
      <c r="AK8" s="537"/>
      <c r="AL8" s="537"/>
    </row>
    <row r="9" spans="1:38" ht="15" customHeight="1">
      <c r="A9" s="537"/>
      <c r="B9" s="931" t="s">
        <v>637</v>
      </c>
      <c r="C9" s="758"/>
      <c r="D9" s="758"/>
      <c r="E9" s="758"/>
      <c r="F9" s="758"/>
      <c r="G9" s="758"/>
      <c r="H9" s="759"/>
      <c r="I9" s="538"/>
      <c r="J9" s="539"/>
      <c r="K9" s="537"/>
      <c r="L9" s="537"/>
      <c r="M9" s="537"/>
      <c r="N9" s="537"/>
      <c r="O9" s="537"/>
      <c r="P9" s="537"/>
      <c r="Q9" s="537"/>
      <c r="R9" s="537"/>
      <c r="S9" s="537"/>
      <c r="T9" s="537"/>
      <c r="U9" s="537"/>
      <c r="V9" s="537"/>
      <c r="W9" s="537"/>
      <c r="X9" s="537"/>
      <c r="Y9" s="537"/>
      <c r="Z9" s="537"/>
      <c r="AA9" s="537"/>
      <c r="AB9" s="537"/>
      <c r="AC9" s="537"/>
      <c r="AD9" s="537"/>
      <c r="AE9" s="537"/>
      <c r="AF9" s="537"/>
      <c r="AG9" s="537"/>
      <c r="AH9" s="537"/>
      <c r="AI9" s="537"/>
      <c r="AJ9" s="537"/>
      <c r="AK9" s="537"/>
      <c r="AL9" s="537"/>
    </row>
    <row r="10" spans="1:38" ht="12.75" customHeight="1">
      <c r="A10" s="537"/>
      <c r="B10" s="541" t="s">
        <v>638</v>
      </c>
      <c r="C10" s="542"/>
      <c r="D10" s="543"/>
      <c r="E10" s="543"/>
      <c r="F10" s="543"/>
      <c r="G10" s="544" t="s">
        <v>639</v>
      </c>
      <c r="H10" s="545">
        <v>3690.8</v>
      </c>
      <c r="I10" s="538"/>
      <c r="J10" s="539"/>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537"/>
      <c r="AH10" s="537"/>
      <c r="AI10" s="537"/>
      <c r="AJ10" s="537"/>
      <c r="AK10" s="537"/>
      <c r="AL10" s="537"/>
    </row>
    <row r="11" spans="1:38" ht="12.75" customHeight="1">
      <c r="A11" s="537"/>
      <c r="B11" s="315"/>
      <c r="C11" s="542"/>
      <c r="D11" s="543"/>
      <c r="E11" s="543"/>
      <c r="F11" s="543"/>
      <c r="G11" s="544" t="s">
        <v>640</v>
      </c>
      <c r="H11" s="624">
        <v>0</v>
      </c>
      <c r="I11" s="538"/>
      <c r="J11" s="539"/>
      <c r="K11" s="537"/>
      <c r="L11" s="537"/>
      <c r="M11" s="537"/>
      <c r="N11" s="537"/>
      <c r="O11" s="537"/>
      <c r="P11" s="537"/>
      <c r="Q11" s="537"/>
      <c r="R11" s="537"/>
      <c r="S11" s="537"/>
      <c r="T11" s="537"/>
      <c r="U11" s="537"/>
      <c r="V11" s="537"/>
      <c r="W11" s="537"/>
      <c r="X11" s="537"/>
      <c r="Y11" s="537"/>
      <c r="Z11" s="537"/>
      <c r="AA11" s="537"/>
      <c r="AB11" s="537"/>
      <c r="AC11" s="537"/>
      <c r="AD11" s="537"/>
      <c r="AE11" s="537"/>
      <c r="AF11" s="537"/>
      <c r="AG11" s="537"/>
      <c r="AH11" s="537"/>
      <c r="AI11" s="537"/>
      <c r="AJ11" s="537"/>
      <c r="AK11" s="537"/>
      <c r="AL11" s="537"/>
    </row>
    <row r="12" spans="1:38" ht="13.5" customHeight="1">
      <c r="A12" s="537"/>
      <c r="B12" s="942" t="s">
        <v>641</v>
      </c>
      <c r="C12" s="756"/>
      <c r="D12" s="756"/>
      <c r="E12" s="943" t="s">
        <v>1709</v>
      </c>
      <c r="F12" s="756"/>
      <c r="G12" s="756"/>
      <c r="H12" s="770"/>
      <c r="I12" s="538"/>
      <c r="J12" s="539"/>
      <c r="K12" s="537"/>
      <c r="L12" s="537"/>
      <c r="M12" s="537"/>
      <c r="N12" s="537"/>
      <c r="O12" s="537"/>
      <c r="P12" s="537"/>
      <c r="Q12" s="537"/>
      <c r="R12" s="537"/>
      <c r="S12" s="537"/>
      <c r="T12" s="537"/>
      <c r="U12" s="537"/>
      <c r="V12" s="537"/>
      <c r="W12" s="537"/>
      <c r="X12" s="537"/>
      <c r="Y12" s="537"/>
      <c r="Z12" s="537"/>
      <c r="AA12" s="537"/>
      <c r="AB12" s="537"/>
      <c r="AC12" s="537"/>
      <c r="AD12" s="537"/>
      <c r="AE12" s="537"/>
      <c r="AF12" s="537"/>
      <c r="AG12" s="537"/>
      <c r="AH12" s="537"/>
      <c r="AI12" s="537"/>
      <c r="AJ12" s="537"/>
      <c r="AK12" s="537"/>
      <c r="AL12" s="537"/>
    </row>
    <row r="13" spans="1:38" ht="16.5" customHeight="1">
      <c r="A13" s="537"/>
      <c r="B13" s="586"/>
      <c r="C13" s="586"/>
      <c r="D13" s="540"/>
      <c r="E13" s="540"/>
      <c r="F13" s="540"/>
      <c r="G13" s="540"/>
      <c r="H13" s="540"/>
      <c r="I13" s="538"/>
      <c r="J13" s="539"/>
      <c r="K13" s="537"/>
      <c r="L13" s="537"/>
      <c r="M13" s="537"/>
      <c r="N13" s="537"/>
      <c r="O13" s="537"/>
      <c r="P13" s="537"/>
      <c r="Q13" s="537"/>
      <c r="R13" s="537"/>
      <c r="S13" s="537"/>
      <c r="T13" s="537"/>
      <c r="U13" s="537"/>
      <c r="V13" s="537"/>
      <c r="W13" s="537"/>
      <c r="X13" s="537"/>
      <c r="Y13" s="537"/>
      <c r="Z13" s="537"/>
      <c r="AA13" s="537"/>
      <c r="AB13" s="537"/>
      <c r="AC13" s="537"/>
      <c r="AD13" s="537"/>
      <c r="AE13" s="537"/>
      <c r="AF13" s="537"/>
      <c r="AG13" s="537"/>
      <c r="AH13" s="537"/>
      <c r="AI13" s="537"/>
      <c r="AJ13" s="537"/>
      <c r="AK13" s="537"/>
      <c r="AL13" s="537"/>
    </row>
    <row r="14" spans="1:38" ht="15" customHeight="1">
      <c r="A14" s="537"/>
      <c r="B14" s="931" t="s">
        <v>642</v>
      </c>
      <c r="C14" s="758"/>
      <c r="D14" s="758"/>
      <c r="E14" s="758"/>
      <c r="F14" s="758"/>
      <c r="G14" s="758"/>
      <c r="H14" s="759"/>
      <c r="I14" s="538"/>
      <c r="J14" s="539"/>
      <c r="K14" s="537"/>
      <c r="L14" s="537"/>
      <c r="M14" s="537"/>
      <c r="N14" s="537"/>
      <c r="O14" s="537"/>
      <c r="P14" s="537"/>
      <c r="Q14" s="537"/>
      <c r="R14" s="537"/>
      <c r="S14" s="537"/>
      <c r="T14" s="537"/>
      <c r="U14" s="537"/>
      <c r="V14" s="537"/>
      <c r="W14" s="537"/>
      <c r="X14" s="537"/>
      <c r="Y14" s="537"/>
      <c r="Z14" s="537"/>
      <c r="AA14" s="537"/>
      <c r="AB14" s="537"/>
      <c r="AC14" s="537"/>
      <c r="AD14" s="537"/>
      <c r="AE14" s="537"/>
      <c r="AF14" s="537"/>
      <c r="AG14" s="537"/>
      <c r="AH14" s="537"/>
      <c r="AI14" s="537"/>
      <c r="AJ14" s="537"/>
      <c r="AK14" s="537"/>
      <c r="AL14" s="537"/>
    </row>
    <row r="15" spans="1:38" ht="12.75" customHeight="1" outlineLevel="1">
      <c r="A15" s="537"/>
      <c r="B15" s="315"/>
      <c r="C15" s="544"/>
      <c r="D15" s="546"/>
      <c r="E15" s="547"/>
      <c r="F15" s="547"/>
      <c r="G15" s="544" t="s">
        <v>643</v>
      </c>
      <c r="H15" s="316">
        <v>23</v>
      </c>
      <c r="I15" s="538"/>
      <c r="J15" s="539"/>
      <c r="K15" s="537"/>
      <c r="L15" s="537"/>
      <c r="M15" s="537"/>
      <c r="N15" s="537"/>
      <c r="O15" s="537"/>
      <c r="P15" s="537"/>
      <c r="Q15" s="537"/>
      <c r="R15" s="537"/>
      <c r="S15" s="537"/>
      <c r="T15" s="537"/>
      <c r="U15" s="537"/>
      <c r="V15" s="537"/>
      <c r="W15" s="537"/>
      <c r="X15" s="537"/>
      <c r="Y15" s="537"/>
      <c r="Z15" s="537"/>
      <c r="AA15" s="537"/>
      <c r="AB15" s="537"/>
      <c r="AC15" s="537"/>
      <c r="AD15" s="537"/>
      <c r="AE15" s="537"/>
      <c r="AF15" s="537"/>
      <c r="AG15" s="537"/>
      <c r="AH15" s="537"/>
      <c r="AI15" s="537"/>
      <c r="AJ15" s="537"/>
      <c r="AK15" s="537"/>
      <c r="AL15" s="537"/>
    </row>
    <row r="16" spans="1:38" ht="12.75" customHeight="1" outlineLevel="1">
      <c r="A16" s="537"/>
      <c r="B16" s="548"/>
      <c r="C16" s="544"/>
      <c r="D16" s="546"/>
      <c r="E16" s="547"/>
      <c r="F16" s="547"/>
      <c r="G16" s="544" t="s">
        <v>644</v>
      </c>
      <c r="H16" s="317">
        <v>250.692375</v>
      </c>
      <c r="I16" s="538"/>
      <c r="J16" s="539"/>
      <c r="K16" s="537"/>
      <c r="L16" s="537"/>
      <c r="M16" s="537"/>
      <c r="N16" s="537"/>
      <c r="O16" s="537"/>
      <c r="P16" s="537"/>
      <c r="Q16" s="537"/>
      <c r="R16" s="537"/>
      <c r="S16" s="537"/>
      <c r="T16" s="537"/>
      <c r="U16" s="537"/>
      <c r="V16" s="537"/>
      <c r="W16" s="537"/>
      <c r="X16" s="537"/>
      <c r="Y16" s="537"/>
      <c r="Z16" s="537"/>
      <c r="AA16" s="537"/>
      <c r="AB16" s="537"/>
      <c r="AC16" s="537"/>
      <c r="AD16" s="537"/>
      <c r="AE16" s="537"/>
      <c r="AF16" s="537"/>
      <c r="AG16" s="537"/>
      <c r="AH16" s="537"/>
      <c r="AI16" s="537"/>
      <c r="AJ16" s="537"/>
      <c r="AK16" s="537"/>
      <c r="AL16" s="537"/>
    </row>
    <row r="17" spans="1:38" ht="12.75" customHeight="1" outlineLevel="1">
      <c r="A17" s="537"/>
      <c r="B17" s="548"/>
      <c r="C17" s="544"/>
      <c r="D17" s="546"/>
      <c r="E17" s="547"/>
      <c r="F17" s="547"/>
      <c r="G17" s="544" t="s">
        <v>645</v>
      </c>
      <c r="H17" s="317">
        <v>1054.58</v>
      </c>
      <c r="I17" s="538"/>
      <c r="J17" s="539"/>
      <c r="K17" s="537"/>
      <c r="L17" s="537"/>
      <c r="M17" s="537"/>
      <c r="N17" s="537"/>
      <c r="O17" s="537"/>
      <c r="P17" s="537"/>
      <c r="Q17" s="537"/>
      <c r="R17" s="537"/>
      <c r="S17" s="537"/>
      <c r="T17" s="537"/>
      <c r="U17" s="537"/>
      <c r="V17" s="537"/>
      <c r="W17" s="537"/>
      <c r="X17" s="537"/>
      <c r="Y17" s="537"/>
      <c r="Z17" s="537"/>
      <c r="AA17" s="537"/>
      <c r="AB17" s="537"/>
      <c r="AC17" s="537"/>
      <c r="AD17" s="537"/>
      <c r="AE17" s="537"/>
      <c r="AF17" s="537"/>
      <c r="AG17" s="537"/>
      <c r="AH17" s="537"/>
      <c r="AI17" s="537"/>
      <c r="AJ17" s="537"/>
      <c r="AK17" s="537"/>
      <c r="AL17" s="537"/>
    </row>
    <row r="18" spans="1:38" ht="12.75" customHeight="1" outlineLevel="1">
      <c r="A18" s="537"/>
      <c r="B18" s="315"/>
      <c r="C18" s="549"/>
      <c r="D18" s="546"/>
      <c r="E18" s="547"/>
      <c r="F18" s="547"/>
      <c r="G18" s="544" t="s">
        <v>646</v>
      </c>
      <c r="H18" s="317">
        <v>557.38016413043488</v>
      </c>
      <c r="I18" s="538"/>
      <c r="J18" s="539"/>
      <c r="K18" s="537"/>
      <c r="L18" s="537"/>
      <c r="M18" s="537"/>
      <c r="N18" s="537"/>
      <c r="O18" s="537"/>
      <c r="P18" s="537"/>
      <c r="Q18" s="537"/>
      <c r="R18" s="537"/>
      <c r="S18" s="537"/>
      <c r="T18" s="537"/>
      <c r="U18" s="537"/>
      <c r="V18" s="537"/>
      <c r="W18" s="537"/>
      <c r="X18" s="537"/>
      <c r="Y18" s="537"/>
      <c r="Z18" s="537"/>
      <c r="AA18" s="537"/>
      <c r="AB18" s="537"/>
      <c r="AC18" s="537"/>
      <c r="AD18" s="537"/>
      <c r="AE18" s="537"/>
      <c r="AF18" s="537"/>
      <c r="AG18" s="537"/>
      <c r="AH18" s="537"/>
      <c r="AI18" s="537"/>
      <c r="AJ18" s="537"/>
      <c r="AK18" s="537"/>
      <c r="AL18" s="537"/>
    </row>
    <row r="19" spans="1:38" ht="12.75" customHeight="1" outlineLevel="1">
      <c r="A19" s="537"/>
      <c r="B19" s="315"/>
      <c r="C19" s="549"/>
      <c r="D19" s="546"/>
      <c r="E19" s="547"/>
      <c r="F19" s="547"/>
      <c r="G19" s="544" t="s">
        <v>647</v>
      </c>
      <c r="H19" s="317">
        <v>554.64975000000004</v>
      </c>
      <c r="I19" s="538"/>
      <c r="J19" s="539"/>
      <c r="K19" s="537"/>
      <c r="L19" s="537"/>
      <c r="M19" s="537"/>
      <c r="N19" s="537"/>
      <c r="O19" s="537"/>
      <c r="P19" s="537"/>
      <c r="Q19" s="537"/>
      <c r="R19" s="537"/>
      <c r="S19" s="537"/>
      <c r="T19" s="537"/>
      <c r="U19" s="537"/>
      <c r="V19" s="537"/>
      <c r="W19" s="537"/>
      <c r="X19" s="537"/>
      <c r="Y19" s="537"/>
      <c r="Z19" s="537"/>
      <c r="AA19" s="537"/>
      <c r="AB19" s="537"/>
      <c r="AC19" s="537"/>
      <c r="AD19" s="537"/>
      <c r="AE19" s="537"/>
      <c r="AF19" s="537"/>
      <c r="AG19" s="537"/>
      <c r="AH19" s="537"/>
      <c r="AI19" s="537"/>
      <c r="AJ19" s="537"/>
      <c r="AK19" s="537"/>
      <c r="AL19" s="537"/>
    </row>
    <row r="20" spans="1:38" ht="12.75" customHeight="1" outlineLevel="1">
      <c r="A20" s="537"/>
      <c r="B20" s="315"/>
      <c r="C20" s="549"/>
      <c r="D20" s="546"/>
      <c r="E20" s="547"/>
      <c r="F20" s="547"/>
      <c r="G20" s="544" t="s">
        <v>648</v>
      </c>
      <c r="H20" s="317">
        <v>231.1639014712222</v>
      </c>
      <c r="I20" s="538"/>
      <c r="J20" s="539"/>
      <c r="K20" s="537"/>
      <c r="L20" s="537"/>
      <c r="M20" s="537"/>
      <c r="N20" s="537"/>
      <c r="O20" s="537"/>
      <c r="P20" s="537"/>
      <c r="Q20" s="537"/>
      <c r="R20" s="537"/>
      <c r="S20" s="537"/>
      <c r="T20" s="537"/>
      <c r="U20" s="537"/>
      <c r="V20" s="537"/>
      <c r="W20" s="537"/>
      <c r="X20" s="537"/>
      <c r="Y20" s="537"/>
      <c r="Z20" s="537"/>
      <c r="AA20" s="537"/>
      <c r="AB20" s="537"/>
      <c r="AC20" s="537"/>
      <c r="AD20" s="537"/>
      <c r="AE20" s="537"/>
      <c r="AF20" s="537"/>
      <c r="AG20" s="537"/>
      <c r="AH20" s="537"/>
      <c r="AI20" s="537"/>
      <c r="AJ20" s="537"/>
      <c r="AK20" s="537"/>
      <c r="AL20" s="537"/>
    </row>
    <row r="21" spans="1:38" ht="12.75" customHeight="1" outlineLevel="1">
      <c r="A21" s="537"/>
      <c r="B21" s="550"/>
      <c r="C21" s="551"/>
      <c r="D21" s="546"/>
      <c r="E21" s="547"/>
      <c r="F21" s="547"/>
      <c r="G21" s="544" t="s">
        <v>649</v>
      </c>
      <c r="H21" s="317">
        <v>276.08999999999997</v>
      </c>
      <c r="I21" s="538"/>
      <c r="J21" s="539"/>
      <c r="K21" s="537"/>
      <c r="L21" s="537"/>
      <c r="M21" s="537"/>
      <c r="N21" s="537"/>
      <c r="O21" s="537"/>
      <c r="P21" s="537"/>
      <c r="Q21" s="537"/>
      <c r="R21" s="537"/>
      <c r="S21" s="537"/>
      <c r="T21" s="537"/>
      <c r="U21" s="537"/>
      <c r="V21" s="537"/>
      <c r="W21" s="537"/>
      <c r="X21" s="537"/>
      <c r="Y21" s="537"/>
      <c r="Z21" s="537"/>
      <c r="AA21" s="537"/>
      <c r="AB21" s="537"/>
      <c r="AC21" s="537"/>
      <c r="AD21" s="537"/>
      <c r="AE21" s="537"/>
      <c r="AF21" s="537"/>
      <c r="AG21" s="537"/>
      <c r="AH21" s="537"/>
      <c r="AI21" s="537"/>
      <c r="AJ21" s="537"/>
      <c r="AK21" s="537"/>
      <c r="AL21" s="537"/>
    </row>
    <row r="22" spans="1:38" ht="13.5" customHeight="1" outlineLevel="1">
      <c r="A22" s="537"/>
      <c r="B22" s="318"/>
      <c r="C22" s="552"/>
      <c r="D22" s="319"/>
      <c r="E22" s="553"/>
      <c r="F22" s="553"/>
      <c r="G22" s="554" t="s">
        <v>650</v>
      </c>
      <c r="H22" s="320">
        <v>10</v>
      </c>
      <c r="I22" s="538"/>
      <c r="J22" s="539"/>
      <c r="K22" s="537"/>
      <c r="L22" s="537"/>
      <c r="M22" s="537"/>
      <c r="N22" s="537"/>
      <c r="O22" s="537"/>
      <c r="P22" s="537"/>
      <c r="Q22" s="537"/>
      <c r="R22" s="537"/>
      <c r="S22" s="537"/>
      <c r="T22" s="537"/>
      <c r="U22" s="537"/>
      <c r="V22" s="537"/>
      <c r="W22" s="537"/>
      <c r="X22" s="537"/>
      <c r="Y22" s="537"/>
      <c r="Z22" s="537"/>
      <c r="AA22" s="537"/>
      <c r="AB22" s="537"/>
      <c r="AC22" s="537"/>
      <c r="AD22" s="537"/>
      <c r="AE22" s="537"/>
      <c r="AF22" s="537"/>
      <c r="AG22" s="537"/>
      <c r="AH22" s="537"/>
      <c r="AI22" s="537"/>
      <c r="AJ22" s="537"/>
      <c r="AK22" s="537"/>
      <c r="AL22" s="537"/>
    </row>
    <row r="23" spans="1:38" ht="13.5" customHeight="1" outlineLevel="1">
      <c r="A23" s="537"/>
      <c r="B23" s="537"/>
      <c r="C23" s="537"/>
      <c r="D23" s="537"/>
      <c r="E23" s="537"/>
      <c r="F23" s="537"/>
      <c r="G23" s="537"/>
      <c r="H23" s="555"/>
      <c r="I23" s="538"/>
      <c r="J23" s="539"/>
      <c r="K23" s="537"/>
      <c r="L23" s="537"/>
      <c r="M23" s="537"/>
      <c r="N23" s="537"/>
      <c r="O23" s="537"/>
      <c r="P23" s="537"/>
      <c r="Q23" s="537"/>
      <c r="R23" s="537"/>
      <c r="S23" s="537"/>
      <c r="T23" s="537"/>
      <c r="U23" s="537"/>
      <c r="V23" s="537"/>
      <c r="W23" s="537"/>
      <c r="X23" s="537"/>
      <c r="Y23" s="537"/>
      <c r="Z23" s="537"/>
      <c r="AA23" s="537"/>
      <c r="AB23" s="537"/>
      <c r="AC23" s="537"/>
      <c r="AD23" s="537"/>
      <c r="AE23" s="537"/>
      <c r="AF23" s="537"/>
      <c r="AG23" s="537"/>
      <c r="AH23" s="537"/>
      <c r="AI23" s="537"/>
      <c r="AJ23" s="537"/>
      <c r="AK23" s="537"/>
      <c r="AL23" s="537"/>
    </row>
    <row r="24" spans="1:38" ht="15.75" customHeight="1" outlineLevel="1">
      <c r="A24" s="537"/>
      <c r="B24" s="939" t="s">
        <v>651</v>
      </c>
      <c r="C24" s="758"/>
      <c r="D24" s="758"/>
      <c r="E24" s="758"/>
      <c r="F24" s="758"/>
      <c r="G24" s="758"/>
      <c r="H24" s="759"/>
      <c r="I24" s="538"/>
      <c r="J24" s="539"/>
      <c r="K24" s="537"/>
      <c r="L24" s="537"/>
      <c r="M24" s="537"/>
      <c r="N24" s="537"/>
      <c r="O24" s="537"/>
      <c r="P24" s="537"/>
      <c r="Q24" s="537"/>
      <c r="R24" s="537"/>
      <c r="S24" s="537"/>
      <c r="T24" s="537"/>
      <c r="U24" s="537"/>
      <c r="V24" s="537"/>
      <c r="W24" s="537"/>
      <c r="X24" s="537"/>
      <c r="Y24" s="537"/>
      <c r="Z24" s="537"/>
      <c r="AA24" s="537"/>
      <c r="AB24" s="537"/>
      <c r="AC24" s="537"/>
      <c r="AD24" s="537"/>
      <c r="AE24" s="537"/>
      <c r="AF24" s="537"/>
      <c r="AG24" s="537"/>
      <c r="AH24" s="537"/>
      <c r="AI24" s="537"/>
      <c r="AJ24" s="537"/>
      <c r="AK24" s="537"/>
      <c r="AL24" s="537"/>
    </row>
    <row r="25" spans="1:38" ht="12.75" customHeight="1" outlineLevel="1">
      <c r="A25" s="537"/>
      <c r="B25" s="927" t="s">
        <v>652</v>
      </c>
      <c r="C25" s="684"/>
      <c r="D25" s="684"/>
      <c r="E25" s="684"/>
      <c r="F25" s="684"/>
      <c r="G25" s="685"/>
      <c r="H25" s="321">
        <v>8</v>
      </c>
      <c r="I25" s="538"/>
      <c r="J25" s="539"/>
      <c r="K25" s="537"/>
      <c r="L25" s="537"/>
      <c r="M25" s="537"/>
      <c r="N25" s="537"/>
      <c r="O25" s="537"/>
      <c r="P25" s="537"/>
      <c r="Q25" s="537"/>
      <c r="R25" s="537"/>
      <c r="S25" s="537"/>
      <c r="T25" s="537"/>
      <c r="U25" s="537"/>
      <c r="V25" s="537"/>
      <c r="W25" s="537"/>
      <c r="X25" s="537"/>
      <c r="Y25" s="537"/>
      <c r="Z25" s="537"/>
      <c r="AA25" s="537"/>
      <c r="AB25" s="537"/>
      <c r="AC25" s="537"/>
      <c r="AD25" s="537"/>
      <c r="AE25" s="537"/>
      <c r="AF25" s="537"/>
      <c r="AG25" s="537"/>
      <c r="AH25" s="537"/>
      <c r="AI25" s="537"/>
      <c r="AJ25" s="537"/>
      <c r="AK25" s="537"/>
      <c r="AL25" s="537"/>
    </row>
    <row r="26" spans="1:38" ht="12.75" customHeight="1" outlineLevel="1">
      <c r="A26" s="537"/>
      <c r="B26" s="940" t="s">
        <v>653</v>
      </c>
      <c r="C26" s="684"/>
      <c r="D26" s="684"/>
      <c r="E26" s="684"/>
      <c r="F26" s="684"/>
      <c r="G26" s="685"/>
      <c r="H26" s="321">
        <v>484.78915403225812</v>
      </c>
      <c r="I26" s="538"/>
      <c r="J26" s="539"/>
      <c r="K26" s="537"/>
      <c r="L26" s="537"/>
      <c r="M26" s="537"/>
      <c r="N26" s="537"/>
      <c r="O26" s="537"/>
      <c r="P26" s="537"/>
      <c r="Q26" s="537"/>
      <c r="R26" s="537"/>
      <c r="S26" s="537"/>
      <c r="T26" s="537"/>
      <c r="U26" s="537"/>
      <c r="V26" s="537"/>
      <c r="W26" s="537"/>
      <c r="X26" s="537"/>
      <c r="Y26" s="537"/>
      <c r="Z26" s="537"/>
      <c r="AA26" s="537"/>
      <c r="AB26" s="537"/>
      <c r="AC26" s="537"/>
      <c r="AD26" s="537"/>
      <c r="AE26" s="537"/>
      <c r="AF26" s="537"/>
      <c r="AG26" s="537"/>
      <c r="AH26" s="537"/>
      <c r="AI26" s="537"/>
      <c r="AJ26" s="537"/>
      <c r="AK26" s="537"/>
      <c r="AL26" s="537"/>
    </row>
    <row r="27" spans="1:38" ht="15" customHeight="1" outlineLevel="1">
      <c r="A27" s="537"/>
      <c r="B27" s="928" t="s">
        <v>654</v>
      </c>
      <c r="C27" s="684"/>
      <c r="D27" s="684"/>
      <c r="E27" s="684"/>
      <c r="F27" s="684"/>
      <c r="G27" s="684"/>
      <c r="H27" s="753"/>
      <c r="I27" s="538"/>
      <c r="J27" s="539"/>
      <c r="K27" s="537"/>
      <c r="L27" s="537"/>
      <c r="M27" s="537"/>
      <c r="N27" s="537"/>
      <c r="O27" s="537"/>
      <c r="P27" s="537"/>
      <c r="Q27" s="537"/>
      <c r="R27" s="537"/>
      <c r="S27" s="537"/>
      <c r="T27" s="537"/>
      <c r="U27" s="537"/>
      <c r="V27" s="537"/>
      <c r="W27" s="537"/>
      <c r="X27" s="537"/>
      <c r="Y27" s="537"/>
      <c r="Z27" s="537"/>
      <c r="AA27" s="537"/>
      <c r="AB27" s="537"/>
      <c r="AC27" s="537"/>
      <c r="AD27" s="537"/>
      <c r="AE27" s="537"/>
      <c r="AF27" s="537"/>
      <c r="AG27" s="537"/>
      <c r="AH27" s="537"/>
      <c r="AI27" s="537"/>
      <c r="AJ27" s="537"/>
      <c r="AK27" s="537"/>
      <c r="AL27" s="537"/>
    </row>
    <row r="28" spans="1:38" ht="12.75" customHeight="1" outlineLevel="1">
      <c r="A28" s="537"/>
      <c r="B28" s="927" t="s">
        <v>655</v>
      </c>
      <c r="C28" s="684"/>
      <c r="D28" s="684"/>
      <c r="E28" s="684"/>
      <c r="F28" s="684"/>
      <c r="G28" s="685"/>
      <c r="H28" s="322">
        <v>511.78182632546174</v>
      </c>
      <c r="I28" s="538"/>
      <c r="J28" s="539"/>
      <c r="K28" s="537"/>
      <c r="L28" s="537"/>
      <c r="M28" s="537"/>
      <c r="N28" s="537"/>
      <c r="O28" s="537"/>
      <c r="P28" s="537"/>
      <c r="Q28" s="537"/>
      <c r="R28" s="537"/>
      <c r="S28" s="537"/>
      <c r="T28" s="537"/>
      <c r="U28" s="537"/>
      <c r="V28" s="537"/>
      <c r="W28" s="537"/>
      <c r="X28" s="537"/>
      <c r="Y28" s="537"/>
      <c r="Z28" s="537"/>
      <c r="AA28" s="537"/>
      <c r="AB28" s="537"/>
      <c r="AC28" s="537"/>
      <c r="AD28" s="537"/>
      <c r="AE28" s="537"/>
      <c r="AF28" s="537"/>
      <c r="AG28" s="537"/>
      <c r="AH28" s="537"/>
      <c r="AI28" s="537"/>
      <c r="AJ28" s="537"/>
      <c r="AK28" s="537"/>
      <c r="AL28" s="537"/>
    </row>
    <row r="29" spans="1:38" ht="15" customHeight="1" outlineLevel="1">
      <c r="A29" s="537"/>
      <c r="B29" s="928" t="s">
        <v>656</v>
      </c>
      <c r="C29" s="684"/>
      <c r="D29" s="684"/>
      <c r="E29" s="684"/>
      <c r="F29" s="684"/>
      <c r="G29" s="684"/>
      <c r="H29" s="753"/>
      <c r="I29" s="538"/>
      <c r="J29" s="539"/>
      <c r="K29" s="537"/>
      <c r="L29" s="537"/>
      <c r="M29" s="537"/>
      <c r="N29" s="537"/>
      <c r="O29" s="537"/>
      <c r="P29" s="537"/>
      <c r="Q29" s="537"/>
      <c r="R29" s="537"/>
      <c r="S29" s="537"/>
      <c r="T29" s="537"/>
      <c r="U29" s="537"/>
      <c r="V29" s="537"/>
      <c r="W29" s="537"/>
      <c r="X29" s="537"/>
      <c r="Y29" s="537"/>
      <c r="Z29" s="537"/>
      <c r="AA29" s="537"/>
      <c r="AB29" s="537"/>
      <c r="AC29" s="537"/>
      <c r="AD29" s="537"/>
      <c r="AE29" s="537"/>
      <c r="AF29" s="537"/>
      <c r="AG29" s="537"/>
      <c r="AH29" s="537"/>
      <c r="AI29" s="537"/>
      <c r="AJ29" s="537"/>
      <c r="AK29" s="537"/>
      <c r="AL29" s="537"/>
    </row>
    <row r="30" spans="1:38" ht="12.75" customHeight="1" outlineLevel="1">
      <c r="A30" s="537"/>
      <c r="B30" s="927" t="s">
        <v>657</v>
      </c>
      <c r="C30" s="684"/>
      <c r="D30" s="684"/>
      <c r="E30" s="684"/>
      <c r="F30" s="684"/>
      <c r="G30" s="685"/>
      <c r="H30" s="321">
        <v>554.64975000000004</v>
      </c>
      <c r="I30" s="538"/>
      <c r="J30" s="539"/>
      <c r="K30" s="537"/>
      <c r="L30" s="537"/>
      <c r="M30" s="537"/>
      <c r="N30" s="537"/>
      <c r="O30" s="537"/>
      <c r="P30" s="537"/>
      <c r="Q30" s="537"/>
      <c r="R30" s="537"/>
      <c r="S30" s="537"/>
      <c r="T30" s="537"/>
      <c r="U30" s="537"/>
      <c r="V30" s="537"/>
      <c r="W30" s="537"/>
      <c r="X30" s="537"/>
      <c r="Y30" s="537"/>
      <c r="Z30" s="537"/>
      <c r="AA30" s="537"/>
      <c r="AB30" s="537"/>
      <c r="AC30" s="537"/>
      <c r="AD30" s="537"/>
      <c r="AE30" s="537"/>
      <c r="AF30" s="537"/>
      <c r="AG30" s="537"/>
      <c r="AH30" s="537"/>
      <c r="AI30" s="537"/>
      <c r="AJ30" s="537"/>
      <c r="AK30" s="537"/>
      <c r="AL30" s="537"/>
    </row>
    <row r="31" spans="1:38" ht="15" customHeight="1" outlineLevel="1">
      <c r="A31" s="537"/>
      <c r="B31" s="928" t="s">
        <v>658</v>
      </c>
      <c r="C31" s="684"/>
      <c r="D31" s="684"/>
      <c r="E31" s="684"/>
      <c r="F31" s="684"/>
      <c r="G31" s="684"/>
      <c r="H31" s="753"/>
      <c r="I31" s="581"/>
      <c r="J31" s="539"/>
      <c r="K31" s="537"/>
      <c r="L31" s="537"/>
      <c r="M31" s="537"/>
      <c r="N31" s="537"/>
      <c r="O31" s="537"/>
      <c r="P31" s="537"/>
      <c r="Q31" s="537"/>
      <c r="R31" s="537"/>
      <c r="S31" s="537"/>
      <c r="T31" s="537"/>
      <c r="U31" s="537"/>
      <c r="V31" s="537"/>
      <c r="W31" s="537"/>
      <c r="X31" s="537"/>
      <c r="Y31" s="537"/>
      <c r="Z31" s="537"/>
      <c r="AA31" s="537"/>
      <c r="AB31" s="537"/>
      <c r="AC31" s="537"/>
      <c r="AD31" s="537"/>
      <c r="AE31" s="537"/>
      <c r="AF31" s="537"/>
      <c r="AG31" s="537"/>
      <c r="AH31" s="537"/>
      <c r="AI31" s="537"/>
      <c r="AJ31" s="537"/>
      <c r="AK31" s="537"/>
      <c r="AL31" s="537"/>
    </row>
    <row r="32" spans="1:38" ht="13.5" customHeight="1" outlineLevel="1">
      <c r="A32" s="537"/>
      <c r="B32" s="927" t="s">
        <v>659</v>
      </c>
      <c r="C32" s="684"/>
      <c r="D32" s="684"/>
      <c r="E32" s="684"/>
      <c r="F32" s="684"/>
      <c r="G32" s="685"/>
      <c r="H32" s="323">
        <v>805.9800820652174</v>
      </c>
      <c r="I32" s="581"/>
      <c r="J32" s="539"/>
      <c r="K32" s="537"/>
      <c r="L32" s="537"/>
      <c r="M32" s="537"/>
      <c r="N32" s="537"/>
      <c r="O32" s="537"/>
      <c r="P32" s="537"/>
      <c r="Q32" s="537"/>
      <c r="R32" s="537"/>
      <c r="S32" s="537"/>
      <c r="T32" s="537"/>
      <c r="U32" s="537"/>
      <c r="V32" s="537"/>
      <c r="W32" s="537"/>
      <c r="X32" s="537"/>
      <c r="Y32" s="537"/>
      <c r="Z32" s="537"/>
      <c r="AA32" s="537"/>
      <c r="AB32" s="537"/>
      <c r="AC32" s="537"/>
      <c r="AD32" s="537"/>
      <c r="AE32" s="537"/>
      <c r="AF32" s="537"/>
      <c r="AG32" s="537"/>
      <c r="AH32" s="537"/>
      <c r="AI32" s="537"/>
      <c r="AJ32" s="537"/>
      <c r="AK32" s="537"/>
      <c r="AL32" s="537"/>
    </row>
    <row r="33" spans="1:38" ht="12.75" customHeight="1" outlineLevel="1">
      <c r="A33" s="537"/>
      <c r="B33" s="556"/>
      <c r="C33" s="556"/>
      <c r="D33" s="556"/>
      <c r="E33" s="556"/>
      <c r="F33" s="556"/>
      <c r="G33" s="556"/>
      <c r="H33" s="557"/>
      <c r="I33" s="581"/>
      <c r="J33" s="539"/>
      <c r="K33" s="537"/>
      <c r="L33" s="537"/>
      <c r="M33" s="537"/>
      <c r="N33" s="537"/>
      <c r="O33" s="537"/>
      <c r="P33" s="537"/>
      <c r="Q33" s="537"/>
      <c r="R33" s="537"/>
      <c r="S33" s="537"/>
      <c r="T33" s="537"/>
      <c r="U33" s="537"/>
      <c r="V33" s="537"/>
      <c r="W33" s="537"/>
      <c r="X33" s="537"/>
      <c r="Y33" s="537"/>
      <c r="Z33" s="537"/>
      <c r="AA33" s="537"/>
      <c r="AB33" s="537"/>
      <c r="AC33" s="537"/>
      <c r="AD33" s="537"/>
      <c r="AE33" s="537"/>
      <c r="AF33" s="537"/>
      <c r="AG33" s="537"/>
      <c r="AH33" s="537"/>
      <c r="AI33" s="537"/>
      <c r="AJ33" s="537"/>
      <c r="AK33" s="537"/>
      <c r="AL33" s="537"/>
    </row>
    <row r="34" spans="1:38" ht="16.5" customHeight="1" outlineLevel="1">
      <c r="A34" s="537"/>
      <c r="B34" s="558"/>
      <c r="C34" s="558"/>
      <c r="D34" s="558"/>
      <c r="E34" s="559"/>
      <c r="F34" s="559"/>
      <c r="G34" s="540"/>
      <c r="H34" s="540"/>
      <c r="I34" s="581"/>
      <c r="J34" s="539"/>
      <c r="K34" s="537"/>
      <c r="L34" s="537"/>
      <c r="M34" s="537"/>
      <c r="N34" s="537"/>
      <c r="O34" s="537"/>
      <c r="P34" s="537"/>
      <c r="Q34" s="537"/>
      <c r="R34" s="537"/>
      <c r="S34" s="537"/>
      <c r="T34" s="537"/>
      <c r="U34" s="537"/>
      <c r="V34" s="537"/>
      <c r="W34" s="537"/>
      <c r="X34" s="537"/>
      <c r="Y34" s="537"/>
      <c r="Z34" s="537"/>
      <c r="AA34" s="537"/>
      <c r="AB34" s="537"/>
      <c r="AC34" s="537"/>
      <c r="AD34" s="537"/>
      <c r="AE34" s="537"/>
      <c r="AF34" s="537"/>
      <c r="AG34" s="537"/>
      <c r="AH34" s="537"/>
      <c r="AI34" s="537"/>
      <c r="AJ34" s="537"/>
      <c r="AK34" s="537"/>
      <c r="AL34" s="537"/>
    </row>
    <row r="35" spans="1:38" ht="40.5" customHeight="1">
      <c r="A35" s="539"/>
      <c r="B35" s="929" t="s">
        <v>660</v>
      </c>
      <c r="C35" s="631"/>
      <c r="D35" s="631"/>
      <c r="E35" s="930" t="s">
        <v>1709</v>
      </c>
      <c r="F35" s="631"/>
      <c r="G35" s="631"/>
      <c r="H35" s="324">
        <v>484.78915403225812</v>
      </c>
      <c r="I35" s="7"/>
      <c r="J35" s="539"/>
      <c r="K35" s="539"/>
      <c r="L35" s="539"/>
      <c r="M35" s="539"/>
      <c r="N35" s="539"/>
      <c r="O35" s="539"/>
      <c r="P35" s="539"/>
      <c r="Q35" s="539"/>
      <c r="R35" s="539"/>
      <c r="S35" s="539"/>
      <c r="T35" s="539"/>
      <c r="U35" s="539"/>
      <c r="V35" s="539"/>
      <c r="W35" s="539"/>
      <c r="X35" s="539"/>
      <c r="Y35" s="539"/>
      <c r="Z35" s="539"/>
      <c r="AA35" s="539"/>
      <c r="AB35" s="539"/>
      <c r="AC35" s="539"/>
      <c r="AD35" s="539"/>
      <c r="AE35" s="539"/>
      <c r="AF35" s="539"/>
      <c r="AG35" s="539"/>
      <c r="AH35" s="539"/>
      <c r="AI35" s="539"/>
      <c r="AJ35" s="539"/>
      <c r="AK35" s="539"/>
      <c r="AL35" s="539"/>
    </row>
    <row r="36" spans="1:38" ht="15.75" customHeight="1">
      <c r="A36" s="537"/>
      <c r="B36" s="558"/>
      <c r="C36" s="558"/>
      <c r="D36" s="558"/>
      <c r="E36" s="559"/>
      <c r="F36" s="559"/>
      <c r="G36" s="540"/>
      <c r="H36" s="540"/>
      <c r="I36" s="581"/>
      <c r="J36" s="539"/>
      <c r="K36" s="537"/>
      <c r="L36" s="537"/>
      <c r="M36" s="537"/>
      <c r="N36" s="537"/>
      <c r="O36" s="537"/>
      <c r="P36" s="537"/>
      <c r="Q36" s="537"/>
      <c r="R36" s="537"/>
      <c r="S36" s="537"/>
      <c r="T36" s="537"/>
      <c r="U36" s="537"/>
      <c r="V36" s="537"/>
      <c r="W36" s="537"/>
      <c r="X36" s="537"/>
      <c r="Y36" s="537"/>
      <c r="Z36" s="537"/>
      <c r="AA36" s="537"/>
      <c r="AB36" s="537"/>
      <c r="AC36" s="537"/>
      <c r="AD36" s="537"/>
      <c r="AE36" s="537"/>
      <c r="AF36" s="537"/>
      <c r="AG36" s="537"/>
      <c r="AH36" s="537"/>
      <c r="AI36" s="537"/>
      <c r="AJ36" s="537"/>
      <c r="AK36" s="537"/>
      <c r="AL36" s="537"/>
    </row>
    <row r="37" spans="1:38" ht="16.5" customHeight="1">
      <c r="A37" s="537"/>
      <c r="B37" s="586"/>
      <c r="C37" s="586"/>
      <c r="D37" s="540"/>
      <c r="E37" s="540"/>
      <c r="F37" s="540"/>
      <c r="G37" s="540"/>
      <c r="H37" s="540"/>
      <c r="I37" s="538"/>
      <c r="J37" s="539"/>
      <c r="K37" s="537"/>
      <c r="L37" s="537"/>
      <c r="M37" s="537"/>
      <c r="N37" s="537"/>
      <c r="O37" s="537"/>
      <c r="P37" s="537"/>
      <c r="Q37" s="537"/>
      <c r="R37" s="537"/>
      <c r="S37" s="537"/>
      <c r="T37" s="537"/>
      <c r="U37" s="537"/>
      <c r="V37" s="537"/>
      <c r="W37" s="537"/>
      <c r="X37" s="537"/>
      <c r="Y37" s="537"/>
      <c r="Z37" s="537"/>
      <c r="AA37" s="537"/>
      <c r="AB37" s="537"/>
      <c r="AC37" s="537"/>
      <c r="AD37" s="537"/>
      <c r="AE37" s="537"/>
      <c r="AF37" s="537"/>
      <c r="AG37" s="537"/>
      <c r="AH37" s="537"/>
      <c r="AI37" s="537"/>
      <c r="AJ37" s="537"/>
      <c r="AK37" s="537"/>
      <c r="AL37" s="537"/>
    </row>
    <row r="38" spans="1:38" ht="15" customHeight="1">
      <c r="A38" s="537"/>
      <c r="B38" s="931" t="s">
        <v>661</v>
      </c>
      <c r="C38" s="758"/>
      <c r="D38" s="758"/>
      <c r="E38" s="758"/>
      <c r="F38" s="758"/>
      <c r="G38" s="758"/>
      <c r="H38" s="759"/>
      <c r="I38" s="538"/>
      <c r="J38" s="539"/>
      <c r="K38" s="537"/>
      <c r="L38" s="537"/>
      <c r="M38" s="537"/>
      <c r="N38" s="537"/>
      <c r="O38" s="537"/>
      <c r="P38" s="537"/>
      <c r="Q38" s="537"/>
      <c r="R38" s="537"/>
      <c r="S38" s="537"/>
      <c r="T38" s="537"/>
      <c r="U38" s="537"/>
      <c r="V38" s="537"/>
      <c r="W38" s="537"/>
      <c r="X38" s="537"/>
      <c r="Y38" s="537"/>
      <c r="Z38" s="537"/>
      <c r="AA38" s="537"/>
      <c r="AB38" s="537"/>
      <c r="AC38" s="537"/>
      <c r="AD38" s="537"/>
      <c r="AE38" s="537"/>
      <c r="AF38" s="537"/>
      <c r="AG38" s="537"/>
      <c r="AH38" s="537"/>
      <c r="AI38" s="537"/>
      <c r="AJ38" s="537"/>
      <c r="AK38" s="537"/>
      <c r="AL38" s="537"/>
    </row>
    <row r="39" spans="1:38" ht="27" customHeight="1" outlineLevel="1">
      <c r="A39" s="537"/>
      <c r="B39" s="935" t="s">
        <v>37</v>
      </c>
      <c r="C39" s="936" t="s">
        <v>662</v>
      </c>
      <c r="D39" s="937" t="s">
        <v>39</v>
      </c>
      <c r="E39" s="605" t="s">
        <v>663</v>
      </c>
      <c r="F39" s="605" t="s">
        <v>664</v>
      </c>
      <c r="G39" s="605" t="s">
        <v>665</v>
      </c>
      <c r="H39" s="325" t="s">
        <v>31</v>
      </c>
      <c r="I39" s="938" t="s">
        <v>666</v>
      </c>
      <c r="J39" s="933" t="s">
        <v>667</v>
      </c>
      <c r="K39" s="933" t="s">
        <v>668</v>
      </c>
      <c r="L39" s="933" t="s">
        <v>669</v>
      </c>
      <c r="M39" s="933" t="s">
        <v>670</v>
      </c>
      <c r="N39" s="537"/>
      <c r="O39" s="537"/>
      <c r="P39" s="537"/>
      <c r="Q39" s="537"/>
      <c r="R39" s="537"/>
      <c r="S39" s="537"/>
      <c r="T39" s="537"/>
      <c r="U39" s="537"/>
      <c r="V39" s="537"/>
      <c r="W39" s="537"/>
      <c r="X39" s="537"/>
      <c r="Y39" s="537"/>
      <c r="Z39" s="537"/>
      <c r="AA39" s="537"/>
      <c r="AB39" s="537"/>
      <c r="AC39" s="537"/>
      <c r="AD39" s="537"/>
      <c r="AE39" s="537" t="s">
        <v>286</v>
      </c>
      <c r="AF39" s="537" t="s">
        <v>286</v>
      </c>
      <c r="AG39" s="537" t="s">
        <v>286</v>
      </c>
      <c r="AH39" s="537" t="s">
        <v>286</v>
      </c>
      <c r="AI39" s="537"/>
      <c r="AJ39" s="537"/>
      <c r="AK39" s="537"/>
      <c r="AL39" s="537"/>
    </row>
    <row r="40" spans="1:38" ht="22.5" customHeight="1" outlineLevel="1">
      <c r="A40" s="537"/>
      <c r="B40" s="641"/>
      <c r="C40" s="643"/>
      <c r="D40" s="643"/>
      <c r="E40" s="326" t="s">
        <v>265</v>
      </c>
      <c r="F40" s="326"/>
      <c r="G40" s="326" t="s">
        <v>671</v>
      </c>
      <c r="H40" s="327" t="s">
        <v>672</v>
      </c>
      <c r="I40" s="657"/>
      <c r="J40" s="934"/>
      <c r="K40" s="934"/>
      <c r="L40" s="934"/>
      <c r="M40" s="934"/>
      <c r="N40" s="537"/>
      <c r="O40" s="537"/>
      <c r="P40" s="537"/>
      <c r="Q40" s="537"/>
      <c r="R40" s="537"/>
      <c r="S40" s="537"/>
      <c r="T40" s="537"/>
      <c r="U40" s="537"/>
      <c r="V40" s="537"/>
      <c r="W40" s="537"/>
      <c r="X40" s="537"/>
      <c r="Y40" s="537"/>
      <c r="Z40" s="537"/>
      <c r="AA40" s="537"/>
      <c r="AB40" s="537"/>
      <c r="AC40" s="537"/>
      <c r="AD40" s="537"/>
      <c r="AE40" s="537"/>
      <c r="AF40" s="537"/>
      <c r="AG40" s="537"/>
      <c r="AH40" s="537"/>
      <c r="AI40" s="537"/>
      <c r="AJ40" s="537"/>
      <c r="AK40" s="537"/>
      <c r="AL40" s="537"/>
    </row>
    <row r="41" spans="1:38" ht="26.25" customHeight="1" outlineLevel="1">
      <c r="A41" s="537"/>
      <c r="B41" s="328">
        <v>1</v>
      </c>
      <c r="C41" s="329">
        <v>1</v>
      </c>
      <c r="D41" s="330" t="s">
        <v>67</v>
      </c>
      <c r="E41" s="331" t="s">
        <v>784</v>
      </c>
      <c r="F41" s="332" t="s">
        <v>784</v>
      </c>
      <c r="G41" s="333" t="s">
        <v>784</v>
      </c>
      <c r="H41" s="334" t="s">
        <v>784</v>
      </c>
      <c r="I41" s="560" t="s">
        <v>286</v>
      </c>
      <c r="J41" s="335" t="s">
        <v>286</v>
      </c>
      <c r="K41" s="335" t="s">
        <v>286</v>
      </c>
      <c r="L41" s="335" t="s">
        <v>286</v>
      </c>
      <c r="M41" s="335" t="s">
        <v>286</v>
      </c>
      <c r="N41" s="561"/>
      <c r="O41" s="537"/>
      <c r="P41" s="562"/>
      <c r="Q41" s="537"/>
      <c r="R41" s="537"/>
      <c r="S41" s="537"/>
      <c r="T41" s="537"/>
      <c r="U41" s="537"/>
      <c r="V41" s="537"/>
      <c r="W41" s="537"/>
      <c r="X41" s="537"/>
      <c r="Y41" s="537"/>
      <c r="Z41" s="537"/>
      <c r="AA41" s="537"/>
      <c r="AB41" s="537"/>
      <c r="AC41" s="537"/>
      <c r="AD41" s="537"/>
      <c r="AE41" s="537"/>
      <c r="AF41" s="537"/>
      <c r="AG41" s="537"/>
      <c r="AH41" s="537"/>
      <c r="AI41" s="537"/>
      <c r="AJ41" s="537"/>
      <c r="AK41" s="537"/>
      <c r="AL41" s="537"/>
    </row>
    <row r="42" spans="1:38" ht="26.25" customHeight="1" outlineLevel="1">
      <c r="A42" s="537"/>
      <c r="B42" s="336">
        <v>2</v>
      </c>
      <c r="C42" s="337">
        <v>2</v>
      </c>
      <c r="D42" s="338" t="s">
        <v>69</v>
      </c>
      <c r="E42" s="339" t="s">
        <v>784</v>
      </c>
      <c r="F42" s="340" t="s">
        <v>784</v>
      </c>
      <c r="G42" s="341" t="s">
        <v>784</v>
      </c>
      <c r="H42" s="342" t="s">
        <v>784</v>
      </c>
      <c r="I42" s="560" t="s">
        <v>286</v>
      </c>
      <c r="J42" s="335" t="s">
        <v>286</v>
      </c>
      <c r="K42" s="335" t="s">
        <v>286</v>
      </c>
      <c r="L42" s="335" t="s">
        <v>286</v>
      </c>
      <c r="M42" s="335" t="s">
        <v>286</v>
      </c>
      <c r="N42" s="561"/>
      <c r="O42" s="537"/>
      <c r="P42" s="562"/>
      <c r="Q42" s="537"/>
      <c r="R42" s="537"/>
      <c r="S42" s="537"/>
      <c r="T42" s="537"/>
      <c r="U42" s="537"/>
      <c r="V42" s="537"/>
      <c r="W42" s="537"/>
      <c r="X42" s="537"/>
      <c r="Y42" s="537"/>
      <c r="Z42" s="537"/>
      <c r="AA42" s="537"/>
      <c r="AB42" s="537"/>
      <c r="AC42" s="537"/>
      <c r="AD42" s="537"/>
      <c r="AE42" s="537"/>
      <c r="AF42" s="537"/>
      <c r="AG42" s="537"/>
      <c r="AH42" s="537"/>
      <c r="AI42" s="537"/>
      <c r="AJ42" s="537"/>
      <c r="AK42" s="537"/>
      <c r="AL42" s="537"/>
    </row>
    <row r="43" spans="1:38" ht="26.25" customHeight="1" outlineLevel="1">
      <c r="A43" s="537"/>
      <c r="B43" s="336">
        <v>3</v>
      </c>
      <c r="C43" s="337">
        <v>3</v>
      </c>
      <c r="D43" s="279" t="s">
        <v>70</v>
      </c>
      <c r="E43" s="339">
        <v>418.10650000000004</v>
      </c>
      <c r="F43" s="340">
        <v>7.6245019411506689</v>
      </c>
      <c r="G43" s="341">
        <v>0.13754980588493315</v>
      </c>
      <c r="H43" s="342">
        <v>7.6245019411506689</v>
      </c>
      <c r="I43" s="560">
        <v>1.5143848020573005</v>
      </c>
      <c r="J43" s="335">
        <v>52.263312500000005</v>
      </c>
      <c r="K43" s="335" t="e">
        <v>#REF!</v>
      </c>
      <c r="L43" s="335" t="e">
        <v>#REF!</v>
      </c>
      <c r="M43" s="335">
        <v>0.51875537535450922</v>
      </c>
      <c r="N43" s="561"/>
      <c r="O43" s="537"/>
      <c r="P43" s="562"/>
      <c r="Q43" s="537"/>
      <c r="R43" s="537"/>
      <c r="S43" s="537"/>
      <c r="T43" s="537"/>
      <c r="U43" s="537"/>
      <c r="V43" s="537"/>
      <c r="W43" s="537"/>
      <c r="X43" s="537"/>
      <c r="Y43" s="537"/>
      <c r="Z43" s="537"/>
      <c r="AA43" s="537"/>
      <c r="AB43" s="537"/>
      <c r="AC43" s="537"/>
      <c r="AD43" s="537"/>
      <c r="AE43" s="537"/>
      <c r="AF43" s="537"/>
      <c r="AG43" s="537"/>
      <c r="AH43" s="537"/>
      <c r="AI43" s="537"/>
      <c r="AJ43" s="537"/>
      <c r="AK43" s="537"/>
      <c r="AL43" s="537"/>
    </row>
    <row r="44" spans="1:38" ht="26.25" customHeight="1" outlineLevel="1">
      <c r="A44" s="537"/>
      <c r="B44" s="336">
        <v>4</v>
      </c>
      <c r="C44" s="337">
        <v>4</v>
      </c>
      <c r="D44" s="279" t="s">
        <v>71</v>
      </c>
      <c r="E44" s="339">
        <v>750.64</v>
      </c>
      <c r="F44" s="340">
        <v>3.5161552448829747</v>
      </c>
      <c r="G44" s="341">
        <v>0.54838447551170266</v>
      </c>
      <c r="H44" s="342">
        <v>3.5161552448829747</v>
      </c>
      <c r="I44" s="560">
        <v>2.7188235720236156</v>
      </c>
      <c r="J44" s="335">
        <v>93.83</v>
      </c>
      <c r="K44" s="335" t="e">
        <v>#REF!</v>
      </c>
      <c r="L44" s="335" t="e">
        <v>#REF!</v>
      </c>
      <c r="M44" s="335">
        <v>0.93133815177737922</v>
      </c>
      <c r="N44" s="561"/>
      <c r="O44" s="563"/>
      <c r="P44" s="562"/>
      <c r="Q44" s="537"/>
      <c r="R44" s="537"/>
      <c r="S44" s="537"/>
      <c r="T44" s="537"/>
      <c r="U44" s="537"/>
      <c r="V44" s="537"/>
      <c r="W44" s="537"/>
      <c r="X44" s="537"/>
      <c r="Y44" s="537"/>
      <c r="Z44" s="537"/>
      <c r="AA44" s="537"/>
      <c r="AB44" s="537"/>
      <c r="AC44" s="537"/>
      <c r="AD44" s="537"/>
      <c r="AE44" s="537"/>
      <c r="AF44" s="537"/>
      <c r="AG44" s="537"/>
      <c r="AH44" s="537"/>
      <c r="AI44" s="537"/>
      <c r="AJ44" s="537"/>
      <c r="AK44" s="537"/>
      <c r="AL44" s="537"/>
    </row>
    <row r="45" spans="1:38" ht="26.25" customHeight="1" outlineLevel="1">
      <c r="A45" s="537"/>
      <c r="B45" s="336">
        <v>5</v>
      </c>
      <c r="C45" s="337">
        <v>5</v>
      </c>
      <c r="D45" s="279" t="s">
        <v>759</v>
      </c>
      <c r="E45" s="339">
        <v>360.2236666666667</v>
      </c>
      <c r="F45" s="340">
        <v>6.4305223966024876</v>
      </c>
      <c r="G45" s="341">
        <v>0.25694776033975131</v>
      </c>
      <c r="H45" s="342">
        <v>6.4305223966024876</v>
      </c>
      <c r="I45" s="560">
        <v>1.3047327562268345</v>
      </c>
      <c r="J45" s="335">
        <v>45.027958333333338</v>
      </c>
      <c r="K45" s="335" t="e">
        <v>#REF!</v>
      </c>
      <c r="L45" s="335" t="e">
        <v>#REF!</v>
      </c>
      <c r="M45" s="335">
        <v>0.44693867092055323</v>
      </c>
      <c r="N45" s="561"/>
      <c r="O45" s="581"/>
      <c r="P45" s="343"/>
      <c r="Q45" s="537"/>
      <c r="R45" s="537"/>
      <c r="S45" s="537"/>
      <c r="T45" s="537"/>
      <c r="U45" s="537"/>
      <c r="V45" s="537"/>
      <c r="W45" s="537"/>
      <c r="X45" s="537"/>
      <c r="Y45" s="537"/>
      <c r="Z45" s="537"/>
      <c r="AA45" s="537"/>
      <c r="AB45" s="537"/>
      <c r="AC45" s="537"/>
      <c r="AD45" s="537"/>
      <c r="AE45" s="537"/>
      <c r="AF45" s="537"/>
      <c r="AG45" s="537"/>
      <c r="AH45" s="537"/>
      <c r="AI45" s="537"/>
      <c r="AJ45" s="537"/>
      <c r="AK45" s="537"/>
      <c r="AL45" s="537"/>
    </row>
    <row r="46" spans="1:38" ht="26.25" customHeight="1" outlineLevel="1">
      <c r="A46" s="537"/>
      <c r="B46" s="336">
        <v>6</v>
      </c>
      <c r="C46" s="337">
        <v>6</v>
      </c>
      <c r="D46" s="279" t="s">
        <v>72</v>
      </c>
      <c r="E46" s="339" t="s">
        <v>784</v>
      </c>
      <c r="F46" s="340" t="s">
        <v>784</v>
      </c>
      <c r="G46" s="341" t="s">
        <v>784</v>
      </c>
      <c r="H46" s="342" t="s">
        <v>784</v>
      </c>
      <c r="I46" s="560"/>
      <c r="J46" s="335"/>
      <c r="K46" s="335"/>
      <c r="L46" s="335"/>
      <c r="M46" s="335"/>
      <c r="N46" s="561"/>
      <c r="O46" s="581"/>
      <c r="P46" s="343"/>
      <c r="Q46" s="537"/>
      <c r="R46" s="537"/>
      <c r="S46" s="537"/>
      <c r="T46" s="537"/>
      <c r="U46" s="537"/>
      <c r="V46" s="537"/>
      <c r="W46" s="537"/>
      <c r="X46" s="537"/>
      <c r="Y46" s="537"/>
      <c r="Z46" s="537"/>
      <c r="AA46" s="537"/>
      <c r="AB46" s="537"/>
      <c r="AC46" s="537"/>
      <c r="AD46" s="537"/>
      <c r="AE46" s="537"/>
      <c r="AF46" s="537"/>
      <c r="AG46" s="537"/>
      <c r="AH46" s="537"/>
      <c r="AI46" s="537"/>
      <c r="AJ46" s="537"/>
      <c r="AK46" s="537"/>
      <c r="AL46" s="537"/>
    </row>
    <row r="47" spans="1:38" ht="26.25" customHeight="1" outlineLevel="1">
      <c r="A47" s="537"/>
      <c r="B47" s="336">
        <v>7</v>
      </c>
      <c r="C47" s="337">
        <v>7</v>
      </c>
      <c r="D47" s="279" t="s">
        <v>73</v>
      </c>
      <c r="E47" s="339">
        <v>250.692375</v>
      </c>
      <c r="F47" s="340">
        <v>4.1711630286043651</v>
      </c>
      <c r="G47" s="341">
        <v>0.48288369713956347</v>
      </c>
      <c r="H47" s="342">
        <v>4.1711630286043651</v>
      </c>
      <c r="I47" s="560"/>
      <c r="J47" s="335"/>
      <c r="K47" s="335"/>
      <c r="L47" s="335"/>
      <c r="M47" s="335"/>
      <c r="N47" s="561"/>
      <c r="O47" s="581"/>
      <c r="P47" s="343"/>
      <c r="Q47" s="537"/>
      <c r="R47" s="537"/>
      <c r="S47" s="537"/>
      <c r="T47" s="537"/>
      <c r="U47" s="537"/>
      <c r="V47" s="537"/>
      <c r="W47" s="537"/>
      <c r="X47" s="537"/>
      <c r="Y47" s="537"/>
      <c r="Z47" s="537"/>
      <c r="AA47" s="537"/>
      <c r="AB47" s="537"/>
      <c r="AC47" s="537"/>
      <c r="AD47" s="537"/>
      <c r="AE47" s="537"/>
      <c r="AF47" s="537"/>
      <c r="AG47" s="537"/>
      <c r="AH47" s="537"/>
      <c r="AI47" s="537"/>
      <c r="AJ47" s="537"/>
      <c r="AK47" s="537"/>
      <c r="AL47" s="537"/>
    </row>
    <row r="48" spans="1:38" ht="26.25" customHeight="1" outlineLevel="1">
      <c r="A48" s="537"/>
      <c r="B48" s="336">
        <v>8</v>
      </c>
      <c r="C48" s="337">
        <v>8</v>
      </c>
      <c r="D48" s="279" t="s">
        <v>74</v>
      </c>
      <c r="E48" s="339">
        <v>567.06499999999994</v>
      </c>
      <c r="F48" s="340">
        <v>7.3028529973616703</v>
      </c>
      <c r="G48" s="341">
        <v>0.16971470026383284</v>
      </c>
      <c r="H48" s="342">
        <v>7.3028529973616703</v>
      </c>
      <c r="I48" s="560"/>
      <c r="J48" s="335"/>
      <c r="K48" s="335"/>
      <c r="L48" s="335"/>
      <c r="M48" s="335"/>
      <c r="N48" s="561"/>
      <c r="O48" s="581"/>
      <c r="P48" s="343"/>
      <c r="Q48" s="537"/>
      <c r="R48" s="537"/>
      <c r="S48" s="537"/>
      <c r="T48" s="537"/>
      <c r="U48" s="537"/>
      <c r="V48" s="537"/>
      <c r="W48" s="537"/>
      <c r="X48" s="537"/>
      <c r="Y48" s="537"/>
      <c r="Z48" s="537"/>
      <c r="AA48" s="537"/>
      <c r="AB48" s="537"/>
      <c r="AC48" s="537"/>
      <c r="AD48" s="537"/>
      <c r="AE48" s="537"/>
      <c r="AF48" s="537"/>
      <c r="AG48" s="537"/>
      <c r="AH48" s="537"/>
      <c r="AI48" s="537"/>
      <c r="AJ48" s="537"/>
      <c r="AK48" s="537"/>
      <c r="AL48" s="537"/>
    </row>
    <row r="49" spans="1:38" ht="26.25" customHeight="1" outlineLevel="1">
      <c r="A49" s="537"/>
      <c r="B49" s="336">
        <v>9</v>
      </c>
      <c r="C49" s="337">
        <v>9</v>
      </c>
      <c r="D49" s="279" t="s">
        <v>75</v>
      </c>
      <c r="E49" s="339" t="s">
        <v>784</v>
      </c>
      <c r="F49" s="340" t="s">
        <v>784</v>
      </c>
      <c r="G49" s="341" t="s">
        <v>784</v>
      </c>
      <c r="H49" s="342" t="s">
        <v>784</v>
      </c>
      <c r="I49" s="560"/>
      <c r="J49" s="335"/>
      <c r="K49" s="335"/>
      <c r="L49" s="335"/>
      <c r="M49" s="335"/>
      <c r="N49" s="561"/>
      <c r="O49" s="581"/>
      <c r="P49" s="343"/>
      <c r="Q49" s="537"/>
      <c r="R49" s="537"/>
      <c r="S49" s="537"/>
      <c r="T49" s="537"/>
      <c r="U49" s="537"/>
      <c r="V49" s="537"/>
      <c r="W49" s="537"/>
      <c r="X49" s="537"/>
      <c r="Y49" s="537"/>
      <c r="Z49" s="537"/>
      <c r="AA49" s="537"/>
      <c r="AB49" s="537"/>
      <c r="AC49" s="537"/>
      <c r="AD49" s="537"/>
      <c r="AE49" s="537"/>
      <c r="AF49" s="537"/>
      <c r="AG49" s="537"/>
      <c r="AH49" s="537"/>
      <c r="AI49" s="537"/>
      <c r="AJ49" s="537"/>
      <c r="AK49" s="537"/>
      <c r="AL49" s="537"/>
    </row>
    <row r="50" spans="1:38" ht="26.25" customHeight="1" outlineLevel="1">
      <c r="A50" s="537"/>
      <c r="B50" s="336">
        <v>10</v>
      </c>
      <c r="C50" s="337">
        <v>10</v>
      </c>
      <c r="D50" s="279" t="s">
        <v>76</v>
      </c>
      <c r="E50" s="339">
        <v>1054.58</v>
      </c>
      <c r="F50" s="340">
        <v>-2.7533744562657372</v>
      </c>
      <c r="G50" s="341">
        <v>1.1753374456265737</v>
      </c>
      <c r="H50" s="342">
        <v>0</v>
      </c>
      <c r="I50" s="560"/>
      <c r="J50" s="335"/>
      <c r="K50" s="335"/>
      <c r="L50" s="335"/>
      <c r="M50" s="335"/>
      <c r="N50" s="561"/>
      <c r="O50" s="581"/>
      <c r="P50" s="343"/>
      <c r="Q50" s="537"/>
      <c r="R50" s="537"/>
      <c r="S50" s="537"/>
      <c r="T50" s="537"/>
      <c r="U50" s="537"/>
      <c r="V50" s="537"/>
      <c r="W50" s="537"/>
      <c r="X50" s="537"/>
      <c r="Y50" s="537"/>
      <c r="Z50" s="537"/>
      <c r="AA50" s="537"/>
      <c r="AB50" s="537"/>
      <c r="AC50" s="537"/>
      <c r="AD50" s="537"/>
      <c r="AE50" s="537"/>
      <c r="AF50" s="537"/>
      <c r="AG50" s="537"/>
      <c r="AH50" s="537"/>
      <c r="AI50" s="537"/>
      <c r="AJ50" s="537"/>
      <c r="AK50" s="537"/>
      <c r="AL50" s="537"/>
    </row>
    <row r="51" spans="1:38" ht="26.25" customHeight="1" outlineLevel="1">
      <c r="A51" s="537"/>
      <c r="B51" s="336">
        <v>11</v>
      </c>
      <c r="C51" s="337">
        <v>11</v>
      </c>
      <c r="D51" s="279" t="s">
        <v>77</v>
      </c>
      <c r="E51" s="339" t="s">
        <v>784</v>
      </c>
      <c r="F51" s="340" t="s">
        <v>784</v>
      </c>
      <c r="G51" s="341" t="s">
        <v>784</v>
      </c>
      <c r="H51" s="342" t="s">
        <v>784</v>
      </c>
      <c r="I51" s="560"/>
      <c r="J51" s="335"/>
      <c r="K51" s="335"/>
      <c r="L51" s="335"/>
      <c r="M51" s="335"/>
      <c r="N51" s="344"/>
      <c r="O51" s="581"/>
      <c r="P51" s="343"/>
      <c r="Q51" s="537"/>
      <c r="R51" s="537"/>
      <c r="S51" s="537"/>
      <c r="T51" s="537"/>
      <c r="U51" s="537"/>
      <c r="V51" s="537"/>
      <c r="W51" s="537"/>
      <c r="X51" s="537"/>
      <c r="Y51" s="537"/>
      <c r="Z51" s="537"/>
      <c r="AA51" s="537"/>
      <c r="AB51" s="537"/>
      <c r="AC51" s="537"/>
      <c r="AD51" s="537"/>
      <c r="AE51" s="537"/>
      <c r="AF51" s="537"/>
      <c r="AG51" s="537"/>
      <c r="AH51" s="537"/>
      <c r="AI51" s="537"/>
      <c r="AJ51" s="537"/>
      <c r="AK51" s="537"/>
      <c r="AL51" s="537"/>
    </row>
    <row r="52" spans="1:38" ht="26.25" customHeight="1" outlineLevel="1">
      <c r="A52" s="537"/>
      <c r="B52" s="336">
        <v>12</v>
      </c>
      <c r="C52" s="337">
        <v>12</v>
      </c>
      <c r="D52" s="279" t="s">
        <v>78</v>
      </c>
      <c r="E52" s="339">
        <v>582.7754000000001</v>
      </c>
      <c r="F52" s="340">
        <v>6.9787863413870452</v>
      </c>
      <c r="G52" s="341">
        <v>0.20212136586129548</v>
      </c>
      <c r="H52" s="342">
        <v>6.9787863413870452</v>
      </c>
      <c r="I52" s="560"/>
      <c r="J52" s="335"/>
      <c r="K52" s="335"/>
      <c r="L52" s="335"/>
      <c r="M52" s="335"/>
      <c r="N52" s="561"/>
      <c r="O52" s="581"/>
      <c r="P52" s="343"/>
      <c r="Q52" s="537"/>
      <c r="R52" s="537"/>
      <c r="S52" s="537"/>
      <c r="T52" s="537"/>
      <c r="U52" s="537"/>
      <c r="V52" s="537"/>
      <c r="W52" s="537"/>
      <c r="X52" s="537"/>
      <c r="Y52" s="537"/>
      <c r="Z52" s="537"/>
      <c r="AA52" s="537"/>
      <c r="AB52" s="537"/>
      <c r="AC52" s="537"/>
      <c r="AD52" s="537"/>
      <c r="AE52" s="537"/>
      <c r="AF52" s="537"/>
      <c r="AG52" s="537"/>
      <c r="AH52" s="537"/>
      <c r="AI52" s="537"/>
      <c r="AJ52" s="537"/>
      <c r="AK52" s="537"/>
      <c r="AL52" s="537"/>
    </row>
    <row r="53" spans="1:38" ht="26.25" customHeight="1" outlineLevel="1">
      <c r="A53" s="537"/>
      <c r="B53" s="336">
        <v>13</v>
      </c>
      <c r="C53" s="337">
        <v>13</v>
      </c>
      <c r="D53" s="279" t="s">
        <v>79</v>
      </c>
      <c r="E53" s="339" t="s">
        <v>784</v>
      </c>
      <c r="F53" s="340" t="s">
        <v>784</v>
      </c>
      <c r="G53" s="341" t="s">
        <v>784</v>
      </c>
      <c r="H53" s="342" t="s">
        <v>784</v>
      </c>
      <c r="I53" s="560"/>
      <c r="J53" s="335"/>
      <c r="K53" s="335"/>
      <c r="L53" s="335"/>
      <c r="M53" s="335"/>
      <c r="N53" s="561"/>
      <c r="O53" s="581"/>
      <c r="P53" s="343"/>
      <c r="Q53" s="537"/>
      <c r="R53" s="537"/>
      <c r="S53" s="537"/>
      <c r="T53" s="537"/>
      <c r="U53" s="537"/>
      <c r="V53" s="537"/>
      <c r="W53" s="537"/>
      <c r="X53" s="537"/>
      <c r="Y53" s="537"/>
      <c r="Z53" s="537"/>
      <c r="AA53" s="537"/>
      <c r="AB53" s="537"/>
      <c r="AC53" s="537"/>
      <c r="AD53" s="537"/>
      <c r="AE53" s="537"/>
      <c r="AF53" s="537"/>
      <c r="AG53" s="537"/>
      <c r="AH53" s="537"/>
      <c r="AI53" s="537"/>
      <c r="AJ53" s="537"/>
      <c r="AK53" s="537"/>
      <c r="AL53" s="537"/>
    </row>
    <row r="54" spans="1:38" ht="26.25" customHeight="1" outlineLevel="1">
      <c r="A54" s="537"/>
      <c r="B54" s="336">
        <v>14</v>
      </c>
      <c r="C54" s="337">
        <v>14</v>
      </c>
      <c r="D54" s="279" t="s">
        <v>80</v>
      </c>
      <c r="E54" s="339" t="s">
        <v>784</v>
      </c>
      <c r="F54" s="340" t="s">
        <v>784</v>
      </c>
      <c r="G54" s="341" t="s">
        <v>784</v>
      </c>
      <c r="H54" s="342" t="s">
        <v>784</v>
      </c>
      <c r="I54" s="560"/>
      <c r="J54" s="335"/>
      <c r="K54" s="335"/>
      <c r="L54" s="335"/>
      <c r="M54" s="335"/>
      <c r="N54" s="561"/>
      <c r="O54" s="581"/>
      <c r="P54" s="343"/>
      <c r="Q54" s="537"/>
      <c r="R54" s="537"/>
      <c r="S54" s="537"/>
      <c r="T54" s="537"/>
      <c r="U54" s="537"/>
      <c r="V54" s="537"/>
      <c r="W54" s="537"/>
      <c r="X54" s="537"/>
      <c r="Y54" s="537"/>
      <c r="Z54" s="537"/>
      <c r="AA54" s="537"/>
      <c r="AB54" s="537"/>
      <c r="AC54" s="537"/>
      <c r="AD54" s="537"/>
      <c r="AE54" s="537"/>
      <c r="AF54" s="537"/>
      <c r="AG54" s="537"/>
      <c r="AH54" s="537"/>
      <c r="AI54" s="537"/>
      <c r="AJ54" s="537"/>
      <c r="AK54" s="537"/>
      <c r="AL54" s="537"/>
    </row>
    <row r="55" spans="1:38" ht="26.25" customHeight="1" outlineLevel="1">
      <c r="A55" s="537"/>
      <c r="B55" s="336">
        <v>15</v>
      </c>
      <c r="C55" s="337">
        <v>15</v>
      </c>
      <c r="D55" s="279" t="s">
        <v>760</v>
      </c>
      <c r="E55" s="339" t="s">
        <v>784</v>
      </c>
      <c r="F55" s="340" t="s">
        <v>784</v>
      </c>
      <c r="G55" s="341" t="s">
        <v>784</v>
      </c>
      <c r="H55" s="342" t="s">
        <v>784</v>
      </c>
      <c r="I55" s="560"/>
      <c r="J55" s="335"/>
      <c r="K55" s="335"/>
      <c r="L55" s="335"/>
      <c r="M55" s="335"/>
      <c r="N55" s="561"/>
      <c r="O55" s="581"/>
      <c r="P55" s="343"/>
      <c r="Q55" s="537"/>
      <c r="R55" s="537"/>
      <c r="S55" s="537"/>
      <c r="T55" s="537"/>
      <c r="U55" s="537"/>
      <c r="V55" s="537"/>
      <c r="W55" s="537"/>
      <c r="X55" s="537"/>
      <c r="Y55" s="537"/>
      <c r="Z55" s="537"/>
      <c r="AA55" s="537"/>
      <c r="AB55" s="537"/>
      <c r="AC55" s="537"/>
      <c r="AD55" s="537"/>
      <c r="AE55" s="537"/>
      <c r="AF55" s="537"/>
      <c r="AG55" s="537"/>
      <c r="AH55" s="537"/>
      <c r="AI55" s="537"/>
      <c r="AJ55" s="537"/>
      <c r="AK55" s="537"/>
      <c r="AL55" s="537"/>
    </row>
    <row r="56" spans="1:38" ht="26.25" customHeight="1" outlineLevel="1">
      <c r="A56" s="537"/>
      <c r="B56" s="336">
        <v>16</v>
      </c>
      <c r="C56" s="337">
        <v>16</v>
      </c>
      <c r="D56" s="279" t="s">
        <v>81</v>
      </c>
      <c r="E56" s="339">
        <v>641.60500000000002</v>
      </c>
      <c r="F56" s="340">
        <v>5.7652773445235272</v>
      </c>
      <c r="G56" s="341">
        <v>0.32347226554764741</v>
      </c>
      <c r="H56" s="342">
        <v>5.7652773445235272</v>
      </c>
      <c r="I56" s="560"/>
      <c r="J56" s="335"/>
      <c r="K56" s="335"/>
      <c r="L56" s="335"/>
      <c r="M56" s="335"/>
      <c r="N56" s="561"/>
      <c r="O56" s="581"/>
      <c r="P56" s="343"/>
      <c r="Q56" s="537"/>
      <c r="R56" s="537"/>
      <c r="S56" s="537"/>
      <c r="T56" s="537"/>
      <c r="U56" s="537"/>
      <c r="V56" s="537"/>
      <c r="W56" s="537"/>
      <c r="X56" s="537"/>
      <c r="Y56" s="537"/>
      <c r="Z56" s="537"/>
      <c r="AA56" s="537"/>
      <c r="AB56" s="537"/>
      <c r="AC56" s="537"/>
      <c r="AD56" s="537"/>
      <c r="AE56" s="537"/>
      <c r="AF56" s="537"/>
      <c r="AG56" s="537"/>
      <c r="AH56" s="537"/>
      <c r="AI56" s="537"/>
      <c r="AJ56" s="537"/>
      <c r="AK56" s="537"/>
      <c r="AL56" s="537"/>
    </row>
    <row r="57" spans="1:38" ht="26.25" customHeight="1" outlineLevel="1">
      <c r="A57" s="537"/>
      <c r="B57" s="336">
        <v>17</v>
      </c>
      <c r="C57" s="337">
        <v>17</v>
      </c>
      <c r="D57" s="279" t="s">
        <v>82</v>
      </c>
      <c r="E57" s="339">
        <v>773.72620000000006</v>
      </c>
      <c r="F57" s="340">
        <v>3.0399440960158959</v>
      </c>
      <c r="G57" s="341">
        <v>0.5960055903984105</v>
      </c>
      <c r="H57" s="342">
        <v>3.0399440960158959</v>
      </c>
      <c r="I57" s="560"/>
      <c r="J57" s="335"/>
      <c r="K57" s="335"/>
      <c r="L57" s="335"/>
      <c r="M57" s="335"/>
      <c r="N57" s="561"/>
      <c r="O57" s="581"/>
      <c r="P57" s="343"/>
      <c r="Q57" s="537"/>
      <c r="R57" s="537"/>
      <c r="S57" s="537"/>
      <c r="T57" s="537"/>
      <c r="U57" s="537"/>
      <c r="V57" s="537"/>
      <c r="W57" s="537"/>
      <c r="X57" s="537"/>
      <c r="Y57" s="537"/>
      <c r="Z57" s="537"/>
      <c r="AA57" s="537"/>
      <c r="AB57" s="537"/>
      <c r="AC57" s="537"/>
      <c r="AD57" s="537"/>
      <c r="AE57" s="537"/>
      <c r="AF57" s="537"/>
      <c r="AG57" s="537"/>
      <c r="AH57" s="537"/>
      <c r="AI57" s="537"/>
      <c r="AJ57" s="537"/>
      <c r="AK57" s="537"/>
      <c r="AL57" s="537"/>
    </row>
    <row r="58" spans="1:38" ht="26.25" customHeight="1" outlineLevel="1">
      <c r="A58" s="537"/>
      <c r="B58" s="336">
        <v>18</v>
      </c>
      <c r="C58" s="337">
        <v>18</v>
      </c>
      <c r="D58" s="279" t="s">
        <v>83</v>
      </c>
      <c r="E58" s="339">
        <v>280.34500000000003</v>
      </c>
      <c r="F58" s="340">
        <v>4.7828232679757052</v>
      </c>
      <c r="G58" s="341">
        <v>0.42171767320242948</v>
      </c>
      <c r="H58" s="342">
        <v>4.7828232679757052</v>
      </c>
      <c r="I58" s="560"/>
      <c r="J58" s="335"/>
      <c r="K58" s="335"/>
      <c r="L58" s="335"/>
      <c r="M58" s="335"/>
      <c r="N58" s="561"/>
      <c r="O58" s="581"/>
      <c r="P58" s="343"/>
      <c r="Q58" s="537"/>
      <c r="R58" s="537"/>
      <c r="S58" s="537"/>
      <c r="T58" s="537"/>
      <c r="U58" s="537"/>
      <c r="V58" s="537"/>
      <c r="W58" s="537"/>
      <c r="X58" s="537"/>
      <c r="Y58" s="537"/>
      <c r="Z58" s="537"/>
      <c r="AA58" s="537"/>
      <c r="AB58" s="537"/>
      <c r="AC58" s="537"/>
      <c r="AD58" s="537"/>
      <c r="AE58" s="537"/>
      <c r="AF58" s="537"/>
      <c r="AG58" s="537"/>
      <c r="AH58" s="537"/>
      <c r="AI58" s="537"/>
      <c r="AJ58" s="537"/>
      <c r="AK58" s="537"/>
      <c r="AL58" s="537"/>
    </row>
    <row r="59" spans="1:38" ht="26.25" customHeight="1" outlineLevel="1">
      <c r="A59" s="537"/>
      <c r="B59" s="336">
        <v>19</v>
      </c>
      <c r="C59" s="337">
        <v>19</v>
      </c>
      <c r="D59" s="279" t="s">
        <v>84</v>
      </c>
      <c r="E59" s="339" t="s">
        <v>784</v>
      </c>
      <c r="F59" s="340" t="s">
        <v>784</v>
      </c>
      <c r="G59" s="341" t="s">
        <v>784</v>
      </c>
      <c r="H59" s="342" t="s">
        <v>784</v>
      </c>
      <c r="I59" s="560"/>
      <c r="J59" s="335"/>
      <c r="K59" s="335"/>
      <c r="L59" s="335"/>
      <c r="M59" s="335"/>
      <c r="N59" s="561"/>
      <c r="O59" s="581"/>
      <c r="P59" s="343"/>
      <c r="Q59" s="537"/>
      <c r="R59" s="537"/>
      <c r="S59" s="537"/>
      <c r="T59" s="537"/>
      <c r="U59" s="537"/>
      <c r="V59" s="537"/>
      <c r="W59" s="537"/>
      <c r="X59" s="537"/>
      <c r="Y59" s="537"/>
      <c r="Z59" s="537"/>
      <c r="AA59" s="537"/>
      <c r="AB59" s="537"/>
      <c r="AC59" s="537"/>
      <c r="AD59" s="537"/>
      <c r="AE59" s="537"/>
      <c r="AF59" s="537"/>
      <c r="AG59" s="537"/>
      <c r="AH59" s="537"/>
      <c r="AI59" s="537"/>
      <c r="AJ59" s="537"/>
      <c r="AK59" s="537"/>
      <c r="AL59" s="537"/>
    </row>
    <row r="60" spans="1:38" ht="26.25" customHeight="1" outlineLevel="1">
      <c r="A60" s="537"/>
      <c r="B60" s="336">
        <v>20</v>
      </c>
      <c r="C60" s="337">
        <v>20</v>
      </c>
      <c r="D60" s="279" t="s">
        <v>85</v>
      </c>
      <c r="E60" s="339">
        <v>602.14650000000006</v>
      </c>
      <c r="F60" s="340">
        <v>6.5792085076240596</v>
      </c>
      <c r="G60" s="341">
        <v>0.24207914923759399</v>
      </c>
      <c r="H60" s="342">
        <v>6.5792085076240596</v>
      </c>
      <c r="I60" s="560"/>
      <c r="J60" s="335"/>
      <c r="K60" s="335"/>
      <c r="L60" s="335"/>
      <c r="M60" s="335"/>
      <c r="N60" s="561"/>
      <c r="O60" s="581"/>
      <c r="P60" s="343"/>
      <c r="Q60" s="537"/>
      <c r="R60" s="537"/>
      <c r="S60" s="537"/>
      <c r="T60" s="537"/>
      <c r="U60" s="537"/>
      <c r="V60" s="537"/>
      <c r="W60" s="537"/>
      <c r="X60" s="537"/>
      <c r="Y60" s="537"/>
      <c r="Z60" s="537"/>
      <c r="AA60" s="537"/>
      <c r="AB60" s="537"/>
      <c r="AC60" s="537"/>
      <c r="AD60" s="537"/>
      <c r="AE60" s="537"/>
      <c r="AF60" s="537"/>
      <c r="AG60" s="537"/>
      <c r="AH60" s="537"/>
      <c r="AI60" s="537"/>
      <c r="AJ60" s="537"/>
      <c r="AK60" s="537"/>
      <c r="AL60" s="537"/>
    </row>
    <row r="61" spans="1:38" ht="26.25" customHeight="1" outlineLevel="1">
      <c r="A61" s="537"/>
      <c r="B61" s="336">
        <v>21</v>
      </c>
      <c r="C61" s="337">
        <v>21</v>
      </c>
      <c r="D61" s="279" t="s">
        <v>86</v>
      </c>
      <c r="E61" s="339" t="s">
        <v>784</v>
      </c>
      <c r="F61" s="340" t="s">
        <v>784</v>
      </c>
      <c r="G61" s="341" t="s">
        <v>784</v>
      </c>
      <c r="H61" s="342" t="s">
        <v>784</v>
      </c>
      <c r="I61" s="560"/>
      <c r="J61" s="335"/>
      <c r="K61" s="335"/>
      <c r="L61" s="335"/>
      <c r="M61" s="335"/>
      <c r="N61" s="561"/>
      <c r="O61" s="581"/>
      <c r="P61" s="343"/>
      <c r="Q61" s="537"/>
      <c r="R61" s="537"/>
      <c r="S61" s="537"/>
      <c r="T61" s="537"/>
      <c r="U61" s="537"/>
      <c r="V61" s="537"/>
      <c r="W61" s="537"/>
      <c r="X61" s="537"/>
      <c r="Y61" s="537"/>
      <c r="Z61" s="537"/>
      <c r="AA61" s="537"/>
      <c r="AB61" s="537"/>
      <c r="AC61" s="537"/>
      <c r="AD61" s="537"/>
      <c r="AE61" s="537"/>
      <c r="AF61" s="537"/>
      <c r="AG61" s="537"/>
      <c r="AH61" s="537"/>
      <c r="AI61" s="537"/>
      <c r="AJ61" s="537"/>
      <c r="AK61" s="537"/>
      <c r="AL61" s="537"/>
    </row>
    <row r="62" spans="1:38" ht="26.25" customHeight="1" outlineLevel="1">
      <c r="A62" s="537"/>
      <c r="B62" s="336">
        <v>22</v>
      </c>
      <c r="C62" s="337">
        <v>22</v>
      </c>
      <c r="D62" s="279" t="s">
        <v>87</v>
      </c>
      <c r="E62" s="339">
        <v>291.1466666666667</v>
      </c>
      <c r="F62" s="340">
        <v>5.0056349083934668</v>
      </c>
      <c r="G62" s="341">
        <v>0.39943650916065332</v>
      </c>
      <c r="H62" s="342">
        <v>5.0056349083934668</v>
      </c>
      <c r="I62" s="560"/>
      <c r="J62" s="335"/>
      <c r="K62" s="335"/>
      <c r="L62" s="335"/>
      <c r="M62" s="335"/>
      <c r="N62" s="561"/>
      <c r="O62" s="581"/>
      <c r="P62" s="343"/>
      <c r="Q62" s="537"/>
      <c r="R62" s="537"/>
      <c r="S62" s="537"/>
      <c r="T62" s="537"/>
      <c r="U62" s="537"/>
      <c r="V62" s="537"/>
      <c r="W62" s="537"/>
      <c r="X62" s="537"/>
      <c r="Y62" s="537"/>
      <c r="Z62" s="537"/>
      <c r="AA62" s="537"/>
      <c r="AB62" s="537"/>
      <c r="AC62" s="537"/>
      <c r="AD62" s="537"/>
      <c r="AE62" s="537"/>
      <c r="AF62" s="537"/>
      <c r="AG62" s="537"/>
      <c r="AH62" s="537"/>
      <c r="AI62" s="537"/>
      <c r="AJ62" s="537"/>
      <c r="AK62" s="537"/>
      <c r="AL62" s="537"/>
    </row>
    <row r="63" spans="1:38" ht="26.25" customHeight="1" outlineLevel="1">
      <c r="A63" s="537"/>
      <c r="B63" s="336">
        <v>23</v>
      </c>
      <c r="C63" s="337">
        <v>23</v>
      </c>
      <c r="D63" s="279" t="s">
        <v>88</v>
      </c>
      <c r="E63" s="339" t="s">
        <v>784</v>
      </c>
      <c r="F63" s="340" t="s">
        <v>784</v>
      </c>
      <c r="G63" s="341" t="s">
        <v>784</v>
      </c>
      <c r="H63" s="342" t="s">
        <v>784</v>
      </c>
      <c r="I63" s="560"/>
      <c r="J63" s="335"/>
      <c r="K63" s="335"/>
      <c r="L63" s="335"/>
      <c r="M63" s="335"/>
      <c r="N63" s="561"/>
      <c r="O63" s="581"/>
      <c r="P63" s="343"/>
      <c r="Q63" s="537"/>
      <c r="R63" s="537"/>
      <c r="S63" s="537"/>
      <c r="T63" s="537"/>
      <c r="U63" s="537"/>
      <c r="V63" s="537"/>
      <c r="W63" s="537"/>
      <c r="X63" s="537"/>
      <c r="Y63" s="537"/>
      <c r="Z63" s="537"/>
      <c r="AA63" s="537"/>
      <c r="AB63" s="537"/>
      <c r="AC63" s="537"/>
      <c r="AD63" s="537"/>
      <c r="AE63" s="537"/>
      <c r="AF63" s="537"/>
      <c r="AG63" s="537"/>
      <c r="AH63" s="537"/>
      <c r="AI63" s="537"/>
      <c r="AJ63" s="537"/>
      <c r="AK63" s="537"/>
      <c r="AL63" s="537"/>
    </row>
    <row r="64" spans="1:38" ht="26.25" customHeight="1" outlineLevel="1">
      <c r="A64" s="537"/>
      <c r="B64" s="336">
        <v>24</v>
      </c>
      <c r="C64" s="337">
        <v>24</v>
      </c>
      <c r="D64" s="279" t="s">
        <v>89</v>
      </c>
      <c r="E64" s="339" t="s">
        <v>784</v>
      </c>
      <c r="F64" s="340" t="s">
        <v>784</v>
      </c>
      <c r="G64" s="341" t="s">
        <v>784</v>
      </c>
      <c r="H64" s="342" t="s">
        <v>784</v>
      </c>
      <c r="I64" s="560"/>
      <c r="J64" s="335"/>
      <c r="K64" s="335"/>
      <c r="L64" s="335"/>
      <c r="M64" s="335"/>
      <c r="N64" s="561"/>
      <c r="O64" s="581"/>
      <c r="P64" s="343"/>
      <c r="Q64" s="537"/>
      <c r="R64" s="537"/>
      <c r="S64" s="537"/>
      <c r="T64" s="537"/>
      <c r="U64" s="537"/>
      <c r="V64" s="537"/>
      <c r="W64" s="537"/>
      <c r="X64" s="537"/>
      <c r="Y64" s="537"/>
      <c r="Z64" s="537"/>
      <c r="AA64" s="537"/>
      <c r="AB64" s="537"/>
      <c r="AC64" s="537"/>
      <c r="AD64" s="537"/>
      <c r="AE64" s="537"/>
      <c r="AF64" s="537"/>
      <c r="AG64" s="537"/>
      <c r="AH64" s="537"/>
      <c r="AI64" s="537"/>
      <c r="AJ64" s="537"/>
      <c r="AK64" s="537"/>
      <c r="AL64" s="537"/>
    </row>
    <row r="65" spans="1:38" ht="26.25" customHeight="1" outlineLevel="1">
      <c r="A65" s="537"/>
      <c r="B65" s="336">
        <v>25</v>
      </c>
      <c r="C65" s="337">
        <v>25</v>
      </c>
      <c r="D65" s="279" t="s">
        <v>90</v>
      </c>
      <c r="E65" s="339" t="s">
        <v>784</v>
      </c>
      <c r="F65" s="340" t="s">
        <v>784</v>
      </c>
      <c r="G65" s="341" t="s">
        <v>784</v>
      </c>
      <c r="H65" s="342" t="s">
        <v>784</v>
      </c>
      <c r="I65" s="560"/>
      <c r="J65" s="335"/>
      <c r="K65" s="335"/>
      <c r="L65" s="335"/>
      <c r="M65" s="335"/>
      <c r="N65" s="561"/>
      <c r="O65" s="581"/>
      <c r="P65" s="343"/>
      <c r="Q65" s="537"/>
      <c r="R65" s="537"/>
      <c r="S65" s="537"/>
      <c r="T65" s="537"/>
      <c r="U65" s="537"/>
      <c r="V65" s="537"/>
      <c r="W65" s="537"/>
      <c r="X65" s="537"/>
      <c r="Y65" s="537"/>
      <c r="Z65" s="537"/>
      <c r="AA65" s="537"/>
      <c r="AB65" s="537"/>
      <c r="AC65" s="537"/>
      <c r="AD65" s="537"/>
      <c r="AE65" s="537"/>
      <c r="AF65" s="537"/>
      <c r="AG65" s="537"/>
      <c r="AH65" s="537"/>
      <c r="AI65" s="537"/>
      <c r="AJ65" s="537"/>
      <c r="AK65" s="537"/>
      <c r="AL65" s="537"/>
    </row>
    <row r="66" spans="1:38" ht="26.25" customHeight="1" outlineLevel="1">
      <c r="A66" s="537"/>
      <c r="B66" s="336">
        <v>26</v>
      </c>
      <c r="C66" s="337">
        <v>26</v>
      </c>
      <c r="D66" s="279" t="s">
        <v>91</v>
      </c>
      <c r="E66" s="339">
        <v>416.40274999999997</v>
      </c>
      <c r="F66" s="340">
        <v>7.5893577968184545</v>
      </c>
      <c r="G66" s="341">
        <v>0.14106422031815447</v>
      </c>
      <c r="H66" s="342">
        <v>7.5893577968184545</v>
      </c>
      <c r="I66" s="560"/>
      <c r="J66" s="335"/>
      <c r="K66" s="335"/>
      <c r="L66" s="335"/>
      <c r="M66" s="335"/>
      <c r="N66" s="561"/>
      <c r="O66" s="581"/>
      <c r="P66" s="343"/>
      <c r="Q66" s="537"/>
      <c r="R66" s="537"/>
      <c r="S66" s="537"/>
      <c r="T66" s="537"/>
      <c r="U66" s="537"/>
      <c r="V66" s="537"/>
      <c r="W66" s="537"/>
      <c r="X66" s="537"/>
      <c r="Y66" s="537"/>
      <c r="Z66" s="537"/>
      <c r="AA66" s="537"/>
      <c r="AB66" s="537"/>
      <c r="AC66" s="537"/>
      <c r="AD66" s="537"/>
      <c r="AE66" s="537"/>
      <c r="AF66" s="537"/>
      <c r="AG66" s="537"/>
      <c r="AH66" s="537"/>
      <c r="AI66" s="537"/>
      <c r="AJ66" s="537"/>
      <c r="AK66" s="537"/>
      <c r="AL66" s="537"/>
    </row>
    <row r="67" spans="1:38" ht="26.25" customHeight="1" outlineLevel="1">
      <c r="A67" s="537"/>
      <c r="B67" s="336">
        <v>27</v>
      </c>
      <c r="C67" s="337">
        <v>27</v>
      </c>
      <c r="D67" s="279" t="s">
        <v>92</v>
      </c>
      <c r="E67" s="339">
        <v>526.45000000000005</v>
      </c>
      <c r="F67" s="340">
        <v>8.1406398921835237</v>
      </c>
      <c r="G67" s="341">
        <v>8.5936010781647587E-2</v>
      </c>
      <c r="H67" s="342">
        <v>10</v>
      </c>
      <c r="I67" s="560"/>
      <c r="J67" s="335"/>
      <c r="K67" s="335"/>
      <c r="L67" s="335"/>
      <c r="M67" s="335"/>
      <c r="N67" s="561"/>
      <c r="O67" s="581"/>
      <c r="P67" s="343"/>
      <c r="Q67" s="537"/>
      <c r="R67" s="537"/>
      <c r="S67" s="537"/>
      <c r="T67" s="537"/>
      <c r="U67" s="537"/>
      <c r="V67" s="537"/>
      <c r="W67" s="537"/>
      <c r="X67" s="537"/>
      <c r="Y67" s="537"/>
      <c r="Z67" s="537"/>
      <c r="AA67" s="537"/>
      <c r="AB67" s="537"/>
      <c r="AC67" s="537"/>
      <c r="AD67" s="537"/>
      <c r="AE67" s="537"/>
      <c r="AF67" s="537"/>
      <c r="AG67" s="537"/>
      <c r="AH67" s="537"/>
      <c r="AI67" s="537"/>
      <c r="AJ67" s="537"/>
      <c r="AK67" s="537"/>
      <c r="AL67" s="537"/>
    </row>
    <row r="68" spans="1:38" ht="26.25" customHeight="1" outlineLevel="1">
      <c r="A68" s="537"/>
      <c r="B68" s="336">
        <v>28</v>
      </c>
      <c r="C68" s="337">
        <v>28</v>
      </c>
      <c r="D68" s="279" t="s">
        <v>93</v>
      </c>
      <c r="E68" s="339">
        <v>934.33499999999992</v>
      </c>
      <c r="F68" s="340">
        <v>-0.27301781049806206</v>
      </c>
      <c r="G68" s="341">
        <v>0.9273017810498061</v>
      </c>
      <c r="H68" s="342">
        <v>0</v>
      </c>
      <c r="I68" s="560"/>
      <c r="J68" s="335"/>
      <c r="K68" s="335"/>
      <c r="L68" s="335"/>
      <c r="M68" s="335"/>
      <c r="N68" s="561"/>
      <c r="O68" s="581"/>
      <c r="P68" s="343"/>
      <c r="Q68" s="537"/>
      <c r="R68" s="537"/>
      <c r="S68" s="537"/>
      <c r="T68" s="537"/>
      <c r="U68" s="537"/>
      <c r="V68" s="537"/>
      <c r="W68" s="537"/>
      <c r="X68" s="537"/>
      <c r="Y68" s="537"/>
      <c r="Z68" s="537"/>
      <c r="AA68" s="537"/>
      <c r="AB68" s="537"/>
      <c r="AC68" s="537"/>
      <c r="AD68" s="537"/>
      <c r="AE68" s="537"/>
      <c r="AF68" s="537"/>
      <c r="AG68" s="537"/>
      <c r="AH68" s="537"/>
      <c r="AI68" s="537"/>
      <c r="AJ68" s="537"/>
      <c r="AK68" s="537"/>
      <c r="AL68" s="537"/>
    </row>
    <row r="69" spans="1:38" ht="26.25" customHeight="1" outlineLevel="1">
      <c r="A69" s="537"/>
      <c r="B69" s="336">
        <v>29</v>
      </c>
      <c r="C69" s="337">
        <v>29</v>
      </c>
      <c r="D69" s="279" t="s">
        <v>94</v>
      </c>
      <c r="E69" s="339">
        <v>554.64975000000004</v>
      </c>
      <c r="F69" s="340">
        <v>7.5589488670141876</v>
      </c>
      <c r="G69" s="341">
        <v>0.14410511329858133</v>
      </c>
      <c r="H69" s="342">
        <v>7.5589488670141876</v>
      </c>
      <c r="I69" s="560"/>
      <c r="J69" s="335"/>
      <c r="K69" s="335"/>
      <c r="L69" s="335"/>
      <c r="M69" s="335"/>
      <c r="N69" s="561"/>
      <c r="O69" s="581"/>
      <c r="P69" s="343"/>
      <c r="Q69" s="537"/>
      <c r="R69" s="537"/>
      <c r="S69" s="537"/>
      <c r="T69" s="537"/>
      <c r="U69" s="537"/>
      <c r="V69" s="537"/>
      <c r="W69" s="537"/>
      <c r="X69" s="537"/>
      <c r="Y69" s="537"/>
      <c r="Z69" s="537"/>
      <c r="AA69" s="537"/>
      <c r="AB69" s="537"/>
      <c r="AC69" s="537"/>
      <c r="AD69" s="537"/>
      <c r="AE69" s="537"/>
      <c r="AF69" s="537"/>
      <c r="AG69" s="537"/>
      <c r="AH69" s="537"/>
      <c r="AI69" s="537"/>
      <c r="AJ69" s="537"/>
      <c r="AK69" s="537"/>
      <c r="AL69" s="537"/>
    </row>
    <row r="70" spans="1:38" ht="26.25" customHeight="1" outlineLevel="1">
      <c r="A70" s="537"/>
      <c r="B70" s="336">
        <v>30</v>
      </c>
      <c r="C70" s="337">
        <v>30</v>
      </c>
      <c r="D70" s="279" t="s">
        <v>95</v>
      </c>
      <c r="E70" s="339" t="s">
        <v>784</v>
      </c>
      <c r="F70" s="340" t="s">
        <v>784</v>
      </c>
      <c r="G70" s="341" t="s">
        <v>784</v>
      </c>
      <c r="H70" s="342" t="s">
        <v>784</v>
      </c>
      <c r="I70" s="560"/>
      <c r="J70" s="335"/>
      <c r="K70" s="335"/>
      <c r="L70" s="335"/>
      <c r="M70" s="335"/>
      <c r="N70" s="561"/>
      <c r="O70" s="581"/>
      <c r="P70" s="343"/>
      <c r="Q70" s="537"/>
      <c r="R70" s="537"/>
      <c r="S70" s="537"/>
      <c r="T70" s="537"/>
      <c r="U70" s="537"/>
      <c r="V70" s="537"/>
      <c r="W70" s="537"/>
      <c r="X70" s="537"/>
      <c r="Y70" s="537"/>
      <c r="Z70" s="537"/>
      <c r="AA70" s="537"/>
      <c r="AB70" s="537"/>
      <c r="AC70" s="537"/>
      <c r="AD70" s="537"/>
      <c r="AE70" s="537"/>
      <c r="AF70" s="537"/>
      <c r="AG70" s="537"/>
      <c r="AH70" s="537"/>
      <c r="AI70" s="537"/>
      <c r="AJ70" s="537"/>
      <c r="AK70" s="537"/>
      <c r="AL70" s="537"/>
    </row>
    <row r="71" spans="1:38" ht="26.25" customHeight="1" outlineLevel="1">
      <c r="A71" s="537"/>
      <c r="B71" s="336">
        <v>31</v>
      </c>
      <c r="C71" s="337">
        <v>31</v>
      </c>
      <c r="D71" s="279" t="s">
        <v>96</v>
      </c>
      <c r="E71" s="339" t="s">
        <v>784</v>
      </c>
      <c r="F71" s="340" t="s">
        <v>784</v>
      </c>
      <c r="G71" s="341" t="s">
        <v>784</v>
      </c>
      <c r="H71" s="342" t="s">
        <v>784</v>
      </c>
      <c r="I71" s="560"/>
      <c r="J71" s="335"/>
      <c r="K71" s="335"/>
      <c r="L71" s="335"/>
      <c r="M71" s="335"/>
      <c r="N71" s="561"/>
      <c r="O71" s="581"/>
      <c r="P71" s="343"/>
      <c r="Q71" s="537"/>
      <c r="R71" s="537"/>
      <c r="S71" s="537"/>
      <c r="T71" s="537"/>
      <c r="U71" s="537"/>
      <c r="V71" s="537"/>
      <c r="W71" s="537"/>
      <c r="X71" s="537"/>
      <c r="Y71" s="537"/>
      <c r="Z71" s="537"/>
      <c r="AA71" s="537"/>
      <c r="AB71" s="537"/>
      <c r="AC71" s="537"/>
      <c r="AD71" s="537"/>
      <c r="AE71" s="537"/>
      <c r="AF71" s="537"/>
      <c r="AG71" s="537"/>
      <c r="AH71" s="537"/>
      <c r="AI71" s="537"/>
      <c r="AJ71" s="537"/>
      <c r="AK71" s="537"/>
      <c r="AL71" s="537"/>
    </row>
    <row r="72" spans="1:38" ht="26.25" customHeight="1" outlineLevel="1">
      <c r="A72" s="537"/>
      <c r="B72" s="336">
        <v>32</v>
      </c>
      <c r="C72" s="337">
        <v>32</v>
      </c>
      <c r="D72" s="279" t="s">
        <v>97</v>
      </c>
      <c r="E72" s="339" t="s">
        <v>784</v>
      </c>
      <c r="F72" s="340" t="s">
        <v>784</v>
      </c>
      <c r="G72" s="341" t="s">
        <v>784</v>
      </c>
      <c r="H72" s="342" t="s">
        <v>784</v>
      </c>
      <c r="I72" s="560"/>
      <c r="J72" s="335"/>
      <c r="K72" s="335"/>
      <c r="L72" s="335"/>
      <c r="M72" s="335"/>
      <c r="N72" s="561"/>
      <c r="O72" s="581"/>
      <c r="P72" s="343"/>
      <c r="Q72" s="537"/>
      <c r="R72" s="537"/>
      <c r="S72" s="537"/>
      <c r="T72" s="537"/>
      <c r="U72" s="537"/>
      <c r="V72" s="537"/>
      <c r="W72" s="537"/>
      <c r="X72" s="537"/>
      <c r="Y72" s="537"/>
      <c r="Z72" s="537"/>
      <c r="AA72" s="537"/>
      <c r="AB72" s="537"/>
      <c r="AC72" s="537"/>
      <c r="AD72" s="537"/>
      <c r="AE72" s="537"/>
      <c r="AF72" s="537"/>
      <c r="AG72" s="537"/>
      <c r="AH72" s="537"/>
      <c r="AI72" s="537"/>
      <c r="AJ72" s="537"/>
      <c r="AK72" s="537"/>
      <c r="AL72" s="537"/>
    </row>
    <row r="73" spans="1:38" ht="26.25" customHeight="1" outlineLevel="1">
      <c r="A73" s="537"/>
      <c r="B73" s="336">
        <v>33</v>
      </c>
      <c r="C73" s="337">
        <v>33</v>
      </c>
      <c r="D73" s="279" t="s">
        <v>98</v>
      </c>
      <c r="E73" s="339" t="s">
        <v>784</v>
      </c>
      <c r="F73" s="340" t="s">
        <v>784</v>
      </c>
      <c r="G73" s="341" t="s">
        <v>784</v>
      </c>
      <c r="H73" s="342" t="s">
        <v>784</v>
      </c>
      <c r="I73" s="560"/>
      <c r="J73" s="335"/>
      <c r="K73" s="335"/>
      <c r="L73" s="335"/>
      <c r="M73" s="335"/>
      <c r="N73" s="561"/>
      <c r="O73" s="581"/>
      <c r="P73" s="343"/>
      <c r="Q73" s="537"/>
      <c r="R73" s="537"/>
      <c r="S73" s="537"/>
      <c r="T73" s="537"/>
      <c r="U73" s="537"/>
      <c r="V73" s="537"/>
      <c r="W73" s="537"/>
      <c r="X73" s="537"/>
      <c r="Y73" s="537"/>
      <c r="Z73" s="537"/>
      <c r="AA73" s="537"/>
      <c r="AB73" s="537"/>
      <c r="AC73" s="537"/>
      <c r="AD73" s="537"/>
      <c r="AE73" s="537"/>
      <c r="AF73" s="537"/>
      <c r="AG73" s="537"/>
      <c r="AH73" s="537"/>
      <c r="AI73" s="537"/>
      <c r="AJ73" s="537"/>
      <c r="AK73" s="537"/>
      <c r="AL73" s="537"/>
    </row>
    <row r="74" spans="1:38" ht="26.25" customHeight="1" outlineLevel="1">
      <c r="A74" s="537"/>
      <c r="B74" s="336">
        <v>34</v>
      </c>
      <c r="C74" s="337">
        <v>34</v>
      </c>
      <c r="D74" s="279" t="s">
        <v>99</v>
      </c>
      <c r="E74" s="339">
        <v>808.93499999999995</v>
      </c>
      <c r="F74" s="340">
        <v>2.3136737224493897</v>
      </c>
      <c r="G74" s="341">
        <v>0.66863262775506116</v>
      </c>
      <c r="H74" s="342">
        <v>2.3136737224493897</v>
      </c>
      <c r="I74" s="560"/>
      <c r="J74" s="335"/>
      <c r="K74" s="335"/>
      <c r="L74" s="335"/>
      <c r="M74" s="335"/>
      <c r="N74" s="561"/>
      <c r="O74" s="581"/>
      <c r="P74" s="343"/>
      <c r="Q74" s="537"/>
      <c r="R74" s="537"/>
      <c r="S74" s="537"/>
      <c r="T74" s="537"/>
      <c r="U74" s="537"/>
      <c r="V74" s="537"/>
      <c r="W74" s="537"/>
      <c r="X74" s="537"/>
      <c r="Y74" s="537"/>
      <c r="Z74" s="537"/>
      <c r="AA74" s="537"/>
      <c r="AB74" s="537"/>
      <c r="AC74" s="537"/>
      <c r="AD74" s="537"/>
      <c r="AE74" s="537"/>
      <c r="AF74" s="537"/>
      <c r="AG74" s="537"/>
      <c r="AH74" s="537"/>
      <c r="AI74" s="537"/>
      <c r="AJ74" s="537"/>
      <c r="AK74" s="537"/>
      <c r="AL74" s="537"/>
    </row>
    <row r="75" spans="1:38" ht="26.25" customHeight="1" outlineLevel="1">
      <c r="A75" s="537"/>
      <c r="B75" s="336">
        <v>35</v>
      </c>
      <c r="C75" s="337">
        <v>35</v>
      </c>
      <c r="D75" s="279" t="s">
        <v>100</v>
      </c>
      <c r="E75" s="339">
        <v>403.55666666666667</v>
      </c>
      <c r="F75" s="340">
        <v>7.3243749021623898</v>
      </c>
      <c r="G75" s="341">
        <v>0.16756250978376097</v>
      </c>
      <c r="H75" s="342">
        <v>7.3243749021623898</v>
      </c>
      <c r="I75" s="560"/>
      <c r="J75" s="335"/>
      <c r="K75" s="335"/>
      <c r="L75" s="335"/>
      <c r="M75" s="335"/>
      <c r="N75" s="561"/>
      <c r="O75" s="581"/>
      <c r="P75" s="343"/>
      <c r="Q75" s="537"/>
      <c r="R75" s="537"/>
      <c r="S75" s="537"/>
      <c r="T75" s="537"/>
      <c r="U75" s="537"/>
      <c r="V75" s="537"/>
      <c r="W75" s="537"/>
      <c r="X75" s="537"/>
      <c r="Y75" s="537"/>
      <c r="Z75" s="537"/>
      <c r="AA75" s="537"/>
      <c r="AB75" s="537"/>
      <c r="AC75" s="537"/>
      <c r="AD75" s="537"/>
      <c r="AE75" s="537"/>
      <c r="AF75" s="537"/>
      <c r="AG75" s="537"/>
      <c r="AH75" s="537"/>
      <c r="AI75" s="537"/>
      <c r="AJ75" s="537"/>
      <c r="AK75" s="537"/>
      <c r="AL75" s="537"/>
    </row>
    <row r="76" spans="1:38" ht="26.25" customHeight="1" outlineLevel="1">
      <c r="A76" s="537"/>
      <c r="B76" s="336">
        <v>36</v>
      </c>
      <c r="C76" s="337">
        <v>36</v>
      </c>
      <c r="D76" s="279" t="s">
        <v>101</v>
      </c>
      <c r="E76" s="339">
        <v>290.87</v>
      </c>
      <c r="F76" s="340">
        <v>4.9999279600352899</v>
      </c>
      <c r="G76" s="341">
        <v>0.40000720399647105</v>
      </c>
      <c r="H76" s="342">
        <v>4.9999279600352899</v>
      </c>
      <c r="I76" s="560"/>
      <c r="J76" s="335"/>
      <c r="K76" s="335"/>
      <c r="L76" s="335"/>
      <c r="M76" s="335"/>
      <c r="N76" s="561"/>
      <c r="O76" s="581"/>
      <c r="P76" s="343"/>
      <c r="Q76" s="537"/>
      <c r="R76" s="537"/>
      <c r="S76" s="537"/>
      <c r="T76" s="537"/>
      <c r="U76" s="537"/>
      <c r="V76" s="537"/>
      <c r="W76" s="537"/>
      <c r="X76" s="537"/>
      <c r="Y76" s="537"/>
      <c r="Z76" s="537"/>
      <c r="AA76" s="537"/>
      <c r="AB76" s="537"/>
      <c r="AC76" s="537"/>
      <c r="AD76" s="537"/>
      <c r="AE76" s="537"/>
      <c r="AF76" s="537"/>
      <c r="AG76" s="537"/>
      <c r="AH76" s="537"/>
      <c r="AI76" s="537"/>
      <c r="AJ76" s="537"/>
      <c r="AK76" s="537"/>
      <c r="AL76" s="537"/>
    </row>
    <row r="77" spans="1:38" ht="26.25" customHeight="1" outlineLevel="1">
      <c r="A77" s="537"/>
      <c r="B77" s="336">
        <v>37</v>
      </c>
      <c r="C77" s="337">
        <v>37</v>
      </c>
      <c r="D77" s="279" t="s">
        <v>102</v>
      </c>
      <c r="E77" s="339">
        <v>393.495</v>
      </c>
      <c r="F77" s="340">
        <v>7.1168276296424047</v>
      </c>
      <c r="G77" s="341">
        <v>0.18831723703575964</v>
      </c>
      <c r="H77" s="342">
        <v>7.1168276296424047</v>
      </c>
      <c r="I77" s="560"/>
      <c r="J77" s="335"/>
      <c r="K77" s="335"/>
      <c r="L77" s="335"/>
      <c r="M77" s="335"/>
      <c r="N77" s="561"/>
      <c r="O77" s="581"/>
      <c r="P77" s="343"/>
      <c r="Q77" s="537"/>
      <c r="R77" s="537"/>
      <c r="S77" s="537"/>
      <c r="T77" s="537"/>
      <c r="U77" s="537"/>
      <c r="V77" s="537"/>
      <c r="W77" s="537"/>
      <c r="X77" s="537"/>
      <c r="Y77" s="537"/>
      <c r="Z77" s="537"/>
      <c r="AA77" s="537"/>
      <c r="AB77" s="537"/>
      <c r="AC77" s="537"/>
      <c r="AD77" s="537"/>
      <c r="AE77" s="537"/>
      <c r="AF77" s="537"/>
      <c r="AG77" s="537"/>
      <c r="AH77" s="537"/>
      <c r="AI77" s="537"/>
      <c r="AJ77" s="537"/>
      <c r="AK77" s="537"/>
      <c r="AL77" s="537"/>
    </row>
    <row r="78" spans="1:38" ht="26.25" customHeight="1" outlineLevel="1">
      <c r="A78" s="537"/>
      <c r="B78" s="336">
        <v>38</v>
      </c>
      <c r="C78" s="337">
        <v>38</v>
      </c>
      <c r="D78" s="279" t="s">
        <v>103</v>
      </c>
      <c r="E78" s="339">
        <v>781.90179999999998</v>
      </c>
      <c r="F78" s="340">
        <v>2.8713017092793334</v>
      </c>
      <c r="G78" s="341">
        <v>0.61286982907206666</v>
      </c>
      <c r="H78" s="342">
        <v>2.8713017092793334</v>
      </c>
      <c r="I78" s="560"/>
      <c r="J78" s="335"/>
      <c r="K78" s="335"/>
      <c r="L78" s="335"/>
      <c r="M78" s="335"/>
      <c r="N78" s="561"/>
      <c r="O78" s="581"/>
      <c r="P78" s="343"/>
      <c r="Q78" s="537"/>
      <c r="R78" s="537"/>
      <c r="S78" s="537"/>
      <c r="T78" s="537"/>
      <c r="U78" s="537"/>
      <c r="V78" s="537"/>
      <c r="W78" s="537"/>
      <c r="X78" s="537"/>
      <c r="Y78" s="537"/>
      <c r="Z78" s="537"/>
      <c r="AA78" s="537"/>
      <c r="AB78" s="537"/>
      <c r="AC78" s="537"/>
      <c r="AD78" s="537"/>
      <c r="AE78" s="537"/>
      <c r="AF78" s="537"/>
      <c r="AG78" s="537"/>
      <c r="AH78" s="537"/>
      <c r="AI78" s="537"/>
      <c r="AJ78" s="537"/>
      <c r="AK78" s="537"/>
      <c r="AL78" s="537"/>
    </row>
    <row r="79" spans="1:38" ht="26.25" customHeight="1" outlineLevel="1">
      <c r="A79" s="537"/>
      <c r="B79" s="336">
        <v>39</v>
      </c>
      <c r="C79" s="337">
        <v>39</v>
      </c>
      <c r="D79" s="279" t="s">
        <v>104</v>
      </c>
      <c r="E79" s="339" t="s">
        <v>784</v>
      </c>
      <c r="F79" s="340" t="s">
        <v>784</v>
      </c>
      <c r="G79" s="341" t="s">
        <v>784</v>
      </c>
      <c r="H79" s="342" t="s">
        <v>784</v>
      </c>
      <c r="I79" s="560"/>
      <c r="J79" s="335"/>
      <c r="K79" s="335"/>
      <c r="L79" s="335"/>
      <c r="M79" s="335"/>
      <c r="N79" s="561"/>
      <c r="O79" s="581"/>
      <c r="P79" s="343"/>
      <c r="Q79" s="537"/>
      <c r="R79" s="537"/>
      <c r="S79" s="537"/>
      <c r="T79" s="537"/>
      <c r="U79" s="537"/>
      <c r="V79" s="537"/>
      <c r="W79" s="537"/>
      <c r="X79" s="537"/>
      <c r="Y79" s="537"/>
      <c r="Z79" s="537"/>
      <c r="AA79" s="537"/>
      <c r="AB79" s="537"/>
      <c r="AC79" s="537"/>
      <c r="AD79" s="537"/>
      <c r="AE79" s="537"/>
      <c r="AF79" s="537"/>
      <c r="AG79" s="537"/>
      <c r="AH79" s="537"/>
      <c r="AI79" s="537"/>
      <c r="AJ79" s="537"/>
      <c r="AK79" s="537"/>
      <c r="AL79" s="537"/>
    </row>
    <row r="80" spans="1:38" ht="26.25" customHeight="1" outlineLevel="1">
      <c r="A80" s="537"/>
      <c r="B80" s="336">
        <v>40</v>
      </c>
      <c r="C80" s="337">
        <v>40</v>
      </c>
      <c r="D80" s="279" t="s">
        <v>105</v>
      </c>
      <c r="E80" s="339" t="s">
        <v>784</v>
      </c>
      <c r="F80" s="340" t="s">
        <v>784</v>
      </c>
      <c r="G80" s="341" t="s">
        <v>784</v>
      </c>
      <c r="H80" s="342" t="s">
        <v>784</v>
      </c>
      <c r="I80" s="560"/>
      <c r="J80" s="335"/>
      <c r="K80" s="335"/>
      <c r="L80" s="335"/>
      <c r="M80" s="335"/>
      <c r="N80" s="561"/>
      <c r="O80" s="581"/>
      <c r="P80" s="343"/>
      <c r="Q80" s="537"/>
      <c r="R80" s="537"/>
      <c r="S80" s="537"/>
      <c r="T80" s="537"/>
      <c r="U80" s="537"/>
      <c r="V80" s="537"/>
      <c r="W80" s="537"/>
      <c r="X80" s="537"/>
      <c r="Y80" s="537"/>
      <c r="Z80" s="537"/>
      <c r="AA80" s="537"/>
      <c r="AB80" s="537"/>
      <c r="AC80" s="537"/>
      <c r="AD80" s="537"/>
      <c r="AE80" s="537"/>
      <c r="AF80" s="537"/>
      <c r="AG80" s="537"/>
      <c r="AH80" s="537"/>
      <c r="AI80" s="537"/>
      <c r="AJ80" s="537"/>
      <c r="AK80" s="537"/>
      <c r="AL80" s="537"/>
    </row>
    <row r="81" spans="1:38" ht="26.25" customHeight="1" outlineLevel="1">
      <c r="A81" s="537"/>
      <c r="B81" s="336">
        <v>41</v>
      </c>
      <c r="C81" s="337">
        <v>41</v>
      </c>
      <c r="D81" s="279" t="s">
        <v>106</v>
      </c>
      <c r="E81" s="339" t="s">
        <v>784</v>
      </c>
      <c r="F81" s="340" t="s">
        <v>784</v>
      </c>
      <c r="G81" s="341" t="s">
        <v>784</v>
      </c>
      <c r="H81" s="342" t="s">
        <v>784</v>
      </c>
      <c r="I81" s="560" t="s">
        <v>286</v>
      </c>
      <c r="J81" s="335" t="s">
        <v>286</v>
      </c>
      <c r="K81" s="335" t="s">
        <v>286</v>
      </c>
      <c r="L81" s="335" t="s">
        <v>286</v>
      </c>
      <c r="M81" s="335" t="s">
        <v>286</v>
      </c>
      <c r="N81" s="561"/>
      <c r="O81" s="345"/>
      <c r="P81" s="343"/>
      <c r="Q81" s="537"/>
      <c r="R81" s="537"/>
      <c r="S81" s="537"/>
      <c r="T81" s="537"/>
      <c r="U81" s="537"/>
      <c r="V81" s="537"/>
      <c r="W81" s="537"/>
      <c r="X81" s="537"/>
      <c r="Y81" s="537"/>
      <c r="Z81" s="537"/>
      <c r="AA81" s="537"/>
      <c r="AB81" s="537"/>
      <c r="AC81" s="537"/>
      <c r="AD81" s="537"/>
      <c r="AE81" s="537"/>
      <c r="AF81" s="537"/>
      <c r="AG81" s="537"/>
      <c r="AH81" s="537"/>
      <c r="AI81" s="537"/>
      <c r="AJ81" s="537"/>
      <c r="AK81" s="537"/>
      <c r="AL81" s="537"/>
    </row>
    <row r="82" spans="1:38" ht="26.25" customHeight="1" outlineLevel="1">
      <c r="A82" s="537"/>
      <c r="B82" s="336">
        <v>42</v>
      </c>
      <c r="C82" s="337">
        <v>42</v>
      </c>
      <c r="D82" s="279" t="s">
        <v>107</v>
      </c>
      <c r="E82" s="339">
        <v>307.22550000000001</v>
      </c>
      <c r="F82" s="340">
        <v>5.3373014318624188</v>
      </c>
      <c r="G82" s="341">
        <v>0.36626985681375812</v>
      </c>
      <c r="H82" s="342">
        <v>5.3373014318624188</v>
      </c>
      <c r="I82" s="560">
        <v>1.112773008801478</v>
      </c>
      <c r="J82" s="335">
        <v>38.403187500000001</v>
      </c>
      <c r="K82" s="335" t="e">
        <v>#REF!</v>
      </c>
      <c r="L82" s="335" t="e">
        <v>#REF!</v>
      </c>
      <c r="M82" s="335">
        <v>0.38118249673462806</v>
      </c>
      <c r="N82" s="561"/>
      <c r="O82" s="581"/>
      <c r="P82" s="343"/>
      <c r="Q82" s="537"/>
      <c r="R82" s="537"/>
      <c r="S82" s="537"/>
      <c r="T82" s="537"/>
      <c r="U82" s="537"/>
      <c r="V82" s="537"/>
      <c r="W82" s="537"/>
      <c r="X82" s="537"/>
      <c r="Y82" s="537"/>
      <c r="Z82" s="537"/>
      <c r="AA82" s="537"/>
      <c r="AB82" s="537"/>
      <c r="AC82" s="537"/>
      <c r="AD82" s="537"/>
      <c r="AE82" s="537"/>
      <c r="AF82" s="537"/>
      <c r="AG82" s="537"/>
      <c r="AH82" s="537"/>
      <c r="AI82" s="537"/>
      <c r="AJ82" s="537"/>
      <c r="AK82" s="537"/>
      <c r="AL82" s="537"/>
    </row>
    <row r="83" spans="1:38" ht="26.25" customHeight="1" outlineLevel="1">
      <c r="A83" s="537"/>
      <c r="B83" s="336">
        <v>43</v>
      </c>
      <c r="C83" s="337">
        <v>43</v>
      </c>
      <c r="D83" s="279" t="s">
        <v>108</v>
      </c>
      <c r="E83" s="339">
        <v>828.87</v>
      </c>
      <c r="F83" s="340">
        <v>1.9024640277978131</v>
      </c>
      <c r="G83" s="341">
        <v>0.70975359722021869</v>
      </c>
      <c r="H83" s="342">
        <v>1.9024640277978131</v>
      </c>
      <c r="I83" s="560">
        <v>3.002173204389873</v>
      </c>
      <c r="J83" s="335">
        <v>103.60875</v>
      </c>
      <c r="K83" s="335" t="e">
        <v>#REF!</v>
      </c>
      <c r="L83" s="335" t="e">
        <v>#REF!</v>
      </c>
      <c r="M83" s="335">
        <v>1.0284001037297723</v>
      </c>
      <c r="N83" s="561"/>
      <c r="O83" s="537"/>
      <c r="P83" s="562"/>
      <c r="Q83" s="537"/>
      <c r="R83" s="537"/>
      <c r="S83" s="537"/>
      <c r="T83" s="537"/>
      <c r="U83" s="537"/>
      <c r="V83" s="537"/>
      <c r="W83" s="537"/>
      <c r="X83" s="537"/>
      <c r="Y83" s="537"/>
      <c r="Z83" s="537"/>
      <c r="AA83" s="537"/>
      <c r="AB83" s="537"/>
      <c r="AC83" s="537"/>
      <c r="AD83" s="537"/>
      <c r="AE83" s="537"/>
      <c r="AF83" s="537"/>
      <c r="AG83" s="537"/>
      <c r="AH83" s="537"/>
      <c r="AI83" s="537"/>
      <c r="AJ83" s="537"/>
      <c r="AK83" s="537"/>
      <c r="AL83" s="537"/>
    </row>
    <row r="84" spans="1:38" ht="26.25" customHeight="1" outlineLevel="1">
      <c r="A84" s="537"/>
      <c r="B84" s="336">
        <v>44</v>
      </c>
      <c r="C84" s="337">
        <v>44</v>
      </c>
      <c r="D84" s="279" t="s">
        <v>109</v>
      </c>
      <c r="E84" s="339" t="s">
        <v>784</v>
      </c>
      <c r="F84" s="340" t="s">
        <v>784</v>
      </c>
      <c r="G84" s="341" t="s">
        <v>784</v>
      </c>
      <c r="H84" s="342" t="s">
        <v>784</v>
      </c>
      <c r="I84" s="560" t="s">
        <v>286</v>
      </c>
      <c r="J84" s="335" t="s">
        <v>286</v>
      </c>
      <c r="K84" s="335" t="s">
        <v>286</v>
      </c>
      <c r="L84" s="335" t="s">
        <v>286</v>
      </c>
      <c r="M84" s="335" t="s">
        <v>286</v>
      </c>
      <c r="N84" s="561"/>
      <c r="O84" s="537"/>
      <c r="P84" s="562"/>
      <c r="Q84" s="537"/>
      <c r="R84" s="537"/>
      <c r="S84" s="537"/>
      <c r="T84" s="537"/>
      <c r="U84" s="537"/>
      <c r="V84" s="537"/>
      <c r="W84" s="537"/>
      <c r="X84" s="537"/>
      <c r="Y84" s="537"/>
      <c r="Z84" s="537"/>
      <c r="AA84" s="537"/>
      <c r="AB84" s="537"/>
      <c r="AC84" s="537"/>
      <c r="AD84" s="537"/>
      <c r="AE84" s="537"/>
      <c r="AF84" s="537"/>
      <c r="AG84" s="537"/>
      <c r="AH84" s="537"/>
      <c r="AI84" s="537"/>
      <c r="AJ84" s="537"/>
      <c r="AK84" s="537"/>
      <c r="AL84" s="537"/>
    </row>
    <row r="85" spans="1:38" ht="26.25" customHeight="1" outlineLevel="1">
      <c r="A85" s="537"/>
      <c r="B85" s="336">
        <v>45</v>
      </c>
      <c r="C85" s="337">
        <v>45</v>
      </c>
      <c r="D85" s="279" t="s">
        <v>110</v>
      </c>
      <c r="E85" s="339" t="s">
        <v>784</v>
      </c>
      <c r="F85" s="340" t="s">
        <v>784</v>
      </c>
      <c r="G85" s="341" t="s">
        <v>784</v>
      </c>
      <c r="H85" s="342" t="s">
        <v>784</v>
      </c>
      <c r="I85" s="560" t="s">
        <v>286</v>
      </c>
      <c r="J85" s="335" t="s">
        <v>286</v>
      </c>
      <c r="K85" s="335" t="s">
        <v>286</v>
      </c>
      <c r="L85" s="335" t="s">
        <v>286</v>
      </c>
      <c r="M85" s="335" t="s">
        <v>286</v>
      </c>
      <c r="N85" s="561"/>
      <c r="O85" s="537"/>
      <c r="P85" s="562"/>
      <c r="Q85" s="537"/>
      <c r="R85" s="537"/>
      <c r="S85" s="537"/>
      <c r="T85" s="537"/>
      <c r="U85" s="537"/>
      <c r="V85" s="537"/>
      <c r="W85" s="537"/>
      <c r="X85" s="537"/>
      <c r="Y85" s="537"/>
      <c r="Z85" s="537"/>
      <c r="AA85" s="537"/>
      <c r="AB85" s="537"/>
      <c r="AC85" s="537"/>
      <c r="AD85" s="537"/>
      <c r="AE85" s="537"/>
      <c r="AF85" s="537"/>
      <c r="AG85" s="537"/>
      <c r="AH85" s="537"/>
      <c r="AI85" s="537"/>
      <c r="AJ85" s="537"/>
      <c r="AK85" s="537"/>
      <c r="AL85" s="537"/>
    </row>
    <row r="86" spans="1:38" ht="13.5" customHeight="1" outlineLevel="1">
      <c r="A86" s="537"/>
      <c r="B86" s="537"/>
      <c r="C86" s="537"/>
      <c r="D86" s="537"/>
      <c r="E86" s="346"/>
      <c r="F86" s="537"/>
      <c r="G86" s="537"/>
      <c r="H86" s="555"/>
      <c r="I86" s="538"/>
      <c r="J86" s="539"/>
      <c r="K86" s="537"/>
      <c r="L86" s="537"/>
      <c r="M86" s="537"/>
      <c r="N86" s="537"/>
      <c r="O86" s="537"/>
      <c r="P86" s="537"/>
      <c r="Q86" s="537"/>
      <c r="R86" s="537"/>
      <c r="S86" s="537"/>
      <c r="T86" s="537"/>
      <c r="U86" s="537"/>
      <c r="V86" s="537"/>
      <c r="W86" s="537"/>
      <c r="X86" s="537"/>
      <c r="Y86" s="537"/>
      <c r="Z86" s="537"/>
      <c r="AA86" s="537"/>
      <c r="AB86" s="537"/>
      <c r="AC86" s="537"/>
      <c r="AD86" s="537"/>
      <c r="AE86" s="537"/>
      <c r="AF86" s="537"/>
      <c r="AG86" s="537"/>
      <c r="AH86" s="537"/>
      <c r="AI86" s="537"/>
      <c r="AJ86" s="537"/>
      <c r="AK86" s="537"/>
      <c r="AL86" s="537"/>
    </row>
    <row r="87" spans="1:38" ht="15" customHeight="1">
      <c r="A87" s="537"/>
      <c r="B87" s="931" t="s">
        <v>673</v>
      </c>
      <c r="C87" s="758"/>
      <c r="D87" s="758"/>
      <c r="E87" s="758"/>
      <c r="F87" s="758"/>
      <c r="G87" s="758"/>
      <c r="H87" s="759"/>
      <c r="I87" s="538"/>
      <c r="J87" s="539"/>
      <c r="K87" s="537"/>
      <c r="L87" s="537"/>
      <c r="M87" s="537"/>
      <c r="N87" s="537"/>
      <c r="O87" s="537"/>
      <c r="P87" s="537"/>
      <c r="Q87" s="537"/>
      <c r="R87" s="537"/>
      <c r="S87" s="537"/>
      <c r="T87" s="537"/>
      <c r="U87" s="537"/>
      <c r="V87" s="537"/>
      <c r="W87" s="537"/>
      <c r="X87" s="537"/>
      <c r="Y87" s="537"/>
      <c r="Z87" s="537"/>
      <c r="AA87" s="537"/>
      <c r="AB87" s="537"/>
      <c r="AC87" s="537"/>
      <c r="AD87" s="537"/>
      <c r="AE87" s="537"/>
      <c r="AF87" s="537"/>
      <c r="AG87" s="537"/>
      <c r="AH87" s="537"/>
      <c r="AI87" s="537"/>
      <c r="AJ87" s="537"/>
      <c r="AK87" s="537"/>
      <c r="AL87" s="537"/>
    </row>
    <row r="88" spans="1:38" ht="12.75" customHeight="1">
      <c r="A88" s="537"/>
      <c r="B88" s="932" t="s">
        <v>674</v>
      </c>
      <c r="C88" s="684"/>
      <c r="D88" s="684"/>
      <c r="E88" s="684"/>
      <c r="F88" s="684"/>
      <c r="G88" s="685"/>
      <c r="H88" s="347" t="s">
        <v>675</v>
      </c>
      <c r="I88" s="538"/>
      <c r="J88" s="539"/>
      <c r="K88" s="537"/>
      <c r="L88" s="537"/>
      <c r="M88" s="537"/>
      <c r="N88" s="537"/>
      <c r="O88" s="537"/>
      <c r="P88" s="537"/>
      <c r="Q88" s="537"/>
      <c r="R88" s="537"/>
      <c r="S88" s="537"/>
      <c r="T88" s="537"/>
      <c r="U88" s="537"/>
      <c r="V88" s="537"/>
      <c r="W88" s="537"/>
      <c r="X88" s="537"/>
      <c r="Y88" s="537"/>
      <c r="Z88" s="537"/>
      <c r="AA88" s="537"/>
      <c r="AB88" s="537"/>
      <c r="AC88" s="537"/>
      <c r="AD88" s="537"/>
      <c r="AE88" s="537"/>
      <c r="AF88" s="537"/>
      <c r="AG88" s="537"/>
      <c r="AH88" s="537"/>
      <c r="AI88" s="537"/>
      <c r="AJ88" s="537"/>
      <c r="AK88" s="537"/>
      <c r="AL88" s="537"/>
    </row>
    <row r="89" spans="1:38" ht="12.75" customHeight="1">
      <c r="A89" s="537"/>
      <c r="B89" s="925" t="s">
        <v>676</v>
      </c>
      <c r="C89" s="684"/>
      <c r="D89" s="684"/>
      <c r="E89" s="684"/>
      <c r="F89" s="684"/>
      <c r="G89" s="685"/>
      <c r="H89" s="348">
        <v>22</v>
      </c>
      <c r="I89" s="538"/>
      <c r="J89" s="539"/>
      <c r="K89" s="537"/>
      <c r="L89" s="537"/>
      <c r="M89" s="537"/>
      <c r="N89" s="537"/>
      <c r="O89" s="537"/>
      <c r="P89" s="537"/>
      <c r="Q89" s="537"/>
      <c r="R89" s="537"/>
      <c r="S89" s="537"/>
      <c r="T89" s="537"/>
      <c r="U89" s="537"/>
      <c r="V89" s="537"/>
      <c r="W89" s="537"/>
      <c r="X89" s="537"/>
      <c r="Y89" s="537"/>
      <c r="Z89" s="537"/>
      <c r="AA89" s="537"/>
      <c r="AB89" s="537"/>
      <c r="AC89" s="537"/>
      <c r="AD89" s="537"/>
      <c r="AE89" s="537"/>
      <c r="AF89" s="537"/>
      <c r="AG89" s="537"/>
      <c r="AH89" s="537"/>
      <c r="AI89" s="537"/>
      <c r="AJ89" s="537"/>
      <c r="AK89" s="537"/>
      <c r="AL89" s="537"/>
    </row>
    <row r="90" spans="1:38" ht="12.75" hidden="1" customHeight="1">
      <c r="A90" s="537"/>
      <c r="B90" s="925" t="s">
        <v>677</v>
      </c>
      <c r="C90" s="684"/>
      <c r="D90" s="684"/>
      <c r="E90" s="684"/>
      <c r="F90" s="684"/>
      <c r="G90" s="685"/>
      <c r="H90" s="349">
        <v>10</v>
      </c>
      <c r="I90" s="581"/>
      <c r="J90" s="581"/>
      <c r="K90" s="581"/>
      <c r="L90" s="537"/>
      <c r="M90" s="537"/>
      <c r="N90" s="537"/>
      <c r="O90" s="537"/>
      <c r="P90" s="537"/>
      <c r="Q90" s="537"/>
      <c r="R90" s="537"/>
      <c r="S90" s="537"/>
      <c r="T90" s="537"/>
      <c r="U90" s="537"/>
      <c r="V90" s="537"/>
      <c r="W90" s="537"/>
      <c r="X90" s="537"/>
      <c r="Y90" s="537"/>
      <c r="Z90" s="537"/>
      <c r="AA90" s="537"/>
      <c r="AB90" s="537"/>
      <c r="AC90" s="537"/>
      <c r="AD90" s="537"/>
      <c r="AE90" s="537"/>
      <c r="AF90" s="537"/>
      <c r="AG90" s="537"/>
      <c r="AH90" s="537"/>
      <c r="AI90" s="537"/>
      <c r="AJ90" s="537"/>
      <c r="AK90" s="537"/>
      <c r="AL90" s="537"/>
    </row>
    <row r="91" spans="1:38" ht="12.75" hidden="1" customHeight="1">
      <c r="A91" s="537"/>
      <c r="B91" s="925" t="s">
        <v>678</v>
      </c>
      <c r="C91" s="684"/>
      <c r="D91" s="684"/>
      <c r="E91" s="684"/>
      <c r="F91" s="684"/>
      <c r="G91" s="685"/>
      <c r="H91" s="349">
        <v>13</v>
      </c>
      <c r="I91" s="581"/>
      <c r="J91" s="581"/>
      <c r="K91" s="581"/>
      <c r="L91" s="537"/>
      <c r="M91" s="537"/>
      <c r="N91" s="537"/>
      <c r="O91" s="537"/>
      <c r="P91" s="537"/>
      <c r="Q91" s="537"/>
      <c r="R91" s="537"/>
      <c r="S91" s="537"/>
      <c r="T91" s="537"/>
      <c r="U91" s="537"/>
      <c r="V91" s="537"/>
      <c r="W91" s="537"/>
      <c r="X91" s="537"/>
      <c r="Y91" s="537"/>
      <c r="Z91" s="537"/>
      <c r="AA91" s="537"/>
      <c r="AB91" s="537"/>
      <c r="AC91" s="537"/>
      <c r="AD91" s="537"/>
      <c r="AE91" s="537"/>
      <c r="AF91" s="537"/>
      <c r="AG91" s="537"/>
      <c r="AH91" s="537"/>
      <c r="AI91" s="537"/>
      <c r="AJ91" s="537"/>
      <c r="AK91" s="537"/>
      <c r="AL91" s="537"/>
    </row>
    <row r="92" spans="1:38" ht="12.75" hidden="1" customHeight="1">
      <c r="A92" s="537"/>
      <c r="B92" s="925" t="s">
        <v>679</v>
      </c>
      <c r="C92" s="684"/>
      <c r="D92" s="684"/>
      <c r="E92" s="684"/>
      <c r="F92" s="684"/>
      <c r="G92" s="685"/>
      <c r="H92" s="350">
        <v>8.5936010781647587E-2</v>
      </c>
      <c r="I92" s="581"/>
      <c r="J92" s="581"/>
      <c r="K92" s="581"/>
      <c r="L92" s="581"/>
      <c r="M92" s="581"/>
      <c r="N92" s="581"/>
      <c r="O92" s="537"/>
      <c r="P92" s="537"/>
      <c r="Q92" s="537"/>
      <c r="R92" s="537"/>
      <c r="S92" s="537"/>
      <c r="T92" s="537"/>
      <c r="U92" s="537"/>
      <c r="V92" s="537"/>
      <c r="W92" s="537"/>
      <c r="X92" s="537"/>
      <c r="Y92" s="537"/>
      <c r="Z92" s="537"/>
      <c r="AA92" s="537"/>
      <c r="AB92" s="537"/>
      <c r="AC92" s="537"/>
      <c r="AD92" s="537"/>
      <c r="AE92" s="537"/>
      <c r="AF92" s="537"/>
      <c r="AG92" s="537"/>
      <c r="AH92" s="537"/>
      <c r="AI92" s="537"/>
      <c r="AJ92" s="537"/>
      <c r="AK92" s="537"/>
      <c r="AL92" s="537"/>
    </row>
    <row r="93" spans="1:38" ht="13.5" hidden="1" customHeight="1">
      <c r="A93" s="537"/>
      <c r="B93" s="925" t="s">
        <v>680</v>
      </c>
      <c r="C93" s="684"/>
      <c r="D93" s="684"/>
      <c r="E93" s="684"/>
      <c r="F93" s="684"/>
      <c r="G93" s="685"/>
      <c r="H93" s="351">
        <v>27</v>
      </c>
      <c r="I93" s="581"/>
      <c r="J93" s="581"/>
      <c r="K93" s="581"/>
      <c r="L93" s="581"/>
      <c r="M93" s="581"/>
      <c r="N93" s="581"/>
      <c r="O93" s="537"/>
      <c r="P93" s="537"/>
      <c r="Q93" s="537"/>
      <c r="R93" s="537"/>
      <c r="S93" s="537"/>
      <c r="T93" s="537"/>
      <c r="U93" s="537"/>
      <c r="V93" s="537"/>
      <c r="W93" s="537"/>
      <c r="X93" s="537"/>
      <c r="Y93" s="537"/>
      <c r="Z93" s="537"/>
      <c r="AA93" s="537"/>
      <c r="AB93" s="537"/>
      <c r="AC93" s="537"/>
      <c r="AD93" s="537"/>
      <c r="AE93" s="537"/>
      <c r="AF93" s="537"/>
      <c r="AG93" s="537"/>
      <c r="AH93" s="537"/>
      <c r="AI93" s="537"/>
      <c r="AJ93" s="537"/>
      <c r="AK93" s="537"/>
      <c r="AL93" s="537"/>
    </row>
    <row r="94" spans="1:38" ht="49.5" customHeight="1">
      <c r="A94" s="539"/>
      <c r="B94" s="926" t="s">
        <v>681</v>
      </c>
      <c r="C94" s="756"/>
      <c r="D94" s="756"/>
      <c r="E94" s="756"/>
      <c r="F94" s="756"/>
      <c r="G94" s="768"/>
      <c r="H94" s="352" t="s">
        <v>92</v>
      </c>
      <c r="I94" s="7"/>
      <c r="J94" s="7"/>
      <c r="K94" s="7"/>
      <c r="L94" s="7"/>
      <c r="M94" s="7"/>
      <c r="N94" s="7"/>
      <c r="O94" s="539"/>
      <c r="P94" s="539"/>
      <c r="Q94" s="539"/>
      <c r="R94" s="539"/>
      <c r="S94" s="539"/>
      <c r="T94" s="539"/>
      <c r="U94" s="539"/>
      <c r="V94" s="539"/>
      <c r="W94" s="539"/>
      <c r="X94" s="539"/>
      <c r="Y94" s="539"/>
      <c r="Z94" s="539"/>
      <c r="AA94" s="539"/>
      <c r="AB94" s="539"/>
      <c r="AC94" s="539"/>
      <c r="AD94" s="539"/>
      <c r="AE94" s="539"/>
      <c r="AF94" s="539"/>
      <c r="AG94" s="539"/>
      <c r="AH94" s="539"/>
      <c r="AI94" s="539"/>
      <c r="AJ94" s="539"/>
      <c r="AK94" s="539"/>
      <c r="AL94" s="539"/>
    </row>
    <row r="95" spans="1:38" ht="13.5" customHeight="1">
      <c r="A95" s="537"/>
      <c r="B95" s="581"/>
      <c r="C95" s="581"/>
      <c r="D95" s="581"/>
      <c r="E95" s="581"/>
      <c r="F95" s="581"/>
      <c r="G95" s="537"/>
      <c r="H95" s="537"/>
      <c r="I95" s="537"/>
      <c r="J95" s="581"/>
      <c r="K95" s="581"/>
      <c r="L95" s="581"/>
      <c r="M95" s="581"/>
      <c r="N95" s="581"/>
      <c r="O95" s="537"/>
      <c r="P95" s="537"/>
      <c r="Q95" s="537"/>
      <c r="R95" s="537"/>
      <c r="S95" s="537"/>
      <c r="T95" s="537"/>
      <c r="U95" s="537"/>
      <c r="V95" s="537"/>
      <c r="W95" s="537"/>
      <c r="X95" s="537"/>
      <c r="Y95" s="537"/>
      <c r="Z95" s="537"/>
      <c r="AA95" s="537"/>
      <c r="AB95" s="537"/>
      <c r="AC95" s="537"/>
      <c r="AD95" s="537"/>
      <c r="AE95" s="537"/>
      <c r="AF95" s="537"/>
      <c r="AG95" s="537"/>
      <c r="AH95" s="537"/>
      <c r="AI95" s="537"/>
      <c r="AJ95" s="537"/>
      <c r="AK95" s="537"/>
      <c r="AL95" s="537"/>
    </row>
    <row r="96" spans="1:38" ht="27" customHeight="1">
      <c r="A96" s="537"/>
      <c r="B96" s="581"/>
      <c r="C96" s="581"/>
      <c r="D96" s="581"/>
      <c r="E96" s="581"/>
      <c r="F96" s="581"/>
      <c r="G96" s="353" t="s">
        <v>682</v>
      </c>
      <c r="H96" s="353" t="s">
        <v>31</v>
      </c>
      <c r="I96" s="537"/>
      <c r="J96" s="581"/>
      <c r="K96" s="581"/>
      <c r="L96" s="581"/>
      <c r="M96" s="581"/>
      <c r="N96" s="581"/>
      <c r="O96" s="537"/>
      <c r="P96" s="537"/>
      <c r="Q96" s="537"/>
      <c r="R96" s="537"/>
      <c r="S96" s="537"/>
      <c r="T96" s="537"/>
      <c r="U96" s="537"/>
      <c r="V96" s="537"/>
      <c r="W96" s="537"/>
      <c r="X96" s="537"/>
      <c r="Y96" s="537"/>
      <c r="Z96" s="537"/>
      <c r="AA96" s="537"/>
      <c r="AB96" s="537"/>
      <c r="AC96" s="537"/>
      <c r="AD96" s="537"/>
      <c r="AE96" s="537"/>
      <c r="AF96" s="537"/>
      <c r="AG96" s="537"/>
      <c r="AH96" s="537"/>
      <c r="AI96" s="537"/>
      <c r="AJ96" s="537"/>
      <c r="AK96" s="537"/>
      <c r="AL96" s="537"/>
    </row>
    <row r="97" spans="1:38" ht="22.5" customHeight="1">
      <c r="A97" s="537"/>
      <c r="B97" s="581"/>
      <c r="C97" s="581"/>
      <c r="D97" s="581"/>
      <c r="E97" s="581"/>
      <c r="F97" s="581"/>
      <c r="G97" s="564">
        <v>8.5936010781647587E-2</v>
      </c>
      <c r="H97" s="565">
        <v>10</v>
      </c>
      <c r="I97" s="537"/>
      <c r="J97" s="581"/>
      <c r="K97" s="581"/>
      <c r="L97" s="581"/>
      <c r="M97" s="581"/>
      <c r="N97" s="581"/>
      <c r="O97" s="537"/>
      <c r="P97" s="537"/>
      <c r="Q97" s="537"/>
      <c r="R97" s="537"/>
      <c r="S97" s="537"/>
      <c r="T97" s="537"/>
      <c r="U97" s="537"/>
      <c r="V97" s="537"/>
      <c r="W97" s="537"/>
      <c r="X97" s="537"/>
      <c r="Y97" s="537"/>
      <c r="Z97" s="537"/>
      <c r="AA97" s="537"/>
      <c r="AB97" s="537"/>
      <c r="AC97" s="537"/>
      <c r="AD97" s="537"/>
      <c r="AE97" s="537"/>
      <c r="AF97" s="537"/>
      <c r="AG97" s="537"/>
      <c r="AH97" s="537"/>
      <c r="AI97" s="537"/>
      <c r="AJ97" s="537"/>
      <c r="AK97" s="537"/>
      <c r="AL97" s="537"/>
    </row>
    <row r="98" spans="1:38" ht="12.75" customHeight="1">
      <c r="A98" s="537"/>
      <c r="B98" s="581"/>
      <c r="C98" s="581"/>
      <c r="D98" s="581"/>
      <c r="E98" s="581"/>
      <c r="F98" s="581"/>
      <c r="G98" s="537"/>
      <c r="H98" s="537"/>
      <c r="I98" s="537"/>
      <c r="J98" s="581"/>
      <c r="K98" s="581"/>
      <c r="L98" s="581"/>
      <c r="M98" s="581"/>
      <c r="N98" s="581"/>
      <c r="O98" s="537"/>
      <c r="P98" s="537"/>
      <c r="Q98" s="537"/>
      <c r="R98" s="537"/>
      <c r="S98" s="537"/>
      <c r="T98" s="537"/>
      <c r="U98" s="537"/>
      <c r="V98" s="537"/>
      <c r="W98" s="537"/>
      <c r="X98" s="537"/>
      <c r="Y98" s="537"/>
      <c r="Z98" s="537"/>
      <c r="AA98" s="537"/>
      <c r="AB98" s="537"/>
      <c r="AC98" s="537"/>
      <c r="AD98" s="537"/>
      <c r="AE98" s="537"/>
      <c r="AF98" s="537"/>
      <c r="AG98" s="537"/>
      <c r="AH98" s="537"/>
      <c r="AI98" s="537"/>
      <c r="AJ98" s="537"/>
      <c r="AK98" s="537"/>
      <c r="AL98" s="537"/>
    </row>
    <row r="99" spans="1:38" ht="13.5" customHeight="1">
      <c r="A99" s="537"/>
      <c r="B99" s="581"/>
      <c r="C99" s="581"/>
      <c r="D99" s="581"/>
      <c r="E99" s="581"/>
      <c r="F99" s="581"/>
      <c r="G99" s="537"/>
      <c r="H99" s="537"/>
      <c r="I99" s="537"/>
      <c r="J99" s="581"/>
      <c r="K99" s="581"/>
      <c r="L99" s="581"/>
      <c r="M99" s="581"/>
      <c r="N99" s="581"/>
      <c r="O99" s="537"/>
      <c r="P99" s="537"/>
      <c r="Q99" s="537"/>
      <c r="R99" s="537"/>
      <c r="S99" s="537"/>
      <c r="T99" s="537"/>
      <c r="U99" s="537"/>
      <c r="V99" s="537"/>
      <c r="W99" s="537"/>
      <c r="X99" s="537"/>
      <c r="Y99" s="537"/>
      <c r="Z99" s="537"/>
      <c r="AA99" s="537"/>
      <c r="AB99" s="537"/>
      <c r="AC99" s="537"/>
      <c r="AD99" s="537"/>
      <c r="AE99" s="537"/>
      <c r="AF99" s="537"/>
      <c r="AG99" s="537"/>
      <c r="AH99" s="537"/>
      <c r="AI99" s="537"/>
      <c r="AJ99" s="537"/>
      <c r="AK99" s="537"/>
      <c r="AL99" s="537"/>
    </row>
    <row r="100" spans="1:38" ht="13.5" customHeight="1">
      <c r="A100" s="537"/>
      <c r="B100" s="581"/>
      <c r="C100" s="581"/>
      <c r="D100" s="581"/>
      <c r="E100" s="581"/>
      <c r="F100" s="581"/>
      <c r="G100" s="537"/>
      <c r="H100" s="537"/>
      <c r="I100" s="537"/>
      <c r="J100" s="581"/>
      <c r="K100" s="581"/>
      <c r="L100" s="581"/>
      <c r="M100" s="581"/>
      <c r="N100" s="581"/>
      <c r="O100" s="537"/>
      <c r="P100" s="537"/>
      <c r="Q100" s="537"/>
      <c r="R100" s="537"/>
      <c r="S100" s="537"/>
      <c r="T100" s="537"/>
      <c r="U100" s="537"/>
      <c r="V100" s="537"/>
      <c r="W100" s="537"/>
      <c r="X100" s="537"/>
      <c r="Y100" s="537"/>
      <c r="Z100" s="537"/>
      <c r="AA100" s="537"/>
      <c r="AB100" s="537"/>
      <c r="AC100" s="537"/>
      <c r="AD100" s="537"/>
      <c r="AE100" s="537"/>
      <c r="AF100" s="537"/>
      <c r="AG100" s="537"/>
      <c r="AH100" s="537"/>
      <c r="AI100" s="537"/>
      <c r="AJ100" s="537"/>
      <c r="AK100" s="537"/>
      <c r="AL100" s="537"/>
    </row>
    <row r="101" spans="1:38" ht="13.5" customHeight="1">
      <c r="A101" s="537"/>
      <c r="B101" s="581"/>
      <c r="C101" s="581"/>
      <c r="D101" s="581"/>
      <c r="E101" s="581"/>
      <c r="F101" s="581"/>
      <c r="G101" s="537"/>
      <c r="H101" s="537"/>
      <c r="I101" s="537"/>
      <c r="J101" s="581"/>
      <c r="K101" s="581"/>
      <c r="L101" s="581"/>
      <c r="M101" s="581"/>
      <c r="N101" s="581"/>
      <c r="O101" s="537"/>
      <c r="P101" s="537"/>
      <c r="Q101" s="537"/>
      <c r="R101" s="537"/>
      <c r="S101" s="537"/>
      <c r="T101" s="537"/>
      <c r="U101" s="537"/>
      <c r="V101" s="537"/>
      <c r="W101" s="537"/>
      <c r="X101" s="537"/>
      <c r="Y101" s="537"/>
      <c r="Z101" s="537"/>
      <c r="AA101" s="537"/>
      <c r="AB101" s="537"/>
      <c r="AC101" s="537"/>
      <c r="AD101" s="537"/>
      <c r="AE101" s="537"/>
      <c r="AF101" s="537"/>
      <c r="AG101" s="537"/>
      <c r="AH101" s="537"/>
      <c r="AI101" s="537"/>
      <c r="AJ101" s="537"/>
      <c r="AK101" s="537"/>
      <c r="AL101" s="537"/>
    </row>
    <row r="102" spans="1:38" ht="16.5" customHeight="1">
      <c r="A102" s="537"/>
      <c r="B102" s="581"/>
      <c r="C102" s="581"/>
      <c r="D102" s="581"/>
      <c r="E102" s="581"/>
      <c r="F102" s="581"/>
      <c r="G102" s="537"/>
      <c r="H102" s="537"/>
      <c r="I102" s="537"/>
      <c r="J102" s="581"/>
      <c r="K102" s="581"/>
      <c r="L102" s="581"/>
      <c r="M102" s="581"/>
      <c r="N102" s="581"/>
      <c r="O102" s="537"/>
      <c r="P102" s="537"/>
      <c r="Q102" s="537"/>
      <c r="R102" s="537"/>
      <c r="S102" s="537"/>
      <c r="T102" s="537"/>
      <c r="U102" s="537"/>
      <c r="V102" s="537"/>
      <c r="W102" s="537"/>
      <c r="X102" s="537"/>
      <c r="Y102" s="537"/>
      <c r="Z102" s="537"/>
      <c r="AA102" s="537"/>
      <c r="AB102" s="537"/>
      <c r="AC102" s="537"/>
      <c r="AD102" s="537"/>
      <c r="AE102" s="537"/>
      <c r="AF102" s="537"/>
      <c r="AG102" s="537"/>
      <c r="AH102" s="537"/>
      <c r="AI102" s="537"/>
      <c r="AJ102" s="537"/>
      <c r="AK102" s="537"/>
      <c r="AL102" s="537"/>
    </row>
    <row r="103" spans="1:38" ht="12.75" customHeight="1">
      <c r="A103" s="537"/>
      <c r="B103" s="581"/>
      <c r="C103" s="581"/>
      <c r="D103" s="537"/>
      <c r="E103" s="537"/>
      <c r="F103" s="537"/>
      <c r="G103" s="537"/>
      <c r="H103" s="537"/>
      <c r="I103" s="537"/>
      <c r="J103" s="539"/>
      <c r="K103" s="581"/>
      <c r="L103" s="581"/>
      <c r="M103" s="581"/>
      <c r="N103" s="581"/>
      <c r="O103" s="566"/>
      <c r="P103" s="566"/>
      <c r="Q103" s="566">
        <v>246500889410</v>
      </c>
      <c r="R103" s="566">
        <v>242851543086</v>
      </c>
      <c r="S103" s="566">
        <v>255815367666</v>
      </c>
      <c r="T103" s="566">
        <v>229461585210</v>
      </c>
      <c r="U103" s="566">
        <v>251294023456</v>
      </c>
      <c r="V103" s="566">
        <v>256143018798</v>
      </c>
      <c r="W103" s="566">
        <v>254559622968</v>
      </c>
      <c r="X103" s="566">
        <v>259137028741</v>
      </c>
      <c r="Y103" s="566">
        <v>248849829575</v>
      </c>
      <c r="Z103" s="566">
        <v>246405951109</v>
      </c>
      <c r="AA103" s="566">
        <v>241537467742</v>
      </c>
      <c r="AB103" s="566">
        <v>248820873611</v>
      </c>
      <c r="AC103" s="566">
        <v>236679277932</v>
      </c>
      <c r="AD103" s="566">
        <v>231590047547</v>
      </c>
      <c r="AE103" s="566">
        <v>227321068593</v>
      </c>
      <c r="AF103" s="566">
        <v>249585224523</v>
      </c>
      <c r="AG103" s="566">
        <v>259120341261</v>
      </c>
      <c r="AH103" s="566">
        <v>250076291918</v>
      </c>
      <c r="AI103" s="566">
        <v>260048521564</v>
      </c>
      <c r="AJ103" s="566">
        <v>239541109341</v>
      </c>
      <c r="AK103" s="566">
        <v>250814634168</v>
      </c>
      <c r="AL103" s="566">
        <v>242211742393</v>
      </c>
    </row>
    <row r="104" spans="1:38" ht="12.75" customHeight="1">
      <c r="A104" s="537"/>
      <c r="B104" s="537"/>
      <c r="C104" s="537"/>
      <c r="D104" s="537"/>
      <c r="E104" s="537"/>
      <c r="F104" s="537"/>
      <c r="G104" s="537"/>
      <c r="H104" s="555"/>
      <c r="I104" s="538"/>
      <c r="J104" s="539"/>
      <c r="K104" s="581"/>
      <c r="L104" s="581"/>
      <c r="M104" s="581"/>
      <c r="N104" s="581"/>
      <c r="O104" s="537"/>
      <c r="P104" s="537"/>
      <c r="Q104" s="537"/>
      <c r="R104" s="537"/>
      <c r="S104" s="537"/>
      <c r="T104" s="537"/>
      <c r="U104" s="537"/>
      <c r="V104" s="537"/>
      <c r="W104" s="537"/>
      <c r="X104" s="537"/>
      <c r="Y104" s="537"/>
      <c r="Z104" s="537"/>
      <c r="AA104" s="537"/>
      <c r="AB104" s="537"/>
      <c r="AC104" s="537"/>
      <c r="AD104" s="537"/>
      <c r="AE104" s="537"/>
      <c r="AF104" s="537"/>
      <c r="AG104" s="537"/>
      <c r="AH104" s="537"/>
      <c r="AI104" s="537"/>
      <c r="AJ104" s="537"/>
      <c r="AK104" s="537"/>
      <c r="AL104" s="537"/>
    </row>
    <row r="105" spans="1:38" ht="12.75" customHeight="1">
      <c r="A105" s="537"/>
      <c r="B105" s="537"/>
      <c r="C105" s="537"/>
      <c r="D105" s="537"/>
      <c r="E105" s="537"/>
      <c r="F105" s="537"/>
      <c r="G105" s="567"/>
      <c r="H105" s="555"/>
      <c r="I105" s="538"/>
      <c r="J105" s="539"/>
      <c r="K105" s="581"/>
      <c r="L105" s="581"/>
      <c r="M105" s="581"/>
      <c r="N105" s="581"/>
      <c r="O105" s="537"/>
      <c r="P105" s="537"/>
      <c r="Q105" s="537"/>
      <c r="R105" s="537"/>
      <c r="S105" s="537"/>
      <c r="T105" s="537"/>
      <c r="U105" s="537"/>
      <c r="V105" s="537"/>
      <c r="W105" s="537"/>
      <c r="X105" s="537"/>
      <c r="Y105" s="537"/>
      <c r="Z105" s="537"/>
      <c r="AA105" s="537"/>
      <c r="AB105" s="537"/>
      <c r="AC105" s="537"/>
      <c r="AD105" s="537"/>
      <c r="AE105" s="537"/>
      <c r="AF105" s="537"/>
      <c r="AG105" s="537"/>
      <c r="AH105" s="537"/>
      <c r="AI105" s="537"/>
      <c r="AJ105" s="537"/>
      <c r="AK105" s="537"/>
      <c r="AL105" s="537"/>
    </row>
    <row r="106" spans="1:38" ht="12.75" customHeight="1">
      <c r="A106" s="537"/>
      <c r="B106" s="537"/>
      <c r="C106" s="537"/>
      <c r="D106" s="537"/>
      <c r="E106" s="537"/>
      <c r="F106" s="537"/>
      <c r="G106" s="537"/>
      <c r="H106" s="555"/>
      <c r="I106" s="538"/>
      <c r="J106" s="539"/>
      <c r="K106" s="581"/>
      <c r="L106" s="581"/>
      <c r="M106" s="581"/>
      <c r="N106" s="581"/>
      <c r="O106" s="537"/>
      <c r="P106" s="537"/>
      <c r="Q106" s="537"/>
      <c r="R106" s="537"/>
      <c r="S106" s="537"/>
      <c r="T106" s="537"/>
      <c r="U106" s="537"/>
      <c r="V106" s="537"/>
      <c r="W106" s="537"/>
      <c r="X106" s="537"/>
      <c r="Y106" s="537"/>
      <c r="Z106" s="537"/>
      <c r="AA106" s="537"/>
      <c r="AB106" s="537"/>
      <c r="AC106" s="537"/>
      <c r="AD106" s="537"/>
      <c r="AE106" s="537"/>
      <c r="AF106" s="537"/>
      <c r="AG106" s="537"/>
      <c r="AH106" s="537"/>
      <c r="AI106" s="537"/>
      <c r="AJ106" s="537"/>
      <c r="AK106" s="537"/>
      <c r="AL106" s="537"/>
    </row>
    <row r="107" spans="1:38" ht="12.75" customHeight="1">
      <c r="A107" s="537"/>
      <c r="B107" s="537"/>
      <c r="C107" s="537"/>
      <c r="D107" s="537"/>
      <c r="E107" s="537"/>
      <c r="F107" s="537"/>
      <c r="G107" s="537"/>
      <c r="H107" s="555"/>
      <c r="I107" s="538"/>
      <c r="J107" s="539"/>
      <c r="K107" s="581"/>
      <c r="L107" s="581"/>
      <c r="M107" s="581"/>
      <c r="N107" s="581"/>
      <c r="O107" s="537"/>
      <c r="P107" s="537"/>
      <c r="Q107" s="537"/>
      <c r="R107" s="537"/>
      <c r="S107" s="537"/>
      <c r="T107" s="537"/>
      <c r="U107" s="537"/>
      <c r="V107" s="537"/>
      <c r="W107" s="537"/>
      <c r="X107" s="537"/>
      <c r="Y107" s="537"/>
      <c r="Z107" s="537"/>
      <c r="AA107" s="537"/>
      <c r="AB107" s="537"/>
      <c r="AC107" s="537"/>
      <c r="AD107" s="537"/>
      <c r="AE107" s="537"/>
      <c r="AF107" s="537"/>
      <c r="AG107" s="537"/>
      <c r="AH107" s="537"/>
      <c r="AI107" s="537"/>
      <c r="AJ107" s="537"/>
      <c r="AK107" s="537"/>
      <c r="AL107" s="537"/>
    </row>
    <row r="108" spans="1:38" ht="12.75" customHeight="1">
      <c r="A108" s="537"/>
      <c r="B108" s="537"/>
      <c r="C108" s="537"/>
      <c r="D108" s="537"/>
      <c r="E108" s="537"/>
      <c r="F108" s="537"/>
      <c r="G108" s="537"/>
      <c r="H108" s="555"/>
      <c r="I108" s="538"/>
      <c r="J108" s="539"/>
      <c r="K108" s="581"/>
      <c r="L108" s="581"/>
      <c r="M108" s="581"/>
      <c r="N108" s="581"/>
      <c r="O108" s="537"/>
      <c r="P108" s="537"/>
      <c r="Q108" s="537"/>
      <c r="R108" s="537"/>
      <c r="S108" s="537"/>
      <c r="T108" s="537"/>
      <c r="U108" s="537"/>
      <c r="V108" s="537"/>
      <c r="W108" s="537"/>
      <c r="X108" s="537"/>
      <c r="Y108" s="537"/>
      <c r="Z108" s="537"/>
      <c r="AA108" s="537"/>
      <c r="AB108" s="537"/>
      <c r="AC108" s="537"/>
      <c r="AD108" s="537"/>
      <c r="AE108" s="537"/>
      <c r="AF108" s="537"/>
      <c r="AG108" s="537"/>
      <c r="AH108" s="537"/>
      <c r="AI108" s="537"/>
      <c r="AJ108" s="537"/>
      <c r="AK108" s="537"/>
      <c r="AL108" s="537"/>
    </row>
    <row r="109" spans="1:38" ht="12.75" customHeight="1">
      <c r="A109" s="537"/>
      <c r="B109" s="537"/>
      <c r="C109" s="537"/>
      <c r="D109" s="537"/>
      <c r="E109" s="537"/>
      <c r="F109" s="537"/>
      <c r="G109" s="537"/>
      <c r="H109" s="555"/>
      <c r="I109" s="538"/>
      <c r="J109" s="539"/>
      <c r="K109" s="581"/>
      <c r="L109" s="581"/>
      <c r="M109" s="581"/>
      <c r="N109" s="581"/>
      <c r="O109" s="537"/>
      <c r="P109" s="537"/>
      <c r="Q109" s="537"/>
      <c r="R109" s="537"/>
      <c r="S109" s="537"/>
      <c r="T109" s="537"/>
      <c r="U109" s="537"/>
      <c r="V109" s="537"/>
      <c r="W109" s="537"/>
      <c r="X109" s="537"/>
      <c r="Y109" s="537"/>
      <c r="Z109" s="537"/>
      <c r="AA109" s="537"/>
      <c r="AB109" s="537"/>
      <c r="AC109" s="537"/>
      <c r="AD109" s="537"/>
      <c r="AE109" s="537"/>
      <c r="AF109" s="537"/>
      <c r="AG109" s="537"/>
      <c r="AH109" s="537"/>
      <c r="AI109" s="537"/>
      <c r="AJ109" s="537"/>
      <c r="AK109" s="537"/>
      <c r="AL109" s="537"/>
    </row>
    <row r="110" spans="1:38" ht="12.75" customHeight="1">
      <c r="A110" s="537"/>
      <c r="B110" s="537"/>
      <c r="C110" s="537"/>
      <c r="D110" s="537"/>
      <c r="E110" s="537"/>
      <c r="F110" s="537"/>
      <c r="G110" s="537"/>
      <c r="H110" s="555"/>
      <c r="I110" s="538"/>
      <c r="J110" s="539"/>
      <c r="K110" s="581"/>
      <c r="L110" s="581"/>
      <c r="M110" s="581"/>
      <c r="N110" s="581"/>
      <c r="O110" s="537"/>
      <c r="P110" s="537"/>
      <c r="Q110" s="537"/>
      <c r="R110" s="537"/>
      <c r="S110" s="537"/>
      <c r="T110" s="537"/>
      <c r="U110" s="537"/>
      <c r="V110" s="537"/>
      <c r="W110" s="537"/>
      <c r="X110" s="537"/>
      <c r="Y110" s="537"/>
      <c r="Z110" s="537"/>
      <c r="AA110" s="537"/>
      <c r="AB110" s="537"/>
      <c r="AC110" s="537"/>
      <c r="AD110" s="537"/>
      <c r="AE110" s="537"/>
      <c r="AF110" s="537"/>
      <c r="AG110" s="537"/>
      <c r="AH110" s="537"/>
      <c r="AI110" s="537"/>
      <c r="AJ110" s="537"/>
      <c r="AK110" s="537"/>
      <c r="AL110" s="537"/>
    </row>
    <row r="111" spans="1:38" ht="12.75" customHeight="1">
      <c r="A111" s="537"/>
      <c r="B111" s="537"/>
      <c r="C111" s="537"/>
      <c r="D111" s="537"/>
      <c r="E111" s="537"/>
      <c r="F111" s="537"/>
      <c r="G111" s="537"/>
      <c r="H111" s="555"/>
      <c r="I111" s="538"/>
      <c r="J111" s="539"/>
      <c r="K111" s="581"/>
      <c r="L111" s="581"/>
      <c r="M111" s="581"/>
      <c r="N111" s="581"/>
      <c r="O111" s="537"/>
      <c r="P111" s="537"/>
      <c r="Q111" s="537"/>
      <c r="R111" s="537"/>
      <c r="S111" s="537"/>
      <c r="T111" s="537"/>
      <c r="U111" s="537"/>
      <c r="V111" s="537"/>
      <c r="W111" s="537"/>
      <c r="X111" s="537"/>
      <c r="Y111" s="537"/>
      <c r="Z111" s="537"/>
      <c r="AA111" s="537"/>
      <c r="AB111" s="537"/>
      <c r="AC111" s="537"/>
      <c r="AD111" s="537"/>
      <c r="AE111" s="537"/>
      <c r="AF111" s="537"/>
      <c r="AG111" s="537"/>
      <c r="AH111" s="537"/>
      <c r="AI111" s="537"/>
      <c r="AJ111" s="537"/>
      <c r="AK111" s="537"/>
      <c r="AL111" s="537"/>
    </row>
    <row r="112" spans="1:38" ht="12.75" customHeight="1">
      <c r="A112" s="537"/>
      <c r="B112" s="537"/>
      <c r="C112" s="537"/>
      <c r="D112" s="537">
        <v>100</v>
      </c>
      <c r="E112" s="537">
        <v>38610000000</v>
      </c>
      <c r="F112" s="537">
        <v>131.02071355530813</v>
      </c>
      <c r="G112" s="537"/>
      <c r="H112" s="555"/>
      <c r="I112" s="538"/>
      <c r="J112" s="539"/>
      <c r="K112" s="581"/>
      <c r="L112" s="581"/>
      <c r="M112" s="581"/>
      <c r="N112" s="581"/>
      <c r="O112" s="537"/>
      <c r="P112" s="537"/>
      <c r="Q112" s="537"/>
      <c r="R112" s="537"/>
      <c r="S112" s="537"/>
      <c r="T112" s="537"/>
      <c r="U112" s="537"/>
      <c r="V112" s="537"/>
      <c r="W112" s="537"/>
      <c r="X112" s="537"/>
      <c r="Y112" s="537"/>
      <c r="Z112" s="537"/>
      <c r="AA112" s="537"/>
      <c r="AB112" s="537"/>
      <c r="AC112" s="537"/>
      <c r="AD112" s="537"/>
      <c r="AE112" s="537"/>
      <c r="AF112" s="537"/>
      <c r="AG112" s="537"/>
      <c r="AH112" s="537"/>
      <c r="AI112" s="537"/>
      <c r="AJ112" s="537"/>
      <c r="AK112" s="537"/>
      <c r="AL112" s="537"/>
    </row>
    <row r="113" spans="1:38" ht="12.75" customHeight="1">
      <c r="A113" s="537"/>
      <c r="B113" s="537"/>
      <c r="C113" s="537"/>
      <c r="D113" s="537">
        <v>200</v>
      </c>
      <c r="E113" s="537"/>
      <c r="F113" s="537">
        <v>131.02071355530813</v>
      </c>
      <c r="G113" s="537"/>
      <c r="H113" s="555"/>
      <c r="I113" s="538"/>
      <c r="J113" s="539"/>
      <c r="K113" s="581"/>
      <c r="L113" s="581"/>
      <c r="M113" s="581"/>
      <c r="N113" s="581"/>
      <c r="O113" s="537"/>
      <c r="P113" s="537"/>
      <c r="Q113" s="537"/>
      <c r="R113" s="537"/>
      <c r="S113" s="537"/>
      <c r="T113" s="537"/>
      <c r="U113" s="537"/>
      <c r="V113" s="537"/>
      <c r="W113" s="537"/>
      <c r="X113" s="537"/>
      <c r="Y113" s="537"/>
      <c r="Z113" s="537"/>
      <c r="AA113" s="537"/>
      <c r="AB113" s="537"/>
      <c r="AC113" s="537"/>
      <c r="AD113" s="537"/>
      <c r="AE113" s="537"/>
      <c r="AF113" s="537"/>
      <c r="AG113" s="537"/>
      <c r="AH113" s="537"/>
      <c r="AI113" s="537"/>
      <c r="AJ113" s="537"/>
      <c r="AK113" s="537"/>
      <c r="AL113" s="537"/>
    </row>
    <row r="114" spans="1:38" ht="12.75" customHeight="1">
      <c r="A114" s="537"/>
      <c r="B114" s="537"/>
      <c r="C114" s="537"/>
      <c r="D114" s="537">
        <v>130</v>
      </c>
      <c r="E114" s="537"/>
      <c r="F114" s="537">
        <v>131.02071355530819</v>
      </c>
      <c r="G114" s="537"/>
      <c r="H114" s="555"/>
      <c r="I114" s="538"/>
      <c r="J114" s="539"/>
      <c r="K114" s="581"/>
      <c r="L114" s="581"/>
      <c r="M114" s="581"/>
      <c r="N114" s="581"/>
      <c r="O114" s="537"/>
      <c r="P114" s="537"/>
      <c r="Q114" s="537"/>
      <c r="R114" s="537"/>
      <c r="S114" s="537"/>
      <c r="T114" s="537"/>
      <c r="U114" s="537"/>
      <c r="V114" s="537"/>
      <c r="W114" s="537"/>
      <c r="X114" s="537"/>
      <c r="Y114" s="537"/>
      <c r="Z114" s="537"/>
      <c r="AA114" s="537"/>
      <c r="AB114" s="537"/>
      <c r="AC114" s="537"/>
      <c r="AD114" s="537"/>
      <c r="AE114" s="537"/>
      <c r="AF114" s="537"/>
      <c r="AG114" s="537"/>
      <c r="AH114" s="537"/>
      <c r="AI114" s="537"/>
      <c r="AJ114" s="537"/>
      <c r="AK114" s="537"/>
      <c r="AL114" s="537"/>
    </row>
    <row r="115" spans="1:38" ht="12.75" customHeight="1">
      <c r="A115" s="537"/>
      <c r="B115" s="537"/>
      <c r="C115" s="537"/>
      <c r="D115" s="537">
        <v>135</v>
      </c>
      <c r="E115" s="537"/>
      <c r="F115" s="537"/>
      <c r="G115" s="537"/>
      <c r="H115" s="555"/>
      <c r="I115" s="538"/>
      <c r="J115" s="539"/>
      <c r="K115" s="581"/>
      <c r="L115" s="581"/>
      <c r="M115" s="581"/>
      <c r="N115" s="581"/>
      <c r="O115" s="537"/>
      <c r="P115" s="537"/>
      <c r="Q115" s="537"/>
      <c r="R115" s="537"/>
      <c r="S115" s="537"/>
      <c r="T115" s="537"/>
      <c r="U115" s="537"/>
      <c r="V115" s="537"/>
      <c r="W115" s="537"/>
      <c r="X115" s="537"/>
      <c r="Y115" s="537"/>
      <c r="Z115" s="537"/>
      <c r="AA115" s="537"/>
      <c r="AB115" s="537"/>
      <c r="AC115" s="537"/>
      <c r="AD115" s="537"/>
      <c r="AE115" s="537"/>
      <c r="AF115" s="537"/>
      <c r="AG115" s="537"/>
      <c r="AH115" s="537"/>
      <c r="AI115" s="537"/>
      <c r="AJ115" s="537"/>
      <c r="AK115" s="537"/>
      <c r="AL115" s="537"/>
    </row>
    <row r="116" spans="1:38" ht="12.75" customHeight="1">
      <c r="A116" s="537"/>
      <c r="B116" s="537"/>
      <c r="C116" s="537"/>
      <c r="D116" s="537">
        <v>110</v>
      </c>
      <c r="E116" s="537"/>
      <c r="F116" s="537"/>
      <c r="G116" s="537"/>
      <c r="H116" s="555"/>
      <c r="I116" s="538"/>
      <c r="J116" s="539"/>
      <c r="K116" s="537"/>
      <c r="L116" s="537"/>
      <c r="M116" s="537"/>
      <c r="N116" s="537"/>
      <c r="O116" s="537"/>
      <c r="P116" s="537"/>
      <c r="Q116" s="537"/>
      <c r="R116" s="537"/>
      <c r="S116" s="537"/>
      <c r="T116" s="537"/>
      <c r="U116" s="537"/>
      <c r="V116" s="537"/>
      <c r="W116" s="537"/>
      <c r="X116" s="537"/>
      <c r="Y116" s="537"/>
      <c r="Z116" s="537"/>
      <c r="AA116" s="537"/>
      <c r="AB116" s="537"/>
      <c r="AC116" s="537"/>
      <c r="AD116" s="537"/>
      <c r="AE116" s="537"/>
      <c r="AF116" s="537"/>
      <c r="AG116" s="537"/>
      <c r="AH116" s="537"/>
      <c r="AI116" s="537"/>
      <c r="AJ116" s="537"/>
      <c r="AK116" s="537"/>
      <c r="AL116" s="537"/>
    </row>
    <row r="117" spans="1:38" ht="12.75" customHeight="1">
      <c r="A117" s="537"/>
      <c r="B117" s="537"/>
      <c r="C117" s="537"/>
      <c r="D117" s="537"/>
      <c r="E117" s="537"/>
      <c r="F117" s="537"/>
      <c r="G117" s="537"/>
      <c r="H117" s="555"/>
      <c r="I117" s="538"/>
      <c r="J117" s="539"/>
      <c r="K117" s="537"/>
      <c r="L117" s="537"/>
      <c r="M117" s="537"/>
      <c r="N117" s="537"/>
      <c r="O117" s="537"/>
      <c r="P117" s="537"/>
      <c r="Q117" s="537"/>
      <c r="R117" s="537"/>
      <c r="S117" s="537"/>
      <c r="T117" s="537"/>
      <c r="U117" s="537"/>
      <c r="V117" s="537"/>
      <c r="W117" s="537"/>
      <c r="X117" s="537"/>
      <c r="Y117" s="537"/>
      <c r="Z117" s="537"/>
      <c r="AA117" s="537"/>
      <c r="AB117" s="537"/>
      <c r="AC117" s="537"/>
      <c r="AD117" s="537"/>
      <c r="AE117" s="537"/>
      <c r="AF117" s="537"/>
      <c r="AG117" s="537"/>
      <c r="AH117" s="537"/>
      <c r="AI117" s="537"/>
      <c r="AJ117" s="537"/>
      <c r="AK117" s="537"/>
      <c r="AL117" s="537"/>
    </row>
    <row r="118" spans="1:38" ht="12.75" customHeight="1">
      <c r="A118" s="537"/>
      <c r="B118" s="537"/>
      <c r="C118" s="537"/>
      <c r="D118" s="537"/>
      <c r="E118" s="537"/>
      <c r="F118" s="537"/>
      <c r="G118" s="537"/>
      <c r="H118" s="555"/>
      <c r="I118" s="538"/>
      <c r="J118" s="539"/>
      <c r="K118" s="537"/>
      <c r="L118" s="537"/>
      <c r="M118" s="537"/>
      <c r="N118" s="537"/>
      <c r="O118" s="537"/>
      <c r="P118" s="537"/>
      <c r="Q118" s="537"/>
      <c r="R118" s="537"/>
      <c r="S118" s="537"/>
      <c r="T118" s="537"/>
      <c r="U118" s="537"/>
      <c r="V118" s="537"/>
      <c r="W118" s="537"/>
      <c r="X118" s="537"/>
      <c r="Y118" s="537"/>
      <c r="Z118" s="537"/>
      <c r="AA118" s="537"/>
      <c r="AB118" s="537"/>
      <c r="AC118" s="537"/>
      <c r="AD118" s="537"/>
      <c r="AE118" s="537"/>
      <c r="AF118" s="537"/>
      <c r="AG118" s="537"/>
      <c r="AH118" s="537"/>
      <c r="AI118" s="537"/>
      <c r="AJ118" s="537"/>
      <c r="AK118" s="537"/>
      <c r="AL118" s="537"/>
    </row>
    <row r="119" spans="1:38" ht="12.75" customHeight="1">
      <c r="A119" s="537"/>
      <c r="B119" s="537"/>
      <c r="C119" s="537"/>
      <c r="D119" s="537"/>
      <c r="E119" s="537"/>
      <c r="F119" s="537"/>
      <c r="G119" s="537"/>
      <c r="H119" s="555"/>
      <c r="I119" s="538"/>
      <c r="J119" s="539"/>
      <c r="K119" s="537"/>
      <c r="L119" s="537"/>
      <c r="M119" s="537"/>
      <c r="N119" s="537"/>
      <c r="O119" s="537"/>
      <c r="P119" s="537"/>
      <c r="Q119" s="537"/>
      <c r="R119" s="537"/>
      <c r="S119" s="537"/>
      <c r="T119" s="537"/>
      <c r="U119" s="537"/>
      <c r="V119" s="537"/>
      <c r="W119" s="537"/>
      <c r="X119" s="537"/>
      <c r="Y119" s="537"/>
      <c r="Z119" s="537"/>
      <c r="AA119" s="537"/>
      <c r="AB119" s="537"/>
      <c r="AC119" s="537"/>
      <c r="AD119" s="537"/>
      <c r="AE119" s="537"/>
      <c r="AF119" s="537"/>
      <c r="AG119" s="537"/>
      <c r="AH119" s="537"/>
      <c r="AI119" s="537"/>
      <c r="AJ119" s="537"/>
      <c r="AK119" s="537"/>
      <c r="AL119" s="537"/>
    </row>
    <row r="120" spans="1:38" ht="12.75" customHeight="1">
      <c r="A120" s="537"/>
      <c r="B120" s="537"/>
      <c r="C120" s="537"/>
      <c r="D120" s="537"/>
      <c r="E120" s="537"/>
      <c r="F120" s="537"/>
      <c r="G120" s="537"/>
      <c r="H120" s="555"/>
      <c r="I120" s="538"/>
      <c r="J120" s="539"/>
      <c r="K120" s="537"/>
      <c r="L120" s="537"/>
      <c r="M120" s="537"/>
      <c r="N120" s="537"/>
      <c r="O120" s="537"/>
      <c r="P120" s="537"/>
      <c r="Q120" s="537"/>
      <c r="R120" s="537"/>
      <c r="S120" s="537"/>
      <c r="T120" s="537"/>
      <c r="U120" s="537"/>
      <c r="V120" s="537"/>
      <c r="W120" s="537"/>
      <c r="X120" s="537"/>
      <c r="Y120" s="537"/>
      <c r="Z120" s="537"/>
      <c r="AA120" s="537"/>
      <c r="AB120" s="537"/>
      <c r="AC120" s="537"/>
      <c r="AD120" s="537"/>
      <c r="AE120" s="537"/>
      <c r="AF120" s="537"/>
      <c r="AG120" s="537"/>
      <c r="AH120" s="537"/>
      <c r="AI120" s="537"/>
      <c r="AJ120" s="537"/>
      <c r="AK120" s="537"/>
      <c r="AL120" s="537"/>
    </row>
    <row r="121" spans="1:38" ht="12.75" customHeight="1">
      <c r="A121" s="537"/>
      <c r="B121" s="537"/>
      <c r="C121" s="537"/>
      <c r="D121" s="537"/>
      <c r="E121" s="537"/>
      <c r="F121" s="537"/>
      <c r="G121" s="537"/>
      <c r="H121" s="555"/>
      <c r="I121" s="538"/>
      <c r="J121" s="539"/>
      <c r="K121" s="537"/>
      <c r="L121" s="537"/>
      <c r="M121" s="537"/>
      <c r="N121" s="537"/>
      <c r="O121" s="537"/>
      <c r="P121" s="537"/>
      <c r="Q121" s="537"/>
      <c r="R121" s="537"/>
      <c r="S121" s="537"/>
      <c r="T121" s="537"/>
      <c r="U121" s="537"/>
      <c r="V121" s="537"/>
      <c r="W121" s="537"/>
      <c r="X121" s="537"/>
      <c r="Y121" s="537"/>
      <c r="Z121" s="537"/>
      <c r="AA121" s="537"/>
      <c r="AB121" s="537"/>
      <c r="AC121" s="537"/>
      <c r="AD121" s="537"/>
      <c r="AE121" s="537"/>
      <c r="AF121" s="537"/>
      <c r="AG121" s="537"/>
      <c r="AH121" s="537"/>
      <c r="AI121" s="537"/>
      <c r="AJ121" s="537"/>
      <c r="AK121" s="537"/>
      <c r="AL121" s="537"/>
    </row>
    <row r="122" spans="1:38" ht="12.75" customHeight="1">
      <c r="A122" s="537"/>
      <c r="B122" s="537"/>
      <c r="C122" s="537"/>
      <c r="D122" s="537"/>
      <c r="E122" s="537"/>
      <c r="F122" s="537"/>
      <c r="G122" s="537"/>
      <c r="H122" s="555"/>
      <c r="I122" s="538"/>
      <c r="J122" s="539"/>
      <c r="K122" s="537"/>
      <c r="L122" s="537"/>
      <c r="M122" s="537"/>
      <c r="N122" s="537"/>
      <c r="O122" s="537"/>
      <c r="P122" s="537"/>
      <c r="Q122" s="537"/>
      <c r="R122" s="537"/>
      <c r="S122" s="537"/>
      <c r="T122" s="537"/>
      <c r="U122" s="537"/>
      <c r="V122" s="537"/>
      <c r="W122" s="537"/>
      <c r="X122" s="537"/>
      <c r="Y122" s="537"/>
      <c r="Z122" s="537"/>
      <c r="AA122" s="537"/>
      <c r="AB122" s="537"/>
      <c r="AC122" s="537"/>
      <c r="AD122" s="537"/>
      <c r="AE122" s="537"/>
      <c r="AF122" s="537"/>
      <c r="AG122" s="537"/>
      <c r="AH122" s="537"/>
      <c r="AI122" s="537"/>
      <c r="AJ122" s="537"/>
      <c r="AK122" s="537"/>
      <c r="AL122" s="537"/>
    </row>
    <row r="123" spans="1:38" ht="12.75" customHeight="1">
      <c r="A123" s="537"/>
      <c r="B123" s="537"/>
      <c r="C123" s="537"/>
      <c r="D123" s="537"/>
      <c r="E123" s="537"/>
      <c r="F123" s="537"/>
      <c r="G123" s="537"/>
      <c r="H123" s="555"/>
      <c r="I123" s="538"/>
      <c r="J123" s="539"/>
      <c r="K123" s="537"/>
      <c r="L123" s="537"/>
      <c r="M123" s="537"/>
      <c r="N123" s="537"/>
      <c r="O123" s="537"/>
      <c r="P123" s="537"/>
      <c r="Q123" s="537"/>
      <c r="R123" s="537"/>
      <c r="S123" s="537"/>
      <c r="T123" s="537"/>
      <c r="U123" s="537"/>
      <c r="V123" s="537"/>
      <c r="W123" s="537"/>
      <c r="X123" s="537"/>
      <c r="Y123" s="537"/>
      <c r="Z123" s="537"/>
      <c r="AA123" s="537"/>
      <c r="AB123" s="537"/>
      <c r="AC123" s="537"/>
      <c r="AD123" s="537"/>
      <c r="AE123" s="537"/>
      <c r="AF123" s="537"/>
      <c r="AG123" s="537"/>
      <c r="AH123" s="537"/>
      <c r="AI123" s="537"/>
      <c r="AJ123" s="537"/>
      <c r="AK123" s="537"/>
      <c r="AL123" s="537"/>
    </row>
    <row r="124" spans="1:38" ht="12.75" customHeight="1">
      <c r="A124" s="537"/>
      <c r="B124" s="537"/>
      <c r="C124" s="537"/>
      <c r="D124" s="537"/>
      <c r="E124" s="537"/>
      <c r="F124" s="537"/>
      <c r="G124" s="537"/>
      <c r="H124" s="555"/>
      <c r="I124" s="538"/>
      <c r="J124" s="539"/>
      <c r="K124" s="537"/>
      <c r="L124" s="537"/>
      <c r="M124" s="537"/>
      <c r="N124" s="537"/>
      <c r="O124" s="537"/>
      <c r="P124" s="537"/>
      <c r="Q124" s="537"/>
      <c r="R124" s="537"/>
      <c r="S124" s="537"/>
      <c r="T124" s="537"/>
      <c r="U124" s="537"/>
      <c r="V124" s="537"/>
      <c r="W124" s="537"/>
      <c r="X124" s="537"/>
      <c r="Y124" s="537"/>
      <c r="Z124" s="537"/>
      <c r="AA124" s="537"/>
      <c r="AB124" s="537"/>
      <c r="AC124" s="537"/>
      <c r="AD124" s="537"/>
      <c r="AE124" s="537"/>
      <c r="AF124" s="537"/>
      <c r="AG124" s="537"/>
      <c r="AH124" s="537"/>
      <c r="AI124" s="537"/>
      <c r="AJ124" s="537"/>
      <c r="AK124" s="537"/>
      <c r="AL124" s="537"/>
    </row>
    <row r="125" spans="1:38" ht="12.75" customHeight="1">
      <c r="A125" s="537"/>
      <c r="B125" s="537"/>
      <c r="C125" s="537"/>
      <c r="D125" s="537"/>
      <c r="E125" s="537"/>
      <c r="F125" s="537"/>
      <c r="G125" s="537"/>
      <c r="H125" s="555"/>
      <c r="I125" s="538"/>
      <c r="J125" s="539"/>
      <c r="K125" s="537"/>
      <c r="L125" s="537"/>
      <c r="M125" s="537"/>
      <c r="N125" s="537"/>
      <c r="O125" s="537"/>
      <c r="P125" s="537"/>
      <c r="Q125" s="537"/>
      <c r="R125" s="537"/>
      <c r="S125" s="537"/>
      <c r="T125" s="537"/>
      <c r="U125" s="537"/>
      <c r="V125" s="537"/>
      <c r="W125" s="537"/>
      <c r="X125" s="537"/>
      <c r="Y125" s="537"/>
      <c r="Z125" s="537"/>
      <c r="AA125" s="537"/>
      <c r="AB125" s="537"/>
      <c r="AC125" s="537"/>
      <c r="AD125" s="537"/>
      <c r="AE125" s="537"/>
      <c r="AF125" s="537"/>
      <c r="AG125" s="537"/>
      <c r="AH125" s="537"/>
      <c r="AI125" s="537"/>
      <c r="AJ125" s="537"/>
      <c r="AK125" s="537"/>
      <c r="AL125" s="537"/>
    </row>
    <row r="126" spans="1:38" ht="12.75" customHeight="1">
      <c r="A126" s="537"/>
      <c r="B126" s="537"/>
      <c r="C126" s="537"/>
      <c r="D126" s="537"/>
      <c r="E126" s="537"/>
      <c r="F126" s="537"/>
      <c r="G126" s="537"/>
      <c r="H126" s="555"/>
      <c r="I126" s="538"/>
      <c r="J126" s="539"/>
      <c r="K126" s="537"/>
      <c r="L126" s="537"/>
      <c r="M126" s="537"/>
      <c r="N126" s="537"/>
      <c r="O126" s="537"/>
      <c r="P126" s="537"/>
      <c r="Q126" s="537"/>
      <c r="R126" s="537"/>
      <c r="S126" s="537"/>
      <c r="T126" s="537"/>
      <c r="U126" s="537"/>
      <c r="V126" s="537"/>
      <c r="W126" s="537"/>
      <c r="X126" s="537"/>
      <c r="Y126" s="537"/>
      <c r="Z126" s="537"/>
      <c r="AA126" s="537"/>
      <c r="AB126" s="537"/>
      <c r="AC126" s="537"/>
      <c r="AD126" s="537"/>
      <c r="AE126" s="537"/>
      <c r="AF126" s="537"/>
      <c r="AG126" s="537"/>
      <c r="AH126" s="537"/>
      <c r="AI126" s="537"/>
      <c r="AJ126" s="537"/>
      <c r="AK126" s="537"/>
      <c r="AL126" s="537"/>
    </row>
    <row r="127" spans="1:38" ht="12.75" customHeight="1">
      <c r="A127" s="537"/>
      <c r="B127" s="537"/>
      <c r="C127" s="537"/>
      <c r="D127" s="537"/>
      <c r="E127" s="537"/>
      <c r="F127" s="537"/>
      <c r="G127" s="537"/>
      <c r="H127" s="555"/>
      <c r="I127" s="538"/>
      <c r="J127" s="539"/>
      <c r="K127" s="537"/>
      <c r="L127" s="537"/>
      <c r="M127" s="537"/>
      <c r="N127" s="537"/>
      <c r="O127" s="537"/>
      <c r="P127" s="537"/>
      <c r="Q127" s="537"/>
      <c r="R127" s="537"/>
      <c r="S127" s="537"/>
      <c r="T127" s="537"/>
      <c r="U127" s="537"/>
      <c r="V127" s="537"/>
      <c r="W127" s="537"/>
      <c r="X127" s="537"/>
      <c r="Y127" s="537"/>
      <c r="Z127" s="537"/>
      <c r="AA127" s="537"/>
      <c r="AB127" s="537"/>
      <c r="AC127" s="537"/>
      <c r="AD127" s="537"/>
      <c r="AE127" s="537"/>
      <c r="AF127" s="537"/>
      <c r="AG127" s="537"/>
      <c r="AH127" s="537"/>
      <c r="AI127" s="537"/>
      <c r="AJ127" s="537"/>
      <c r="AK127" s="537"/>
      <c r="AL127" s="537"/>
    </row>
    <row r="128" spans="1:38" ht="12.75" customHeight="1">
      <c r="A128" s="537"/>
      <c r="B128" s="537"/>
      <c r="C128" s="537"/>
      <c r="D128" s="537"/>
      <c r="E128" s="537"/>
      <c r="F128" s="537"/>
      <c r="G128" s="537"/>
      <c r="H128" s="555"/>
      <c r="I128" s="538"/>
      <c r="J128" s="539"/>
      <c r="K128" s="537"/>
      <c r="L128" s="537"/>
      <c r="M128" s="537"/>
      <c r="N128" s="537"/>
      <c r="O128" s="537"/>
      <c r="P128" s="537"/>
      <c r="Q128" s="537"/>
      <c r="R128" s="537"/>
      <c r="S128" s="537"/>
      <c r="T128" s="537"/>
      <c r="U128" s="537"/>
      <c r="V128" s="537"/>
      <c r="W128" s="537"/>
      <c r="X128" s="537"/>
      <c r="Y128" s="537"/>
      <c r="Z128" s="537"/>
      <c r="AA128" s="537"/>
      <c r="AB128" s="537"/>
      <c r="AC128" s="537"/>
      <c r="AD128" s="537"/>
      <c r="AE128" s="537"/>
      <c r="AF128" s="537"/>
      <c r="AG128" s="537"/>
      <c r="AH128" s="537"/>
      <c r="AI128" s="537"/>
      <c r="AJ128" s="537"/>
      <c r="AK128" s="537"/>
      <c r="AL128" s="537"/>
    </row>
    <row r="129" spans="1:38" ht="12.75" customHeight="1">
      <c r="A129" s="537"/>
      <c r="B129" s="537"/>
      <c r="C129" s="537"/>
      <c r="D129" s="537"/>
      <c r="E129" s="537"/>
      <c r="F129" s="537"/>
      <c r="G129" s="537"/>
      <c r="H129" s="555"/>
      <c r="I129" s="538"/>
      <c r="J129" s="539"/>
      <c r="K129" s="537"/>
      <c r="L129" s="537"/>
      <c r="M129" s="537"/>
      <c r="N129" s="537"/>
      <c r="O129" s="537"/>
      <c r="P129" s="537"/>
      <c r="Q129" s="537"/>
      <c r="R129" s="537"/>
      <c r="S129" s="537"/>
      <c r="T129" s="537"/>
      <c r="U129" s="537"/>
      <c r="V129" s="537"/>
      <c r="W129" s="537"/>
      <c r="X129" s="537"/>
      <c r="Y129" s="537"/>
      <c r="Z129" s="537"/>
      <c r="AA129" s="537"/>
      <c r="AB129" s="537"/>
      <c r="AC129" s="537"/>
      <c r="AD129" s="537"/>
      <c r="AE129" s="537"/>
      <c r="AF129" s="537"/>
      <c r="AG129" s="537"/>
      <c r="AH129" s="537"/>
      <c r="AI129" s="537"/>
      <c r="AJ129" s="537"/>
      <c r="AK129" s="537"/>
      <c r="AL129" s="537"/>
    </row>
    <row r="130" spans="1:38" ht="12.75" customHeight="1">
      <c r="A130" s="537"/>
      <c r="B130" s="537"/>
      <c r="C130" s="537"/>
      <c r="D130" s="537"/>
      <c r="E130" s="537"/>
      <c r="F130" s="537"/>
      <c r="G130" s="537"/>
      <c r="H130" s="555"/>
      <c r="I130" s="538"/>
      <c r="J130" s="539"/>
      <c r="K130" s="537"/>
      <c r="L130" s="537"/>
      <c r="M130" s="537"/>
      <c r="N130" s="537"/>
      <c r="O130" s="537"/>
      <c r="P130" s="537"/>
      <c r="Q130" s="537"/>
      <c r="R130" s="537"/>
      <c r="S130" s="537"/>
      <c r="T130" s="537"/>
      <c r="U130" s="537"/>
      <c r="V130" s="537"/>
      <c r="W130" s="537"/>
      <c r="X130" s="537"/>
      <c r="Y130" s="537"/>
      <c r="Z130" s="537"/>
      <c r="AA130" s="537"/>
      <c r="AB130" s="537"/>
      <c r="AC130" s="537"/>
      <c r="AD130" s="537"/>
      <c r="AE130" s="537"/>
      <c r="AF130" s="537"/>
      <c r="AG130" s="537"/>
      <c r="AH130" s="537"/>
      <c r="AI130" s="537"/>
      <c r="AJ130" s="537"/>
      <c r="AK130" s="537"/>
      <c r="AL130" s="537"/>
    </row>
    <row r="131" spans="1:38" ht="12.75" customHeight="1">
      <c r="A131" s="537"/>
      <c r="B131" s="537"/>
      <c r="C131" s="537"/>
      <c r="D131" s="537"/>
      <c r="E131" s="537"/>
      <c r="F131" s="537"/>
      <c r="G131" s="537"/>
      <c r="H131" s="555"/>
      <c r="I131" s="538"/>
      <c r="J131" s="539"/>
      <c r="K131" s="537"/>
      <c r="L131" s="537"/>
      <c r="M131" s="537"/>
      <c r="N131" s="537"/>
      <c r="O131" s="537"/>
      <c r="P131" s="537"/>
      <c r="Q131" s="537"/>
      <c r="R131" s="537"/>
      <c r="S131" s="537"/>
      <c r="T131" s="537"/>
      <c r="U131" s="537"/>
      <c r="V131" s="537"/>
      <c r="W131" s="537"/>
      <c r="X131" s="537"/>
      <c r="Y131" s="537"/>
      <c r="Z131" s="537"/>
      <c r="AA131" s="537"/>
      <c r="AB131" s="537"/>
      <c r="AC131" s="537"/>
      <c r="AD131" s="537"/>
      <c r="AE131" s="537"/>
      <c r="AF131" s="537"/>
      <c r="AG131" s="537"/>
      <c r="AH131" s="537"/>
      <c r="AI131" s="537"/>
      <c r="AJ131" s="537"/>
      <c r="AK131" s="537"/>
      <c r="AL131" s="537"/>
    </row>
    <row r="132" spans="1:38" ht="12.75" customHeight="1">
      <c r="A132" s="537"/>
      <c r="B132" s="537"/>
      <c r="C132" s="537"/>
      <c r="D132" s="537"/>
      <c r="E132" s="537"/>
      <c r="F132" s="537"/>
      <c r="G132" s="537"/>
      <c r="H132" s="555"/>
      <c r="I132" s="538"/>
      <c r="J132" s="539"/>
      <c r="K132" s="537"/>
      <c r="L132" s="537"/>
      <c r="M132" s="537"/>
      <c r="N132" s="537"/>
      <c r="O132" s="537"/>
      <c r="P132" s="537"/>
      <c r="Q132" s="537"/>
      <c r="R132" s="537"/>
      <c r="S132" s="537"/>
      <c r="T132" s="537"/>
      <c r="U132" s="537"/>
      <c r="V132" s="537"/>
      <c r="W132" s="537"/>
      <c r="X132" s="537"/>
      <c r="Y132" s="537"/>
      <c r="Z132" s="537"/>
      <c r="AA132" s="537"/>
      <c r="AB132" s="537"/>
      <c r="AC132" s="537"/>
      <c r="AD132" s="537"/>
      <c r="AE132" s="537"/>
      <c r="AF132" s="537"/>
      <c r="AG132" s="537"/>
      <c r="AH132" s="537"/>
      <c r="AI132" s="537"/>
      <c r="AJ132" s="537"/>
      <c r="AK132" s="537"/>
      <c r="AL132" s="537"/>
    </row>
    <row r="133" spans="1:38" ht="12.75" customHeight="1">
      <c r="A133" s="537"/>
      <c r="B133" s="537"/>
      <c r="C133" s="537"/>
      <c r="D133" s="537"/>
      <c r="E133" s="537"/>
      <c r="F133" s="537"/>
      <c r="G133" s="537"/>
      <c r="H133" s="555"/>
      <c r="I133" s="538"/>
      <c r="J133" s="539"/>
      <c r="K133" s="537"/>
      <c r="L133" s="537"/>
      <c r="M133" s="537"/>
      <c r="N133" s="537"/>
      <c r="O133" s="537"/>
      <c r="P133" s="537"/>
      <c r="Q133" s="537"/>
      <c r="R133" s="537"/>
      <c r="S133" s="537"/>
      <c r="T133" s="537"/>
      <c r="U133" s="537"/>
      <c r="V133" s="537"/>
      <c r="W133" s="537"/>
      <c r="X133" s="537"/>
      <c r="Y133" s="537"/>
      <c r="Z133" s="537"/>
      <c r="AA133" s="537"/>
      <c r="AB133" s="537"/>
      <c r="AC133" s="537"/>
      <c r="AD133" s="537"/>
      <c r="AE133" s="537"/>
      <c r="AF133" s="537"/>
      <c r="AG133" s="537"/>
      <c r="AH133" s="537"/>
      <c r="AI133" s="537"/>
      <c r="AJ133" s="537"/>
      <c r="AK133" s="537"/>
      <c r="AL133" s="537"/>
    </row>
    <row r="134" spans="1:38" ht="12.75" customHeight="1">
      <c r="A134" s="537"/>
      <c r="B134" s="537"/>
      <c r="C134" s="537"/>
      <c r="D134" s="537"/>
      <c r="E134" s="537"/>
      <c r="F134" s="537"/>
      <c r="G134" s="537"/>
      <c r="H134" s="555"/>
      <c r="I134" s="538"/>
      <c r="J134" s="539"/>
      <c r="K134" s="537"/>
      <c r="L134" s="537"/>
      <c r="M134" s="537"/>
      <c r="N134" s="537"/>
      <c r="O134" s="537"/>
      <c r="P134" s="537"/>
      <c r="Q134" s="537"/>
      <c r="R134" s="537"/>
      <c r="S134" s="537"/>
      <c r="T134" s="537"/>
      <c r="U134" s="537"/>
      <c r="V134" s="537"/>
      <c r="W134" s="537"/>
      <c r="X134" s="537"/>
      <c r="Y134" s="537"/>
      <c r="Z134" s="537"/>
      <c r="AA134" s="537"/>
      <c r="AB134" s="537"/>
      <c r="AC134" s="537"/>
      <c r="AD134" s="537"/>
      <c r="AE134" s="537"/>
      <c r="AF134" s="537"/>
      <c r="AG134" s="537"/>
      <c r="AH134" s="537"/>
      <c r="AI134" s="537"/>
      <c r="AJ134" s="537"/>
      <c r="AK134" s="537"/>
      <c r="AL134" s="537"/>
    </row>
    <row r="135" spans="1:38" ht="12.75" customHeight="1">
      <c r="A135" s="537"/>
      <c r="B135" s="537"/>
      <c r="C135" s="537"/>
      <c r="D135" s="537"/>
      <c r="E135" s="537"/>
      <c r="F135" s="537"/>
      <c r="G135" s="537"/>
      <c r="H135" s="555"/>
      <c r="I135" s="538"/>
      <c r="J135" s="539"/>
      <c r="K135" s="537"/>
      <c r="L135" s="537"/>
      <c r="M135" s="537"/>
      <c r="N135" s="537"/>
      <c r="O135" s="537"/>
      <c r="P135" s="537"/>
      <c r="Q135" s="537"/>
      <c r="R135" s="537"/>
      <c r="S135" s="537"/>
      <c r="T135" s="537"/>
      <c r="U135" s="537"/>
      <c r="V135" s="537"/>
      <c r="W135" s="537"/>
      <c r="X135" s="537"/>
      <c r="Y135" s="537"/>
      <c r="Z135" s="537"/>
      <c r="AA135" s="537"/>
      <c r="AB135" s="537"/>
      <c r="AC135" s="537"/>
      <c r="AD135" s="537"/>
      <c r="AE135" s="537"/>
      <c r="AF135" s="537"/>
      <c r="AG135" s="537"/>
      <c r="AH135" s="537"/>
      <c r="AI135" s="537"/>
      <c r="AJ135" s="537"/>
      <c r="AK135" s="537"/>
      <c r="AL135" s="537"/>
    </row>
    <row r="136" spans="1:38" ht="12.75" customHeight="1">
      <c r="A136" s="537"/>
      <c r="B136" s="537"/>
      <c r="C136" s="537"/>
      <c r="D136" s="537"/>
      <c r="E136" s="537"/>
      <c r="F136" s="537"/>
      <c r="G136" s="537"/>
      <c r="H136" s="555"/>
      <c r="I136" s="538"/>
      <c r="J136" s="539"/>
      <c r="K136" s="537"/>
      <c r="L136" s="537"/>
      <c r="M136" s="537"/>
      <c r="N136" s="537"/>
      <c r="O136" s="537"/>
      <c r="P136" s="537"/>
      <c r="Q136" s="537"/>
      <c r="R136" s="537"/>
      <c r="S136" s="537"/>
      <c r="T136" s="537"/>
      <c r="U136" s="537"/>
      <c r="V136" s="537"/>
      <c r="W136" s="537"/>
      <c r="X136" s="537"/>
      <c r="Y136" s="537"/>
      <c r="Z136" s="537"/>
      <c r="AA136" s="537"/>
      <c r="AB136" s="537"/>
      <c r="AC136" s="537"/>
      <c r="AD136" s="537"/>
      <c r="AE136" s="537"/>
      <c r="AF136" s="537"/>
      <c r="AG136" s="537"/>
      <c r="AH136" s="537"/>
      <c r="AI136" s="537"/>
      <c r="AJ136" s="537"/>
      <c r="AK136" s="537"/>
      <c r="AL136" s="537"/>
    </row>
    <row r="137" spans="1:38" ht="12.75" customHeight="1">
      <c r="A137" s="537"/>
      <c r="B137" s="537"/>
      <c r="C137" s="537"/>
      <c r="D137" s="537"/>
      <c r="E137" s="537"/>
      <c r="F137" s="537"/>
      <c r="G137" s="537"/>
      <c r="H137" s="555"/>
      <c r="I137" s="538"/>
      <c r="J137" s="539"/>
      <c r="K137" s="537"/>
      <c r="L137" s="537"/>
      <c r="M137" s="537"/>
      <c r="N137" s="537"/>
      <c r="O137" s="537"/>
      <c r="P137" s="537"/>
      <c r="Q137" s="537"/>
      <c r="R137" s="537"/>
      <c r="S137" s="537"/>
      <c r="T137" s="537"/>
      <c r="U137" s="537"/>
      <c r="V137" s="537"/>
      <c r="W137" s="537"/>
      <c r="X137" s="537"/>
      <c r="Y137" s="537"/>
      <c r="Z137" s="537"/>
      <c r="AA137" s="537"/>
      <c r="AB137" s="537"/>
      <c r="AC137" s="537"/>
      <c r="AD137" s="537"/>
      <c r="AE137" s="537"/>
      <c r="AF137" s="537"/>
      <c r="AG137" s="537"/>
      <c r="AH137" s="537"/>
      <c r="AI137" s="537"/>
      <c r="AJ137" s="537"/>
      <c r="AK137" s="537"/>
      <c r="AL137" s="537"/>
    </row>
    <row r="138" spans="1:38" ht="12.75" customHeight="1">
      <c r="A138" s="537"/>
      <c r="B138" s="537"/>
      <c r="C138" s="537"/>
      <c r="D138" s="537"/>
      <c r="E138" s="537"/>
      <c r="F138" s="537"/>
      <c r="G138" s="537"/>
      <c r="H138" s="555"/>
      <c r="I138" s="538"/>
      <c r="J138" s="539"/>
      <c r="K138" s="537"/>
      <c r="L138" s="537"/>
      <c r="M138" s="537"/>
      <c r="N138" s="537"/>
      <c r="O138" s="537"/>
      <c r="P138" s="537"/>
      <c r="Q138" s="537"/>
      <c r="R138" s="537"/>
      <c r="S138" s="537"/>
      <c r="T138" s="537"/>
      <c r="U138" s="537"/>
      <c r="V138" s="537"/>
      <c r="W138" s="537"/>
      <c r="X138" s="537"/>
      <c r="Y138" s="537"/>
      <c r="Z138" s="537"/>
      <c r="AA138" s="537"/>
      <c r="AB138" s="537"/>
      <c r="AC138" s="537"/>
      <c r="AD138" s="537"/>
      <c r="AE138" s="537"/>
      <c r="AF138" s="537"/>
      <c r="AG138" s="537"/>
      <c r="AH138" s="537"/>
      <c r="AI138" s="537"/>
      <c r="AJ138" s="537"/>
      <c r="AK138" s="537"/>
      <c r="AL138" s="537"/>
    </row>
    <row r="139" spans="1:38" ht="12.75" customHeight="1">
      <c r="A139" s="537"/>
      <c r="B139" s="537"/>
      <c r="C139" s="537"/>
      <c r="D139" s="537"/>
      <c r="E139" s="537"/>
      <c r="F139" s="537"/>
      <c r="G139" s="537"/>
      <c r="H139" s="555"/>
      <c r="I139" s="538"/>
      <c r="J139" s="539"/>
      <c r="K139" s="537"/>
      <c r="L139" s="537"/>
      <c r="M139" s="537"/>
      <c r="N139" s="537"/>
      <c r="O139" s="537"/>
      <c r="P139" s="537"/>
      <c r="Q139" s="537"/>
      <c r="R139" s="537"/>
      <c r="S139" s="537"/>
      <c r="T139" s="537"/>
      <c r="U139" s="537"/>
      <c r="V139" s="537"/>
      <c r="W139" s="537"/>
      <c r="X139" s="537"/>
      <c r="Y139" s="537"/>
      <c r="Z139" s="537"/>
      <c r="AA139" s="537"/>
      <c r="AB139" s="537"/>
      <c r="AC139" s="537"/>
      <c r="AD139" s="537"/>
      <c r="AE139" s="537"/>
      <c r="AF139" s="537"/>
      <c r="AG139" s="537"/>
      <c r="AH139" s="537"/>
      <c r="AI139" s="537"/>
      <c r="AJ139" s="537"/>
      <c r="AK139" s="537"/>
      <c r="AL139" s="537"/>
    </row>
    <row r="140" spans="1:38" ht="12.75" customHeight="1">
      <c r="A140" s="537"/>
      <c r="B140" s="537"/>
      <c r="C140" s="537"/>
      <c r="D140" s="537"/>
      <c r="E140" s="537"/>
      <c r="F140" s="537"/>
      <c r="G140" s="537"/>
      <c r="H140" s="555"/>
      <c r="I140" s="538"/>
      <c r="J140" s="539"/>
      <c r="K140" s="537"/>
      <c r="L140" s="537"/>
      <c r="M140" s="537"/>
      <c r="N140" s="537"/>
      <c r="O140" s="537"/>
      <c r="P140" s="537"/>
      <c r="Q140" s="537"/>
      <c r="R140" s="537"/>
      <c r="S140" s="537"/>
      <c r="T140" s="537"/>
      <c r="U140" s="537"/>
      <c r="V140" s="537"/>
      <c r="W140" s="537"/>
      <c r="X140" s="537"/>
      <c r="Y140" s="537"/>
      <c r="Z140" s="537"/>
      <c r="AA140" s="537"/>
      <c r="AB140" s="537"/>
      <c r="AC140" s="537"/>
      <c r="AD140" s="537"/>
      <c r="AE140" s="537"/>
      <c r="AF140" s="537"/>
      <c r="AG140" s="537"/>
      <c r="AH140" s="537"/>
      <c r="AI140" s="537"/>
      <c r="AJ140" s="537"/>
      <c r="AK140" s="537"/>
      <c r="AL140" s="537"/>
    </row>
    <row r="141" spans="1:38" ht="12.75" customHeight="1">
      <c r="A141" s="537"/>
      <c r="B141" s="537"/>
      <c r="C141" s="537"/>
      <c r="D141" s="537"/>
      <c r="E141" s="537"/>
      <c r="F141" s="537"/>
      <c r="G141" s="537"/>
      <c r="H141" s="555"/>
      <c r="I141" s="538"/>
      <c r="J141" s="539"/>
      <c r="K141" s="537"/>
      <c r="L141" s="537"/>
      <c r="M141" s="537"/>
      <c r="N141" s="537"/>
      <c r="O141" s="537"/>
      <c r="P141" s="537"/>
      <c r="Q141" s="537"/>
      <c r="R141" s="537"/>
      <c r="S141" s="537"/>
      <c r="T141" s="537"/>
      <c r="U141" s="537"/>
      <c r="V141" s="537"/>
      <c r="W141" s="537"/>
      <c r="X141" s="537"/>
      <c r="Y141" s="537"/>
      <c r="Z141" s="537"/>
      <c r="AA141" s="537"/>
      <c r="AB141" s="537"/>
      <c r="AC141" s="537"/>
      <c r="AD141" s="537"/>
      <c r="AE141" s="537"/>
      <c r="AF141" s="537"/>
      <c r="AG141" s="537"/>
      <c r="AH141" s="537"/>
      <c r="AI141" s="537"/>
      <c r="AJ141" s="537"/>
      <c r="AK141" s="537"/>
      <c r="AL141" s="537"/>
    </row>
    <row r="142" spans="1:38" ht="12.75" customHeight="1">
      <c r="A142" s="537"/>
      <c r="B142" s="537"/>
      <c r="C142" s="537"/>
      <c r="D142" s="537"/>
      <c r="E142" s="537"/>
      <c r="F142" s="537"/>
      <c r="G142" s="537"/>
      <c r="H142" s="555"/>
      <c r="I142" s="538"/>
      <c r="J142" s="539"/>
      <c r="K142" s="537"/>
      <c r="L142" s="537"/>
      <c r="M142" s="537"/>
      <c r="N142" s="537"/>
      <c r="O142" s="537"/>
      <c r="P142" s="537"/>
      <c r="Q142" s="537"/>
      <c r="R142" s="537"/>
      <c r="S142" s="537"/>
      <c r="T142" s="537"/>
      <c r="U142" s="537"/>
      <c r="V142" s="537"/>
      <c r="W142" s="537"/>
      <c r="X142" s="537"/>
      <c r="Y142" s="537"/>
      <c r="Z142" s="537"/>
      <c r="AA142" s="537"/>
      <c r="AB142" s="537"/>
      <c r="AC142" s="537"/>
      <c r="AD142" s="537"/>
      <c r="AE142" s="537"/>
      <c r="AF142" s="537"/>
      <c r="AG142" s="537"/>
      <c r="AH142" s="537"/>
      <c r="AI142" s="537"/>
      <c r="AJ142" s="537"/>
      <c r="AK142" s="537"/>
      <c r="AL142" s="537"/>
    </row>
    <row r="143" spans="1:38" ht="12.75" customHeight="1">
      <c r="A143" s="537"/>
      <c r="B143" s="537"/>
      <c r="C143" s="537"/>
      <c r="D143" s="537"/>
      <c r="E143" s="537"/>
      <c r="F143" s="537"/>
      <c r="G143" s="537"/>
      <c r="H143" s="555"/>
      <c r="I143" s="538"/>
      <c r="J143" s="539"/>
      <c r="K143" s="537"/>
      <c r="L143" s="537"/>
      <c r="M143" s="537"/>
      <c r="N143" s="537"/>
      <c r="O143" s="537"/>
      <c r="P143" s="537"/>
      <c r="Q143" s="537"/>
      <c r="R143" s="537"/>
      <c r="S143" s="537"/>
      <c r="T143" s="537"/>
      <c r="U143" s="537"/>
      <c r="V143" s="537"/>
      <c r="W143" s="537"/>
      <c r="X143" s="537"/>
      <c r="Y143" s="537"/>
      <c r="Z143" s="537"/>
      <c r="AA143" s="537"/>
      <c r="AB143" s="537"/>
      <c r="AC143" s="537"/>
      <c r="AD143" s="537"/>
      <c r="AE143" s="537"/>
      <c r="AF143" s="537"/>
      <c r="AG143" s="537"/>
      <c r="AH143" s="537"/>
      <c r="AI143" s="537"/>
      <c r="AJ143" s="537"/>
      <c r="AK143" s="537"/>
      <c r="AL143" s="537"/>
    </row>
    <row r="144" spans="1:38" ht="12.75" customHeight="1">
      <c r="A144" s="537"/>
      <c r="B144" s="537"/>
      <c r="C144" s="537"/>
      <c r="D144" s="537"/>
      <c r="E144" s="537"/>
      <c r="F144" s="537"/>
      <c r="G144" s="537"/>
      <c r="H144" s="555"/>
      <c r="I144" s="538"/>
      <c r="J144" s="539"/>
      <c r="K144" s="537"/>
      <c r="L144" s="537"/>
      <c r="M144" s="537"/>
      <c r="N144" s="537"/>
      <c r="O144" s="537"/>
      <c r="P144" s="537"/>
      <c r="Q144" s="537"/>
      <c r="R144" s="537"/>
      <c r="S144" s="537"/>
      <c r="T144" s="537"/>
      <c r="U144" s="537"/>
      <c r="V144" s="537"/>
      <c r="W144" s="537"/>
      <c r="X144" s="537"/>
      <c r="Y144" s="537"/>
      <c r="Z144" s="537"/>
      <c r="AA144" s="537"/>
      <c r="AB144" s="537"/>
      <c r="AC144" s="537"/>
      <c r="AD144" s="537"/>
      <c r="AE144" s="537"/>
      <c r="AF144" s="537"/>
      <c r="AG144" s="537"/>
      <c r="AH144" s="537"/>
      <c r="AI144" s="537"/>
      <c r="AJ144" s="537"/>
      <c r="AK144" s="537"/>
      <c r="AL144" s="537"/>
    </row>
    <row r="145" spans="1:38" ht="12.75" customHeight="1">
      <c r="A145" s="537"/>
      <c r="B145" s="537"/>
      <c r="C145" s="537"/>
      <c r="D145" s="537"/>
      <c r="E145" s="537"/>
      <c r="F145" s="537"/>
      <c r="G145" s="537"/>
      <c r="H145" s="555"/>
      <c r="I145" s="538"/>
      <c r="J145" s="539"/>
      <c r="K145" s="537"/>
      <c r="L145" s="537"/>
      <c r="M145" s="537"/>
      <c r="N145" s="537"/>
      <c r="O145" s="537"/>
      <c r="P145" s="537"/>
      <c r="Q145" s="537"/>
      <c r="R145" s="537"/>
      <c r="S145" s="537"/>
      <c r="T145" s="537"/>
      <c r="U145" s="537"/>
      <c r="V145" s="537"/>
      <c r="W145" s="537"/>
      <c r="X145" s="537"/>
      <c r="Y145" s="537"/>
      <c r="Z145" s="537"/>
      <c r="AA145" s="537"/>
      <c r="AB145" s="537"/>
      <c r="AC145" s="537"/>
      <c r="AD145" s="537"/>
      <c r="AE145" s="537"/>
      <c r="AF145" s="537"/>
      <c r="AG145" s="537"/>
      <c r="AH145" s="537"/>
      <c r="AI145" s="537"/>
      <c r="AJ145" s="537"/>
      <c r="AK145" s="537"/>
      <c r="AL145" s="537"/>
    </row>
    <row r="146" spans="1:38" ht="12.75" customHeight="1">
      <c r="A146" s="537"/>
      <c r="B146" s="537"/>
      <c r="C146" s="537"/>
      <c r="D146" s="537"/>
      <c r="E146" s="537"/>
      <c r="F146" s="537"/>
      <c r="G146" s="537"/>
      <c r="H146" s="555"/>
      <c r="I146" s="538"/>
      <c r="J146" s="539"/>
      <c r="K146" s="537"/>
      <c r="L146" s="537"/>
      <c r="M146" s="537"/>
      <c r="N146" s="537"/>
      <c r="O146" s="537"/>
      <c r="P146" s="537"/>
      <c r="Q146" s="537"/>
      <c r="R146" s="537"/>
      <c r="S146" s="537"/>
      <c r="T146" s="537"/>
      <c r="U146" s="537"/>
      <c r="V146" s="537"/>
      <c r="W146" s="537"/>
      <c r="X146" s="537"/>
      <c r="Y146" s="537"/>
      <c r="Z146" s="537"/>
      <c r="AA146" s="537"/>
      <c r="AB146" s="537"/>
      <c r="AC146" s="537"/>
      <c r="AD146" s="537"/>
      <c r="AE146" s="537"/>
      <c r="AF146" s="537"/>
      <c r="AG146" s="537"/>
      <c r="AH146" s="537"/>
      <c r="AI146" s="537"/>
      <c r="AJ146" s="537"/>
      <c r="AK146" s="537"/>
      <c r="AL146" s="537"/>
    </row>
    <row r="147" spans="1:38" ht="12.75" customHeight="1">
      <c r="A147" s="537"/>
      <c r="B147" s="537"/>
      <c r="C147" s="537"/>
      <c r="D147" s="537"/>
      <c r="E147" s="537"/>
      <c r="F147" s="537"/>
      <c r="G147" s="537"/>
      <c r="H147" s="555"/>
      <c r="I147" s="538"/>
      <c r="J147" s="539"/>
      <c r="K147" s="537"/>
      <c r="L147" s="537"/>
      <c r="M147" s="537"/>
      <c r="N147" s="537"/>
      <c r="O147" s="537"/>
      <c r="P147" s="537"/>
      <c r="Q147" s="537"/>
      <c r="R147" s="537"/>
      <c r="S147" s="537"/>
      <c r="T147" s="537"/>
      <c r="U147" s="537"/>
      <c r="V147" s="537"/>
      <c r="W147" s="537"/>
      <c r="X147" s="537"/>
      <c r="Y147" s="537"/>
      <c r="Z147" s="537"/>
      <c r="AA147" s="537"/>
      <c r="AB147" s="537"/>
      <c r="AC147" s="537"/>
      <c r="AD147" s="537"/>
      <c r="AE147" s="537"/>
      <c r="AF147" s="537"/>
      <c r="AG147" s="537"/>
      <c r="AH147" s="537"/>
      <c r="AI147" s="537"/>
      <c r="AJ147" s="537"/>
      <c r="AK147" s="537"/>
      <c r="AL147" s="537"/>
    </row>
    <row r="148" spans="1:38" ht="12.75" customHeight="1">
      <c r="A148" s="537"/>
      <c r="B148" s="537"/>
      <c r="C148" s="537"/>
      <c r="D148" s="537"/>
      <c r="E148" s="537"/>
      <c r="F148" s="537"/>
      <c r="G148" s="537"/>
      <c r="H148" s="555"/>
      <c r="I148" s="538"/>
      <c r="J148" s="539"/>
      <c r="K148" s="537"/>
      <c r="L148" s="537"/>
      <c r="M148" s="537"/>
      <c r="N148" s="537"/>
      <c r="O148" s="537"/>
      <c r="P148" s="537"/>
      <c r="Q148" s="537"/>
      <c r="R148" s="537"/>
      <c r="S148" s="537"/>
      <c r="T148" s="537"/>
      <c r="U148" s="537"/>
      <c r="V148" s="537"/>
      <c r="W148" s="537"/>
      <c r="X148" s="537"/>
      <c r="Y148" s="537"/>
      <c r="Z148" s="537"/>
      <c r="AA148" s="537"/>
      <c r="AB148" s="537"/>
      <c r="AC148" s="537"/>
      <c r="AD148" s="537"/>
      <c r="AE148" s="537"/>
      <c r="AF148" s="537"/>
      <c r="AG148" s="537"/>
      <c r="AH148" s="537"/>
      <c r="AI148" s="537"/>
      <c r="AJ148" s="537"/>
      <c r="AK148" s="537"/>
      <c r="AL148" s="537"/>
    </row>
    <row r="149" spans="1:38" ht="12.75" customHeight="1">
      <c r="A149" s="537"/>
      <c r="B149" s="537"/>
      <c r="C149" s="537"/>
      <c r="D149" s="537"/>
      <c r="E149" s="537"/>
      <c r="F149" s="537"/>
      <c r="G149" s="537"/>
      <c r="H149" s="555"/>
      <c r="I149" s="538"/>
      <c r="J149" s="539"/>
      <c r="K149" s="537"/>
      <c r="L149" s="537"/>
      <c r="M149" s="537"/>
      <c r="N149" s="537"/>
      <c r="O149" s="537"/>
      <c r="P149" s="537"/>
      <c r="Q149" s="537"/>
      <c r="R149" s="537"/>
      <c r="S149" s="537"/>
      <c r="T149" s="537"/>
      <c r="U149" s="537"/>
      <c r="V149" s="537"/>
      <c r="W149" s="537"/>
      <c r="X149" s="537"/>
      <c r="Y149" s="537"/>
      <c r="Z149" s="537"/>
      <c r="AA149" s="537"/>
      <c r="AB149" s="537"/>
      <c r="AC149" s="537"/>
      <c r="AD149" s="537"/>
      <c r="AE149" s="537"/>
      <c r="AF149" s="537"/>
      <c r="AG149" s="537"/>
      <c r="AH149" s="537"/>
      <c r="AI149" s="537"/>
      <c r="AJ149" s="537"/>
      <c r="AK149" s="537"/>
      <c r="AL149" s="537"/>
    </row>
    <row r="150" spans="1:38" ht="12.75" customHeight="1">
      <c r="A150" s="537"/>
      <c r="B150" s="537"/>
      <c r="C150" s="537"/>
      <c r="D150" s="537"/>
      <c r="E150" s="537"/>
      <c r="F150" s="537"/>
      <c r="G150" s="537"/>
      <c r="H150" s="555"/>
      <c r="I150" s="538"/>
      <c r="J150" s="539"/>
      <c r="K150" s="537"/>
      <c r="L150" s="537"/>
      <c r="M150" s="537"/>
      <c r="N150" s="537"/>
      <c r="O150" s="537"/>
      <c r="P150" s="537"/>
      <c r="Q150" s="537"/>
      <c r="R150" s="537"/>
      <c r="S150" s="537"/>
      <c r="T150" s="537"/>
      <c r="U150" s="537"/>
      <c r="V150" s="537"/>
      <c r="W150" s="537"/>
      <c r="X150" s="537"/>
      <c r="Y150" s="537"/>
      <c r="Z150" s="537"/>
      <c r="AA150" s="537"/>
      <c r="AB150" s="537"/>
      <c r="AC150" s="537"/>
      <c r="AD150" s="537"/>
      <c r="AE150" s="537"/>
      <c r="AF150" s="537"/>
      <c r="AG150" s="537"/>
      <c r="AH150" s="537"/>
      <c r="AI150" s="537"/>
      <c r="AJ150" s="537"/>
      <c r="AK150" s="537"/>
      <c r="AL150" s="537"/>
    </row>
    <row r="151" spans="1:38" ht="12.75" customHeight="1">
      <c r="A151" s="537"/>
      <c r="B151" s="537"/>
      <c r="C151" s="537"/>
      <c r="D151" s="537"/>
      <c r="E151" s="537"/>
      <c r="F151" s="537"/>
      <c r="G151" s="537"/>
      <c r="H151" s="555"/>
      <c r="I151" s="538"/>
      <c r="J151" s="539"/>
      <c r="K151" s="537"/>
      <c r="L151" s="537"/>
      <c r="M151" s="537"/>
      <c r="N151" s="537"/>
      <c r="O151" s="537"/>
      <c r="P151" s="537"/>
      <c r="Q151" s="537"/>
      <c r="R151" s="537"/>
      <c r="S151" s="537"/>
      <c r="T151" s="537"/>
      <c r="U151" s="537"/>
      <c r="V151" s="537"/>
      <c r="W151" s="537"/>
      <c r="X151" s="537"/>
      <c r="Y151" s="537"/>
      <c r="Z151" s="537"/>
      <c r="AA151" s="537"/>
      <c r="AB151" s="537"/>
      <c r="AC151" s="537"/>
      <c r="AD151" s="537"/>
      <c r="AE151" s="537"/>
      <c r="AF151" s="537"/>
      <c r="AG151" s="537"/>
      <c r="AH151" s="537"/>
      <c r="AI151" s="537"/>
      <c r="AJ151" s="537"/>
      <c r="AK151" s="537"/>
      <c r="AL151" s="537"/>
    </row>
    <row r="152" spans="1:38" ht="12.75" customHeight="1">
      <c r="A152" s="537"/>
      <c r="B152" s="537"/>
      <c r="C152" s="537"/>
      <c r="D152" s="537"/>
      <c r="E152" s="537"/>
      <c r="F152" s="537"/>
      <c r="G152" s="537"/>
      <c r="H152" s="555"/>
      <c r="I152" s="538"/>
      <c r="J152" s="539"/>
      <c r="K152" s="537"/>
      <c r="L152" s="537"/>
      <c r="M152" s="537"/>
      <c r="N152" s="537"/>
      <c r="O152" s="537"/>
      <c r="P152" s="537"/>
      <c r="Q152" s="537"/>
      <c r="R152" s="537"/>
      <c r="S152" s="537"/>
      <c r="T152" s="537"/>
      <c r="U152" s="537"/>
      <c r="V152" s="537"/>
      <c r="W152" s="537"/>
      <c r="X152" s="537"/>
      <c r="Y152" s="537"/>
      <c r="Z152" s="537"/>
      <c r="AA152" s="537"/>
      <c r="AB152" s="537"/>
      <c r="AC152" s="537"/>
      <c r="AD152" s="537"/>
      <c r="AE152" s="537"/>
      <c r="AF152" s="537"/>
      <c r="AG152" s="537"/>
      <c r="AH152" s="537"/>
      <c r="AI152" s="537"/>
      <c r="AJ152" s="537"/>
      <c r="AK152" s="537"/>
      <c r="AL152" s="537"/>
    </row>
    <row r="153" spans="1:38" ht="12.75" customHeight="1">
      <c r="A153" s="537"/>
      <c r="B153" s="537"/>
      <c r="C153" s="537"/>
      <c r="D153" s="537"/>
      <c r="E153" s="537"/>
      <c r="F153" s="537"/>
      <c r="G153" s="537"/>
      <c r="H153" s="555"/>
      <c r="I153" s="538"/>
      <c r="J153" s="539"/>
      <c r="K153" s="537"/>
      <c r="L153" s="537"/>
      <c r="M153" s="537"/>
      <c r="N153" s="537"/>
      <c r="O153" s="537"/>
      <c r="P153" s="537"/>
      <c r="Q153" s="537"/>
      <c r="R153" s="537"/>
      <c r="S153" s="537"/>
      <c r="T153" s="537"/>
      <c r="U153" s="537"/>
      <c r="V153" s="537"/>
      <c r="W153" s="537"/>
      <c r="X153" s="537"/>
      <c r="Y153" s="537"/>
      <c r="Z153" s="537"/>
      <c r="AA153" s="537"/>
      <c r="AB153" s="537"/>
      <c r="AC153" s="537"/>
      <c r="AD153" s="537"/>
      <c r="AE153" s="537"/>
      <c r="AF153" s="537"/>
      <c r="AG153" s="537"/>
      <c r="AH153" s="537"/>
      <c r="AI153" s="537"/>
      <c r="AJ153" s="537"/>
      <c r="AK153" s="537"/>
      <c r="AL153" s="537"/>
    </row>
    <row r="154" spans="1:38" ht="12.75" customHeight="1">
      <c r="A154" s="537"/>
      <c r="B154" s="537"/>
      <c r="C154" s="537"/>
      <c r="D154" s="537"/>
      <c r="E154" s="537"/>
      <c r="F154" s="537"/>
      <c r="G154" s="537"/>
      <c r="H154" s="555"/>
      <c r="I154" s="538"/>
      <c r="J154" s="539"/>
      <c r="K154" s="537"/>
      <c r="L154" s="537"/>
      <c r="M154" s="537"/>
      <c r="N154" s="537"/>
      <c r="O154" s="537"/>
      <c r="P154" s="537"/>
      <c r="Q154" s="537"/>
      <c r="R154" s="537"/>
      <c r="S154" s="537"/>
      <c r="T154" s="537"/>
      <c r="U154" s="537"/>
      <c r="V154" s="537"/>
      <c r="W154" s="537"/>
      <c r="X154" s="537"/>
      <c r="Y154" s="537"/>
      <c r="Z154" s="537"/>
      <c r="AA154" s="537"/>
      <c r="AB154" s="537"/>
      <c r="AC154" s="537"/>
      <c r="AD154" s="537"/>
      <c r="AE154" s="537"/>
      <c r="AF154" s="537"/>
      <c r="AG154" s="537"/>
      <c r="AH154" s="537"/>
      <c r="AI154" s="537"/>
      <c r="AJ154" s="537"/>
      <c r="AK154" s="537"/>
      <c r="AL154" s="537"/>
    </row>
    <row r="155" spans="1:38" ht="12.75" customHeight="1">
      <c r="A155" s="537"/>
      <c r="B155" s="537"/>
      <c r="C155" s="537"/>
      <c r="D155" s="537"/>
      <c r="E155" s="537"/>
      <c r="F155" s="537"/>
      <c r="G155" s="537"/>
      <c r="H155" s="555"/>
      <c r="I155" s="538"/>
      <c r="J155" s="539"/>
      <c r="K155" s="537"/>
      <c r="L155" s="537"/>
      <c r="M155" s="537"/>
      <c r="N155" s="537"/>
      <c r="O155" s="537"/>
      <c r="P155" s="537"/>
      <c r="Q155" s="537"/>
      <c r="R155" s="537"/>
      <c r="S155" s="537"/>
      <c r="T155" s="537"/>
      <c r="U155" s="537"/>
      <c r="V155" s="537"/>
      <c r="W155" s="537"/>
      <c r="X155" s="537"/>
      <c r="Y155" s="537"/>
      <c r="Z155" s="537"/>
      <c r="AA155" s="537"/>
      <c r="AB155" s="537"/>
      <c r="AC155" s="537"/>
      <c r="AD155" s="537"/>
      <c r="AE155" s="537"/>
      <c r="AF155" s="537"/>
      <c r="AG155" s="537"/>
      <c r="AH155" s="537"/>
      <c r="AI155" s="537"/>
      <c r="AJ155" s="537"/>
      <c r="AK155" s="537"/>
      <c r="AL155" s="537"/>
    </row>
    <row r="156" spans="1:38" ht="12.75" customHeight="1">
      <c r="A156" s="537"/>
      <c r="B156" s="537"/>
      <c r="C156" s="537"/>
      <c r="D156" s="537"/>
      <c r="E156" s="537"/>
      <c r="F156" s="537"/>
      <c r="G156" s="537"/>
      <c r="H156" s="555"/>
      <c r="I156" s="538"/>
      <c r="J156" s="539"/>
      <c r="K156" s="537"/>
      <c r="L156" s="537"/>
      <c r="M156" s="537"/>
      <c r="N156" s="537"/>
      <c r="O156" s="537"/>
      <c r="P156" s="537"/>
      <c r="Q156" s="537"/>
      <c r="R156" s="537"/>
      <c r="S156" s="537"/>
      <c r="T156" s="537"/>
      <c r="U156" s="537"/>
      <c r="V156" s="537"/>
      <c r="W156" s="537"/>
      <c r="X156" s="537"/>
      <c r="Y156" s="537"/>
      <c r="Z156" s="537"/>
      <c r="AA156" s="537"/>
      <c r="AB156" s="537"/>
      <c r="AC156" s="537"/>
      <c r="AD156" s="537"/>
      <c r="AE156" s="537"/>
      <c r="AF156" s="537"/>
      <c r="AG156" s="537"/>
      <c r="AH156" s="537"/>
      <c r="AI156" s="537"/>
      <c r="AJ156" s="537"/>
      <c r="AK156" s="537"/>
      <c r="AL156" s="537"/>
    </row>
    <row r="157" spans="1:38" ht="12.75" customHeight="1">
      <c r="A157" s="537"/>
      <c r="B157" s="537"/>
      <c r="C157" s="537"/>
      <c r="D157" s="537"/>
      <c r="E157" s="537"/>
      <c r="F157" s="537"/>
      <c r="G157" s="537"/>
      <c r="H157" s="555"/>
      <c r="I157" s="538"/>
      <c r="J157" s="539"/>
      <c r="K157" s="537"/>
      <c r="L157" s="537"/>
      <c r="M157" s="537"/>
      <c r="N157" s="537"/>
      <c r="O157" s="537"/>
      <c r="P157" s="537"/>
      <c r="Q157" s="537"/>
      <c r="R157" s="537"/>
      <c r="S157" s="537"/>
      <c r="T157" s="537"/>
      <c r="U157" s="537"/>
      <c r="V157" s="537"/>
      <c r="W157" s="537"/>
      <c r="X157" s="537"/>
      <c r="Y157" s="537"/>
      <c r="Z157" s="537"/>
      <c r="AA157" s="537"/>
      <c r="AB157" s="537"/>
      <c r="AC157" s="537"/>
      <c r="AD157" s="537"/>
      <c r="AE157" s="537"/>
      <c r="AF157" s="537"/>
      <c r="AG157" s="537"/>
      <c r="AH157" s="537"/>
      <c r="AI157" s="537"/>
      <c r="AJ157" s="537"/>
      <c r="AK157" s="537"/>
      <c r="AL157" s="537"/>
    </row>
    <row r="158" spans="1:38" ht="12.75" customHeight="1">
      <c r="A158" s="537"/>
      <c r="B158" s="537"/>
      <c r="C158" s="537"/>
      <c r="D158" s="537"/>
      <c r="E158" s="537"/>
      <c r="F158" s="537"/>
      <c r="G158" s="537"/>
      <c r="H158" s="555"/>
      <c r="I158" s="538"/>
      <c r="J158" s="539"/>
      <c r="K158" s="537"/>
      <c r="L158" s="537"/>
      <c r="M158" s="537"/>
      <c r="N158" s="537"/>
      <c r="O158" s="537"/>
      <c r="P158" s="537"/>
      <c r="Q158" s="537"/>
      <c r="R158" s="537"/>
      <c r="S158" s="537"/>
      <c r="T158" s="537"/>
      <c r="U158" s="537"/>
      <c r="V158" s="537"/>
      <c r="W158" s="537"/>
      <c r="X158" s="537"/>
      <c r="Y158" s="537"/>
      <c r="Z158" s="537"/>
      <c r="AA158" s="537"/>
      <c r="AB158" s="537"/>
      <c r="AC158" s="537"/>
      <c r="AD158" s="537"/>
      <c r="AE158" s="537"/>
      <c r="AF158" s="537"/>
      <c r="AG158" s="537"/>
      <c r="AH158" s="537"/>
      <c r="AI158" s="537"/>
      <c r="AJ158" s="537"/>
      <c r="AK158" s="537"/>
      <c r="AL158" s="537"/>
    </row>
    <row r="159" spans="1:38" ht="12.75" customHeight="1">
      <c r="A159" s="537"/>
      <c r="B159" s="537"/>
      <c r="C159" s="537"/>
      <c r="D159" s="537"/>
      <c r="E159" s="537"/>
      <c r="F159" s="537"/>
      <c r="G159" s="537"/>
      <c r="H159" s="555"/>
      <c r="I159" s="538"/>
      <c r="J159" s="539"/>
      <c r="K159" s="537"/>
      <c r="L159" s="537"/>
      <c r="M159" s="537"/>
      <c r="N159" s="537"/>
      <c r="O159" s="537"/>
      <c r="P159" s="537"/>
      <c r="Q159" s="537"/>
      <c r="R159" s="537"/>
      <c r="S159" s="537"/>
      <c r="T159" s="537"/>
      <c r="U159" s="537"/>
      <c r="V159" s="537"/>
      <c r="W159" s="537"/>
      <c r="X159" s="537"/>
      <c r="Y159" s="537"/>
      <c r="Z159" s="537"/>
      <c r="AA159" s="537"/>
      <c r="AB159" s="537"/>
      <c r="AC159" s="537"/>
      <c r="AD159" s="537"/>
      <c r="AE159" s="537"/>
      <c r="AF159" s="537"/>
      <c r="AG159" s="537"/>
      <c r="AH159" s="537"/>
      <c r="AI159" s="537"/>
      <c r="AJ159" s="537"/>
      <c r="AK159" s="537"/>
      <c r="AL159" s="537"/>
    </row>
    <row r="160" spans="1:38" ht="12.75" customHeight="1">
      <c r="A160" s="537"/>
      <c r="B160" s="537"/>
      <c r="C160" s="537"/>
      <c r="D160" s="537"/>
      <c r="E160" s="537"/>
      <c r="F160" s="537"/>
      <c r="G160" s="537"/>
      <c r="H160" s="555"/>
      <c r="I160" s="538"/>
      <c r="J160" s="539"/>
      <c r="K160" s="537"/>
      <c r="L160" s="537"/>
      <c r="M160" s="537"/>
      <c r="N160" s="537"/>
      <c r="O160" s="537"/>
      <c r="P160" s="537"/>
      <c r="Q160" s="537"/>
      <c r="R160" s="537"/>
      <c r="S160" s="537"/>
      <c r="T160" s="537"/>
      <c r="U160" s="537"/>
      <c r="V160" s="537"/>
      <c r="W160" s="537"/>
      <c r="X160" s="537"/>
      <c r="Y160" s="537"/>
      <c r="Z160" s="537"/>
      <c r="AA160" s="537"/>
      <c r="AB160" s="537"/>
      <c r="AC160" s="537"/>
      <c r="AD160" s="537"/>
      <c r="AE160" s="537"/>
      <c r="AF160" s="537"/>
      <c r="AG160" s="537"/>
      <c r="AH160" s="537"/>
      <c r="AI160" s="537"/>
      <c r="AJ160" s="537"/>
      <c r="AK160" s="537"/>
      <c r="AL160" s="537"/>
    </row>
    <row r="161" spans="1:38" ht="12.75" customHeight="1">
      <c r="A161" s="537"/>
      <c r="B161" s="537"/>
      <c r="C161" s="537"/>
      <c r="D161" s="537"/>
      <c r="E161" s="537"/>
      <c r="F161" s="537"/>
      <c r="G161" s="537"/>
      <c r="H161" s="555"/>
      <c r="I161" s="538"/>
      <c r="J161" s="539"/>
      <c r="K161" s="537"/>
      <c r="L161" s="537"/>
      <c r="M161" s="537"/>
      <c r="N161" s="537"/>
      <c r="O161" s="537"/>
      <c r="P161" s="537"/>
      <c r="Q161" s="537"/>
      <c r="R161" s="537"/>
      <c r="S161" s="537"/>
      <c r="T161" s="537"/>
      <c r="U161" s="537"/>
      <c r="V161" s="537"/>
      <c r="W161" s="537"/>
      <c r="X161" s="537"/>
      <c r="Y161" s="537"/>
      <c r="Z161" s="537"/>
      <c r="AA161" s="537"/>
      <c r="AB161" s="537"/>
      <c r="AC161" s="537"/>
      <c r="AD161" s="537"/>
      <c r="AE161" s="537"/>
      <c r="AF161" s="537"/>
      <c r="AG161" s="537"/>
      <c r="AH161" s="537"/>
      <c r="AI161" s="537"/>
      <c r="AJ161" s="537"/>
      <c r="AK161" s="537"/>
      <c r="AL161" s="537"/>
    </row>
    <row r="162" spans="1:38" ht="12.75" customHeight="1">
      <c r="A162" s="537"/>
      <c r="B162" s="537"/>
      <c r="C162" s="537"/>
      <c r="D162" s="537"/>
      <c r="E162" s="537"/>
      <c r="F162" s="537"/>
      <c r="G162" s="537"/>
      <c r="H162" s="555"/>
      <c r="I162" s="538"/>
      <c r="J162" s="539"/>
      <c r="K162" s="537"/>
      <c r="L162" s="537"/>
      <c r="M162" s="537"/>
      <c r="N162" s="537"/>
      <c r="O162" s="537"/>
      <c r="P162" s="537"/>
      <c r="Q162" s="537"/>
      <c r="R162" s="537"/>
      <c r="S162" s="537"/>
      <c r="T162" s="537"/>
      <c r="U162" s="537"/>
      <c r="V162" s="537"/>
      <c r="W162" s="537"/>
      <c r="X162" s="537"/>
      <c r="Y162" s="537"/>
      <c r="Z162" s="537"/>
      <c r="AA162" s="537"/>
      <c r="AB162" s="537"/>
      <c r="AC162" s="537"/>
      <c r="AD162" s="537"/>
      <c r="AE162" s="537"/>
      <c r="AF162" s="537"/>
      <c r="AG162" s="537"/>
      <c r="AH162" s="537"/>
      <c r="AI162" s="537"/>
      <c r="AJ162" s="537"/>
      <c r="AK162" s="537"/>
      <c r="AL162" s="537"/>
    </row>
    <row r="163" spans="1:38" ht="12.75" customHeight="1">
      <c r="A163" s="537"/>
      <c r="B163" s="537"/>
      <c r="C163" s="537"/>
      <c r="D163" s="537"/>
      <c r="E163" s="537"/>
      <c r="F163" s="537"/>
      <c r="G163" s="537"/>
      <c r="H163" s="555"/>
      <c r="I163" s="538"/>
      <c r="J163" s="539"/>
      <c r="K163" s="537"/>
      <c r="L163" s="537"/>
      <c r="M163" s="537"/>
      <c r="N163" s="537"/>
      <c r="O163" s="537"/>
      <c r="P163" s="537"/>
      <c r="Q163" s="537"/>
      <c r="R163" s="537"/>
      <c r="S163" s="537"/>
      <c r="T163" s="537"/>
      <c r="U163" s="537"/>
      <c r="V163" s="537"/>
      <c r="W163" s="537"/>
      <c r="X163" s="537"/>
      <c r="Y163" s="537"/>
      <c r="Z163" s="537"/>
      <c r="AA163" s="537"/>
      <c r="AB163" s="537"/>
      <c r="AC163" s="537"/>
      <c r="AD163" s="537"/>
      <c r="AE163" s="537"/>
      <c r="AF163" s="537"/>
      <c r="AG163" s="537"/>
      <c r="AH163" s="537"/>
      <c r="AI163" s="537"/>
      <c r="AJ163" s="537"/>
      <c r="AK163" s="537"/>
      <c r="AL163" s="537"/>
    </row>
    <row r="164" spans="1:38" ht="12.75" customHeight="1">
      <c r="A164" s="537"/>
      <c r="B164" s="537"/>
      <c r="C164" s="537"/>
      <c r="D164" s="537"/>
      <c r="E164" s="537"/>
      <c r="F164" s="537"/>
      <c r="G164" s="537"/>
      <c r="H164" s="555"/>
      <c r="I164" s="538"/>
      <c r="J164" s="539"/>
      <c r="K164" s="537"/>
      <c r="L164" s="537"/>
      <c r="M164" s="537"/>
      <c r="N164" s="537"/>
      <c r="O164" s="537"/>
      <c r="P164" s="537"/>
      <c r="Q164" s="537"/>
      <c r="R164" s="537"/>
      <c r="S164" s="537"/>
      <c r="T164" s="537"/>
      <c r="U164" s="537"/>
      <c r="V164" s="537"/>
      <c r="W164" s="537"/>
      <c r="X164" s="537"/>
      <c r="Y164" s="537"/>
      <c r="Z164" s="537"/>
      <c r="AA164" s="537"/>
      <c r="AB164" s="537"/>
      <c r="AC164" s="537"/>
      <c r="AD164" s="537"/>
      <c r="AE164" s="537"/>
      <c r="AF164" s="537"/>
      <c r="AG164" s="537"/>
      <c r="AH164" s="537"/>
      <c r="AI164" s="537"/>
      <c r="AJ164" s="537"/>
      <c r="AK164" s="537"/>
      <c r="AL164" s="537"/>
    </row>
    <row r="165" spans="1:38" ht="12.75" customHeight="1">
      <c r="A165" s="537"/>
      <c r="B165" s="537"/>
      <c r="C165" s="537"/>
      <c r="D165" s="537"/>
      <c r="E165" s="537"/>
      <c r="F165" s="537"/>
      <c r="G165" s="537"/>
      <c r="H165" s="555"/>
      <c r="I165" s="538"/>
      <c r="J165" s="539"/>
      <c r="K165" s="537"/>
      <c r="L165" s="537"/>
      <c r="M165" s="537"/>
      <c r="N165" s="537"/>
      <c r="O165" s="537"/>
      <c r="P165" s="537"/>
      <c r="Q165" s="537"/>
      <c r="R165" s="537"/>
      <c r="S165" s="537"/>
      <c r="T165" s="537"/>
      <c r="U165" s="537"/>
      <c r="V165" s="537"/>
      <c r="W165" s="537"/>
      <c r="X165" s="537"/>
      <c r="Y165" s="537"/>
      <c r="Z165" s="537"/>
      <c r="AA165" s="537"/>
      <c r="AB165" s="537"/>
      <c r="AC165" s="537"/>
      <c r="AD165" s="537"/>
      <c r="AE165" s="537"/>
      <c r="AF165" s="537"/>
      <c r="AG165" s="537"/>
      <c r="AH165" s="537"/>
      <c r="AI165" s="537"/>
      <c r="AJ165" s="537"/>
      <c r="AK165" s="537"/>
      <c r="AL165" s="537"/>
    </row>
    <row r="166" spans="1:38" ht="12.75" customHeight="1">
      <c r="A166" s="537"/>
      <c r="B166" s="537"/>
      <c r="C166" s="537"/>
      <c r="D166" s="537"/>
      <c r="E166" s="537"/>
      <c r="F166" s="537"/>
      <c r="G166" s="537"/>
      <c r="H166" s="555"/>
      <c r="I166" s="538"/>
      <c r="J166" s="539"/>
      <c r="K166" s="537"/>
      <c r="L166" s="537"/>
      <c r="M166" s="537"/>
      <c r="N166" s="537"/>
      <c r="O166" s="537"/>
      <c r="P166" s="537"/>
      <c r="Q166" s="537"/>
      <c r="R166" s="537"/>
      <c r="S166" s="537"/>
      <c r="T166" s="537"/>
      <c r="U166" s="537"/>
      <c r="V166" s="537"/>
      <c r="W166" s="537"/>
      <c r="X166" s="537"/>
      <c r="Y166" s="537"/>
      <c r="Z166" s="537"/>
      <c r="AA166" s="537"/>
      <c r="AB166" s="537"/>
      <c r="AC166" s="537"/>
      <c r="AD166" s="537"/>
      <c r="AE166" s="537"/>
      <c r="AF166" s="537"/>
      <c r="AG166" s="537"/>
      <c r="AH166" s="537"/>
      <c r="AI166" s="537"/>
      <c r="AJ166" s="537"/>
      <c r="AK166" s="537"/>
      <c r="AL166" s="537"/>
    </row>
    <row r="167" spans="1:38" ht="12.75" customHeight="1">
      <c r="A167" s="537"/>
      <c r="B167" s="537"/>
      <c r="C167" s="537"/>
      <c r="D167" s="537"/>
      <c r="E167" s="537"/>
      <c r="F167" s="537"/>
      <c r="G167" s="537"/>
      <c r="H167" s="555"/>
      <c r="I167" s="538"/>
      <c r="J167" s="539"/>
      <c r="K167" s="537"/>
      <c r="L167" s="537"/>
      <c r="M167" s="537"/>
      <c r="N167" s="537"/>
      <c r="O167" s="537"/>
      <c r="P167" s="537"/>
      <c r="Q167" s="537"/>
      <c r="R167" s="537"/>
      <c r="S167" s="537"/>
      <c r="T167" s="537"/>
      <c r="U167" s="537"/>
      <c r="V167" s="537"/>
      <c r="W167" s="537"/>
      <c r="X167" s="537"/>
      <c r="Y167" s="537"/>
      <c r="Z167" s="537"/>
      <c r="AA167" s="537"/>
      <c r="AB167" s="537"/>
      <c r="AC167" s="537"/>
      <c r="AD167" s="537"/>
      <c r="AE167" s="537"/>
      <c r="AF167" s="537"/>
      <c r="AG167" s="537"/>
      <c r="AH167" s="537"/>
      <c r="AI167" s="537"/>
      <c r="AJ167" s="537"/>
      <c r="AK167" s="537"/>
      <c r="AL167" s="537"/>
    </row>
    <row r="168" spans="1:38" ht="12.75" customHeight="1">
      <c r="A168" s="537"/>
      <c r="B168" s="537"/>
      <c r="C168" s="537"/>
      <c r="D168" s="537"/>
      <c r="E168" s="537"/>
      <c r="F168" s="537"/>
      <c r="G168" s="537"/>
      <c r="H168" s="555"/>
      <c r="I168" s="538"/>
      <c r="J168" s="539"/>
      <c r="K168" s="537"/>
      <c r="L168" s="537"/>
      <c r="M168" s="537"/>
      <c r="N168" s="537"/>
      <c r="O168" s="537"/>
      <c r="P168" s="537"/>
      <c r="Q168" s="537"/>
      <c r="R168" s="537"/>
      <c r="S168" s="537"/>
      <c r="T168" s="537"/>
      <c r="U168" s="537"/>
      <c r="V168" s="537"/>
      <c r="W168" s="537"/>
      <c r="X168" s="537"/>
      <c r="Y168" s="537"/>
      <c r="Z168" s="537"/>
      <c r="AA168" s="537"/>
      <c r="AB168" s="537"/>
      <c r="AC168" s="537"/>
      <c r="AD168" s="537"/>
      <c r="AE168" s="537"/>
      <c r="AF168" s="537"/>
      <c r="AG168" s="537"/>
      <c r="AH168" s="537"/>
      <c r="AI168" s="537"/>
      <c r="AJ168" s="537"/>
      <c r="AK168" s="537"/>
      <c r="AL168" s="537"/>
    </row>
    <row r="169" spans="1:38" ht="12.75" customHeight="1">
      <c r="A169" s="537"/>
      <c r="B169" s="537"/>
      <c r="C169" s="537"/>
      <c r="D169" s="537"/>
      <c r="E169" s="537"/>
      <c r="F169" s="537"/>
      <c r="G169" s="537"/>
      <c r="H169" s="555"/>
      <c r="I169" s="538"/>
      <c r="J169" s="539"/>
      <c r="K169" s="537"/>
      <c r="L169" s="537"/>
      <c r="M169" s="537"/>
      <c r="N169" s="537"/>
      <c r="O169" s="537"/>
      <c r="P169" s="537"/>
      <c r="Q169" s="537"/>
      <c r="R169" s="537"/>
      <c r="S169" s="537"/>
      <c r="T169" s="537"/>
      <c r="U169" s="537"/>
      <c r="V169" s="537"/>
      <c r="W169" s="537"/>
      <c r="X169" s="537"/>
      <c r="Y169" s="537"/>
      <c r="Z169" s="537"/>
      <c r="AA169" s="537"/>
      <c r="AB169" s="537"/>
      <c r="AC169" s="537"/>
      <c r="AD169" s="537"/>
      <c r="AE169" s="537"/>
      <c r="AF169" s="537"/>
      <c r="AG169" s="537"/>
      <c r="AH169" s="537"/>
      <c r="AI169" s="537"/>
      <c r="AJ169" s="537"/>
      <c r="AK169" s="537"/>
      <c r="AL169" s="537"/>
    </row>
    <row r="170" spans="1:38" ht="12.75" customHeight="1">
      <c r="A170" s="537"/>
      <c r="B170" s="537"/>
      <c r="C170" s="537"/>
      <c r="D170" s="537"/>
      <c r="E170" s="537"/>
      <c r="F170" s="537"/>
      <c r="G170" s="537"/>
      <c r="H170" s="555"/>
      <c r="I170" s="538"/>
      <c r="J170" s="539"/>
      <c r="K170" s="537"/>
      <c r="L170" s="537"/>
      <c r="M170" s="537"/>
      <c r="N170" s="537"/>
      <c r="O170" s="537"/>
      <c r="P170" s="537"/>
      <c r="Q170" s="537"/>
      <c r="R170" s="537"/>
      <c r="S170" s="537"/>
      <c r="T170" s="537"/>
      <c r="U170" s="537"/>
      <c r="V170" s="537"/>
      <c r="W170" s="537"/>
      <c r="X170" s="537"/>
      <c r="Y170" s="537"/>
      <c r="Z170" s="537"/>
      <c r="AA170" s="537"/>
      <c r="AB170" s="537"/>
      <c r="AC170" s="537"/>
      <c r="AD170" s="537"/>
      <c r="AE170" s="537"/>
      <c r="AF170" s="537"/>
      <c r="AG170" s="537"/>
      <c r="AH170" s="537"/>
      <c r="AI170" s="537"/>
      <c r="AJ170" s="537"/>
      <c r="AK170" s="537"/>
      <c r="AL170" s="537"/>
    </row>
    <row r="171" spans="1:38" ht="12.75" customHeight="1">
      <c r="A171" s="537"/>
      <c r="B171" s="537"/>
      <c r="C171" s="537"/>
      <c r="D171" s="537"/>
      <c r="E171" s="537"/>
      <c r="F171" s="537"/>
      <c r="G171" s="537"/>
      <c r="H171" s="555"/>
      <c r="I171" s="538"/>
      <c r="J171" s="539"/>
      <c r="K171" s="537"/>
      <c r="L171" s="537"/>
      <c r="M171" s="537"/>
      <c r="N171" s="537"/>
      <c r="O171" s="537"/>
      <c r="P171" s="537"/>
      <c r="Q171" s="537"/>
      <c r="R171" s="537"/>
      <c r="S171" s="537"/>
      <c r="T171" s="537"/>
      <c r="U171" s="537"/>
      <c r="V171" s="537"/>
      <c r="W171" s="537"/>
      <c r="X171" s="537"/>
      <c r="Y171" s="537"/>
      <c r="Z171" s="537"/>
      <c r="AA171" s="537"/>
      <c r="AB171" s="537"/>
      <c r="AC171" s="537"/>
      <c r="AD171" s="537"/>
      <c r="AE171" s="537"/>
      <c r="AF171" s="537"/>
      <c r="AG171" s="537"/>
      <c r="AH171" s="537"/>
      <c r="AI171" s="537"/>
      <c r="AJ171" s="537"/>
      <c r="AK171" s="537"/>
      <c r="AL171" s="537"/>
    </row>
    <row r="172" spans="1:38" ht="12.75" customHeight="1">
      <c r="A172" s="537"/>
      <c r="B172" s="537"/>
      <c r="C172" s="537"/>
      <c r="D172" s="537"/>
      <c r="E172" s="537"/>
      <c r="F172" s="537"/>
      <c r="G172" s="537"/>
      <c r="H172" s="555"/>
      <c r="I172" s="538"/>
      <c r="J172" s="539"/>
      <c r="K172" s="537"/>
      <c r="L172" s="537"/>
      <c r="M172" s="537"/>
      <c r="N172" s="537"/>
      <c r="O172" s="537"/>
      <c r="P172" s="537"/>
      <c r="Q172" s="537"/>
      <c r="R172" s="537"/>
      <c r="S172" s="537"/>
      <c r="T172" s="537"/>
      <c r="U172" s="537"/>
      <c r="V172" s="537"/>
      <c r="W172" s="537"/>
      <c r="X172" s="537"/>
      <c r="Y172" s="537"/>
      <c r="Z172" s="537"/>
      <c r="AA172" s="537"/>
      <c r="AB172" s="537"/>
      <c r="AC172" s="537"/>
      <c r="AD172" s="537"/>
      <c r="AE172" s="537"/>
      <c r="AF172" s="537"/>
      <c r="AG172" s="537"/>
      <c r="AH172" s="537"/>
      <c r="AI172" s="537"/>
      <c r="AJ172" s="537"/>
      <c r="AK172" s="537"/>
      <c r="AL172" s="537"/>
    </row>
    <row r="173" spans="1:38" ht="12.75" customHeight="1">
      <c r="A173" s="537"/>
      <c r="B173" s="537"/>
      <c r="C173" s="537"/>
      <c r="D173" s="537"/>
      <c r="E173" s="537"/>
      <c r="F173" s="537"/>
      <c r="G173" s="537"/>
      <c r="H173" s="555"/>
      <c r="I173" s="538"/>
      <c r="J173" s="539"/>
      <c r="K173" s="537"/>
      <c r="L173" s="537"/>
      <c r="M173" s="537"/>
      <c r="N173" s="537"/>
      <c r="O173" s="537"/>
      <c r="P173" s="537"/>
      <c r="Q173" s="537"/>
      <c r="R173" s="537"/>
      <c r="S173" s="537"/>
      <c r="T173" s="537"/>
      <c r="U173" s="537"/>
      <c r="V173" s="537"/>
      <c r="W173" s="537"/>
      <c r="X173" s="537"/>
      <c r="Y173" s="537"/>
      <c r="Z173" s="537"/>
      <c r="AA173" s="537"/>
      <c r="AB173" s="537"/>
      <c r="AC173" s="537"/>
      <c r="AD173" s="537"/>
      <c r="AE173" s="537"/>
      <c r="AF173" s="537"/>
      <c r="AG173" s="537"/>
      <c r="AH173" s="537"/>
      <c r="AI173" s="537"/>
      <c r="AJ173" s="537"/>
      <c r="AK173" s="537"/>
      <c r="AL173" s="537"/>
    </row>
    <row r="174" spans="1:38" ht="12.75" customHeight="1">
      <c r="A174" s="537"/>
      <c r="B174" s="537"/>
      <c r="C174" s="537"/>
      <c r="D174" s="537"/>
      <c r="E174" s="537"/>
      <c r="F174" s="537"/>
      <c r="G174" s="537"/>
      <c r="H174" s="555"/>
      <c r="I174" s="538"/>
      <c r="J174" s="539"/>
      <c r="K174" s="537"/>
      <c r="L174" s="537"/>
      <c r="M174" s="537"/>
      <c r="N174" s="537"/>
      <c r="O174" s="537"/>
      <c r="P174" s="537"/>
      <c r="Q174" s="537"/>
      <c r="R174" s="537"/>
      <c r="S174" s="537"/>
      <c r="T174" s="537"/>
      <c r="U174" s="537"/>
      <c r="V174" s="537"/>
      <c r="W174" s="537"/>
      <c r="X174" s="537"/>
      <c r="Y174" s="537"/>
      <c r="Z174" s="537"/>
      <c r="AA174" s="537"/>
      <c r="AB174" s="537"/>
      <c r="AC174" s="537"/>
      <c r="AD174" s="537"/>
      <c r="AE174" s="537"/>
      <c r="AF174" s="537"/>
      <c r="AG174" s="537"/>
      <c r="AH174" s="537"/>
      <c r="AI174" s="537"/>
      <c r="AJ174" s="537"/>
      <c r="AK174" s="537"/>
      <c r="AL174" s="537"/>
    </row>
    <row r="175" spans="1:38" ht="12.75" customHeight="1">
      <c r="A175" s="537"/>
      <c r="B175" s="537"/>
      <c r="C175" s="537"/>
      <c r="D175" s="537"/>
      <c r="E175" s="537"/>
      <c r="F175" s="537"/>
      <c r="G175" s="537"/>
      <c r="H175" s="555"/>
      <c r="I175" s="538"/>
      <c r="J175" s="539"/>
      <c r="K175" s="537"/>
      <c r="L175" s="537"/>
      <c r="M175" s="537"/>
      <c r="N175" s="537"/>
      <c r="O175" s="537"/>
      <c r="P175" s="537"/>
      <c r="Q175" s="537"/>
      <c r="R175" s="537"/>
      <c r="S175" s="537"/>
      <c r="T175" s="537"/>
      <c r="U175" s="537"/>
      <c r="V175" s="537"/>
      <c r="W175" s="537"/>
      <c r="X175" s="537"/>
      <c r="Y175" s="537"/>
      <c r="Z175" s="537"/>
      <c r="AA175" s="537"/>
      <c r="AB175" s="537"/>
      <c r="AC175" s="537"/>
      <c r="AD175" s="537"/>
      <c r="AE175" s="537"/>
      <c r="AF175" s="537"/>
      <c r="AG175" s="537"/>
      <c r="AH175" s="537"/>
      <c r="AI175" s="537"/>
      <c r="AJ175" s="537"/>
      <c r="AK175" s="537"/>
      <c r="AL175" s="537"/>
    </row>
    <row r="176" spans="1:38" ht="12.75" customHeight="1">
      <c r="A176" s="537"/>
      <c r="B176" s="537"/>
      <c r="C176" s="537"/>
      <c r="D176" s="537"/>
      <c r="E176" s="537"/>
      <c r="F176" s="537"/>
      <c r="G176" s="537"/>
      <c r="H176" s="555"/>
      <c r="I176" s="538"/>
      <c r="J176" s="539"/>
      <c r="K176" s="537"/>
      <c r="L176" s="537"/>
      <c r="M176" s="537"/>
      <c r="N176" s="537"/>
      <c r="O176" s="537"/>
      <c r="P176" s="537"/>
      <c r="Q176" s="537"/>
      <c r="R176" s="537"/>
      <c r="S176" s="537"/>
      <c r="T176" s="537"/>
      <c r="U176" s="537"/>
      <c r="V176" s="537"/>
      <c r="W176" s="537"/>
      <c r="X176" s="537"/>
      <c r="Y176" s="537"/>
      <c r="Z176" s="537"/>
      <c r="AA176" s="537"/>
      <c r="AB176" s="537"/>
      <c r="AC176" s="537"/>
      <c r="AD176" s="537"/>
      <c r="AE176" s="537"/>
      <c r="AF176" s="537"/>
      <c r="AG176" s="537"/>
      <c r="AH176" s="537"/>
      <c r="AI176" s="537"/>
      <c r="AJ176" s="537"/>
      <c r="AK176" s="537"/>
      <c r="AL176" s="537"/>
    </row>
    <row r="177" spans="1:38" ht="12.75" customHeight="1">
      <c r="A177" s="537"/>
      <c r="B177" s="537"/>
      <c r="C177" s="537"/>
      <c r="D177" s="537"/>
      <c r="E177" s="537"/>
      <c r="F177" s="537"/>
      <c r="G177" s="537"/>
      <c r="H177" s="555"/>
      <c r="I177" s="538"/>
      <c r="J177" s="539"/>
      <c r="K177" s="537"/>
      <c r="L177" s="537"/>
      <c r="M177" s="537"/>
      <c r="N177" s="537"/>
      <c r="O177" s="537"/>
      <c r="P177" s="537"/>
      <c r="Q177" s="537"/>
      <c r="R177" s="537"/>
      <c r="S177" s="537"/>
      <c r="T177" s="537"/>
      <c r="U177" s="537"/>
      <c r="V177" s="537"/>
      <c r="W177" s="537"/>
      <c r="X177" s="537"/>
      <c r="Y177" s="537"/>
      <c r="Z177" s="537"/>
      <c r="AA177" s="537"/>
      <c r="AB177" s="537"/>
      <c r="AC177" s="537"/>
      <c r="AD177" s="537"/>
      <c r="AE177" s="537"/>
      <c r="AF177" s="537"/>
      <c r="AG177" s="537"/>
      <c r="AH177" s="537"/>
      <c r="AI177" s="537"/>
      <c r="AJ177" s="537"/>
      <c r="AK177" s="537"/>
      <c r="AL177" s="537"/>
    </row>
    <row r="178" spans="1:38" ht="12.75" customHeight="1">
      <c r="A178" s="537"/>
      <c r="B178" s="537"/>
      <c r="C178" s="537"/>
      <c r="D178" s="537"/>
      <c r="E178" s="537"/>
      <c r="F178" s="537"/>
      <c r="G178" s="537"/>
      <c r="H178" s="555"/>
      <c r="I178" s="538"/>
      <c r="J178" s="539"/>
      <c r="K178" s="537"/>
      <c r="L178" s="537"/>
      <c r="M178" s="537"/>
      <c r="N178" s="537"/>
      <c r="O178" s="537"/>
      <c r="P178" s="537"/>
      <c r="Q178" s="537"/>
      <c r="R178" s="537"/>
      <c r="S178" s="537"/>
      <c r="T178" s="537"/>
      <c r="U178" s="537"/>
      <c r="V178" s="537"/>
      <c r="W178" s="537"/>
      <c r="X178" s="537"/>
      <c r="Y178" s="537"/>
      <c r="Z178" s="537"/>
      <c r="AA178" s="537"/>
      <c r="AB178" s="537"/>
      <c r="AC178" s="537"/>
      <c r="AD178" s="537"/>
      <c r="AE178" s="537"/>
      <c r="AF178" s="537"/>
      <c r="AG178" s="537"/>
      <c r="AH178" s="537"/>
      <c r="AI178" s="537"/>
      <c r="AJ178" s="537"/>
      <c r="AK178" s="537"/>
      <c r="AL178" s="537"/>
    </row>
    <row r="179" spans="1:38" ht="12.75" customHeight="1">
      <c r="A179" s="537"/>
      <c r="B179" s="537"/>
      <c r="C179" s="537"/>
      <c r="D179" s="537"/>
      <c r="E179" s="537"/>
      <c r="F179" s="537"/>
      <c r="G179" s="537"/>
      <c r="H179" s="555"/>
      <c r="I179" s="538"/>
      <c r="J179" s="539"/>
      <c r="K179" s="537"/>
      <c r="L179" s="537"/>
      <c r="M179" s="537"/>
      <c r="N179" s="537"/>
      <c r="O179" s="537"/>
      <c r="P179" s="537"/>
      <c r="Q179" s="537"/>
      <c r="R179" s="537"/>
      <c r="S179" s="537"/>
      <c r="T179" s="537"/>
      <c r="U179" s="537"/>
      <c r="V179" s="537"/>
      <c r="W179" s="537"/>
      <c r="X179" s="537"/>
      <c r="Y179" s="537"/>
      <c r="Z179" s="537"/>
      <c r="AA179" s="537"/>
      <c r="AB179" s="537"/>
      <c r="AC179" s="537"/>
      <c r="AD179" s="537"/>
      <c r="AE179" s="537"/>
      <c r="AF179" s="537"/>
      <c r="AG179" s="537"/>
      <c r="AH179" s="537"/>
      <c r="AI179" s="537"/>
      <c r="AJ179" s="537"/>
      <c r="AK179" s="537"/>
      <c r="AL179" s="537"/>
    </row>
    <row r="180" spans="1:38" ht="12.75" customHeight="1">
      <c r="A180" s="537"/>
      <c r="B180" s="537"/>
      <c r="C180" s="537"/>
      <c r="D180" s="537"/>
      <c r="E180" s="537"/>
      <c r="F180" s="537"/>
      <c r="G180" s="537"/>
      <c r="H180" s="555"/>
      <c r="I180" s="538"/>
      <c r="J180" s="539"/>
      <c r="K180" s="537"/>
      <c r="L180" s="537"/>
      <c r="M180" s="537"/>
      <c r="N180" s="537"/>
      <c r="O180" s="537"/>
      <c r="P180" s="537"/>
      <c r="Q180" s="537"/>
      <c r="R180" s="537"/>
      <c r="S180" s="537"/>
      <c r="T180" s="537"/>
      <c r="U180" s="537"/>
      <c r="V180" s="537"/>
      <c r="W180" s="537"/>
      <c r="X180" s="537"/>
      <c r="Y180" s="537"/>
      <c r="Z180" s="537"/>
      <c r="AA180" s="537"/>
      <c r="AB180" s="537"/>
      <c r="AC180" s="537"/>
      <c r="AD180" s="537"/>
      <c r="AE180" s="537"/>
      <c r="AF180" s="537"/>
      <c r="AG180" s="537"/>
      <c r="AH180" s="537"/>
      <c r="AI180" s="537"/>
      <c r="AJ180" s="537"/>
      <c r="AK180" s="537"/>
      <c r="AL180" s="537"/>
    </row>
    <row r="181" spans="1:38" ht="12.75" customHeight="1">
      <c r="A181" s="537"/>
      <c r="B181" s="537"/>
      <c r="C181" s="537"/>
      <c r="D181" s="537"/>
      <c r="E181" s="537"/>
      <c r="F181" s="537"/>
      <c r="G181" s="537"/>
      <c r="H181" s="555"/>
      <c r="I181" s="538"/>
      <c r="J181" s="539"/>
      <c r="K181" s="537"/>
      <c r="L181" s="537"/>
      <c r="M181" s="537"/>
      <c r="N181" s="537"/>
      <c r="O181" s="537"/>
      <c r="P181" s="537"/>
      <c r="Q181" s="537"/>
      <c r="R181" s="537"/>
      <c r="S181" s="537"/>
      <c r="T181" s="537"/>
      <c r="U181" s="537"/>
      <c r="V181" s="537"/>
      <c r="W181" s="537"/>
      <c r="X181" s="537"/>
      <c r="Y181" s="537"/>
      <c r="Z181" s="537"/>
      <c r="AA181" s="537"/>
      <c r="AB181" s="537"/>
      <c r="AC181" s="537"/>
      <c r="AD181" s="537"/>
      <c r="AE181" s="537"/>
      <c r="AF181" s="537"/>
      <c r="AG181" s="537"/>
      <c r="AH181" s="537"/>
      <c r="AI181" s="537"/>
      <c r="AJ181" s="537"/>
      <c r="AK181" s="537"/>
      <c r="AL181" s="537"/>
    </row>
    <row r="182" spans="1:38" ht="12.75" customHeight="1">
      <c r="A182" s="537"/>
      <c r="B182" s="537"/>
      <c r="C182" s="537"/>
      <c r="D182" s="537"/>
      <c r="E182" s="537"/>
      <c r="F182" s="537"/>
      <c r="G182" s="537"/>
      <c r="H182" s="555"/>
      <c r="I182" s="538"/>
      <c r="J182" s="539"/>
      <c r="K182" s="537"/>
      <c r="L182" s="537"/>
      <c r="M182" s="537"/>
      <c r="N182" s="537"/>
      <c r="O182" s="537"/>
      <c r="P182" s="537"/>
      <c r="Q182" s="537"/>
      <c r="R182" s="537"/>
      <c r="S182" s="537"/>
      <c r="T182" s="537"/>
      <c r="U182" s="537"/>
      <c r="V182" s="537"/>
      <c r="W182" s="537"/>
      <c r="X182" s="537"/>
      <c r="Y182" s="537"/>
      <c r="Z182" s="537"/>
      <c r="AA182" s="537"/>
      <c r="AB182" s="537"/>
      <c r="AC182" s="537"/>
      <c r="AD182" s="537"/>
      <c r="AE182" s="537"/>
      <c r="AF182" s="537"/>
      <c r="AG182" s="537"/>
      <c r="AH182" s="537"/>
      <c r="AI182" s="537"/>
      <c r="AJ182" s="537"/>
      <c r="AK182" s="537"/>
      <c r="AL182" s="537"/>
    </row>
    <row r="183" spans="1:38" ht="12.75" customHeight="1">
      <c r="A183" s="537"/>
      <c r="B183" s="537"/>
      <c r="C183" s="537"/>
      <c r="D183" s="537"/>
      <c r="E183" s="537"/>
      <c r="F183" s="537"/>
      <c r="G183" s="537"/>
      <c r="H183" s="555"/>
      <c r="I183" s="538"/>
      <c r="J183" s="539"/>
      <c r="K183" s="537"/>
      <c r="L183" s="537"/>
      <c r="M183" s="537"/>
      <c r="N183" s="537"/>
      <c r="O183" s="537"/>
      <c r="P183" s="537"/>
      <c r="Q183" s="537"/>
      <c r="R183" s="537"/>
      <c r="S183" s="537"/>
      <c r="T183" s="537"/>
      <c r="U183" s="537"/>
      <c r="V183" s="537"/>
      <c r="W183" s="537"/>
      <c r="X183" s="537"/>
      <c r="Y183" s="537"/>
      <c r="Z183" s="537"/>
      <c r="AA183" s="537"/>
      <c r="AB183" s="537"/>
      <c r="AC183" s="537"/>
      <c r="AD183" s="537"/>
      <c r="AE183" s="537"/>
      <c r="AF183" s="537"/>
      <c r="AG183" s="537"/>
      <c r="AH183" s="537"/>
      <c r="AI183" s="537"/>
      <c r="AJ183" s="537"/>
      <c r="AK183" s="537"/>
      <c r="AL183" s="537"/>
    </row>
    <row r="184" spans="1:38" ht="12.75" customHeight="1">
      <c r="A184" s="537"/>
      <c r="B184" s="537"/>
      <c r="C184" s="537"/>
      <c r="D184" s="537"/>
      <c r="E184" s="537"/>
      <c r="F184" s="537"/>
      <c r="G184" s="537"/>
      <c r="H184" s="555"/>
      <c r="I184" s="538"/>
      <c r="J184" s="539"/>
      <c r="K184" s="537"/>
      <c r="L184" s="537"/>
      <c r="M184" s="537"/>
      <c r="N184" s="537"/>
      <c r="O184" s="537"/>
      <c r="P184" s="537"/>
      <c r="Q184" s="537"/>
      <c r="R184" s="537"/>
      <c r="S184" s="537"/>
      <c r="T184" s="537"/>
      <c r="U184" s="537"/>
      <c r="V184" s="537"/>
      <c r="W184" s="537"/>
      <c r="X184" s="537"/>
      <c r="Y184" s="537"/>
      <c r="Z184" s="537"/>
      <c r="AA184" s="537"/>
      <c r="AB184" s="537"/>
      <c r="AC184" s="537"/>
      <c r="AD184" s="537"/>
      <c r="AE184" s="537"/>
      <c r="AF184" s="537"/>
      <c r="AG184" s="537"/>
      <c r="AH184" s="537"/>
      <c r="AI184" s="537"/>
      <c r="AJ184" s="537"/>
      <c r="AK184" s="537"/>
      <c r="AL184" s="537"/>
    </row>
    <row r="185" spans="1:38" ht="12.75" customHeight="1">
      <c r="A185" s="537"/>
      <c r="B185" s="537"/>
      <c r="C185" s="537"/>
      <c r="D185" s="537"/>
      <c r="E185" s="537"/>
      <c r="F185" s="537"/>
      <c r="G185" s="537"/>
      <c r="H185" s="555"/>
      <c r="I185" s="538"/>
      <c r="J185" s="539"/>
      <c r="K185" s="537"/>
      <c r="L185" s="537"/>
      <c r="M185" s="537"/>
      <c r="N185" s="537"/>
      <c r="O185" s="537"/>
      <c r="P185" s="537"/>
      <c r="Q185" s="537"/>
      <c r="R185" s="537"/>
      <c r="S185" s="537"/>
      <c r="T185" s="537"/>
      <c r="U185" s="537"/>
      <c r="V185" s="537"/>
      <c r="W185" s="537"/>
      <c r="X185" s="537"/>
      <c r="Y185" s="537"/>
      <c r="Z185" s="537"/>
      <c r="AA185" s="537"/>
      <c r="AB185" s="537"/>
      <c r="AC185" s="537"/>
      <c r="AD185" s="537"/>
      <c r="AE185" s="537"/>
      <c r="AF185" s="537"/>
      <c r="AG185" s="537"/>
      <c r="AH185" s="537"/>
      <c r="AI185" s="537"/>
      <c r="AJ185" s="537"/>
      <c r="AK185" s="537"/>
      <c r="AL185" s="537"/>
    </row>
    <row r="186" spans="1:38" ht="12.75" customHeight="1">
      <c r="A186" s="537"/>
      <c r="B186" s="537"/>
      <c r="C186" s="537"/>
      <c r="D186" s="537"/>
      <c r="E186" s="537"/>
      <c r="F186" s="537"/>
      <c r="G186" s="537"/>
      <c r="H186" s="555"/>
      <c r="I186" s="538"/>
      <c r="J186" s="539"/>
      <c r="K186" s="537"/>
      <c r="L186" s="537"/>
      <c r="M186" s="537"/>
      <c r="N186" s="537"/>
      <c r="O186" s="537"/>
      <c r="P186" s="537"/>
      <c r="Q186" s="537"/>
      <c r="R186" s="537"/>
      <c r="S186" s="537"/>
      <c r="T186" s="537"/>
      <c r="U186" s="537"/>
      <c r="V186" s="537"/>
      <c r="W186" s="537"/>
      <c r="X186" s="537"/>
      <c r="Y186" s="537"/>
      <c r="Z186" s="537"/>
      <c r="AA186" s="537"/>
      <c r="AB186" s="537"/>
      <c r="AC186" s="537"/>
      <c r="AD186" s="537"/>
      <c r="AE186" s="537"/>
      <c r="AF186" s="537"/>
      <c r="AG186" s="537"/>
      <c r="AH186" s="537"/>
      <c r="AI186" s="537"/>
      <c r="AJ186" s="537"/>
      <c r="AK186" s="537"/>
      <c r="AL186" s="537"/>
    </row>
    <row r="187" spans="1:38" ht="12.75" customHeight="1">
      <c r="A187" s="537"/>
      <c r="B187" s="537"/>
      <c r="C187" s="537"/>
      <c r="D187" s="537"/>
      <c r="E187" s="537"/>
      <c r="F187" s="537"/>
      <c r="G187" s="537"/>
      <c r="H187" s="555"/>
      <c r="I187" s="538"/>
      <c r="J187" s="539"/>
      <c r="K187" s="537"/>
      <c r="L187" s="537"/>
      <c r="M187" s="537"/>
      <c r="N187" s="537"/>
      <c r="O187" s="537"/>
      <c r="P187" s="537"/>
      <c r="Q187" s="537"/>
      <c r="R187" s="537"/>
      <c r="S187" s="537"/>
      <c r="T187" s="537"/>
      <c r="U187" s="537"/>
      <c r="V187" s="537"/>
      <c r="W187" s="537"/>
      <c r="X187" s="537"/>
      <c r="Y187" s="537"/>
      <c r="Z187" s="537"/>
      <c r="AA187" s="537"/>
      <c r="AB187" s="537"/>
      <c r="AC187" s="537"/>
      <c r="AD187" s="537"/>
      <c r="AE187" s="537"/>
      <c r="AF187" s="537"/>
      <c r="AG187" s="537"/>
      <c r="AH187" s="537"/>
      <c r="AI187" s="537"/>
      <c r="AJ187" s="537"/>
      <c r="AK187" s="537"/>
      <c r="AL187" s="537"/>
    </row>
    <row r="188" spans="1:38" ht="12.75" customHeight="1">
      <c r="A188" s="537"/>
      <c r="B188" s="537"/>
      <c r="C188" s="537"/>
      <c r="D188" s="537"/>
      <c r="E188" s="537"/>
      <c r="F188" s="537"/>
      <c r="G188" s="537"/>
      <c r="H188" s="555"/>
      <c r="I188" s="538"/>
      <c r="J188" s="539"/>
      <c r="K188" s="537"/>
      <c r="L188" s="537"/>
      <c r="M188" s="537"/>
      <c r="N188" s="537"/>
      <c r="O188" s="537"/>
      <c r="P188" s="537"/>
      <c r="Q188" s="537"/>
      <c r="R188" s="537"/>
      <c r="S188" s="537"/>
      <c r="T188" s="537"/>
      <c r="U188" s="537"/>
      <c r="V188" s="537"/>
      <c r="W188" s="537"/>
      <c r="X188" s="537"/>
      <c r="Y188" s="537"/>
      <c r="Z188" s="537"/>
      <c r="AA188" s="537"/>
      <c r="AB188" s="537"/>
      <c r="AC188" s="537"/>
      <c r="AD188" s="537"/>
      <c r="AE188" s="537"/>
      <c r="AF188" s="537"/>
      <c r="AG188" s="537"/>
      <c r="AH188" s="537"/>
      <c r="AI188" s="537"/>
      <c r="AJ188" s="537"/>
      <c r="AK188" s="537"/>
      <c r="AL188" s="537"/>
    </row>
    <row r="189" spans="1:38" ht="12.75" customHeight="1">
      <c r="A189" s="537"/>
      <c r="B189" s="537"/>
      <c r="C189" s="537"/>
      <c r="D189" s="537"/>
      <c r="E189" s="537"/>
      <c r="F189" s="537"/>
      <c r="G189" s="537"/>
      <c r="H189" s="555"/>
      <c r="I189" s="538"/>
      <c r="J189" s="539"/>
      <c r="K189" s="537"/>
      <c r="L189" s="537"/>
      <c r="M189" s="537"/>
      <c r="N189" s="537"/>
      <c r="O189" s="537"/>
      <c r="P189" s="537"/>
      <c r="Q189" s="537"/>
      <c r="R189" s="537"/>
      <c r="S189" s="537"/>
      <c r="T189" s="537"/>
      <c r="U189" s="537"/>
      <c r="V189" s="537"/>
      <c r="W189" s="537"/>
      <c r="X189" s="537"/>
      <c r="Y189" s="537"/>
      <c r="Z189" s="537"/>
      <c r="AA189" s="537"/>
      <c r="AB189" s="537"/>
      <c r="AC189" s="537"/>
      <c r="AD189" s="537"/>
      <c r="AE189" s="537"/>
      <c r="AF189" s="537"/>
      <c r="AG189" s="537"/>
      <c r="AH189" s="537"/>
      <c r="AI189" s="537"/>
      <c r="AJ189" s="537"/>
      <c r="AK189" s="537"/>
      <c r="AL189" s="537"/>
    </row>
    <row r="190" spans="1:38" ht="12.75" customHeight="1">
      <c r="A190" s="537"/>
      <c r="B190" s="537"/>
      <c r="C190" s="537"/>
      <c r="D190" s="537"/>
      <c r="E190" s="537"/>
      <c r="F190" s="537"/>
      <c r="G190" s="537"/>
      <c r="H190" s="555"/>
      <c r="I190" s="538"/>
      <c r="J190" s="539"/>
      <c r="K190" s="537"/>
      <c r="L190" s="537"/>
      <c r="M190" s="537"/>
      <c r="N190" s="537"/>
      <c r="O190" s="537"/>
      <c r="P190" s="537"/>
      <c r="Q190" s="537"/>
      <c r="R190" s="537"/>
      <c r="S190" s="537"/>
      <c r="T190" s="537"/>
      <c r="U190" s="537"/>
      <c r="V190" s="537"/>
      <c r="W190" s="537"/>
      <c r="X190" s="537"/>
      <c r="Y190" s="537"/>
      <c r="Z190" s="537"/>
      <c r="AA190" s="537"/>
      <c r="AB190" s="537"/>
      <c r="AC190" s="537"/>
      <c r="AD190" s="537"/>
      <c r="AE190" s="537"/>
      <c r="AF190" s="537"/>
      <c r="AG190" s="537"/>
      <c r="AH190" s="537"/>
      <c r="AI190" s="537"/>
      <c r="AJ190" s="537"/>
      <c r="AK190" s="537"/>
      <c r="AL190" s="537"/>
    </row>
    <row r="191" spans="1:38" ht="12.75" customHeight="1">
      <c r="A191" s="537"/>
      <c r="B191" s="537"/>
      <c r="C191" s="537"/>
      <c r="D191" s="537"/>
      <c r="E191" s="537"/>
      <c r="F191" s="537"/>
      <c r="G191" s="537"/>
      <c r="H191" s="555"/>
      <c r="I191" s="538"/>
      <c r="J191" s="539"/>
      <c r="K191" s="537"/>
      <c r="L191" s="537"/>
      <c r="M191" s="537"/>
      <c r="N191" s="537"/>
      <c r="O191" s="537"/>
      <c r="P191" s="537"/>
      <c r="Q191" s="537"/>
      <c r="R191" s="537"/>
      <c r="S191" s="537"/>
      <c r="T191" s="537"/>
      <c r="U191" s="537"/>
      <c r="V191" s="537"/>
      <c r="W191" s="537"/>
      <c r="X191" s="537"/>
      <c r="Y191" s="537"/>
      <c r="Z191" s="537"/>
      <c r="AA191" s="537"/>
      <c r="AB191" s="537"/>
      <c r="AC191" s="537"/>
      <c r="AD191" s="537"/>
      <c r="AE191" s="537"/>
      <c r="AF191" s="537"/>
      <c r="AG191" s="537"/>
      <c r="AH191" s="537"/>
      <c r="AI191" s="537"/>
      <c r="AJ191" s="537"/>
      <c r="AK191" s="537"/>
      <c r="AL191" s="537"/>
    </row>
    <row r="192" spans="1:38" ht="12.75" customHeight="1">
      <c r="A192" s="537"/>
      <c r="B192" s="537"/>
      <c r="C192" s="537"/>
      <c r="D192" s="537"/>
      <c r="E192" s="537"/>
      <c r="F192" s="537"/>
      <c r="G192" s="537"/>
      <c r="H192" s="555"/>
      <c r="I192" s="538"/>
      <c r="J192" s="539"/>
      <c r="K192" s="537"/>
      <c r="L192" s="537"/>
      <c r="M192" s="537"/>
      <c r="N192" s="537"/>
      <c r="O192" s="537"/>
      <c r="P192" s="537"/>
      <c r="Q192" s="537"/>
      <c r="R192" s="537"/>
      <c r="S192" s="537"/>
      <c r="T192" s="537"/>
      <c r="U192" s="537"/>
      <c r="V192" s="537"/>
      <c r="W192" s="537"/>
      <c r="X192" s="537"/>
      <c r="Y192" s="537"/>
      <c r="Z192" s="537"/>
      <c r="AA192" s="537"/>
      <c r="AB192" s="537"/>
      <c r="AC192" s="537"/>
      <c r="AD192" s="537"/>
      <c r="AE192" s="537"/>
      <c r="AF192" s="537"/>
      <c r="AG192" s="537"/>
      <c r="AH192" s="537"/>
      <c r="AI192" s="537"/>
      <c r="AJ192" s="537"/>
      <c r="AK192" s="537"/>
      <c r="AL192" s="537"/>
    </row>
    <row r="193" spans="1:38" ht="12.75" customHeight="1">
      <c r="A193" s="537"/>
      <c r="B193" s="537"/>
      <c r="C193" s="537"/>
      <c r="D193" s="537"/>
      <c r="E193" s="537"/>
      <c r="F193" s="537"/>
      <c r="G193" s="537"/>
      <c r="H193" s="555"/>
      <c r="I193" s="538"/>
      <c r="J193" s="539"/>
      <c r="K193" s="537"/>
      <c r="L193" s="537"/>
      <c r="M193" s="537"/>
      <c r="N193" s="537"/>
      <c r="O193" s="537"/>
      <c r="P193" s="537"/>
      <c r="Q193" s="537"/>
      <c r="R193" s="537"/>
      <c r="S193" s="537"/>
      <c r="T193" s="537"/>
      <c r="U193" s="537"/>
      <c r="V193" s="537"/>
      <c r="W193" s="537"/>
      <c r="X193" s="537"/>
      <c r="Y193" s="537"/>
      <c r="Z193" s="537"/>
      <c r="AA193" s="537"/>
      <c r="AB193" s="537"/>
      <c r="AC193" s="537"/>
      <c r="AD193" s="537"/>
      <c r="AE193" s="537"/>
      <c r="AF193" s="537"/>
      <c r="AG193" s="537"/>
      <c r="AH193" s="537"/>
      <c r="AI193" s="537"/>
      <c r="AJ193" s="537"/>
      <c r="AK193" s="537"/>
      <c r="AL193" s="537"/>
    </row>
    <row r="194" spans="1:38" ht="12.75" customHeight="1">
      <c r="A194" s="537"/>
      <c r="B194" s="537"/>
      <c r="C194" s="537"/>
      <c r="D194" s="537"/>
      <c r="E194" s="537"/>
      <c r="F194" s="537"/>
      <c r="G194" s="537"/>
      <c r="H194" s="555"/>
      <c r="I194" s="538"/>
      <c r="J194" s="539"/>
      <c r="K194" s="537"/>
      <c r="L194" s="537"/>
      <c r="M194" s="537"/>
      <c r="N194" s="537"/>
      <c r="O194" s="537"/>
      <c r="P194" s="537"/>
      <c r="Q194" s="537"/>
      <c r="R194" s="537"/>
      <c r="S194" s="537"/>
      <c r="T194" s="537"/>
      <c r="U194" s="537"/>
      <c r="V194" s="537"/>
      <c r="W194" s="537"/>
      <c r="X194" s="537"/>
      <c r="Y194" s="537"/>
      <c r="Z194" s="537"/>
      <c r="AA194" s="537"/>
      <c r="AB194" s="537"/>
      <c r="AC194" s="537"/>
      <c r="AD194" s="537"/>
      <c r="AE194" s="537"/>
      <c r="AF194" s="537"/>
      <c r="AG194" s="537"/>
      <c r="AH194" s="537"/>
      <c r="AI194" s="537"/>
      <c r="AJ194" s="537"/>
      <c r="AK194" s="537"/>
      <c r="AL194" s="537"/>
    </row>
    <row r="195" spans="1:38" ht="12.75" customHeight="1">
      <c r="A195" s="537"/>
      <c r="B195" s="537"/>
      <c r="C195" s="537"/>
      <c r="D195" s="537"/>
      <c r="E195" s="537"/>
      <c r="F195" s="537"/>
      <c r="G195" s="537"/>
      <c r="H195" s="555"/>
      <c r="I195" s="538"/>
      <c r="J195" s="539"/>
      <c r="K195" s="537"/>
      <c r="L195" s="537"/>
      <c r="M195" s="537"/>
      <c r="N195" s="537"/>
      <c r="O195" s="537"/>
      <c r="P195" s="537"/>
      <c r="Q195" s="537"/>
      <c r="R195" s="537"/>
      <c r="S195" s="537"/>
      <c r="T195" s="537"/>
      <c r="U195" s="537"/>
      <c r="V195" s="537"/>
      <c r="W195" s="537"/>
      <c r="X195" s="537"/>
      <c r="Y195" s="537"/>
      <c r="Z195" s="537"/>
      <c r="AA195" s="537"/>
      <c r="AB195" s="537"/>
      <c r="AC195" s="537"/>
      <c r="AD195" s="537"/>
      <c r="AE195" s="537"/>
      <c r="AF195" s="537"/>
      <c r="AG195" s="537"/>
      <c r="AH195" s="537"/>
      <c r="AI195" s="537"/>
      <c r="AJ195" s="537"/>
      <c r="AK195" s="537"/>
      <c r="AL195" s="537"/>
    </row>
    <row r="196" spans="1:38" ht="12.75" customHeight="1">
      <c r="A196" s="537"/>
      <c r="B196" s="537"/>
      <c r="C196" s="537"/>
      <c r="D196" s="537"/>
      <c r="E196" s="537"/>
      <c r="F196" s="537"/>
      <c r="G196" s="537"/>
      <c r="H196" s="555"/>
      <c r="I196" s="538"/>
      <c r="J196" s="539"/>
      <c r="K196" s="537"/>
      <c r="L196" s="537"/>
      <c r="M196" s="537"/>
      <c r="N196" s="537"/>
      <c r="O196" s="537"/>
      <c r="P196" s="537"/>
      <c r="Q196" s="537"/>
      <c r="R196" s="537"/>
      <c r="S196" s="537"/>
      <c r="T196" s="537"/>
      <c r="U196" s="537"/>
      <c r="V196" s="537"/>
      <c r="W196" s="537"/>
      <c r="X196" s="537"/>
      <c r="Y196" s="537"/>
      <c r="Z196" s="537"/>
      <c r="AA196" s="537"/>
      <c r="AB196" s="537"/>
      <c r="AC196" s="537"/>
      <c r="AD196" s="537"/>
      <c r="AE196" s="537"/>
      <c r="AF196" s="537"/>
      <c r="AG196" s="537"/>
      <c r="AH196" s="537"/>
      <c r="AI196" s="537"/>
      <c r="AJ196" s="537"/>
      <c r="AK196" s="537"/>
      <c r="AL196" s="537"/>
    </row>
    <row r="197" spans="1:38" ht="12.75" customHeight="1">
      <c r="A197" s="537"/>
      <c r="B197" s="537"/>
      <c r="C197" s="537"/>
      <c r="D197" s="537"/>
      <c r="E197" s="537"/>
      <c r="F197" s="537"/>
      <c r="G197" s="537"/>
      <c r="H197" s="555"/>
      <c r="I197" s="538"/>
      <c r="J197" s="539"/>
      <c r="K197" s="537"/>
      <c r="L197" s="537"/>
      <c r="M197" s="537"/>
      <c r="N197" s="537"/>
      <c r="O197" s="537"/>
      <c r="P197" s="537"/>
      <c r="Q197" s="537"/>
      <c r="R197" s="537"/>
      <c r="S197" s="537"/>
      <c r="T197" s="537"/>
      <c r="U197" s="537"/>
      <c r="V197" s="537"/>
      <c r="W197" s="537"/>
      <c r="X197" s="537"/>
      <c r="Y197" s="537"/>
      <c r="Z197" s="537"/>
      <c r="AA197" s="537"/>
      <c r="AB197" s="537"/>
      <c r="AC197" s="537"/>
      <c r="AD197" s="537"/>
      <c r="AE197" s="537"/>
      <c r="AF197" s="537"/>
      <c r="AG197" s="537"/>
      <c r="AH197" s="537"/>
      <c r="AI197" s="537"/>
      <c r="AJ197" s="537"/>
      <c r="AK197" s="537"/>
      <c r="AL197" s="537"/>
    </row>
    <row r="198" spans="1:38" ht="12.75" customHeight="1">
      <c r="A198" s="537"/>
      <c r="B198" s="537"/>
      <c r="C198" s="537"/>
      <c r="D198" s="537"/>
      <c r="E198" s="537"/>
      <c r="F198" s="537"/>
      <c r="G198" s="537"/>
      <c r="H198" s="555"/>
      <c r="I198" s="538"/>
      <c r="J198" s="539"/>
      <c r="K198" s="537"/>
      <c r="L198" s="537"/>
      <c r="M198" s="537"/>
      <c r="N198" s="537"/>
      <c r="O198" s="537"/>
      <c r="P198" s="537"/>
      <c r="Q198" s="537"/>
      <c r="R198" s="537"/>
      <c r="S198" s="537"/>
      <c r="T198" s="537"/>
      <c r="U198" s="537"/>
      <c r="V198" s="537"/>
      <c r="W198" s="537"/>
      <c r="X198" s="537"/>
      <c r="Y198" s="537"/>
      <c r="Z198" s="537"/>
      <c r="AA198" s="537"/>
      <c r="AB198" s="537"/>
      <c r="AC198" s="537"/>
      <c r="AD198" s="537"/>
      <c r="AE198" s="537"/>
      <c r="AF198" s="537"/>
      <c r="AG198" s="537"/>
      <c r="AH198" s="537"/>
      <c r="AI198" s="537"/>
      <c r="AJ198" s="537"/>
      <c r="AK198" s="537"/>
      <c r="AL198" s="537"/>
    </row>
    <row r="199" spans="1:38" ht="12.75" customHeight="1">
      <c r="A199" s="537"/>
      <c r="B199" s="537"/>
      <c r="C199" s="537"/>
      <c r="D199" s="537"/>
      <c r="E199" s="537"/>
      <c r="F199" s="537"/>
      <c r="G199" s="537"/>
      <c r="H199" s="555"/>
      <c r="I199" s="538"/>
      <c r="J199" s="539"/>
      <c r="K199" s="537"/>
      <c r="L199" s="537"/>
      <c r="M199" s="537"/>
      <c r="N199" s="537"/>
      <c r="O199" s="537"/>
      <c r="P199" s="537"/>
      <c r="Q199" s="537"/>
      <c r="R199" s="537"/>
      <c r="S199" s="537"/>
      <c r="T199" s="537"/>
      <c r="U199" s="537"/>
      <c r="V199" s="537"/>
      <c r="W199" s="537"/>
      <c r="X199" s="537"/>
      <c r="Y199" s="537"/>
      <c r="Z199" s="537"/>
      <c r="AA199" s="537"/>
      <c r="AB199" s="537"/>
      <c r="AC199" s="537"/>
      <c r="AD199" s="537"/>
      <c r="AE199" s="537"/>
      <c r="AF199" s="537"/>
      <c r="AG199" s="537"/>
      <c r="AH199" s="537"/>
      <c r="AI199" s="537"/>
      <c r="AJ199" s="537"/>
      <c r="AK199" s="537"/>
      <c r="AL199" s="537"/>
    </row>
    <row r="200" spans="1:38" ht="12.75" customHeight="1">
      <c r="A200" s="537"/>
      <c r="B200" s="537"/>
      <c r="C200" s="537"/>
      <c r="D200" s="537"/>
      <c r="E200" s="537"/>
      <c r="F200" s="537"/>
      <c r="G200" s="537"/>
      <c r="H200" s="555"/>
      <c r="I200" s="538"/>
      <c r="J200" s="539"/>
      <c r="K200" s="537"/>
      <c r="L200" s="537"/>
      <c r="M200" s="537"/>
      <c r="N200" s="537"/>
      <c r="O200" s="537"/>
      <c r="P200" s="537"/>
      <c r="Q200" s="537"/>
      <c r="R200" s="537"/>
      <c r="S200" s="537"/>
      <c r="T200" s="537"/>
      <c r="U200" s="537"/>
      <c r="V200" s="537"/>
      <c r="W200" s="537"/>
      <c r="X200" s="537"/>
      <c r="Y200" s="537"/>
      <c r="Z200" s="537"/>
      <c r="AA200" s="537"/>
      <c r="AB200" s="537"/>
      <c r="AC200" s="537"/>
      <c r="AD200" s="537"/>
      <c r="AE200" s="537"/>
      <c r="AF200" s="537"/>
      <c r="AG200" s="537"/>
      <c r="AH200" s="537"/>
      <c r="AI200" s="537"/>
      <c r="AJ200" s="537"/>
      <c r="AK200" s="537"/>
      <c r="AL200" s="537"/>
    </row>
    <row r="201" spans="1:38" ht="12.75" customHeight="1">
      <c r="A201" s="537"/>
      <c r="B201" s="537"/>
      <c r="C201" s="537"/>
      <c r="D201" s="537"/>
      <c r="E201" s="537"/>
      <c r="F201" s="537"/>
      <c r="G201" s="537"/>
      <c r="H201" s="555"/>
      <c r="I201" s="538"/>
      <c r="J201" s="539"/>
      <c r="K201" s="537"/>
      <c r="L201" s="537"/>
      <c r="M201" s="537"/>
      <c r="N201" s="537"/>
      <c r="O201" s="537"/>
      <c r="P201" s="537"/>
      <c r="Q201" s="537"/>
      <c r="R201" s="537"/>
      <c r="S201" s="537"/>
      <c r="T201" s="537"/>
      <c r="U201" s="537"/>
      <c r="V201" s="537"/>
      <c r="W201" s="537"/>
      <c r="X201" s="537"/>
      <c r="Y201" s="537"/>
      <c r="Z201" s="537"/>
      <c r="AA201" s="537"/>
      <c r="AB201" s="537"/>
      <c r="AC201" s="537"/>
      <c r="AD201" s="537"/>
      <c r="AE201" s="537"/>
      <c r="AF201" s="537"/>
      <c r="AG201" s="537"/>
      <c r="AH201" s="537"/>
      <c r="AI201" s="537"/>
      <c r="AJ201" s="537"/>
      <c r="AK201" s="537"/>
      <c r="AL201" s="537"/>
    </row>
    <row r="202" spans="1:38" ht="12.75" customHeight="1">
      <c r="A202" s="537"/>
      <c r="B202" s="537"/>
      <c r="C202" s="537"/>
      <c r="D202" s="537"/>
      <c r="E202" s="537"/>
      <c r="F202" s="537"/>
      <c r="G202" s="537"/>
      <c r="H202" s="555"/>
      <c r="I202" s="538"/>
      <c r="J202" s="539"/>
      <c r="K202" s="537"/>
      <c r="L202" s="537"/>
      <c r="M202" s="537"/>
      <c r="N202" s="537"/>
      <c r="O202" s="537"/>
      <c r="P202" s="537"/>
      <c r="Q202" s="537"/>
      <c r="R202" s="537"/>
      <c r="S202" s="537"/>
      <c r="T202" s="537"/>
      <c r="U202" s="537"/>
      <c r="V202" s="537"/>
      <c r="W202" s="537"/>
      <c r="X202" s="537"/>
      <c r="Y202" s="537"/>
      <c r="Z202" s="537"/>
      <c r="AA202" s="537"/>
      <c r="AB202" s="537"/>
      <c r="AC202" s="537"/>
      <c r="AD202" s="537"/>
      <c r="AE202" s="537"/>
      <c r="AF202" s="537"/>
      <c r="AG202" s="537"/>
      <c r="AH202" s="537"/>
      <c r="AI202" s="537"/>
      <c r="AJ202" s="537"/>
      <c r="AK202" s="537"/>
      <c r="AL202" s="537"/>
    </row>
    <row r="203" spans="1:38" ht="12.75" customHeight="1">
      <c r="A203" s="537"/>
      <c r="B203" s="537"/>
      <c r="C203" s="537"/>
      <c r="D203" s="537"/>
      <c r="E203" s="537"/>
      <c r="F203" s="537"/>
      <c r="G203" s="537"/>
      <c r="H203" s="555"/>
      <c r="I203" s="538"/>
      <c r="J203" s="539"/>
      <c r="K203" s="537"/>
      <c r="L203" s="537"/>
      <c r="M203" s="537"/>
      <c r="N203" s="537"/>
      <c r="O203" s="537"/>
      <c r="P203" s="537"/>
      <c r="Q203" s="537"/>
      <c r="R203" s="537"/>
      <c r="S203" s="537"/>
      <c r="T203" s="537"/>
      <c r="U203" s="537"/>
      <c r="V203" s="537"/>
      <c r="W203" s="537"/>
      <c r="X203" s="537"/>
      <c r="Y203" s="537"/>
      <c r="Z203" s="537"/>
      <c r="AA203" s="537"/>
      <c r="AB203" s="537"/>
      <c r="AC203" s="537"/>
      <c r="AD203" s="537"/>
      <c r="AE203" s="537"/>
      <c r="AF203" s="537"/>
      <c r="AG203" s="537"/>
      <c r="AH203" s="537"/>
      <c r="AI203" s="537"/>
      <c r="AJ203" s="537"/>
      <c r="AK203" s="537"/>
      <c r="AL203" s="537"/>
    </row>
    <row r="204" spans="1:38" ht="12.75" customHeight="1">
      <c r="A204" s="537"/>
      <c r="B204" s="537"/>
      <c r="C204" s="537"/>
      <c r="D204" s="537"/>
      <c r="E204" s="537"/>
      <c r="F204" s="537"/>
      <c r="G204" s="537"/>
      <c r="H204" s="555"/>
      <c r="I204" s="538"/>
      <c r="J204" s="539"/>
      <c r="K204" s="537"/>
      <c r="L204" s="537"/>
      <c r="M204" s="537"/>
      <c r="N204" s="537"/>
      <c r="O204" s="537"/>
      <c r="P204" s="537"/>
      <c r="Q204" s="537"/>
      <c r="R204" s="537"/>
      <c r="S204" s="537"/>
      <c r="T204" s="537"/>
      <c r="U204" s="537"/>
      <c r="V204" s="537"/>
      <c r="W204" s="537"/>
      <c r="X204" s="537"/>
      <c r="Y204" s="537"/>
      <c r="Z204" s="537"/>
      <c r="AA204" s="537"/>
      <c r="AB204" s="537"/>
      <c r="AC204" s="537"/>
      <c r="AD204" s="537"/>
      <c r="AE204" s="537"/>
      <c r="AF204" s="537"/>
      <c r="AG204" s="537"/>
      <c r="AH204" s="537"/>
      <c r="AI204" s="537"/>
      <c r="AJ204" s="537"/>
      <c r="AK204" s="537"/>
      <c r="AL204" s="537"/>
    </row>
    <row r="205" spans="1:38" ht="12.75" customHeight="1">
      <c r="A205" s="537"/>
      <c r="B205" s="537"/>
      <c r="C205" s="537"/>
      <c r="D205" s="537"/>
      <c r="E205" s="537"/>
      <c r="F205" s="537"/>
      <c r="G205" s="537"/>
      <c r="H205" s="555"/>
      <c r="I205" s="538"/>
      <c r="J205" s="539"/>
      <c r="K205" s="537"/>
      <c r="L205" s="537"/>
      <c r="M205" s="537"/>
      <c r="N205" s="537"/>
      <c r="O205" s="537"/>
      <c r="P205" s="537"/>
      <c r="Q205" s="537"/>
      <c r="R205" s="537"/>
      <c r="S205" s="537"/>
      <c r="T205" s="537"/>
      <c r="U205" s="537"/>
      <c r="V205" s="537"/>
      <c r="W205" s="537"/>
      <c r="X205" s="537"/>
      <c r="Y205" s="537"/>
      <c r="Z205" s="537"/>
      <c r="AA205" s="537"/>
      <c r="AB205" s="537"/>
      <c r="AC205" s="537"/>
      <c r="AD205" s="537"/>
      <c r="AE205" s="537"/>
      <c r="AF205" s="537"/>
      <c r="AG205" s="537"/>
      <c r="AH205" s="537"/>
      <c r="AI205" s="537"/>
      <c r="AJ205" s="537"/>
      <c r="AK205" s="537"/>
      <c r="AL205" s="537"/>
    </row>
    <row r="206" spans="1:38" ht="12.75" customHeight="1">
      <c r="A206" s="537"/>
      <c r="B206" s="537"/>
      <c r="C206" s="537"/>
      <c r="D206" s="537"/>
      <c r="E206" s="537"/>
      <c r="F206" s="537"/>
      <c r="G206" s="537"/>
      <c r="H206" s="555"/>
      <c r="I206" s="538"/>
      <c r="J206" s="539"/>
      <c r="K206" s="537"/>
      <c r="L206" s="537"/>
      <c r="M206" s="537"/>
      <c r="N206" s="537"/>
      <c r="O206" s="537"/>
      <c r="P206" s="537"/>
      <c r="Q206" s="537"/>
      <c r="R206" s="537"/>
      <c r="S206" s="537"/>
      <c r="T206" s="537"/>
      <c r="U206" s="537"/>
      <c r="V206" s="537"/>
      <c r="W206" s="537"/>
      <c r="X206" s="537"/>
      <c r="Y206" s="537"/>
      <c r="Z206" s="537"/>
      <c r="AA206" s="537"/>
      <c r="AB206" s="537"/>
      <c r="AC206" s="537"/>
      <c r="AD206" s="537"/>
      <c r="AE206" s="537"/>
      <c r="AF206" s="537"/>
      <c r="AG206" s="537"/>
      <c r="AH206" s="537"/>
      <c r="AI206" s="537"/>
      <c r="AJ206" s="537"/>
      <c r="AK206" s="537"/>
      <c r="AL206" s="537"/>
    </row>
    <row r="207" spans="1:38" ht="12.75" customHeight="1">
      <c r="A207" s="537"/>
      <c r="B207" s="537"/>
      <c r="C207" s="537"/>
      <c r="D207" s="537"/>
      <c r="E207" s="537"/>
      <c r="F207" s="537"/>
      <c r="G207" s="537"/>
      <c r="H207" s="555"/>
      <c r="I207" s="538"/>
      <c r="J207" s="539"/>
      <c r="K207" s="537"/>
      <c r="L207" s="537"/>
      <c r="M207" s="537"/>
      <c r="N207" s="537"/>
      <c r="O207" s="537"/>
      <c r="P207" s="537"/>
      <c r="Q207" s="537"/>
      <c r="R207" s="537"/>
      <c r="S207" s="537"/>
      <c r="T207" s="537"/>
      <c r="U207" s="537"/>
      <c r="V207" s="537"/>
      <c r="W207" s="537"/>
      <c r="X207" s="537"/>
      <c r="Y207" s="537"/>
      <c r="Z207" s="537"/>
      <c r="AA207" s="537"/>
      <c r="AB207" s="537"/>
      <c r="AC207" s="537"/>
      <c r="AD207" s="537"/>
      <c r="AE207" s="537"/>
      <c r="AF207" s="537"/>
      <c r="AG207" s="537"/>
      <c r="AH207" s="537"/>
      <c r="AI207" s="537"/>
      <c r="AJ207" s="537"/>
      <c r="AK207" s="537"/>
      <c r="AL207" s="537"/>
    </row>
    <row r="208" spans="1:38" ht="12.75" customHeight="1">
      <c r="A208" s="537"/>
      <c r="B208" s="537"/>
      <c r="C208" s="537"/>
      <c r="D208" s="537"/>
      <c r="E208" s="537"/>
      <c r="F208" s="537"/>
      <c r="G208" s="537"/>
      <c r="H208" s="555"/>
      <c r="I208" s="538"/>
      <c r="J208" s="539"/>
      <c r="K208" s="537"/>
      <c r="L208" s="537"/>
      <c r="M208" s="537"/>
      <c r="N208" s="537"/>
      <c r="O208" s="537"/>
      <c r="P208" s="537"/>
      <c r="Q208" s="537"/>
      <c r="R208" s="537"/>
      <c r="S208" s="537"/>
      <c r="T208" s="537"/>
      <c r="U208" s="537"/>
      <c r="V208" s="537"/>
      <c r="W208" s="537"/>
      <c r="X208" s="537"/>
      <c r="Y208" s="537"/>
      <c r="Z208" s="537"/>
      <c r="AA208" s="537"/>
      <c r="AB208" s="537"/>
      <c r="AC208" s="537"/>
      <c r="AD208" s="537"/>
      <c r="AE208" s="537"/>
      <c r="AF208" s="537"/>
      <c r="AG208" s="537"/>
      <c r="AH208" s="537"/>
      <c r="AI208" s="537"/>
      <c r="AJ208" s="537"/>
      <c r="AK208" s="537"/>
      <c r="AL208" s="537"/>
    </row>
    <row r="209" spans="1:38" ht="12.75" customHeight="1">
      <c r="A209" s="537"/>
      <c r="B209" s="537"/>
      <c r="C209" s="537"/>
      <c r="D209" s="537"/>
      <c r="E209" s="537"/>
      <c r="F209" s="537"/>
      <c r="G209" s="537"/>
      <c r="H209" s="555"/>
      <c r="I209" s="538"/>
      <c r="J209" s="539"/>
      <c r="K209" s="537"/>
      <c r="L209" s="537"/>
      <c r="M209" s="537"/>
      <c r="N209" s="537"/>
      <c r="O209" s="537"/>
      <c r="P209" s="537"/>
      <c r="Q209" s="537"/>
      <c r="R209" s="537"/>
      <c r="S209" s="537"/>
      <c r="T209" s="537"/>
      <c r="U209" s="537"/>
      <c r="V209" s="537"/>
      <c r="W209" s="537"/>
      <c r="X209" s="537"/>
      <c r="Y209" s="537"/>
      <c r="Z209" s="537"/>
      <c r="AA209" s="537"/>
      <c r="AB209" s="537"/>
      <c r="AC209" s="537"/>
      <c r="AD209" s="537"/>
      <c r="AE209" s="537"/>
      <c r="AF209" s="537"/>
      <c r="AG209" s="537"/>
      <c r="AH209" s="537"/>
      <c r="AI209" s="537"/>
      <c r="AJ209" s="537"/>
      <c r="AK209" s="537"/>
      <c r="AL209" s="537"/>
    </row>
    <row r="210" spans="1:38" ht="12.75" customHeight="1">
      <c r="A210" s="537"/>
      <c r="B210" s="537"/>
      <c r="C210" s="537"/>
      <c r="D210" s="537"/>
      <c r="E210" s="537"/>
      <c r="F210" s="537"/>
      <c r="G210" s="537"/>
      <c r="H210" s="555"/>
      <c r="I210" s="538"/>
      <c r="J210" s="539"/>
      <c r="K210" s="537"/>
      <c r="L210" s="537"/>
      <c r="M210" s="537"/>
      <c r="N210" s="537"/>
      <c r="O210" s="537"/>
      <c r="P210" s="537"/>
      <c r="Q210" s="537"/>
      <c r="R210" s="537"/>
      <c r="S210" s="537"/>
      <c r="T210" s="537"/>
      <c r="U210" s="537"/>
      <c r="V210" s="537"/>
      <c r="W210" s="537"/>
      <c r="X210" s="537"/>
      <c r="Y210" s="537"/>
      <c r="Z210" s="537"/>
      <c r="AA210" s="537"/>
      <c r="AB210" s="537"/>
      <c r="AC210" s="537"/>
      <c r="AD210" s="537"/>
      <c r="AE210" s="537"/>
      <c r="AF210" s="537"/>
      <c r="AG210" s="537"/>
      <c r="AH210" s="537"/>
      <c r="AI210" s="537"/>
      <c r="AJ210" s="537"/>
      <c r="AK210" s="537"/>
      <c r="AL210" s="537"/>
    </row>
    <row r="211" spans="1:38" ht="12.75" customHeight="1">
      <c r="A211" s="537"/>
      <c r="B211" s="537"/>
      <c r="C211" s="537"/>
      <c r="D211" s="537"/>
      <c r="E211" s="537"/>
      <c r="F211" s="537"/>
      <c r="G211" s="537"/>
      <c r="H211" s="555"/>
      <c r="I211" s="538"/>
      <c r="J211" s="539"/>
      <c r="K211" s="537"/>
      <c r="L211" s="537"/>
      <c r="M211" s="537"/>
      <c r="N211" s="537"/>
      <c r="O211" s="537"/>
      <c r="P211" s="537"/>
      <c r="Q211" s="537"/>
      <c r="R211" s="537"/>
      <c r="S211" s="537"/>
      <c r="T211" s="537"/>
      <c r="U211" s="537"/>
      <c r="V211" s="537"/>
      <c r="W211" s="537"/>
      <c r="X211" s="537"/>
      <c r="Y211" s="537"/>
      <c r="Z211" s="537"/>
      <c r="AA211" s="537"/>
      <c r="AB211" s="537"/>
      <c r="AC211" s="537"/>
      <c r="AD211" s="537"/>
      <c r="AE211" s="537"/>
      <c r="AF211" s="537"/>
      <c r="AG211" s="537"/>
      <c r="AH211" s="537"/>
      <c r="AI211" s="537"/>
      <c r="AJ211" s="537"/>
      <c r="AK211" s="537"/>
      <c r="AL211" s="537"/>
    </row>
    <row r="212" spans="1:38" ht="12.75" customHeight="1">
      <c r="A212" s="537"/>
      <c r="B212" s="537"/>
      <c r="C212" s="537"/>
      <c r="D212" s="537"/>
      <c r="E212" s="537"/>
      <c r="F212" s="537"/>
      <c r="G212" s="537"/>
      <c r="H212" s="555"/>
      <c r="I212" s="538"/>
      <c r="J212" s="539"/>
      <c r="K212" s="537"/>
      <c r="L212" s="537"/>
      <c r="M212" s="537"/>
      <c r="N212" s="537"/>
      <c r="O212" s="537"/>
      <c r="P212" s="537"/>
      <c r="Q212" s="537"/>
      <c r="R212" s="537"/>
      <c r="S212" s="537"/>
      <c r="T212" s="537"/>
      <c r="U212" s="537"/>
      <c r="V212" s="537"/>
      <c r="W212" s="537"/>
      <c r="X212" s="537"/>
      <c r="Y212" s="537"/>
      <c r="Z212" s="537"/>
      <c r="AA212" s="537"/>
      <c r="AB212" s="537"/>
      <c r="AC212" s="537"/>
      <c r="AD212" s="537"/>
      <c r="AE212" s="537"/>
      <c r="AF212" s="537"/>
      <c r="AG212" s="537"/>
      <c r="AH212" s="537"/>
      <c r="AI212" s="537"/>
      <c r="AJ212" s="537"/>
      <c r="AK212" s="537"/>
      <c r="AL212" s="537"/>
    </row>
    <row r="213" spans="1:38" ht="12.75" customHeight="1">
      <c r="A213" s="537"/>
      <c r="B213" s="537"/>
      <c r="C213" s="537"/>
      <c r="D213" s="537"/>
      <c r="E213" s="537"/>
      <c r="F213" s="537"/>
      <c r="G213" s="537"/>
      <c r="H213" s="555"/>
      <c r="I213" s="538"/>
      <c r="J213" s="539"/>
      <c r="K213" s="537"/>
      <c r="L213" s="537"/>
      <c r="M213" s="537"/>
      <c r="N213" s="537"/>
      <c r="O213" s="537"/>
      <c r="P213" s="537"/>
      <c r="Q213" s="537"/>
      <c r="R213" s="537"/>
      <c r="S213" s="537"/>
      <c r="T213" s="537"/>
      <c r="U213" s="537"/>
      <c r="V213" s="537"/>
      <c r="W213" s="537"/>
      <c r="X213" s="537"/>
      <c r="Y213" s="537"/>
      <c r="Z213" s="537"/>
      <c r="AA213" s="537"/>
      <c r="AB213" s="537"/>
      <c r="AC213" s="537"/>
      <c r="AD213" s="537"/>
      <c r="AE213" s="537"/>
      <c r="AF213" s="537"/>
      <c r="AG213" s="537"/>
      <c r="AH213" s="537"/>
      <c r="AI213" s="537"/>
      <c r="AJ213" s="537"/>
      <c r="AK213" s="537"/>
      <c r="AL213" s="537"/>
    </row>
    <row r="214" spans="1:38" ht="12.75" customHeight="1">
      <c r="A214" s="537"/>
      <c r="B214" s="537"/>
      <c r="C214" s="537"/>
      <c r="D214" s="537"/>
      <c r="E214" s="537"/>
      <c r="F214" s="537"/>
      <c r="G214" s="537"/>
      <c r="H214" s="555"/>
      <c r="I214" s="538"/>
      <c r="J214" s="539"/>
      <c r="K214" s="537"/>
      <c r="L214" s="537"/>
      <c r="M214" s="537"/>
      <c r="N214" s="537"/>
      <c r="O214" s="537"/>
      <c r="P214" s="537"/>
      <c r="Q214" s="537"/>
      <c r="R214" s="537"/>
      <c r="S214" s="537"/>
      <c r="T214" s="537"/>
      <c r="U214" s="537"/>
      <c r="V214" s="537"/>
      <c r="W214" s="537"/>
      <c r="X214" s="537"/>
      <c r="Y214" s="537"/>
      <c r="Z214" s="537"/>
      <c r="AA214" s="537"/>
      <c r="AB214" s="537"/>
      <c r="AC214" s="537"/>
      <c r="AD214" s="537"/>
      <c r="AE214" s="537"/>
      <c r="AF214" s="537"/>
      <c r="AG214" s="537"/>
      <c r="AH214" s="537"/>
      <c r="AI214" s="537"/>
      <c r="AJ214" s="537"/>
      <c r="AK214" s="537"/>
      <c r="AL214" s="537"/>
    </row>
    <row r="215" spans="1:38" ht="12.75" customHeight="1">
      <c r="A215" s="537"/>
      <c r="B215" s="537"/>
      <c r="C215" s="537"/>
      <c r="D215" s="537"/>
      <c r="E215" s="537"/>
      <c r="F215" s="537"/>
      <c r="G215" s="537"/>
      <c r="H215" s="555"/>
      <c r="I215" s="538"/>
      <c r="J215" s="539"/>
      <c r="K215" s="537"/>
      <c r="L215" s="537"/>
      <c r="M215" s="537"/>
      <c r="N215" s="537"/>
      <c r="O215" s="537"/>
      <c r="P215" s="537"/>
      <c r="Q215" s="537"/>
      <c r="R215" s="537"/>
      <c r="S215" s="537"/>
      <c r="T215" s="537"/>
      <c r="U215" s="537"/>
      <c r="V215" s="537"/>
      <c r="W215" s="537"/>
      <c r="X215" s="537"/>
      <c r="Y215" s="537"/>
      <c r="Z215" s="537"/>
      <c r="AA215" s="537"/>
      <c r="AB215" s="537"/>
      <c r="AC215" s="537"/>
      <c r="AD215" s="537"/>
      <c r="AE215" s="537"/>
      <c r="AF215" s="537"/>
      <c r="AG215" s="537"/>
      <c r="AH215" s="537"/>
      <c r="AI215" s="537"/>
      <c r="AJ215" s="537"/>
      <c r="AK215" s="537"/>
      <c r="AL215" s="537"/>
    </row>
    <row r="216" spans="1:38" ht="12.75" customHeight="1">
      <c r="A216" s="537"/>
      <c r="B216" s="537"/>
      <c r="C216" s="537"/>
      <c r="D216" s="537"/>
      <c r="E216" s="537"/>
      <c r="F216" s="537"/>
      <c r="G216" s="537"/>
      <c r="H216" s="555"/>
      <c r="I216" s="538"/>
      <c r="J216" s="539"/>
      <c r="K216" s="537"/>
      <c r="L216" s="537"/>
      <c r="M216" s="537"/>
      <c r="N216" s="537"/>
      <c r="O216" s="537"/>
      <c r="P216" s="537"/>
      <c r="Q216" s="537"/>
      <c r="R216" s="537"/>
      <c r="S216" s="537"/>
      <c r="T216" s="537"/>
      <c r="U216" s="537"/>
      <c r="V216" s="537"/>
      <c r="W216" s="537"/>
      <c r="X216" s="537"/>
      <c r="Y216" s="537"/>
      <c r="Z216" s="537"/>
      <c r="AA216" s="537"/>
      <c r="AB216" s="537"/>
      <c r="AC216" s="537"/>
      <c r="AD216" s="537"/>
      <c r="AE216" s="537"/>
      <c r="AF216" s="537"/>
      <c r="AG216" s="537"/>
      <c r="AH216" s="537"/>
      <c r="AI216" s="537"/>
      <c r="AJ216" s="537"/>
      <c r="AK216" s="537"/>
      <c r="AL216" s="537"/>
    </row>
    <row r="217" spans="1:38" ht="12.75" customHeight="1">
      <c r="A217" s="537"/>
      <c r="B217" s="537"/>
      <c r="C217" s="537"/>
      <c r="D217" s="537"/>
      <c r="E217" s="537"/>
      <c r="F217" s="537"/>
      <c r="G217" s="537"/>
      <c r="H217" s="555"/>
      <c r="I217" s="538"/>
      <c r="J217" s="539"/>
      <c r="K217" s="537"/>
      <c r="L217" s="537"/>
      <c r="M217" s="537"/>
      <c r="N217" s="537"/>
      <c r="O217" s="537"/>
      <c r="P217" s="537"/>
      <c r="Q217" s="537"/>
      <c r="R217" s="537"/>
      <c r="S217" s="537"/>
      <c r="T217" s="537"/>
      <c r="U217" s="537"/>
      <c r="V217" s="537"/>
      <c r="W217" s="537"/>
      <c r="X217" s="537"/>
      <c r="Y217" s="537"/>
      <c r="Z217" s="537"/>
      <c r="AA217" s="537"/>
      <c r="AB217" s="537"/>
      <c r="AC217" s="537"/>
      <c r="AD217" s="537"/>
      <c r="AE217" s="537"/>
      <c r="AF217" s="537"/>
      <c r="AG217" s="537"/>
      <c r="AH217" s="537"/>
      <c r="AI217" s="537"/>
      <c r="AJ217" s="537"/>
      <c r="AK217" s="537"/>
      <c r="AL217" s="537"/>
    </row>
    <row r="218" spans="1:38" ht="12.75" customHeight="1">
      <c r="A218" s="537"/>
      <c r="B218" s="537"/>
      <c r="C218" s="537"/>
      <c r="D218" s="537"/>
      <c r="E218" s="537"/>
      <c r="F218" s="537"/>
      <c r="G218" s="537"/>
      <c r="H218" s="555"/>
      <c r="I218" s="538"/>
      <c r="J218" s="539"/>
      <c r="K218" s="537"/>
      <c r="L218" s="537"/>
      <c r="M218" s="537"/>
      <c r="N218" s="537"/>
      <c r="O218" s="537"/>
      <c r="P218" s="537"/>
      <c r="Q218" s="537"/>
      <c r="R218" s="537"/>
      <c r="S218" s="537"/>
      <c r="T218" s="537"/>
      <c r="U218" s="537"/>
      <c r="V218" s="537"/>
      <c r="W218" s="537"/>
      <c r="X218" s="537"/>
      <c r="Y218" s="537"/>
      <c r="Z218" s="537"/>
      <c r="AA218" s="537"/>
      <c r="AB218" s="537"/>
      <c r="AC218" s="537"/>
      <c r="AD218" s="537"/>
      <c r="AE218" s="537"/>
      <c r="AF218" s="537"/>
      <c r="AG218" s="537"/>
      <c r="AH218" s="537"/>
      <c r="AI218" s="537"/>
      <c r="AJ218" s="537"/>
      <c r="AK218" s="537"/>
      <c r="AL218" s="537"/>
    </row>
    <row r="219" spans="1:38" ht="12.75" customHeight="1">
      <c r="A219" s="537"/>
      <c r="B219" s="537"/>
      <c r="C219" s="537"/>
      <c r="D219" s="537"/>
      <c r="E219" s="537"/>
      <c r="F219" s="537"/>
      <c r="G219" s="537"/>
      <c r="H219" s="555"/>
      <c r="I219" s="538"/>
      <c r="J219" s="539"/>
      <c r="K219" s="537"/>
      <c r="L219" s="537"/>
      <c r="M219" s="537"/>
      <c r="N219" s="537"/>
      <c r="O219" s="537"/>
      <c r="P219" s="537"/>
      <c r="Q219" s="537"/>
      <c r="R219" s="537"/>
      <c r="S219" s="537"/>
      <c r="T219" s="537"/>
      <c r="U219" s="537"/>
      <c r="V219" s="537"/>
      <c r="W219" s="537"/>
      <c r="X219" s="537"/>
      <c r="Y219" s="537"/>
      <c r="Z219" s="537"/>
      <c r="AA219" s="537"/>
      <c r="AB219" s="537"/>
      <c r="AC219" s="537"/>
      <c r="AD219" s="537"/>
      <c r="AE219" s="537"/>
      <c r="AF219" s="537"/>
      <c r="AG219" s="537"/>
      <c r="AH219" s="537"/>
      <c r="AI219" s="537"/>
      <c r="AJ219" s="537"/>
      <c r="AK219" s="537"/>
      <c r="AL219" s="537"/>
    </row>
    <row r="220" spans="1:38" ht="12.75" customHeight="1">
      <c r="A220" s="537"/>
      <c r="B220" s="537"/>
      <c r="C220" s="537"/>
      <c r="D220" s="537"/>
      <c r="E220" s="537"/>
      <c r="F220" s="537"/>
      <c r="G220" s="537"/>
      <c r="H220" s="555"/>
      <c r="I220" s="538"/>
      <c r="J220" s="539"/>
      <c r="K220" s="537"/>
      <c r="L220" s="537"/>
      <c r="M220" s="537"/>
      <c r="N220" s="537"/>
      <c r="O220" s="537"/>
      <c r="P220" s="537"/>
      <c r="Q220" s="537"/>
      <c r="R220" s="537"/>
      <c r="S220" s="537"/>
      <c r="T220" s="537"/>
      <c r="U220" s="537"/>
      <c r="V220" s="537"/>
      <c r="W220" s="537"/>
      <c r="X220" s="537"/>
      <c r="Y220" s="537"/>
      <c r="Z220" s="537"/>
      <c r="AA220" s="537"/>
      <c r="AB220" s="537"/>
      <c r="AC220" s="537"/>
      <c r="AD220" s="537"/>
      <c r="AE220" s="537"/>
      <c r="AF220" s="537"/>
      <c r="AG220" s="537"/>
      <c r="AH220" s="537"/>
      <c r="AI220" s="537"/>
      <c r="AJ220" s="537"/>
      <c r="AK220" s="537"/>
      <c r="AL220" s="537"/>
    </row>
    <row r="221" spans="1:38" ht="12.75" customHeight="1">
      <c r="A221" s="537"/>
      <c r="B221" s="537"/>
      <c r="C221" s="537"/>
      <c r="D221" s="537"/>
      <c r="E221" s="537"/>
      <c r="F221" s="537"/>
      <c r="G221" s="537"/>
      <c r="H221" s="555"/>
      <c r="I221" s="538"/>
      <c r="J221" s="539"/>
      <c r="K221" s="537"/>
      <c r="L221" s="537"/>
      <c r="M221" s="537"/>
      <c r="N221" s="537"/>
      <c r="O221" s="537"/>
      <c r="P221" s="537"/>
      <c r="Q221" s="537"/>
      <c r="R221" s="537"/>
      <c r="S221" s="537"/>
      <c r="T221" s="537"/>
      <c r="U221" s="537"/>
      <c r="V221" s="537"/>
      <c r="W221" s="537"/>
      <c r="X221" s="537"/>
      <c r="Y221" s="537"/>
      <c r="Z221" s="537"/>
      <c r="AA221" s="537"/>
      <c r="AB221" s="537"/>
      <c r="AC221" s="537"/>
      <c r="AD221" s="537"/>
      <c r="AE221" s="537"/>
      <c r="AF221" s="537"/>
      <c r="AG221" s="537"/>
      <c r="AH221" s="537"/>
      <c r="AI221" s="537"/>
      <c r="AJ221" s="537"/>
      <c r="AK221" s="537"/>
      <c r="AL221" s="537"/>
    </row>
    <row r="222" spans="1:38" ht="12.75" customHeight="1">
      <c r="A222" s="537"/>
      <c r="B222" s="537"/>
      <c r="C222" s="537"/>
      <c r="D222" s="537"/>
      <c r="E222" s="537"/>
      <c r="F222" s="537"/>
      <c r="G222" s="537"/>
      <c r="H222" s="555"/>
      <c r="I222" s="538"/>
      <c r="J222" s="539"/>
      <c r="K222" s="537"/>
      <c r="L222" s="537"/>
      <c r="M222" s="537"/>
      <c r="N222" s="537"/>
      <c r="O222" s="537"/>
      <c r="P222" s="537"/>
      <c r="Q222" s="537"/>
      <c r="R222" s="537"/>
      <c r="S222" s="537"/>
      <c r="T222" s="537"/>
      <c r="U222" s="537"/>
      <c r="V222" s="537"/>
      <c r="W222" s="537"/>
      <c r="X222" s="537"/>
      <c r="Y222" s="537"/>
      <c r="Z222" s="537"/>
      <c r="AA222" s="537"/>
      <c r="AB222" s="537"/>
      <c r="AC222" s="537"/>
      <c r="AD222" s="537"/>
      <c r="AE222" s="537"/>
      <c r="AF222" s="537"/>
      <c r="AG222" s="537"/>
      <c r="AH222" s="537"/>
      <c r="AI222" s="537"/>
      <c r="AJ222" s="537"/>
      <c r="AK222" s="537"/>
      <c r="AL222" s="537"/>
    </row>
    <row r="223" spans="1:38" ht="12.75" customHeight="1">
      <c r="A223" s="537"/>
      <c r="B223" s="537"/>
      <c r="C223" s="537"/>
      <c r="D223" s="537"/>
      <c r="E223" s="537"/>
      <c r="F223" s="537"/>
      <c r="G223" s="537"/>
      <c r="H223" s="555"/>
      <c r="I223" s="538"/>
      <c r="J223" s="539"/>
      <c r="K223" s="537"/>
      <c r="L223" s="537"/>
      <c r="M223" s="537"/>
      <c r="N223" s="537"/>
      <c r="O223" s="537"/>
      <c r="P223" s="537"/>
      <c r="Q223" s="537"/>
      <c r="R223" s="537"/>
      <c r="S223" s="537"/>
      <c r="T223" s="537"/>
      <c r="U223" s="537"/>
      <c r="V223" s="537"/>
      <c r="W223" s="537"/>
      <c r="X223" s="537"/>
      <c r="Y223" s="537"/>
      <c r="Z223" s="537"/>
      <c r="AA223" s="537"/>
      <c r="AB223" s="537"/>
      <c r="AC223" s="537"/>
      <c r="AD223" s="537"/>
      <c r="AE223" s="537"/>
      <c r="AF223" s="537"/>
      <c r="AG223" s="537"/>
      <c r="AH223" s="537"/>
      <c r="AI223" s="537"/>
      <c r="AJ223" s="537"/>
      <c r="AK223" s="537"/>
      <c r="AL223" s="537"/>
    </row>
    <row r="224" spans="1:38" ht="12.75" customHeight="1">
      <c r="A224" s="537"/>
      <c r="B224" s="537"/>
      <c r="C224" s="537"/>
      <c r="D224" s="537"/>
      <c r="E224" s="537"/>
      <c r="F224" s="537"/>
      <c r="G224" s="537"/>
      <c r="H224" s="555"/>
      <c r="I224" s="538"/>
      <c r="J224" s="539"/>
      <c r="K224" s="537"/>
      <c r="L224" s="537"/>
      <c r="M224" s="537"/>
      <c r="N224" s="537"/>
      <c r="O224" s="537"/>
      <c r="P224" s="537"/>
      <c r="Q224" s="537"/>
      <c r="R224" s="537"/>
      <c r="S224" s="537"/>
      <c r="T224" s="537"/>
      <c r="U224" s="537"/>
      <c r="V224" s="537"/>
      <c r="W224" s="537"/>
      <c r="X224" s="537"/>
      <c r="Y224" s="537"/>
      <c r="Z224" s="537"/>
      <c r="AA224" s="537"/>
      <c r="AB224" s="537"/>
      <c r="AC224" s="537"/>
      <c r="AD224" s="537"/>
      <c r="AE224" s="537"/>
      <c r="AF224" s="537"/>
      <c r="AG224" s="537"/>
      <c r="AH224" s="537"/>
      <c r="AI224" s="537"/>
      <c r="AJ224" s="537"/>
      <c r="AK224" s="537"/>
      <c r="AL224" s="537"/>
    </row>
    <row r="225" spans="1:38" ht="12.75" customHeight="1">
      <c r="A225" s="537"/>
      <c r="B225" s="537"/>
      <c r="C225" s="537"/>
      <c r="D225" s="537"/>
      <c r="E225" s="537"/>
      <c r="F225" s="537"/>
      <c r="G225" s="537"/>
      <c r="H225" s="555"/>
      <c r="I225" s="538"/>
      <c r="J225" s="539"/>
      <c r="K225" s="537"/>
      <c r="L225" s="537"/>
      <c r="M225" s="537"/>
      <c r="N225" s="537"/>
      <c r="O225" s="537"/>
      <c r="P225" s="537"/>
      <c r="Q225" s="537"/>
      <c r="R225" s="537"/>
      <c r="S225" s="537"/>
      <c r="T225" s="537"/>
      <c r="U225" s="537"/>
      <c r="V225" s="537"/>
      <c r="W225" s="537"/>
      <c r="X225" s="537"/>
      <c r="Y225" s="537"/>
      <c r="Z225" s="537"/>
      <c r="AA225" s="537"/>
      <c r="AB225" s="537"/>
      <c r="AC225" s="537"/>
      <c r="AD225" s="537"/>
      <c r="AE225" s="537"/>
      <c r="AF225" s="537"/>
      <c r="AG225" s="537"/>
      <c r="AH225" s="537"/>
      <c r="AI225" s="537"/>
      <c r="AJ225" s="537"/>
      <c r="AK225" s="537"/>
      <c r="AL225" s="537"/>
    </row>
    <row r="226" spans="1:38" ht="12.75" customHeight="1">
      <c r="A226" s="537"/>
      <c r="B226" s="537"/>
      <c r="C226" s="537"/>
      <c r="D226" s="537"/>
      <c r="E226" s="537"/>
      <c r="F226" s="537"/>
      <c r="G226" s="537"/>
      <c r="H226" s="555"/>
      <c r="I226" s="538"/>
      <c r="J226" s="539"/>
      <c r="K226" s="537"/>
      <c r="L226" s="537"/>
      <c r="M226" s="537"/>
      <c r="N226" s="537"/>
      <c r="O226" s="537"/>
      <c r="P226" s="537"/>
      <c r="Q226" s="537"/>
      <c r="R226" s="537"/>
      <c r="S226" s="537"/>
      <c r="T226" s="537"/>
      <c r="U226" s="537"/>
      <c r="V226" s="537"/>
      <c r="W226" s="537"/>
      <c r="X226" s="537"/>
      <c r="Y226" s="537"/>
      <c r="Z226" s="537"/>
      <c r="AA226" s="537"/>
      <c r="AB226" s="537"/>
      <c r="AC226" s="537"/>
      <c r="AD226" s="537"/>
      <c r="AE226" s="537"/>
      <c r="AF226" s="537"/>
      <c r="AG226" s="537"/>
      <c r="AH226" s="537"/>
      <c r="AI226" s="537"/>
      <c r="AJ226" s="537"/>
      <c r="AK226" s="537"/>
      <c r="AL226" s="537"/>
    </row>
    <row r="227" spans="1:38" ht="12.75" customHeight="1">
      <c r="A227" s="537"/>
      <c r="B227" s="537"/>
      <c r="C227" s="537"/>
      <c r="D227" s="537"/>
      <c r="E227" s="537"/>
      <c r="F227" s="537"/>
      <c r="G227" s="537"/>
      <c r="H227" s="555"/>
      <c r="I227" s="538"/>
      <c r="J227" s="539"/>
      <c r="K227" s="537"/>
      <c r="L227" s="537"/>
      <c r="M227" s="537"/>
      <c r="N227" s="537"/>
      <c r="O227" s="537"/>
      <c r="P227" s="537"/>
      <c r="Q227" s="537"/>
      <c r="R227" s="537"/>
      <c r="S227" s="537"/>
      <c r="T227" s="537"/>
      <c r="U227" s="537"/>
      <c r="V227" s="537"/>
      <c r="W227" s="537"/>
      <c r="X227" s="537"/>
      <c r="Y227" s="537"/>
      <c r="Z227" s="537"/>
      <c r="AA227" s="537"/>
      <c r="AB227" s="537"/>
      <c r="AC227" s="537"/>
      <c r="AD227" s="537"/>
      <c r="AE227" s="537"/>
      <c r="AF227" s="537"/>
      <c r="AG227" s="537"/>
      <c r="AH227" s="537"/>
      <c r="AI227" s="537"/>
      <c r="AJ227" s="537"/>
      <c r="AK227" s="537"/>
      <c r="AL227" s="537"/>
    </row>
    <row r="228" spans="1:38" ht="12.75" customHeight="1">
      <c r="A228" s="537"/>
      <c r="B228" s="537"/>
      <c r="C228" s="537"/>
      <c r="D228" s="537"/>
      <c r="E228" s="537"/>
      <c r="F228" s="537"/>
      <c r="G228" s="537"/>
      <c r="H228" s="555"/>
      <c r="I228" s="538"/>
      <c r="J228" s="539"/>
      <c r="K228" s="537"/>
      <c r="L228" s="537"/>
      <c r="M228" s="537"/>
      <c r="N228" s="537"/>
      <c r="O228" s="537"/>
      <c r="P228" s="537"/>
      <c r="Q228" s="537"/>
      <c r="R228" s="537"/>
      <c r="S228" s="537"/>
      <c r="T228" s="537"/>
      <c r="U228" s="537"/>
      <c r="V228" s="537"/>
      <c r="W228" s="537"/>
      <c r="X228" s="537"/>
      <c r="Y228" s="537"/>
      <c r="Z228" s="537"/>
      <c r="AA228" s="537"/>
      <c r="AB228" s="537"/>
      <c r="AC228" s="537"/>
      <c r="AD228" s="537"/>
      <c r="AE228" s="537"/>
      <c r="AF228" s="537"/>
      <c r="AG228" s="537"/>
      <c r="AH228" s="537"/>
      <c r="AI228" s="537"/>
      <c r="AJ228" s="537"/>
      <c r="AK228" s="537"/>
      <c r="AL228" s="537"/>
    </row>
    <row r="229" spans="1:38" ht="12.75" customHeight="1">
      <c r="A229" s="537"/>
      <c r="B229" s="537"/>
      <c r="C229" s="537"/>
      <c r="D229" s="537"/>
      <c r="E229" s="537"/>
      <c r="F229" s="537"/>
      <c r="G229" s="537"/>
      <c r="H229" s="555"/>
      <c r="I229" s="538"/>
      <c r="J229" s="539"/>
      <c r="K229" s="537"/>
      <c r="L229" s="537"/>
      <c r="M229" s="537"/>
      <c r="N229" s="537"/>
      <c r="O229" s="537"/>
      <c r="P229" s="537"/>
      <c r="Q229" s="537"/>
      <c r="R229" s="537"/>
      <c r="S229" s="537"/>
      <c r="T229" s="537"/>
      <c r="U229" s="537"/>
      <c r="V229" s="537"/>
      <c r="W229" s="537"/>
      <c r="X229" s="537"/>
      <c r="Y229" s="537"/>
      <c r="Z229" s="537"/>
      <c r="AA229" s="537"/>
      <c r="AB229" s="537"/>
      <c r="AC229" s="537"/>
      <c r="AD229" s="537"/>
      <c r="AE229" s="537"/>
      <c r="AF229" s="537"/>
      <c r="AG229" s="537"/>
      <c r="AH229" s="537"/>
      <c r="AI229" s="537"/>
      <c r="AJ229" s="537"/>
      <c r="AK229" s="537"/>
      <c r="AL229" s="537"/>
    </row>
    <row r="230" spans="1:38" ht="12.75" customHeight="1">
      <c r="A230" s="537"/>
      <c r="B230" s="537"/>
      <c r="C230" s="537"/>
      <c r="D230" s="537"/>
      <c r="E230" s="537"/>
      <c r="F230" s="537"/>
      <c r="G230" s="537"/>
      <c r="H230" s="555"/>
      <c r="I230" s="538"/>
      <c r="J230" s="539"/>
      <c r="K230" s="537"/>
      <c r="L230" s="537"/>
      <c r="M230" s="537"/>
      <c r="N230" s="537"/>
      <c r="O230" s="537"/>
      <c r="P230" s="537"/>
      <c r="Q230" s="537"/>
      <c r="R230" s="537"/>
      <c r="S230" s="537"/>
      <c r="T230" s="537"/>
      <c r="U230" s="537"/>
      <c r="V230" s="537"/>
      <c r="W230" s="537"/>
      <c r="X230" s="537"/>
      <c r="Y230" s="537"/>
      <c r="Z230" s="537"/>
      <c r="AA230" s="537"/>
      <c r="AB230" s="537"/>
      <c r="AC230" s="537"/>
      <c r="AD230" s="537"/>
      <c r="AE230" s="537"/>
      <c r="AF230" s="537"/>
      <c r="AG230" s="537"/>
      <c r="AH230" s="537"/>
      <c r="AI230" s="537"/>
      <c r="AJ230" s="537"/>
      <c r="AK230" s="537"/>
      <c r="AL230" s="537"/>
    </row>
    <row r="231" spans="1:38" ht="12.75" customHeight="1">
      <c r="A231" s="537"/>
      <c r="B231" s="537"/>
      <c r="C231" s="537"/>
      <c r="D231" s="537"/>
      <c r="E231" s="537"/>
      <c r="F231" s="537"/>
      <c r="G231" s="537"/>
      <c r="H231" s="555"/>
      <c r="I231" s="538"/>
      <c r="J231" s="539"/>
      <c r="K231" s="537"/>
      <c r="L231" s="537"/>
      <c r="M231" s="537"/>
      <c r="N231" s="537"/>
      <c r="O231" s="537"/>
      <c r="P231" s="537"/>
      <c r="Q231" s="537"/>
      <c r="R231" s="537"/>
      <c r="S231" s="537"/>
      <c r="T231" s="537"/>
      <c r="U231" s="537"/>
      <c r="V231" s="537"/>
      <c r="W231" s="537"/>
      <c r="X231" s="537"/>
      <c r="Y231" s="537"/>
      <c r="Z231" s="537"/>
      <c r="AA231" s="537"/>
      <c r="AB231" s="537"/>
      <c r="AC231" s="537"/>
      <c r="AD231" s="537"/>
      <c r="AE231" s="537"/>
      <c r="AF231" s="537"/>
      <c r="AG231" s="537"/>
      <c r="AH231" s="537"/>
      <c r="AI231" s="537"/>
      <c r="AJ231" s="537"/>
      <c r="AK231" s="537"/>
      <c r="AL231" s="537"/>
    </row>
    <row r="232" spans="1:38" ht="12.75" customHeight="1">
      <c r="A232" s="537"/>
      <c r="B232" s="537"/>
      <c r="C232" s="537"/>
      <c r="D232" s="537"/>
      <c r="E232" s="537"/>
      <c r="F232" s="537"/>
      <c r="G232" s="537"/>
      <c r="H232" s="555"/>
      <c r="I232" s="538"/>
      <c r="J232" s="539"/>
      <c r="K232" s="537"/>
      <c r="L232" s="537"/>
      <c r="M232" s="537"/>
      <c r="N232" s="537"/>
      <c r="O232" s="537"/>
      <c r="P232" s="537"/>
      <c r="Q232" s="537"/>
      <c r="R232" s="537"/>
      <c r="S232" s="537"/>
      <c r="T232" s="537"/>
      <c r="U232" s="537"/>
      <c r="V232" s="537"/>
      <c r="W232" s="537"/>
      <c r="X232" s="537"/>
      <c r="Y232" s="537"/>
      <c r="Z232" s="537"/>
      <c r="AA232" s="537"/>
      <c r="AB232" s="537"/>
      <c r="AC232" s="537"/>
      <c r="AD232" s="537"/>
      <c r="AE232" s="537"/>
      <c r="AF232" s="537"/>
      <c r="AG232" s="537"/>
      <c r="AH232" s="537"/>
      <c r="AI232" s="537"/>
      <c r="AJ232" s="537"/>
      <c r="AK232" s="537"/>
      <c r="AL232" s="537"/>
    </row>
    <row r="233" spans="1:38" ht="12.75" customHeight="1">
      <c r="A233" s="537"/>
      <c r="B233" s="537"/>
      <c r="C233" s="537"/>
      <c r="D233" s="537"/>
      <c r="E233" s="537"/>
      <c r="F233" s="537"/>
      <c r="G233" s="537"/>
      <c r="H233" s="555"/>
      <c r="I233" s="538"/>
      <c r="J233" s="539"/>
      <c r="K233" s="537"/>
      <c r="L233" s="537"/>
      <c r="M233" s="537"/>
      <c r="N233" s="537"/>
      <c r="O233" s="537"/>
      <c r="P233" s="537"/>
      <c r="Q233" s="537"/>
      <c r="R233" s="537"/>
      <c r="S233" s="537"/>
      <c r="T233" s="537"/>
      <c r="U233" s="537"/>
      <c r="V233" s="537"/>
      <c r="W233" s="537"/>
      <c r="X233" s="537"/>
      <c r="Y233" s="537"/>
      <c r="Z233" s="537"/>
      <c r="AA233" s="537"/>
      <c r="AB233" s="537"/>
      <c r="AC233" s="537"/>
      <c r="AD233" s="537"/>
      <c r="AE233" s="537"/>
      <c r="AF233" s="537"/>
      <c r="AG233" s="537"/>
      <c r="AH233" s="537"/>
      <c r="AI233" s="537"/>
      <c r="AJ233" s="537"/>
      <c r="AK233" s="537"/>
      <c r="AL233" s="537"/>
    </row>
    <row r="234" spans="1:38" ht="12.75" customHeight="1">
      <c r="A234" s="537"/>
      <c r="B234" s="537"/>
      <c r="C234" s="537"/>
      <c r="D234" s="537"/>
      <c r="E234" s="537"/>
      <c r="F234" s="537"/>
      <c r="G234" s="537"/>
      <c r="H234" s="555"/>
      <c r="I234" s="538"/>
      <c r="J234" s="539"/>
      <c r="K234" s="537"/>
      <c r="L234" s="537"/>
      <c r="M234" s="537"/>
      <c r="N234" s="537"/>
      <c r="O234" s="537"/>
      <c r="P234" s="537"/>
      <c r="Q234" s="537"/>
      <c r="R234" s="537"/>
      <c r="S234" s="537"/>
      <c r="T234" s="537"/>
      <c r="U234" s="537"/>
      <c r="V234" s="537"/>
      <c r="W234" s="537"/>
      <c r="X234" s="537"/>
      <c r="Y234" s="537"/>
      <c r="Z234" s="537"/>
      <c r="AA234" s="537"/>
      <c r="AB234" s="537"/>
      <c r="AC234" s="537"/>
      <c r="AD234" s="537"/>
      <c r="AE234" s="537"/>
      <c r="AF234" s="537"/>
      <c r="AG234" s="537"/>
      <c r="AH234" s="537"/>
      <c r="AI234" s="537"/>
      <c r="AJ234" s="537"/>
      <c r="AK234" s="537"/>
      <c r="AL234" s="537"/>
    </row>
    <row r="235" spans="1:38" ht="12.75" customHeight="1">
      <c r="A235" s="537"/>
      <c r="B235" s="537"/>
      <c r="C235" s="537"/>
      <c r="D235" s="537"/>
      <c r="E235" s="537"/>
      <c r="F235" s="537"/>
      <c r="G235" s="537"/>
      <c r="H235" s="555"/>
      <c r="I235" s="538"/>
      <c r="J235" s="539"/>
      <c r="K235" s="537"/>
      <c r="L235" s="537"/>
      <c r="M235" s="537"/>
      <c r="N235" s="537"/>
      <c r="O235" s="537"/>
      <c r="P235" s="537"/>
      <c r="Q235" s="537"/>
      <c r="R235" s="537"/>
      <c r="S235" s="537"/>
      <c r="T235" s="537"/>
      <c r="U235" s="537"/>
      <c r="V235" s="537"/>
      <c r="W235" s="537"/>
      <c r="X235" s="537"/>
      <c r="Y235" s="537"/>
      <c r="Z235" s="537"/>
      <c r="AA235" s="537"/>
      <c r="AB235" s="537"/>
      <c r="AC235" s="537"/>
      <c r="AD235" s="537"/>
      <c r="AE235" s="537"/>
      <c r="AF235" s="537"/>
      <c r="AG235" s="537"/>
      <c r="AH235" s="537"/>
      <c r="AI235" s="537"/>
      <c r="AJ235" s="537"/>
      <c r="AK235" s="537"/>
      <c r="AL235" s="537"/>
    </row>
    <row r="236" spans="1:38" ht="12.75" customHeight="1">
      <c r="A236" s="537"/>
      <c r="B236" s="537"/>
      <c r="C236" s="537"/>
      <c r="D236" s="537"/>
      <c r="E236" s="537"/>
      <c r="F236" s="537"/>
      <c r="G236" s="537"/>
      <c r="H236" s="555"/>
      <c r="I236" s="538"/>
      <c r="J236" s="539"/>
      <c r="K236" s="537"/>
      <c r="L236" s="537"/>
      <c r="M236" s="537"/>
      <c r="N236" s="537"/>
      <c r="O236" s="537"/>
      <c r="P236" s="537"/>
      <c r="Q236" s="537"/>
      <c r="R236" s="537"/>
      <c r="S236" s="537"/>
      <c r="T236" s="537"/>
      <c r="U236" s="537"/>
      <c r="V236" s="537"/>
      <c r="W236" s="537"/>
      <c r="X236" s="537"/>
      <c r="Y236" s="537"/>
      <c r="Z236" s="537"/>
      <c r="AA236" s="537"/>
      <c r="AB236" s="537"/>
      <c r="AC236" s="537"/>
      <c r="AD236" s="537"/>
      <c r="AE236" s="537"/>
      <c r="AF236" s="537"/>
      <c r="AG236" s="537"/>
      <c r="AH236" s="537"/>
      <c r="AI236" s="537"/>
      <c r="AJ236" s="537"/>
      <c r="AK236" s="537"/>
      <c r="AL236" s="537"/>
    </row>
    <row r="237" spans="1:38" ht="12.75" customHeight="1">
      <c r="A237" s="537"/>
      <c r="B237" s="537"/>
      <c r="C237" s="537"/>
      <c r="D237" s="537"/>
      <c r="E237" s="537"/>
      <c r="F237" s="537"/>
      <c r="G237" s="537"/>
      <c r="H237" s="555"/>
      <c r="I237" s="538"/>
      <c r="J237" s="539"/>
      <c r="K237" s="537"/>
      <c r="L237" s="537"/>
      <c r="M237" s="537"/>
      <c r="N237" s="537"/>
      <c r="O237" s="537"/>
      <c r="P237" s="537"/>
      <c r="Q237" s="537"/>
      <c r="R237" s="537"/>
      <c r="S237" s="537"/>
      <c r="T237" s="537"/>
      <c r="U237" s="537"/>
      <c r="V237" s="537"/>
      <c r="W237" s="537"/>
      <c r="X237" s="537"/>
      <c r="Y237" s="537"/>
      <c r="Z237" s="537"/>
      <c r="AA237" s="537"/>
      <c r="AB237" s="537"/>
      <c r="AC237" s="537"/>
      <c r="AD237" s="537"/>
      <c r="AE237" s="537"/>
      <c r="AF237" s="537"/>
      <c r="AG237" s="537"/>
      <c r="AH237" s="537"/>
      <c r="AI237" s="537"/>
      <c r="AJ237" s="537"/>
      <c r="AK237" s="537"/>
      <c r="AL237" s="537"/>
    </row>
    <row r="238" spans="1:38" ht="12.75" customHeight="1">
      <c r="A238" s="537"/>
      <c r="B238" s="537"/>
      <c r="C238" s="537"/>
      <c r="D238" s="537"/>
      <c r="E238" s="537"/>
      <c r="F238" s="537"/>
      <c r="G238" s="537"/>
      <c r="H238" s="555"/>
      <c r="I238" s="538"/>
      <c r="J238" s="539"/>
      <c r="K238" s="537"/>
      <c r="L238" s="537"/>
      <c r="M238" s="537"/>
      <c r="N238" s="537"/>
      <c r="O238" s="537"/>
      <c r="P238" s="537"/>
      <c r="Q238" s="537"/>
      <c r="R238" s="537"/>
      <c r="S238" s="537"/>
      <c r="T238" s="537"/>
      <c r="U238" s="537"/>
      <c r="V238" s="537"/>
      <c r="W238" s="537"/>
      <c r="X238" s="537"/>
      <c r="Y238" s="537"/>
      <c r="Z238" s="537"/>
      <c r="AA238" s="537"/>
      <c r="AB238" s="537"/>
      <c r="AC238" s="537"/>
      <c r="AD238" s="537"/>
      <c r="AE238" s="537"/>
      <c r="AF238" s="537"/>
      <c r="AG238" s="537"/>
      <c r="AH238" s="537"/>
      <c r="AI238" s="537"/>
      <c r="AJ238" s="537"/>
      <c r="AK238" s="537"/>
      <c r="AL238" s="537"/>
    </row>
    <row r="239" spans="1:38" ht="12.75" customHeight="1">
      <c r="A239" s="537"/>
      <c r="B239" s="537"/>
      <c r="C239" s="537"/>
      <c r="D239" s="537"/>
      <c r="E239" s="537"/>
      <c r="F239" s="537"/>
      <c r="G239" s="537"/>
      <c r="H239" s="555"/>
      <c r="I239" s="538"/>
      <c r="J239" s="539"/>
      <c r="K239" s="537"/>
      <c r="L239" s="537"/>
      <c r="M239" s="537"/>
      <c r="N239" s="537"/>
      <c r="O239" s="537"/>
      <c r="P239" s="537"/>
      <c r="Q239" s="537"/>
      <c r="R239" s="537"/>
      <c r="S239" s="537"/>
      <c r="T239" s="537"/>
      <c r="U239" s="537"/>
      <c r="V239" s="537"/>
      <c r="W239" s="537"/>
      <c r="X239" s="537"/>
      <c r="Y239" s="537"/>
      <c r="Z239" s="537"/>
      <c r="AA239" s="537"/>
      <c r="AB239" s="537"/>
      <c r="AC239" s="537"/>
      <c r="AD239" s="537"/>
      <c r="AE239" s="537"/>
      <c r="AF239" s="537"/>
      <c r="AG239" s="537"/>
      <c r="AH239" s="537"/>
      <c r="AI239" s="537"/>
      <c r="AJ239" s="537"/>
      <c r="AK239" s="537"/>
      <c r="AL239" s="537"/>
    </row>
    <row r="240" spans="1:38" ht="12.75" customHeight="1">
      <c r="A240" s="537"/>
      <c r="B240" s="537"/>
      <c r="C240" s="537"/>
      <c r="D240" s="537"/>
      <c r="E240" s="537"/>
      <c r="F240" s="537"/>
      <c r="G240" s="537"/>
      <c r="H240" s="555"/>
      <c r="I240" s="538"/>
      <c r="J240" s="539"/>
      <c r="K240" s="537"/>
      <c r="L240" s="537"/>
      <c r="M240" s="537"/>
      <c r="N240" s="537"/>
      <c r="O240" s="537"/>
      <c r="P240" s="537"/>
      <c r="Q240" s="537"/>
      <c r="R240" s="537"/>
      <c r="S240" s="537"/>
      <c r="T240" s="537"/>
      <c r="U240" s="537"/>
      <c r="V240" s="537"/>
      <c r="W240" s="537"/>
      <c r="X240" s="537"/>
      <c r="Y240" s="537"/>
      <c r="Z240" s="537"/>
      <c r="AA240" s="537"/>
      <c r="AB240" s="537"/>
      <c r="AC240" s="537"/>
      <c r="AD240" s="537"/>
      <c r="AE240" s="537"/>
      <c r="AF240" s="537"/>
      <c r="AG240" s="537"/>
      <c r="AH240" s="537"/>
      <c r="AI240" s="537"/>
      <c r="AJ240" s="537"/>
      <c r="AK240" s="537"/>
      <c r="AL240" s="537"/>
    </row>
    <row r="241" spans="1:38" ht="12.75" customHeight="1">
      <c r="A241" s="537"/>
      <c r="B241" s="537"/>
      <c r="C241" s="537"/>
      <c r="D241" s="537"/>
      <c r="E241" s="537"/>
      <c r="F241" s="537"/>
      <c r="G241" s="537"/>
      <c r="H241" s="555"/>
      <c r="I241" s="538"/>
      <c r="J241" s="539"/>
      <c r="K241" s="537"/>
      <c r="L241" s="537"/>
      <c r="M241" s="537"/>
      <c r="N241" s="537"/>
      <c r="O241" s="537"/>
      <c r="P241" s="537"/>
      <c r="Q241" s="537"/>
      <c r="R241" s="537"/>
      <c r="S241" s="537"/>
      <c r="T241" s="537"/>
      <c r="U241" s="537"/>
      <c r="V241" s="537"/>
      <c r="W241" s="537"/>
      <c r="X241" s="537"/>
      <c r="Y241" s="537"/>
      <c r="Z241" s="537"/>
      <c r="AA241" s="537"/>
      <c r="AB241" s="537"/>
      <c r="AC241" s="537"/>
      <c r="AD241" s="537"/>
      <c r="AE241" s="537"/>
      <c r="AF241" s="537"/>
      <c r="AG241" s="537"/>
      <c r="AH241" s="537"/>
      <c r="AI241" s="537"/>
      <c r="AJ241" s="537"/>
      <c r="AK241" s="537"/>
      <c r="AL241" s="537"/>
    </row>
    <row r="242" spans="1:38" ht="12.75" customHeight="1">
      <c r="A242" s="537"/>
      <c r="B242" s="537"/>
      <c r="C242" s="537"/>
      <c r="D242" s="537"/>
      <c r="E242" s="537"/>
      <c r="F242" s="537"/>
      <c r="G242" s="537"/>
      <c r="H242" s="555"/>
      <c r="I242" s="538"/>
      <c r="J242" s="539"/>
      <c r="K242" s="537"/>
      <c r="L242" s="537"/>
      <c r="M242" s="537"/>
      <c r="N242" s="537"/>
      <c r="O242" s="537"/>
      <c r="P242" s="537"/>
      <c r="Q242" s="537"/>
      <c r="R242" s="537"/>
      <c r="S242" s="537"/>
      <c r="T242" s="537"/>
      <c r="U242" s="537"/>
      <c r="V242" s="537"/>
      <c r="W242" s="537"/>
      <c r="X242" s="537"/>
      <c r="Y242" s="537"/>
      <c r="Z242" s="537"/>
      <c r="AA242" s="537"/>
      <c r="AB242" s="537"/>
      <c r="AC242" s="537"/>
      <c r="AD242" s="537"/>
      <c r="AE242" s="537"/>
      <c r="AF242" s="537"/>
      <c r="AG242" s="537"/>
      <c r="AH242" s="537"/>
      <c r="AI242" s="537"/>
      <c r="AJ242" s="537"/>
      <c r="AK242" s="537"/>
      <c r="AL242" s="537"/>
    </row>
    <row r="243" spans="1:38" ht="12.75" customHeight="1">
      <c r="A243" s="537"/>
      <c r="B243" s="537"/>
      <c r="C243" s="537"/>
      <c r="D243" s="537"/>
      <c r="E243" s="537"/>
      <c r="F243" s="537"/>
      <c r="G243" s="537"/>
      <c r="H243" s="555"/>
      <c r="I243" s="538"/>
      <c r="J243" s="539"/>
      <c r="K243" s="537"/>
      <c r="L243" s="537"/>
      <c r="M243" s="537"/>
      <c r="N243" s="537"/>
      <c r="O243" s="537"/>
      <c r="P243" s="537"/>
      <c r="Q243" s="537"/>
      <c r="R243" s="537"/>
      <c r="S243" s="537"/>
      <c r="T243" s="537"/>
      <c r="U243" s="537"/>
      <c r="V243" s="537"/>
      <c r="W243" s="537"/>
      <c r="X243" s="537"/>
      <c r="Y243" s="537"/>
      <c r="Z243" s="537"/>
      <c r="AA243" s="537"/>
      <c r="AB243" s="537"/>
      <c r="AC243" s="537"/>
      <c r="AD243" s="537"/>
      <c r="AE243" s="537"/>
      <c r="AF243" s="537"/>
      <c r="AG243" s="537"/>
      <c r="AH243" s="537"/>
      <c r="AI243" s="537"/>
      <c r="AJ243" s="537"/>
      <c r="AK243" s="537"/>
      <c r="AL243" s="537"/>
    </row>
    <row r="244" spans="1:38" ht="12.75" customHeight="1">
      <c r="A244" s="537"/>
      <c r="B244" s="537"/>
      <c r="C244" s="537"/>
      <c r="D244" s="537"/>
      <c r="E244" s="537"/>
      <c r="F244" s="537"/>
      <c r="G244" s="537"/>
      <c r="H244" s="555"/>
      <c r="I244" s="538"/>
      <c r="J244" s="539"/>
      <c r="K244" s="537"/>
      <c r="L244" s="537"/>
      <c r="M244" s="537"/>
      <c r="N244" s="537"/>
      <c r="O244" s="537"/>
      <c r="P244" s="537"/>
      <c r="Q244" s="537"/>
      <c r="R244" s="537"/>
      <c r="S244" s="537"/>
      <c r="T244" s="537"/>
      <c r="U244" s="537"/>
      <c r="V244" s="537"/>
      <c r="W244" s="537"/>
      <c r="X244" s="537"/>
      <c r="Y244" s="537"/>
      <c r="Z244" s="537"/>
      <c r="AA244" s="537"/>
      <c r="AB244" s="537"/>
      <c r="AC244" s="537"/>
      <c r="AD244" s="537"/>
      <c r="AE244" s="537"/>
      <c r="AF244" s="537"/>
      <c r="AG244" s="537"/>
      <c r="AH244" s="537"/>
      <c r="AI244" s="537"/>
      <c r="AJ244" s="537"/>
      <c r="AK244" s="537"/>
      <c r="AL244" s="537"/>
    </row>
    <row r="245" spans="1:38" ht="12.75" customHeight="1">
      <c r="A245" s="537"/>
      <c r="B245" s="537"/>
      <c r="C245" s="537"/>
      <c r="D245" s="537"/>
      <c r="E245" s="537"/>
      <c r="F245" s="537"/>
      <c r="G245" s="537"/>
      <c r="H245" s="555"/>
      <c r="I245" s="538"/>
      <c r="J245" s="539"/>
      <c r="K245" s="537"/>
      <c r="L245" s="537"/>
      <c r="M245" s="537"/>
      <c r="N245" s="537"/>
      <c r="O245" s="537"/>
      <c r="P245" s="537"/>
      <c r="Q245" s="537"/>
      <c r="R245" s="537"/>
      <c r="S245" s="537"/>
      <c r="T245" s="537"/>
      <c r="U245" s="537"/>
      <c r="V245" s="537"/>
      <c r="W245" s="537"/>
      <c r="X245" s="537"/>
      <c r="Y245" s="537"/>
      <c r="Z245" s="537"/>
      <c r="AA245" s="537"/>
      <c r="AB245" s="537"/>
      <c r="AC245" s="537"/>
      <c r="AD245" s="537"/>
      <c r="AE245" s="537"/>
      <c r="AF245" s="537"/>
      <c r="AG245" s="537"/>
      <c r="AH245" s="537"/>
      <c r="AI245" s="537"/>
      <c r="AJ245" s="537"/>
      <c r="AK245" s="537"/>
      <c r="AL245" s="537"/>
    </row>
    <row r="246" spans="1:38" ht="12.75" customHeight="1">
      <c r="A246" s="537"/>
      <c r="B246" s="537"/>
      <c r="C246" s="537"/>
      <c r="D246" s="537"/>
      <c r="E246" s="537"/>
      <c r="F246" s="537"/>
      <c r="G246" s="537"/>
      <c r="H246" s="555"/>
      <c r="I246" s="538"/>
      <c r="J246" s="539"/>
      <c r="K246" s="537"/>
      <c r="L246" s="537"/>
      <c r="M246" s="537"/>
      <c r="N246" s="537"/>
      <c r="O246" s="537"/>
      <c r="P246" s="537"/>
      <c r="Q246" s="537"/>
      <c r="R246" s="537"/>
      <c r="S246" s="537"/>
      <c r="T246" s="537"/>
      <c r="U246" s="537"/>
      <c r="V246" s="537"/>
      <c r="W246" s="537"/>
      <c r="X246" s="537"/>
      <c r="Y246" s="537"/>
      <c r="Z246" s="537"/>
      <c r="AA246" s="537"/>
      <c r="AB246" s="537"/>
      <c r="AC246" s="537"/>
      <c r="AD246" s="537"/>
      <c r="AE246" s="537"/>
      <c r="AF246" s="537"/>
      <c r="AG246" s="537"/>
      <c r="AH246" s="537"/>
      <c r="AI246" s="537"/>
      <c r="AJ246" s="537"/>
      <c r="AK246" s="537"/>
      <c r="AL246" s="537"/>
    </row>
    <row r="247" spans="1:38" ht="12.75" customHeight="1">
      <c r="A247" s="537"/>
      <c r="B247" s="537"/>
      <c r="C247" s="537"/>
      <c r="D247" s="537"/>
      <c r="E247" s="537"/>
      <c r="F247" s="537"/>
      <c r="G247" s="537"/>
      <c r="H247" s="555"/>
      <c r="I247" s="538"/>
      <c r="J247" s="539"/>
      <c r="K247" s="537"/>
      <c r="L247" s="537"/>
      <c r="M247" s="537"/>
      <c r="N247" s="537"/>
      <c r="O247" s="537"/>
      <c r="P247" s="537"/>
      <c r="Q247" s="537"/>
      <c r="R247" s="537"/>
      <c r="S247" s="537"/>
      <c r="T247" s="537"/>
      <c r="U247" s="537"/>
      <c r="V247" s="537"/>
      <c r="W247" s="537"/>
      <c r="X247" s="537"/>
      <c r="Y247" s="537"/>
      <c r="Z247" s="537"/>
      <c r="AA247" s="537"/>
      <c r="AB247" s="537"/>
      <c r="AC247" s="537"/>
      <c r="AD247" s="537"/>
      <c r="AE247" s="537"/>
      <c r="AF247" s="537"/>
      <c r="AG247" s="537"/>
      <c r="AH247" s="537"/>
      <c r="AI247" s="537"/>
      <c r="AJ247" s="537"/>
      <c r="AK247" s="537"/>
      <c r="AL247" s="537"/>
    </row>
    <row r="248" spans="1:38" ht="12.75" customHeight="1">
      <c r="A248" s="537"/>
      <c r="B248" s="537"/>
      <c r="C248" s="537"/>
      <c r="D248" s="537"/>
      <c r="E248" s="537"/>
      <c r="F248" s="537"/>
      <c r="G248" s="537"/>
      <c r="H248" s="555"/>
      <c r="I248" s="538"/>
      <c r="J248" s="539"/>
      <c r="K248" s="537"/>
      <c r="L248" s="537"/>
      <c r="M248" s="537"/>
      <c r="N248" s="537"/>
      <c r="O248" s="537"/>
      <c r="P248" s="537"/>
      <c r="Q248" s="537"/>
      <c r="R248" s="537"/>
      <c r="S248" s="537"/>
      <c r="T248" s="537"/>
      <c r="U248" s="537"/>
      <c r="V248" s="537"/>
      <c r="W248" s="537"/>
      <c r="X248" s="537"/>
      <c r="Y248" s="537"/>
      <c r="Z248" s="537"/>
      <c r="AA248" s="537"/>
      <c r="AB248" s="537"/>
      <c r="AC248" s="537"/>
      <c r="AD248" s="537"/>
      <c r="AE248" s="537"/>
      <c r="AF248" s="537"/>
      <c r="AG248" s="537"/>
      <c r="AH248" s="537"/>
      <c r="AI248" s="537"/>
      <c r="AJ248" s="537"/>
      <c r="AK248" s="537"/>
      <c r="AL248" s="537"/>
    </row>
    <row r="249" spans="1:38" ht="12.75" customHeight="1">
      <c r="A249" s="537"/>
      <c r="B249" s="537"/>
      <c r="C249" s="537"/>
      <c r="D249" s="537"/>
      <c r="E249" s="537"/>
      <c r="F249" s="537"/>
      <c r="G249" s="537"/>
      <c r="H249" s="555"/>
      <c r="I249" s="538"/>
      <c r="J249" s="539"/>
      <c r="K249" s="537"/>
      <c r="L249" s="537"/>
      <c r="M249" s="537"/>
      <c r="N249" s="537"/>
      <c r="O249" s="537"/>
      <c r="P249" s="537"/>
      <c r="Q249" s="537"/>
      <c r="R249" s="537"/>
      <c r="S249" s="537"/>
      <c r="T249" s="537"/>
      <c r="U249" s="537"/>
      <c r="V249" s="537"/>
      <c r="W249" s="537"/>
      <c r="X249" s="537"/>
      <c r="Y249" s="537"/>
      <c r="Z249" s="537"/>
      <c r="AA249" s="537"/>
      <c r="AB249" s="537"/>
      <c r="AC249" s="537"/>
      <c r="AD249" s="537"/>
      <c r="AE249" s="537"/>
      <c r="AF249" s="537"/>
      <c r="AG249" s="537"/>
      <c r="AH249" s="537"/>
      <c r="AI249" s="537"/>
      <c r="AJ249" s="537"/>
      <c r="AK249" s="537"/>
      <c r="AL249" s="537"/>
    </row>
    <row r="250" spans="1:38" ht="12.75" customHeight="1">
      <c r="A250" s="537"/>
      <c r="B250" s="537"/>
      <c r="C250" s="537"/>
      <c r="D250" s="537"/>
      <c r="E250" s="537"/>
      <c r="F250" s="537"/>
      <c r="G250" s="537"/>
      <c r="H250" s="555"/>
      <c r="I250" s="538"/>
      <c r="J250" s="539"/>
      <c r="K250" s="537"/>
      <c r="L250" s="537"/>
      <c r="M250" s="537"/>
      <c r="N250" s="537"/>
      <c r="O250" s="537"/>
      <c r="P250" s="537"/>
      <c r="Q250" s="537"/>
      <c r="R250" s="537"/>
      <c r="S250" s="537"/>
      <c r="T250" s="537"/>
      <c r="U250" s="537"/>
      <c r="V250" s="537"/>
      <c r="W250" s="537"/>
      <c r="X250" s="537"/>
      <c r="Y250" s="537"/>
      <c r="Z250" s="537"/>
      <c r="AA250" s="537"/>
      <c r="AB250" s="537"/>
      <c r="AC250" s="537"/>
      <c r="AD250" s="537"/>
      <c r="AE250" s="537"/>
      <c r="AF250" s="537"/>
      <c r="AG250" s="537"/>
      <c r="AH250" s="537"/>
      <c r="AI250" s="537"/>
      <c r="AJ250" s="537"/>
      <c r="AK250" s="537"/>
      <c r="AL250" s="537"/>
    </row>
    <row r="251" spans="1:38" ht="12.75" customHeight="1">
      <c r="A251" s="537"/>
      <c r="B251" s="537"/>
      <c r="C251" s="537"/>
      <c r="D251" s="537"/>
      <c r="E251" s="537"/>
      <c r="F251" s="537"/>
      <c r="G251" s="537"/>
      <c r="H251" s="555"/>
      <c r="I251" s="538"/>
      <c r="J251" s="539"/>
      <c r="K251" s="537"/>
      <c r="L251" s="537"/>
      <c r="M251" s="537"/>
      <c r="N251" s="537"/>
      <c r="O251" s="537"/>
      <c r="P251" s="537"/>
      <c r="Q251" s="537"/>
      <c r="R251" s="537"/>
      <c r="S251" s="537"/>
      <c r="T251" s="537"/>
      <c r="U251" s="537"/>
      <c r="V251" s="537"/>
      <c r="W251" s="537"/>
      <c r="X251" s="537"/>
      <c r="Y251" s="537"/>
      <c r="Z251" s="537"/>
      <c r="AA251" s="537"/>
      <c r="AB251" s="537"/>
      <c r="AC251" s="537"/>
      <c r="AD251" s="537"/>
      <c r="AE251" s="537"/>
      <c r="AF251" s="537"/>
      <c r="AG251" s="537"/>
      <c r="AH251" s="537"/>
      <c r="AI251" s="537"/>
      <c r="AJ251" s="537"/>
      <c r="AK251" s="537"/>
      <c r="AL251" s="537"/>
    </row>
    <row r="252" spans="1:38" ht="12.75" customHeight="1">
      <c r="A252" s="537"/>
      <c r="B252" s="537"/>
      <c r="C252" s="537"/>
      <c r="D252" s="537"/>
      <c r="E252" s="537"/>
      <c r="F252" s="537"/>
      <c r="G252" s="537"/>
      <c r="H252" s="555"/>
      <c r="I252" s="538"/>
      <c r="J252" s="539"/>
      <c r="K252" s="537"/>
      <c r="L252" s="537"/>
      <c r="M252" s="537"/>
      <c r="N252" s="537"/>
      <c r="O252" s="537"/>
      <c r="P252" s="537"/>
      <c r="Q252" s="537"/>
      <c r="R252" s="537"/>
      <c r="S252" s="537"/>
      <c r="T252" s="537"/>
      <c r="U252" s="537"/>
      <c r="V252" s="537"/>
      <c r="W252" s="537"/>
      <c r="X252" s="537"/>
      <c r="Y252" s="537"/>
      <c r="Z252" s="537"/>
      <c r="AA252" s="537"/>
      <c r="AB252" s="537"/>
      <c r="AC252" s="537"/>
      <c r="AD252" s="537"/>
      <c r="AE252" s="537"/>
      <c r="AF252" s="537"/>
      <c r="AG252" s="537"/>
      <c r="AH252" s="537"/>
      <c r="AI252" s="537"/>
      <c r="AJ252" s="537"/>
      <c r="AK252" s="537"/>
      <c r="AL252" s="537"/>
    </row>
    <row r="253" spans="1:38" ht="12.75" customHeight="1">
      <c r="A253" s="537"/>
      <c r="B253" s="537"/>
      <c r="C253" s="537"/>
      <c r="D253" s="537"/>
      <c r="E253" s="537"/>
      <c r="F253" s="537"/>
      <c r="G253" s="537"/>
      <c r="H253" s="555"/>
      <c r="I253" s="538"/>
      <c r="J253" s="539"/>
      <c r="K253" s="537"/>
      <c r="L253" s="537"/>
      <c r="M253" s="537"/>
      <c r="N253" s="537"/>
      <c r="O253" s="537"/>
      <c r="P253" s="537"/>
      <c r="Q253" s="537"/>
      <c r="R253" s="537"/>
      <c r="S253" s="537"/>
      <c r="T253" s="537"/>
      <c r="U253" s="537"/>
      <c r="V253" s="537"/>
      <c r="W253" s="537"/>
      <c r="X253" s="537"/>
      <c r="Y253" s="537"/>
      <c r="Z253" s="537"/>
      <c r="AA253" s="537"/>
      <c r="AB253" s="537"/>
      <c r="AC253" s="537"/>
      <c r="AD253" s="537"/>
      <c r="AE253" s="537"/>
      <c r="AF253" s="537"/>
      <c r="AG253" s="537"/>
      <c r="AH253" s="537"/>
      <c r="AI253" s="537"/>
      <c r="AJ253" s="537"/>
      <c r="AK253" s="537"/>
      <c r="AL253" s="537"/>
    </row>
    <row r="254" spans="1:38" ht="12.75" customHeight="1">
      <c r="A254" s="537"/>
      <c r="B254" s="537"/>
      <c r="C254" s="537"/>
      <c r="D254" s="537"/>
      <c r="E254" s="537"/>
      <c r="F254" s="537"/>
      <c r="G254" s="537"/>
      <c r="H254" s="555"/>
      <c r="I254" s="538"/>
      <c r="J254" s="539"/>
      <c r="K254" s="537"/>
      <c r="L254" s="537"/>
      <c r="M254" s="537"/>
      <c r="N254" s="537"/>
      <c r="O254" s="537"/>
      <c r="P254" s="537"/>
      <c r="Q254" s="537"/>
      <c r="R254" s="537"/>
      <c r="S254" s="537"/>
      <c r="T254" s="537"/>
      <c r="U254" s="537"/>
      <c r="V254" s="537"/>
      <c r="W254" s="537"/>
      <c r="X254" s="537"/>
      <c r="Y254" s="537"/>
      <c r="Z254" s="537"/>
      <c r="AA254" s="537"/>
      <c r="AB254" s="537"/>
      <c r="AC254" s="537"/>
      <c r="AD254" s="537"/>
      <c r="AE254" s="537"/>
      <c r="AF254" s="537"/>
      <c r="AG254" s="537"/>
      <c r="AH254" s="537"/>
      <c r="AI254" s="537"/>
      <c r="AJ254" s="537"/>
      <c r="AK254" s="537"/>
      <c r="AL254" s="537"/>
    </row>
    <row r="255" spans="1:38" ht="12.75" customHeight="1">
      <c r="A255" s="537"/>
      <c r="B255" s="537"/>
      <c r="C255" s="537"/>
      <c r="D255" s="537"/>
      <c r="E255" s="537"/>
      <c r="F255" s="537"/>
      <c r="G255" s="537"/>
      <c r="H255" s="555"/>
      <c r="I255" s="538"/>
      <c r="J255" s="539"/>
      <c r="K255" s="537"/>
      <c r="L255" s="537"/>
      <c r="M255" s="537"/>
      <c r="N255" s="537"/>
      <c r="O255" s="537"/>
      <c r="P255" s="537"/>
      <c r="Q255" s="537"/>
      <c r="R255" s="537"/>
      <c r="S255" s="537"/>
      <c r="T255" s="537"/>
      <c r="U255" s="537"/>
      <c r="V255" s="537"/>
      <c r="W255" s="537"/>
      <c r="X255" s="537"/>
      <c r="Y255" s="537"/>
      <c r="Z255" s="537"/>
      <c r="AA255" s="537"/>
      <c r="AB255" s="537"/>
      <c r="AC255" s="537"/>
      <c r="AD255" s="537"/>
      <c r="AE255" s="537"/>
      <c r="AF255" s="537"/>
      <c r="AG255" s="537"/>
      <c r="AH255" s="537"/>
      <c r="AI255" s="537"/>
      <c r="AJ255" s="537"/>
      <c r="AK255" s="537"/>
      <c r="AL255" s="537"/>
    </row>
    <row r="256" spans="1:38" ht="12.75" customHeight="1">
      <c r="A256" s="537"/>
      <c r="B256" s="537"/>
      <c r="C256" s="537"/>
      <c r="D256" s="537"/>
      <c r="E256" s="537"/>
      <c r="F256" s="537"/>
      <c r="G256" s="537"/>
      <c r="H256" s="555"/>
      <c r="I256" s="538"/>
      <c r="J256" s="539"/>
      <c r="K256" s="537"/>
      <c r="L256" s="537"/>
      <c r="M256" s="537"/>
      <c r="N256" s="537"/>
      <c r="O256" s="537"/>
      <c r="P256" s="537"/>
      <c r="Q256" s="537"/>
      <c r="R256" s="537"/>
      <c r="S256" s="537"/>
      <c r="T256" s="537"/>
      <c r="U256" s="537"/>
      <c r="V256" s="537"/>
      <c r="W256" s="537"/>
      <c r="X256" s="537"/>
      <c r="Y256" s="537"/>
      <c r="Z256" s="537"/>
      <c r="AA256" s="537"/>
      <c r="AB256" s="537"/>
      <c r="AC256" s="537"/>
      <c r="AD256" s="537"/>
      <c r="AE256" s="537"/>
      <c r="AF256" s="537"/>
      <c r="AG256" s="537"/>
      <c r="AH256" s="537"/>
      <c r="AI256" s="537"/>
      <c r="AJ256" s="537"/>
      <c r="AK256" s="537"/>
      <c r="AL256" s="537"/>
    </row>
    <row r="257" spans="1:38" ht="12.75" customHeight="1">
      <c r="A257" s="537"/>
      <c r="B257" s="537"/>
      <c r="C257" s="537"/>
      <c r="D257" s="537"/>
      <c r="E257" s="537"/>
      <c r="F257" s="537"/>
      <c r="G257" s="537"/>
      <c r="H257" s="555"/>
      <c r="I257" s="538"/>
      <c r="J257" s="539"/>
      <c r="K257" s="537"/>
      <c r="L257" s="537"/>
      <c r="M257" s="537"/>
      <c r="N257" s="537"/>
      <c r="O257" s="537"/>
      <c r="P257" s="537"/>
      <c r="Q257" s="537"/>
      <c r="R257" s="537"/>
      <c r="S257" s="537"/>
      <c r="T257" s="537"/>
      <c r="U257" s="537"/>
      <c r="V257" s="537"/>
      <c r="W257" s="537"/>
      <c r="X257" s="537"/>
      <c r="Y257" s="537"/>
      <c r="Z257" s="537"/>
      <c r="AA257" s="537"/>
      <c r="AB257" s="537"/>
      <c r="AC257" s="537"/>
      <c r="AD257" s="537"/>
      <c r="AE257" s="537"/>
      <c r="AF257" s="537"/>
      <c r="AG257" s="537"/>
      <c r="AH257" s="537"/>
      <c r="AI257" s="537"/>
      <c r="AJ257" s="537"/>
      <c r="AK257" s="537"/>
      <c r="AL257" s="537"/>
    </row>
    <row r="258" spans="1:38" ht="12.75" customHeight="1">
      <c r="A258" s="537"/>
      <c r="B258" s="537"/>
      <c r="C258" s="537"/>
      <c r="D258" s="537"/>
      <c r="E258" s="537"/>
      <c r="F258" s="537"/>
      <c r="G258" s="537"/>
      <c r="H258" s="555"/>
      <c r="I258" s="538"/>
      <c r="J258" s="539"/>
      <c r="K258" s="537"/>
      <c r="L258" s="537"/>
      <c r="M258" s="537"/>
      <c r="N258" s="537"/>
      <c r="O258" s="537"/>
      <c r="P258" s="537"/>
      <c r="Q258" s="537"/>
      <c r="R258" s="537"/>
      <c r="S258" s="537"/>
      <c r="T258" s="537"/>
      <c r="U258" s="537"/>
      <c r="V258" s="537"/>
      <c r="W258" s="537"/>
      <c r="X258" s="537"/>
      <c r="Y258" s="537"/>
      <c r="Z258" s="537"/>
      <c r="AA258" s="537"/>
      <c r="AB258" s="537"/>
      <c r="AC258" s="537"/>
      <c r="AD258" s="537"/>
      <c r="AE258" s="537"/>
      <c r="AF258" s="537"/>
      <c r="AG258" s="537"/>
      <c r="AH258" s="537"/>
      <c r="AI258" s="537"/>
      <c r="AJ258" s="537"/>
      <c r="AK258" s="537"/>
      <c r="AL258" s="537"/>
    </row>
    <row r="259" spans="1:38" ht="12.75" customHeight="1">
      <c r="A259" s="537"/>
      <c r="B259" s="537"/>
      <c r="C259" s="537"/>
      <c r="D259" s="537"/>
      <c r="E259" s="537"/>
      <c r="F259" s="537"/>
      <c r="G259" s="537"/>
      <c r="H259" s="555"/>
      <c r="I259" s="538"/>
      <c r="J259" s="539"/>
      <c r="K259" s="537"/>
      <c r="L259" s="537"/>
      <c r="M259" s="537"/>
      <c r="N259" s="537"/>
      <c r="O259" s="537"/>
      <c r="P259" s="537"/>
      <c r="Q259" s="537"/>
      <c r="R259" s="537"/>
      <c r="S259" s="537"/>
      <c r="T259" s="537"/>
      <c r="U259" s="537"/>
      <c r="V259" s="537"/>
      <c r="W259" s="537"/>
      <c r="X259" s="537"/>
      <c r="Y259" s="537"/>
      <c r="Z259" s="537"/>
      <c r="AA259" s="537"/>
      <c r="AB259" s="537"/>
      <c r="AC259" s="537"/>
      <c r="AD259" s="537"/>
      <c r="AE259" s="537"/>
      <c r="AF259" s="537"/>
      <c r="AG259" s="537"/>
      <c r="AH259" s="537"/>
      <c r="AI259" s="537"/>
      <c r="AJ259" s="537"/>
      <c r="AK259" s="537"/>
      <c r="AL259" s="537"/>
    </row>
    <row r="260" spans="1:38" ht="12.75" customHeight="1">
      <c r="A260" s="537"/>
      <c r="B260" s="537"/>
      <c r="C260" s="537"/>
      <c r="D260" s="537"/>
      <c r="E260" s="537"/>
      <c r="F260" s="537"/>
      <c r="G260" s="537"/>
      <c r="H260" s="555"/>
      <c r="I260" s="538"/>
      <c r="J260" s="539"/>
      <c r="K260" s="537"/>
      <c r="L260" s="537"/>
      <c r="M260" s="537"/>
      <c r="N260" s="537"/>
      <c r="O260" s="537"/>
      <c r="P260" s="537"/>
      <c r="Q260" s="537"/>
      <c r="R260" s="537"/>
      <c r="S260" s="537"/>
      <c r="T260" s="537"/>
      <c r="U260" s="537"/>
      <c r="V260" s="537"/>
      <c r="W260" s="537"/>
      <c r="X260" s="537"/>
      <c r="Y260" s="537"/>
      <c r="Z260" s="537"/>
      <c r="AA260" s="537"/>
      <c r="AB260" s="537"/>
      <c r="AC260" s="537"/>
      <c r="AD260" s="537"/>
      <c r="AE260" s="537"/>
      <c r="AF260" s="537"/>
      <c r="AG260" s="537"/>
      <c r="AH260" s="537"/>
      <c r="AI260" s="537"/>
      <c r="AJ260" s="537"/>
      <c r="AK260" s="537"/>
      <c r="AL260" s="537"/>
    </row>
    <row r="261" spans="1:38" ht="12.75" customHeight="1">
      <c r="A261" s="537"/>
      <c r="B261" s="537"/>
      <c r="C261" s="537"/>
      <c r="D261" s="537"/>
      <c r="E261" s="537"/>
      <c r="F261" s="537"/>
      <c r="G261" s="537"/>
      <c r="H261" s="555"/>
      <c r="I261" s="538"/>
      <c r="J261" s="539"/>
      <c r="K261" s="537"/>
      <c r="L261" s="537"/>
      <c r="M261" s="537"/>
      <c r="N261" s="537"/>
      <c r="O261" s="537"/>
      <c r="P261" s="537"/>
      <c r="Q261" s="537"/>
      <c r="R261" s="537"/>
      <c r="S261" s="537"/>
      <c r="T261" s="537"/>
      <c r="U261" s="537"/>
      <c r="V261" s="537"/>
      <c r="W261" s="537"/>
      <c r="X261" s="537"/>
      <c r="Y261" s="537"/>
      <c r="Z261" s="537"/>
      <c r="AA261" s="537"/>
      <c r="AB261" s="537"/>
      <c r="AC261" s="537"/>
      <c r="AD261" s="537"/>
      <c r="AE261" s="537"/>
      <c r="AF261" s="537"/>
      <c r="AG261" s="537"/>
      <c r="AH261" s="537"/>
      <c r="AI261" s="537"/>
      <c r="AJ261" s="537"/>
      <c r="AK261" s="537"/>
      <c r="AL261" s="537"/>
    </row>
    <row r="262" spans="1:38" ht="12.75" customHeight="1">
      <c r="A262" s="537"/>
      <c r="B262" s="537"/>
      <c r="C262" s="537"/>
      <c r="D262" s="537"/>
      <c r="E262" s="537"/>
      <c r="F262" s="537"/>
      <c r="G262" s="537"/>
      <c r="H262" s="555"/>
      <c r="I262" s="538"/>
      <c r="J262" s="539"/>
      <c r="K262" s="537"/>
      <c r="L262" s="537"/>
      <c r="M262" s="537"/>
      <c r="N262" s="537"/>
      <c r="O262" s="537"/>
      <c r="P262" s="537"/>
      <c r="Q262" s="537"/>
      <c r="R262" s="537"/>
      <c r="S262" s="537"/>
      <c r="T262" s="537"/>
      <c r="U262" s="537"/>
      <c r="V262" s="537"/>
      <c r="W262" s="537"/>
      <c r="X262" s="537"/>
      <c r="Y262" s="537"/>
      <c r="Z262" s="537"/>
      <c r="AA262" s="537"/>
      <c r="AB262" s="537"/>
      <c r="AC262" s="537"/>
      <c r="AD262" s="537"/>
      <c r="AE262" s="537"/>
      <c r="AF262" s="537"/>
      <c r="AG262" s="537"/>
      <c r="AH262" s="537"/>
      <c r="AI262" s="537"/>
      <c r="AJ262" s="537"/>
      <c r="AK262" s="537"/>
      <c r="AL262" s="537"/>
    </row>
    <row r="263" spans="1:38" ht="12.75" customHeight="1">
      <c r="A263" s="537"/>
      <c r="B263" s="537"/>
      <c r="C263" s="537"/>
      <c r="D263" s="537"/>
      <c r="E263" s="537"/>
      <c r="F263" s="537"/>
      <c r="G263" s="537"/>
      <c r="H263" s="555"/>
      <c r="I263" s="538"/>
      <c r="J263" s="539"/>
      <c r="K263" s="537"/>
      <c r="L263" s="537"/>
      <c r="M263" s="537"/>
      <c r="N263" s="537"/>
      <c r="O263" s="537"/>
      <c r="P263" s="537"/>
      <c r="Q263" s="537"/>
      <c r="R263" s="537"/>
      <c r="S263" s="537"/>
      <c r="T263" s="537"/>
      <c r="U263" s="537"/>
      <c r="V263" s="537"/>
      <c r="W263" s="537"/>
      <c r="X263" s="537"/>
      <c r="Y263" s="537"/>
      <c r="Z263" s="537"/>
      <c r="AA263" s="537"/>
      <c r="AB263" s="537"/>
      <c r="AC263" s="537"/>
      <c r="AD263" s="537"/>
      <c r="AE263" s="537"/>
      <c r="AF263" s="537"/>
      <c r="AG263" s="537"/>
      <c r="AH263" s="537"/>
      <c r="AI263" s="537"/>
      <c r="AJ263" s="537"/>
      <c r="AK263" s="537"/>
      <c r="AL263" s="537"/>
    </row>
    <row r="264" spans="1:38" ht="12.75" customHeight="1">
      <c r="A264" s="537"/>
      <c r="B264" s="537"/>
      <c r="C264" s="537"/>
      <c r="D264" s="537"/>
      <c r="E264" s="537"/>
      <c r="F264" s="537"/>
      <c r="G264" s="537"/>
      <c r="H264" s="555"/>
      <c r="I264" s="538"/>
      <c r="J264" s="539"/>
      <c r="K264" s="537"/>
      <c r="L264" s="537"/>
      <c r="M264" s="537"/>
      <c r="N264" s="537"/>
      <c r="O264" s="537"/>
      <c r="P264" s="537"/>
      <c r="Q264" s="537"/>
      <c r="R264" s="537"/>
      <c r="S264" s="537"/>
      <c r="T264" s="537"/>
      <c r="U264" s="537"/>
      <c r="V264" s="537"/>
      <c r="W264" s="537"/>
      <c r="X264" s="537"/>
      <c r="Y264" s="537"/>
      <c r="Z264" s="537"/>
      <c r="AA264" s="537"/>
      <c r="AB264" s="537"/>
      <c r="AC264" s="537"/>
      <c r="AD264" s="537"/>
      <c r="AE264" s="537"/>
      <c r="AF264" s="537"/>
      <c r="AG264" s="537"/>
      <c r="AH264" s="537"/>
      <c r="AI264" s="537"/>
      <c r="AJ264" s="537"/>
      <c r="AK264" s="537"/>
      <c r="AL264" s="537"/>
    </row>
    <row r="265" spans="1:38" ht="12.75" customHeight="1">
      <c r="A265" s="537"/>
      <c r="B265" s="537"/>
      <c r="C265" s="537"/>
      <c r="D265" s="537"/>
      <c r="E265" s="537"/>
      <c r="F265" s="537"/>
      <c r="G265" s="537"/>
      <c r="H265" s="555"/>
      <c r="I265" s="538"/>
      <c r="J265" s="539"/>
      <c r="K265" s="537"/>
      <c r="L265" s="537"/>
      <c r="M265" s="537"/>
      <c r="N265" s="537"/>
      <c r="O265" s="537"/>
      <c r="P265" s="537"/>
      <c r="Q265" s="537"/>
      <c r="R265" s="537"/>
      <c r="S265" s="537"/>
      <c r="T265" s="537"/>
      <c r="U265" s="537"/>
      <c r="V265" s="537"/>
      <c r="W265" s="537"/>
      <c r="X265" s="537"/>
      <c r="Y265" s="537"/>
      <c r="Z265" s="537"/>
      <c r="AA265" s="537"/>
      <c r="AB265" s="537"/>
      <c r="AC265" s="537"/>
      <c r="AD265" s="537"/>
      <c r="AE265" s="537"/>
      <c r="AF265" s="537"/>
      <c r="AG265" s="537"/>
      <c r="AH265" s="537"/>
      <c r="AI265" s="537"/>
      <c r="AJ265" s="537"/>
      <c r="AK265" s="537"/>
      <c r="AL265" s="537"/>
    </row>
    <row r="266" spans="1:38" ht="12.75" customHeight="1">
      <c r="A266" s="537"/>
      <c r="B266" s="537"/>
      <c r="C266" s="537"/>
      <c r="D266" s="537"/>
      <c r="E266" s="537"/>
      <c r="F266" s="537"/>
      <c r="G266" s="537"/>
      <c r="H266" s="555"/>
      <c r="I266" s="538"/>
      <c r="J266" s="539"/>
      <c r="K266" s="537"/>
      <c r="L266" s="537"/>
      <c r="M266" s="537"/>
      <c r="N266" s="537"/>
      <c r="O266" s="537"/>
      <c r="P266" s="537"/>
      <c r="Q266" s="537"/>
      <c r="R266" s="537"/>
      <c r="S266" s="537"/>
      <c r="T266" s="537"/>
      <c r="U266" s="537"/>
      <c r="V266" s="537"/>
      <c r="W266" s="537"/>
      <c r="X266" s="537"/>
      <c r="Y266" s="537"/>
      <c r="Z266" s="537"/>
      <c r="AA266" s="537"/>
      <c r="AB266" s="537"/>
      <c r="AC266" s="537"/>
      <c r="AD266" s="537"/>
      <c r="AE266" s="537"/>
      <c r="AF266" s="537"/>
      <c r="AG266" s="537"/>
      <c r="AH266" s="537"/>
      <c r="AI266" s="537"/>
      <c r="AJ266" s="537"/>
      <c r="AK266" s="537"/>
      <c r="AL266" s="537"/>
    </row>
    <row r="267" spans="1:38" ht="12.75" customHeight="1">
      <c r="A267" s="537"/>
      <c r="B267" s="537"/>
      <c r="C267" s="537"/>
      <c r="D267" s="537"/>
      <c r="E267" s="537"/>
      <c r="F267" s="537"/>
      <c r="G267" s="537"/>
      <c r="H267" s="555"/>
      <c r="I267" s="538"/>
      <c r="J267" s="539"/>
      <c r="K267" s="537"/>
      <c r="L267" s="537"/>
      <c r="M267" s="537"/>
      <c r="N267" s="537"/>
      <c r="O267" s="537"/>
      <c r="P267" s="537"/>
      <c r="Q267" s="537"/>
      <c r="R267" s="537"/>
      <c r="S267" s="537"/>
      <c r="T267" s="537"/>
      <c r="U267" s="537"/>
      <c r="V267" s="537"/>
      <c r="W267" s="537"/>
      <c r="X267" s="537"/>
      <c r="Y267" s="537"/>
      <c r="Z267" s="537"/>
      <c r="AA267" s="537"/>
      <c r="AB267" s="537"/>
      <c r="AC267" s="537"/>
      <c r="AD267" s="537"/>
      <c r="AE267" s="537"/>
      <c r="AF267" s="537"/>
      <c r="AG267" s="537"/>
      <c r="AH267" s="537"/>
      <c r="AI267" s="537"/>
      <c r="AJ267" s="537"/>
      <c r="AK267" s="537"/>
      <c r="AL267" s="537"/>
    </row>
    <row r="268" spans="1:38" ht="12.75" customHeight="1">
      <c r="A268" s="537"/>
      <c r="B268" s="537"/>
      <c r="C268" s="537"/>
      <c r="D268" s="537"/>
      <c r="E268" s="537"/>
      <c r="F268" s="537"/>
      <c r="G268" s="537"/>
      <c r="H268" s="555"/>
      <c r="I268" s="538"/>
      <c r="J268" s="539"/>
      <c r="K268" s="537"/>
      <c r="L268" s="537"/>
      <c r="M268" s="537"/>
      <c r="N268" s="537"/>
      <c r="O268" s="537"/>
      <c r="P268" s="537"/>
      <c r="Q268" s="537"/>
      <c r="R268" s="537"/>
      <c r="S268" s="537"/>
      <c r="T268" s="537"/>
      <c r="U268" s="537"/>
      <c r="V268" s="537"/>
      <c r="W268" s="537"/>
      <c r="X268" s="537"/>
      <c r="Y268" s="537"/>
      <c r="Z268" s="537"/>
      <c r="AA268" s="537"/>
      <c r="AB268" s="537"/>
      <c r="AC268" s="537"/>
      <c r="AD268" s="537"/>
      <c r="AE268" s="537"/>
      <c r="AF268" s="537"/>
      <c r="AG268" s="537"/>
      <c r="AH268" s="537"/>
      <c r="AI268" s="537"/>
      <c r="AJ268" s="537"/>
      <c r="AK268" s="537"/>
      <c r="AL268" s="537"/>
    </row>
    <row r="269" spans="1:38" ht="12.75" customHeight="1">
      <c r="A269" s="537"/>
      <c r="B269" s="537"/>
      <c r="C269" s="537"/>
      <c r="D269" s="537"/>
      <c r="E269" s="537"/>
      <c r="F269" s="537"/>
      <c r="G269" s="537"/>
      <c r="H269" s="555"/>
      <c r="I269" s="538"/>
      <c r="J269" s="539"/>
      <c r="K269" s="537"/>
      <c r="L269" s="537"/>
      <c r="M269" s="537"/>
      <c r="N269" s="537"/>
      <c r="O269" s="537"/>
      <c r="P269" s="537"/>
      <c r="Q269" s="537"/>
      <c r="R269" s="537"/>
      <c r="S269" s="537"/>
      <c r="T269" s="537"/>
      <c r="U269" s="537"/>
      <c r="V269" s="537"/>
      <c r="W269" s="537"/>
      <c r="X269" s="537"/>
      <c r="Y269" s="537"/>
      <c r="Z269" s="537"/>
      <c r="AA269" s="537"/>
      <c r="AB269" s="537"/>
      <c r="AC269" s="537"/>
      <c r="AD269" s="537"/>
      <c r="AE269" s="537"/>
      <c r="AF269" s="537"/>
      <c r="AG269" s="537"/>
      <c r="AH269" s="537"/>
      <c r="AI269" s="537"/>
      <c r="AJ269" s="537"/>
      <c r="AK269" s="537"/>
      <c r="AL269" s="537"/>
    </row>
    <row r="270" spans="1:38" ht="12.75" customHeight="1">
      <c r="A270" s="537"/>
      <c r="B270" s="537"/>
      <c r="C270" s="537"/>
      <c r="D270" s="537"/>
      <c r="E270" s="537"/>
      <c r="F270" s="537"/>
      <c r="G270" s="537"/>
      <c r="H270" s="555"/>
      <c r="I270" s="538"/>
      <c r="J270" s="539"/>
      <c r="K270" s="537"/>
      <c r="L270" s="537"/>
      <c r="M270" s="537"/>
      <c r="N270" s="537"/>
      <c r="O270" s="537"/>
      <c r="P270" s="537"/>
      <c r="Q270" s="537"/>
      <c r="R270" s="537"/>
      <c r="S270" s="537"/>
      <c r="T270" s="537"/>
      <c r="U270" s="537"/>
      <c r="V270" s="537"/>
      <c r="W270" s="537"/>
      <c r="X270" s="537"/>
      <c r="Y270" s="537"/>
      <c r="Z270" s="537"/>
      <c r="AA270" s="537"/>
      <c r="AB270" s="537"/>
      <c r="AC270" s="537"/>
      <c r="AD270" s="537"/>
      <c r="AE270" s="537"/>
      <c r="AF270" s="537"/>
      <c r="AG270" s="537"/>
      <c r="AH270" s="537"/>
      <c r="AI270" s="537"/>
      <c r="AJ270" s="537"/>
      <c r="AK270" s="537"/>
      <c r="AL270" s="537"/>
    </row>
    <row r="271" spans="1:38" ht="12.75" customHeight="1">
      <c r="A271" s="537"/>
      <c r="B271" s="537"/>
      <c r="C271" s="537"/>
      <c r="D271" s="537"/>
      <c r="E271" s="537"/>
      <c r="F271" s="537"/>
      <c r="G271" s="537"/>
      <c r="H271" s="555"/>
      <c r="I271" s="538"/>
      <c r="J271" s="539"/>
      <c r="K271" s="537"/>
      <c r="L271" s="537"/>
      <c r="M271" s="537"/>
      <c r="N271" s="537"/>
      <c r="O271" s="537"/>
      <c r="P271" s="537"/>
      <c r="Q271" s="537"/>
      <c r="R271" s="537"/>
      <c r="S271" s="537"/>
      <c r="T271" s="537"/>
      <c r="U271" s="537"/>
      <c r="V271" s="537"/>
      <c r="W271" s="537"/>
      <c r="X271" s="537"/>
      <c r="Y271" s="537"/>
      <c r="Z271" s="537"/>
      <c r="AA271" s="537"/>
      <c r="AB271" s="537"/>
      <c r="AC271" s="537"/>
      <c r="AD271" s="537"/>
      <c r="AE271" s="537"/>
      <c r="AF271" s="537"/>
      <c r="AG271" s="537"/>
      <c r="AH271" s="537"/>
      <c r="AI271" s="537"/>
      <c r="AJ271" s="537"/>
      <c r="AK271" s="537"/>
      <c r="AL271" s="537"/>
    </row>
    <row r="272" spans="1:38" ht="12.75" customHeight="1">
      <c r="A272" s="537"/>
      <c r="B272" s="537"/>
      <c r="C272" s="537"/>
      <c r="D272" s="537"/>
      <c r="E272" s="537"/>
      <c r="F272" s="537"/>
      <c r="G272" s="537"/>
      <c r="H272" s="555"/>
      <c r="I272" s="538"/>
      <c r="J272" s="539"/>
      <c r="K272" s="537"/>
      <c r="L272" s="537"/>
      <c r="M272" s="537"/>
      <c r="N272" s="537"/>
      <c r="O272" s="537"/>
      <c r="P272" s="537"/>
      <c r="Q272" s="537"/>
      <c r="R272" s="537"/>
      <c r="S272" s="537"/>
      <c r="T272" s="537"/>
      <c r="U272" s="537"/>
      <c r="V272" s="537"/>
      <c r="W272" s="537"/>
      <c r="X272" s="537"/>
      <c r="Y272" s="537"/>
      <c r="Z272" s="537"/>
      <c r="AA272" s="537"/>
      <c r="AB272" s="537"/>
      <c r="AC272" s="537"/>
      <c r="AD272" s="537"/>
      <c r="AE272" s="537"/>
      <c r="AF272" s="537"/>
      <c r="AG272" s="537"/>
      <c r="AH272" s="537"/>
      <c r="AI272" s="537"/>
      <c r="AJ272" s="537"/>
      <c r="AK272" s="537"/>
      <c r="AL272" s="537"/>
    </row>
    <row r="273" spans="1:38" ht="12.75" customHeight="1">
      <c r="A273" s="537"/>
      <c r="B273" s="537"/>
      <c r="C273" s="537"/>
      <c r="D273" s="537"/>
      <c r="E273" s="537"/>
      <c r="F273" s="537"/>
      <c r="G273" s="537"/>
      <c r="H273" s="555"/>
      <c r="I273" s="538"/>
      <c r="J273" s="539"/>
      <c r="K273" s="537"/>
      <c r="L273" s="537"/>
      <c r="M273" s="537"/>
      <c r="N273" s="537"/>
      <c r="O273" s="537"/>
      <c r="P273" s="537"/>
      <c r="Q273" s="537"/>
      <c r="R273" s="537"/>
      <c r="S273" s="537"/>
      <c r="T273" s="537"/>
      <c r="U273" s="537"/>
      <c r="V273" s="537"/>
      <c r="W273" s="537"/>
      <c r="X273" s="537"/>
      <c r="Y273" s="537"/>
      <c r="Z273" s="537"/>
      <c r="AA273" s="537"/>
      <c r="AB273" s="537"/>
      <c r="AC273" s="537"/>
      <c r="AD273" s="537"/>
      <c r="AE273" s="537"/>
      <c r="AF273" s="537"/>
      <c r="AG273" s="537"/>
      <c r="AH273" s="537"/>
      <c r="AI273" s="537"/>
      <c r="AJ273" s="537"/>
      <c r="AK273" s="537"/>
      <c r="AL273" s="537"/>
    </row>
    <row r="274" spans="1:38" ht="12.75" customHeight="1">
      <c r="A274" s="537"/>
      <c r="B274" s="537"/>
      <c r="C274" s="537"/>
      <c r="D274" s="537"/>
      <c r="E274" s="537"/>
      <c r="F274" s="537"/>
      <c r="G274" s="537"/>
      <c r="H274" s="555"/>
      <c r="I274" s="538"/>
      <c r="J274" s="539"/>
      <c r="K274" s="537"/>
      <c r="L274" s="537"/>
      <c r="M274" s="537"/>
      <c r="N274" s="537"/>
      <c r="O274" s="537"/>
      <c r="P274" s="537"/>
      <c r="Q274" s="537"/>
      <c r="R274" s="537"/>
      <c r="S274" s="537"/>
      <c r="T274" s="537"/>
      <c r="U274" s="537"/>
      <c r="V274" s="537"/>
      <c r="W274" s="537"/>
      <c r="X274" s="537"/>
      <c r="Y274" s="537"/>
      <c r="Z274" s="537"/>
      <c r="AA274" s="537"/>
      <c r="AB274" s="537"/>
      <c r="AC274" s="537"/>
      <c r="AD274" s="537"/>
      <c r="AE274" s="537"/>
      <c r="AF274" s="537"/>
      <c r="AG274" s="537"/>
      <c r="AH274" s="537"/>
      <c r="AI274" s="537"/>
      <c r="AJ274" s="537"/>
      <c r="AK274" s="537"/>
      <c r="AL274" s="537"/>
    </row>
    <row r="275" spans="1:38" ht="12.75" customHeight="1">
      <c r="A275" s="537"/>
      <c r="B275" s="537"/>
      <c r="C275" s="537"/>
      <c r="D275" s="537"/>
      <c r="E275" s="537"/>
      <c r="F275" s="537"/>
      <c r="G275" s="537"/>
      <c r="H275" s="555"/>
      <c r="I275" s="538"/>
      <c r="J275" s="539"/>
      <c r="K275" s="537"/>
      <c r="L275" s="537"/>
      <c r="M275" s="537"/>
      <c r="N275" s="537"/>
      <c r="O275" s="537"/>
      <c r="P275" s="537"/>
      <c r="Q275" s="537"/>
      <c r="R275" s="537"/>
      <c r="S275" s="537"/>
      <c r="T275" s="537"/>
      <c r="U275" s="537"/>
      <c r="V275" s="537"/>
      <c r="W275" s="537"/>
      <c r="X275" s="537"/>
      <c r="Y275" s="537"/>
      <c r="Z275" s="537"/>
      <c r="AA275" s="537"/>
      <c r="AB275" s="537"/>
      <c r="AC275" s="537"/>
      <c r="AD275" s="537"/>
      <c r="AE275" s="537"/>
      <c r="AF275" s="537"/>
      <c r="AG275" s="537"/>
      <c r="AH275" s="537"/>
      <c r="AI275" s="537"/>
      <c r="AJ275" s="537"/>
      <c r="AK275" s="537"/>
      <c r="AL275" s="537"/>
    </row>
    <row r="276" spans="1:38" ht="12.75" customHeight="1">
      <c r="A276" s="537"/>
      <c r="B276" s="537"/>
      <c r="C276" s="537"/>
      <c r="D276" s="537"/>
      <c r="E276" s="537"/>
      <c r="F276" s="537"/>
      <c r="G276" s="537"/>
      <c r="H276" s="555"/>
      <c r="I276" s="538"/>
      <c r="J276" s="539"/>
      <c r="K276" s="537"/>
      <c r="L276" s="537"/>
      <c r="M276" s="537"/>
      <c r="N276" s="537"/>
      <c r="O276" s="537"/>
      <c r="P276" s="537"/>
      <c r="Q276" s="537"/>
      <c r="R276" s="537"/>
      <c r="S276" s="537"/>
      <c r="T276" s="537"/>
      <c r="U276" s="537"/>
      <c r="V276" s="537"/>
      <c r="W276" s="537"/>
      <c r="X276" s="537"/>
      <c r="Y276" s="537"/>
      <c r="Z276" s="537"/>
      <c r="AA276" s="537"/>
      <c r="AB276" s="537"/>
      <c r="AC276" s="537"/>
      <c r="AD276" s="537"/>
      <c r="AE276" s="537"/>
      <c r="AF276" s="537"/>
      <c r="AG276" s="537"/>
      <c r="AH276" s="537"/>
      <c r="AI276" s="537"/>
      <c r="AJ276" s="537"/>
      <c r="AK276" s="537"/>
      <c r="AL276" s="537"/>
    </row>
    <row r="277" spans="1:38" ht="12.75" customHeight="1">
      <c r="A277" s="537"/>
      <c r="B277" s="537"/>
      <c r="C277" s="537"/>
      <c r="D277" s="537"/>
      <c r="E277" s="537"/>
      <c r="F277" s="537"/>
      <c r="G277" s="537"/>
      <c r="H277" s="555"/>
      <c r="I277" s="538"/>
      <c r="J277" s="539"/>
      <c r="K277" s="537"/>
      <c r="L277" s="537"/>
      <c r="M277" s="537"/>
      <c r="N277" s="537"/>
      <c r="O277" s="537"/>
      <c r="P277" s="537"/>
      <c r="Q277" s="537"/>
      <c r="R277" s="537"/>
      <c r="S277" s="537"/>
      <c r="T277" s="537"/>
      <c r="U277" s="537"/>
      <c r="V277" s="537"/>
      <c r="W277" s="537"/>
      <c r="X277" s="537"/>
      <c r="Y277" s="537"/>
      <c r="Z277" s="537"/>
      <c r="AA277" s="537"/>
      <c r="AB277" s="537"/>
      <c r="AC277" s="537"/>
      <c r="AD277" s="537"/>
      <c r="AE277" s="537"/>
      <c r="AF277" s="537"/>
      <c r="AG277" s="537"/>
      <c r="AH277" s="537"/>
      <c r="AI277" s="537"/>
      <c r="AJ277" s="537"/>
      <c r="AK277" s="537"/>
      <c r="AL277" s="537"/>
    </row>
    <row r="278" spans="1:38" ht="12.75" customHeight="1">
      <c r="A278" s="537"/>
      <c r="B278" s="537"/>
      <c r="C278" s="537"/>
      <c r="D278" s="537"/>
      <c r="E278" s="537"/>
      <c r="F278" s="537"/>
      <c r="G278" s="537"/>
      <c r="H278" s="555"/>
      <c r="I278" s="538"/>
      <c r="J278" s="539"/>
      <c r="K278" s="537"/>
      <c r="L278" s="537"/>
      <c r="M278" s="537"/>
      <c r="N278" s="537"/>
      <c r="O278" s="537"/>
      <c r="P278" s="537"/>
      <c r="Q278" s="537"/>
      <c r="R278" s="537"/>
      <c r="S278" s="537"/>
      <c r="T278" s="537"/>
      <c r="U278" s="537"/>
      <c r="V278" s="537"/>
      <c r="W278" s="537"/>
      <c r="X278" s="537"/>
      <c r="Y278" s="537"/>
      <c r="Z278" s="537"/>
      <c r="AA278" s="537"/>
      <c r="AB278" s="537"/>
      <c r="AC278" s="537"/>
      <c r="AD278" s="537"/>
      <c r="AE278" s="537"/>
      <c r="AF278" s="537"/>
      <c r="AG278" s="537"/>
      <c r="AH278" s="537"/>
      <c r="AI278" s="537"/>
      <c r="AJ278" s="537"/>
      <c r="AK278" s="537"/>
      <c r="AL278" s="537"/>
    </row>
    <row r="279" spans="1:38" ht="12.75" customHeight="1">
      <c r="A279" s="537"/>
      <c r="B279" s="537"/>
      <c r="C279" s="537"/>
      <c r="D279" s="537"/>
      <c r="E279" s="537"/>
      <c r="F279" s="537"/>
      <c r="G279" s="537"/>
      <c r="H279" s="555"/>
      <c r="I279" s="538"/>
      <c r="J279" s="539"/>
      <c r="K279" s="537"/>
      <c r="L279" s="537"/>
      <c r="M279" s="537"/>
      <c r="N279" s="537"/>
      <c r="O279" s="537"/>
      <c r="P279" s="537"/>
      <c r="Q279" s="537"/>
      <c r="R279" s="537"/>
      <c r="S279" s="537"/>
      <c r="T279" s="537"/>
      <c r="U279" s="537"/>
      <c r="V279" s="537"/>
      <c r="W279" s="537"/>
      <c r="X279" s="537"/>
      <c r="Y279" s="537"/>
      <c r="Z279" s="537"/>
      <c r="AA279" s="537"/>
      <c r="AB279" s="537"/>
      <c r="AC279" s="537"/>
      <c r="AD279" s="537"/>
      <c r="AE279" s="537"/>
      <c r="AF279" s="537"/>
      <c r="AG279" s="537"/>
      <c r="AH279" s="537"/>
      <c r="AI279" s="537"/>
      <c r="AJ279" s="537"/>
      <c r="AK279" s="537"/>
      <c r="AL279" s="537"/>
    </row>
    <row r="280" spans="1:38" ht="12.75" customHeight="1">
      <c r="A280" s="537"/>
      <c r="B280" s="537"/>
      <c r="C280" s="537"/>
      <c r="D280" s="537"/>
      <c r="E280" s="537"/>
      <c r="F280" s="537"/>
      <c r="G280" s="537"/>
      <c r="H280" s="555"/>
      <c r="I280" s="538"/>
      <c r="J280" s="539"/>
      <c r="K280" s="537"/>
      <c r="L280" s="537"/>
      <c r="M280" s="537"/>
      <c r="N280" s="537"/>
      <c r="O280" s="537"/>
      <c r="P280" s="537"/>
      <c r="Q280" s="537"/>
      <c r="R280" s="537"/>
      <c r="S280" s="537"/>
      <c r="T280" s="537"/>
      <c r="U280" s="537"/>
      <c r="V280" s="537"/>
      <c r="W280" s="537"/>
      <c r="X280" s="537"/>
      <c r="Y280" s="537"/>
      <c r="Z280" s="537"/>
      <c r="AA280" s="537"/>
      <c r="AB280" s="537"/>
      <c r="AC280" s="537"/>
      <c r="AD280" s="537"/>
      <c r="AE280" s="537"/>
      <c r="AF280" s="537"/>
      <c r="AG280" s="537"/>
      <c r="AH280" s="537"/>
      <c r="AI280" s="537"/>
      <c r="AJ280" s="537"/>
      <c r="AK280" s="537"/>
      <c r="AL280" s="537"/>
    </row>
    <row r="281" spans="1:38" ht="12.75" customHeight="1">
      <c r="A281" s="537"/>
      <c r="B281" s="537"/>
      <c r="C281" s="537"/>
      <c r="D281" s="537"/>
      <c r="E281" s="537"/>
      <c r="F281" s="537"/>
      <c r="G281" s="537"/>
      <c r="H281" s="555"/>
      <c r="I281" s="538"/>
      <c r="J281" s="539"/>
      <c r="K281" s="537"/>
      <c r="L281" s="537"/>
      <c r="M281" s="537"/>
      <c r="N281" s="537"/>
      <c r="O281" s="537"/>
      <c r="P281" s="537"/>
      <c r="Q281" s="537"/>
      <c r="R281" s="537"/>
      <c r="S281" s="537"/>
      <c r="T281" s="537"/>
      <c r="U281" s="537"/>
      <c r="V281" s="537"/>
      <c r="W281" s="537"/>
      <c r="X281" s="537"/>
      <c r="Y281" s="537"/>
      <c r="Z281" s="537"/>
      <c r="AA281" s="537"/>
      <c r="AB281" s="537"/>
      <c r="AC281" s="537"/>
      <c r="AD281" s="537"/>
      <c r="AE281" s="537"/>
      <c r="AF281" s="537"/>
      <c r="AG281" s="537"/>
      <c r="AH281" s="537"/>
      <c r="AI281" s="537"/>
      <c r="AJ281" s="537"/>
      <c r="AK281" s="537"/>
      <c r="AL281" s="537"/>
    </row>
    <row r="282" spans="1:38" ht="12.75" customHeight="1">
      <c r="A282" s="537"/>
      <c r="B282" s="537"/>
      <c r="C282" s="537"/>
      <c r="D282" s="537"/>
      <c r="E282" s="537"/>
      <c r="F282" s="537"/>
      <c r="G282" s="537"/>
      <c r="H282" s="555"/>
      <c r="I282" s="538"/>
      <c r="J282" s="539"/>
      <c r="K282" s="537"/>
      <c r="L282" s="537"/>
      <c r="M282" s="537"/>
      <c r="N282" s="537"/>
      <c r="O282" s="537"/>
      <c r="P282" s="537"/>
      <c r="Q282" s="537"/>
      <c r="R282" s="537"/>
      <c r="S282" s="537"/>
      <c r="T282" s="537"/>
      <c r="U282" s="537"/>
      <c r="V282" s="537"/>
      <c r="W282" s="537"/>
      <c r="X282" s="537"/>
      <c r="Y282" s="537"/>
      <c r="Z282" s="537"/>
      <c r="AA282" s="537"/>
      <c r="AB282" s="537"/>
      <c r="AC282" s="537"/>
      <c r="AD282" s="537"/>
      <c r="AE282" s="537"/>
      <c r="AF282" s="537"/>
      <c r="AG282" s="537"/>
      <c r="AH282" s="537"/>
      <c r="AI282" s="537"/>
      <c r="AJ282" s="537"/>
      <c r="AK282" s="537"/>
      <c r="AL282" s="537"/>
    </row>
    <row r="283" spans="1:38" ht="12.75" customHeight="1">
      <c r="A283" s="537"/>
      <c r="B283" s="537"/>
      <c r="C283" s="537"/>
      <c r="D283" s="537"/>
      <c r="E283" s="537"/>
      <c r="F283" s="537"/>
      <c r="G283" s="537"/>
      <c r="H283" s="555"/>
      <c r="I283" s="538"/>
      <c r="J283" s="539"/>
      <c r="K283" s="537"/>
      <c r="L283" s="537"/>
      <c r="M283" s="537"/>
      <c r="N283" s="537"/>
      <c r="O283" s="537"/>
      <c r="P283" s="537"/>
      <c r="Q283" s="537"/>
      <c r="R283" s="537"/>
      <c r="S283" s="537"/>
      <c r="T283" s="537"/>
      <c r="U283" s="537"/>
      <c r="V283" s="537"/>
      <c r="W283" s="537"/>
      <c r="X283" s="537"/>
      <c r="Y283" s="537"/>
      <c r="Z283" s="537"/>
      <c r="AA283" s="537"/>
      <c r="AB283" s="537"/>
      <c r="AC283" s="537"/>
      <c r="AD283" s="537"/>
      <c r="AE283" s="537"/>
      <c r="AF283" s="537"/>
      <c r="AG283" s="537"/>
      <c r="AH283" s="537"/>
      <c r="AI283" s="537"/>
      <c r="AJ283" s="537"/>
      <c r="AK283" s="537"/>
      <c r="AL283" s="537"/>
    </row>
    <row r="284" spans="1:38" ht="12.75" customHeight="1">
      <c r="A284" s="537"/>
      <c r="B284" s="537"/>
      <c r="C284" s="537"/>
      <c r="D284" s="537"/>
      <c r="E284" s="537"/>
      <c r="F284" s="537"/>
      <c r="G284" s="537"/>
      <c r="H284" s="555"/>
      <c r="I284" s="538"/>
      <c r="J284" s="539"/>
      <c r="K284" s="537"/>
      <c r="L284" s="537"/>
      <c r="M284" s="537"/>
      <c r="N284" s="537"/>
      <c r="O284" s="537"/>
      <c r="P284" s="537"/>
      <c r="Q284" s="537"/>
      <c r="R284" s="537"/>
      <c r="S284" s="537"/>
      <c r="T284" s="537"/>
      <c r="U284" s="537"/>
      <c r="V284" s="537"/>
      <c r="W284" s="537"/>
      <c r="X284" s="537"/>
      <c r="Y284" s="537"/>
      <c r="Z284" s="537"/>
      <c r="AA284" s="537"/>
      <c r="AB284" s="537"/>
      <c r="AC284" s="537"/>
      <c r="AD284" s="537"/>
      <c r="AE284" s="537"/>
      <c r="AF284" s="537"/>
      <c r="AG284" s="537"/>
      <c r="AH284" s="537"/>
      <c r="AI284" s="537"/>
      <c r="AJ284" s="537"/>
      <c r="AK284" s="537"/>
      <c r="AL284" s="537"/>
    </row>
    <row r="285" spans="1:38" ht="12.75" customHeight="1">
      <c r="A285" s="537"/>
      <c r="B285" s="537"/>
      <c r="C285" s="537"/>
      <c r="D285" s="537"/>
      <c r="E285" s="537"/>
      <c r="F285" s="537"/>
      <c r="G285" s="537"/>
      <c r="H285" s="555"/>
      <c r="I285" s="538"/>
      <c r="J285" s="539"/>
      <c r="K285" s="537"/>
      <c r="L285" s="537"/>
      <c r="M285" s="537"/>
      <c r="N285" s="537"/>
      <c r="O285" s="537"/>
      <c r="P285" s="537"/>
      <c r="Q285" s="537"/>
      <c r="R285" s="537"/>
      <c r="S285" s="537"/>
      <c r="T285" s="537"/>
      <c r="U285" s="537"/>
      <c r="V285" s="537"/>
      <c r="W285" s="537"/>
      <c r="X285" s="537"/>
      <c r="Y285" s="537"/>
      <c r="Z285" s="537"/>
      <c r="AA285" s="537"/>
      <c r="AB285" s="537"/>
      <c r="AC285" s="537"/>
      <c r="AD285" s="537"/>
      <c r="AE285" s="537"/>
      <c r="AF285" s="537"/>
      <c r="AG285" s="537"/>
      <c r="AH285" s="537"/>
      <c r="AI285" s="537"/>
      <c r="AJ285" s="537"/>
      <c r="AK285" s="537"/>
      <c r="AL285" s="537"/>
    </row>
    <row r="286" spans="1:38" ht="12.75" customHeight="1">
      <c r="A286" s="537"/>
      <c r="B286" s="537"/>
      <c r="C286" s="537"/>
      <c r="D286" s="537"/>
      <c r="E286" s="537"/>
      <c r="F286" s="537"/>
      <c r="G286" s="537"/>
      <c r="H286" s="555"/>
      <c r="I286" s="538"/>
      <c r="J286" s="539"/>
      <c r="K286" s="537"/>
      <c r="L286" s="537"/>
      <c r="M286" s="537"/>
      <c r="N286" s="537"/>
      <c r="O286" s="537"/>
      <c r="P286" s="537"/>
      <c r="Q286" s="537"/>
      <c r="R286" s="537"/>
      <c r="S286" s="537"/>
      <c r="T286" s="537"/>
      <c r="U286" s="537"/>
      <c r="V286" s="537"/>
      <c r="W286" s="537"/>
      <c r="X286" s="537"/>
      <c r="Y286" s="537"/>
      <c r="Z286" s="537"/>
      <c r="AA286" s="537"/>
      <c r="AB286" s="537"/>
      <c r="AC286" s="537"/>
      <c r="AD286" s="537"/>
      <c r="AE286" s="537"/>
      <c r="AF286" s="537"/>
      <c r="AG286" s="537"/>
      <c r="AH286" s="537"/>
      <c r="AI286" s="537"/>
      <c r="AJ286" s="537"/>
      <c r="AK286" s="537"/>
      <c r="AL286" s="537"/>
    </row>
    <row r="287" spans="1:38" ht="12.75" customHeight="1">
      <c r="A287" s="537"/>
      <c r="B287" s="537"/>
      <c r="C287" s="537"/>
      <c r="D287" s="537"/>
      <c r="E287" s="537"/>
      <c r="F287" s="537"/>
      <c r="G287" s="537"/>
      <c r="H287" s="555"/>
      <c r="I287" s="538"/>
      <c r="J287" s="539"/>
      <c r="K287" s="537"/>
      <c r="L287" s="537"/>
      <c r="M287" s="537"/>
      <c r="N287" s="537"/>
      <c r="O287" s="537"/>
      <c r="P287" s="537"/>
      <c r="Q287" s="537"/>
      <c r="R287" s="537"/>
      <c r="S287" s="537"/>
      <c r="T287" s="537"/>
      <c r="U287" s="537"/>
      <c r="V287" s="537"/>
      <c r="W287" s="537"/>
      <c r="X287" s="537"/>
      <c r="Y287" s="537"/>
      <c r="Z287" s="537"/>
      <c r="AA287" s="537"/>
      <c r="AB287" s="537"/>
      <c r="AC287" s="537"/>
      <c r="AD287" s="537"/>
      <c r="AE287" s="537"/>
      <c r="AF287" s="537"/>
      <c r="AG287" s="537"/>
      <c r="AH287" s="537"/>
      <c r="AI287" s="537"/>
      <c r="AJ287" s="537"/>
      <c r="AK287" s="537"/>
      <c r="AL287" s="537"/>
    </row>
    <row r="288" spans="1:38" ht="12.75" customHeight="1">
      <c r="A288" s="537"/>
      <c r="B288" s="537"/>
      <c r="C288" s="537"/>
      <c r="D288" s="537"/>
      <c r="E288" s="537"/>
      <c r="F288" s="537"/>
      <c r="G288" s="537"/>
      <c r="H288" s="555"/>
      <c r="I288" s="538"/>
      <c r="J288" s="539"/>
      <c r="K288" s="537"/>
      <c r="L288" s="537"/>
      <c r="M288" s="537"/>
      <c r="N288" s="537"/>
      <c r="O288" s="537"/>
      <c r="P288" s="537"/>
      <c r="Q288" s="537"/>
      <c r="R288" s="537"/>
      <c r="S288" s="537"/>
      <c r="T288" s="537"/>
      <c r="U288" s="537"/>
      <c r="V288" s="537"/>
      <c r="W288" s="537"/>
      <c r="X288" s="537"/>
      <c r="Y288" s="537"/>
      <c r="Z288" s="537"/>
      <c r="AA288" s="537"/>
      <c r="AB288" s="537"/>
      <c r="AC288" s="537"/>
      <c r="AD288" s="537"/>
      <c r="AE288" s="537"/>
      <c r="AF288" s="537"/>
      <c r="AG288" s="537"/>
      <c r="AH288" s="537"/>
      <c r="AI288" s="537"/>
      <c r="AJ288" s="537"/>
      <c r="AK288" s="537"/>
      <c r="AL288" s="537"/>
    </row>
    <row r="289" spans="1:38" ht="12.75" customHeight="1">
      <c r="A289" s="537"/>
      <c r="B289" s="537"/>
      <c r="C289" s="537"/>
      <c r="D289" s="537"/>
      <c r="E289" s="537"/>
      <c r="F289" s="537"/>
      <c r="G289" s="537"/>
      <c r="H289" s="555"/>
      <c r="I289" s="538"/>
      <c r="J289" s="539"/>
      <c r="K289" s="537"/>
      <c r="L289" s="537"/>
      <c r="M289" s="537"/>
      <c r="N289" s="537"/>
      <c r="O289" s="537"/>
      <c r="P289" s="537"/>
      <c r="Q289" s="537"/>
      <c r="R289" s="537"/>
      <c r="S289" s="537"/>
      <c r="T289" s="537"/>
      <c r="U289" s="537"/>
      <c r="V289" s="537"/>
      <c r="W289" s="537"/>
      <c r="X289" s="537"/>
      <c r="Y289" s="537"/>
      <c r="Z289" s="537"/>
      <c r="AA289" s="537"/>
      <c r="AB289" s="537"/>
      <c r="AC289" s="537"/>
      <c r="AD289" s="537"/>
      <c r="AE289" s="537"/>
      <c r="AF289" s="537"/>
      <c r="AG289" s="537"/>
      <c r="AH289" s="537"/>
      <c r="AI289" s="537"/>
      <c r="AJ289" s="537"/>
      <c r="AK289" s="537"/>
      <c r="AL289" s="537"/>
    </row>
    <row r="290" spans="1:38" ht="12.75" customHeight="1">
      <c r="A290" s="537"/>
      <c r="B290" s="537"/>
      <c r="C290" s="537"/>
      <c r="D290" s="537"/>
      <c r="E290" s="537"/>
      <c r="F290" s="537"/>
      <c r="G290" s="537"/>
      <c r="H290" s="555"/>
      <c r="I290" s="538"/>
      <c r="J290" s="539"/>
      <c r="K290" s="537"/>
      <c r="L290" s="537"/>
      <c r="M290" s="537"/>
      <c r="N290" s="537"/>
      <c r="O290" s="537"/>
      <c r="P290" s="537"/>
      <c r="Q290" s="537"/>
      <c r="R290" s="537"/>
      <c r="S290" s="537"/>
      <c r="T290" s="537"/>
      <c r="U290" s="537"/>
      <c r="V290" s="537"/>
      <c r="W290" s="537"/>
      <c r="X290" s="537"/>
      <c r="Y290" s="537"/>
      <c r="Z290" s="537"/>
      <c r="AA290" s="537"/>
      <c r="AB290" s="537"/>
      <c r="AC290" s="537"/>
      <c r="AD290" s="537"/>
      <c r="AE290" s="537"/>
      <c r="AF290" s="537"/>
      <c r="AG290" s="537"/>
      <c r="AH290" s="537"/>
      <c r="AI290" s="537"/>
      <c r="AJ290" s="537"/>
      <c r="AK290" s="537"/>
      <c r="AL290" s="537"/>
    </row>
    <row r="291" spans="1:38" ht="12.75" customHeight="1">
      <c r="A291" s="537"/>
      <c r="B291" s="537"/>
      <c r="C291" s="537"/>
      <c r="D291" s="537"/>
      <c r="E291" s="537"/>
      <c r="F291" s="537"/>
      <c r="G291" s="537"/>
      <c r="H291" s="555"/>
      <c r="I291" s="538"/>
      <c r="J291" s="539"/>
      <c r="K291" s="537"/>
      <c r="L291" s="537"/>
      <c r="M291" s="537"/>
      <c r="N291" s="537"/>
      <c r="O291" s="537"/>
      <c r="P291" s="537"/>
      <c r="Q291" s="537"/>
      <c r="R291" s="537"/>
      <c r="S291" s="537"/>
      <c r="T291" s="537"/>
      <c r="U291" s="537"/>
      <c r="V291" s="537"/>
      <c r="W291" s="537"/>
      <c r="X291" s="537"/>
      <c r="Y291" s="537"/>
      <c r="Z291" s="537"/>
      <c r="AA291" s="537"/>
      <c r="AB291" s="537"/>
      <c r="AC291" s="537"/>
      <c r="AD291" s="537"/>
      <c r="AE291" s="537"/>
      <c r="AF291" s="537"/>
      <c r="AG291" s="537"/>
      <c r="AH291" s="537"/>
      <c r="AI291" s="537"/>
      <c r="AJ291" s="537"/>
      <c r="AK291" s="537"/>
      <c r="AL291" s="537"/>
    </row>
    <row r="292" spans="1:38" ht="12.75" customHeight="1">
      <c r="A292" s="537"/>
      <c r="B292" s="537"/>
      <c r="C292" s="537"/>
      <c r="D292" s="537"/>
      <c r="E292" s="537"/>
      <c r="F292" s="537"/>
      <c r="G292" s="537"/>
      <c r="H292" s="555"/>
      <c r="I292" s="538"/>
      <c r="J292" s="539"/>
      <c r="K292" s="537"/>
      <c r="L292" s="537"/>
      <c r="M292" s="537"/>
      <c r="N292" s="537"/>
      <c r="O292" s="537"/>
      <c r="P292" s="537"/>
      <c r="Q292" s="537"/>
      <c r="R292" s="537"/>
      <c r="S292" s="537"/>
      <c r="T292" s="537"/>
      <c r="U292" s="537"/>
      <c r="V292" s="537"/>
      <c r="W292" s="537"/>
      <c r="X292" s="537"/>
      <c r="Y292" s="537"/>
      <c r="Z292" s="537"/>
      <c r="AA292" s="537"/>
      <c r="AB292" s="537"/>
      <c r="AC292" s="537"/>
      <c r="AD292" s="537"/>
      <c r="AE292" s="537"/>
      <c r="AF292" s="537"/>
      <c r="AG292" s="537"/>
      <c r="AH292" s="537"/>
      <c r="AI292" s="537"/>
      <c r="AJ292" s="537"/>
      <c r="AK292" s="537"/>
      <c r="AL292" s="537"/>
    </row>
    <row r="293" spans="1:38" ht="12.75" customHeight="1">
      <c r="A293" s="537"/>
      <c r="B293" s="537"/>
      <c r="C293" s="537"/>
      <c r="D293" s="537"/>
      <c r="E293" s="537"/>
      <c r="F293" s="537"/>
      <c r="G293" s="537"/>
      <c r="H293" s="555"/>
      <c r="I293" s="538"/>
      <c r="J293" s="539"/>
      <c r="K293" s="537"/>
      <c r="L293" s="537"/>
      <c r="M293" s="537"/>
      <c r="N293" s="537"/>
      <c r="O293" s="537"/>
      <c r="P293" s="537"/>
      <c r="Q293" s="537"/>
      <c r="R293" s="537"/>
      <c r="S293" s="537"/>
      <c r="T293" s="537"/>
      <c r="U293" s="537"/>
      <c r="V293" s="537"/>
      <c r="W293" s="537"/>
      <c r="X293" s="537"/>
      <c r="Y293" s="537"/>
      <c r="Z293" s="537"/>
      <c r="AA293" s="537"/>
      <c r="AB293" s="537"/>
      <c r="AC293" s="537"/>
      <c r="AD293" s="537"/>
      <c r="AE293" s="537"/>
      <c r="AF293" s="537"/>
      <c r="AG293" s="537"/>
      <c r="AH293" s="537"/>
      <c r="AI293" s="537"/>
      <c r="AJ293" s="537"/>
      <c r="AK293" s="537"/>
      <c r="AL293" s="537"/>
    </row>
    <row r="294" spans="1:38" ht="12.75" customHeight="1">
      <c r="A294" s="537"/>
      <c r="B294" s="537"/>
      <c r="C294" s="537"/>
      <c r="D294" s="537"/>
      <c r="E294" s="537"/>
      <c r="F294" s="537"/>
      <c r="G294" s="537"/>
      <c r="H294" s="555"/>
      <c r="I294" s="538"/>
      <c r="J294" s="539"/>
      <c r="K294" s="537"/>
      <c r="L294" s="537"/>
      <c r="M294" s="537"/>
      <c r="N294" s="537"/>
      <c r="O294" s="537"/>
      <c r="P294" s="537"/>
      <c r="Q294" s="537"/>
      <c r="R294" s="537"/>
      <c r="S294" s="537"/>
      <c r="T294" s="537"/>
      <c r="U294" s="537"/>
      <c r="V294" s="537"/>
      <c r="W294" s="537"/>
      <c r="X294" s="537"/>
      <c r="Y294" s="537"/>
      <c r="Z294" s="537"/>
      <c r="AA294" s="537"/>
      <c r="AB294" s="537"/>
      <c r="AC294" s="537"/>
      <c r="AD294" s="537"/>
      <c r="AE294" s="537"/>
      <c r="AF294" s="537"/>
      <c r="AG294" s="537"/>
      <c r="AH294" s="537"/>
      <c r="AI294" s="537"/>
      <c r="AJ294" s="537"/>
      <c r="AK294" s="537"/>
      <c r="AL294" s="537"/>
    </row>
    <row r="295" spans="1:38" ht="12.75" customHeight="1">
      <c r="A295" s="537"/>
      <c r="B295" s="537"/>
      <c r="C295" s="537"/>
      <c r="D295" s="537"/>
      <c r="E295" s="537"/>
      <c r="F295" s="537"/>
      <c r="G295" s="537"/>
      <c r="H295" s="555"/>
      <c r="I295" s="538"/>
      <c r="J295" s="539"/>
      <c r="K295" s="537"/>
      <c r="L295" s="537"/>
      <c r="M295" s="537"/>
      <c r="N295" s="537"/>
      <c r="O295" s="537"/>
      <c r="P295" s="537"/>
      <c r="Q295" s="537"/>
      <c r="R295" s="537"/>
      <c r="S295" s="537"/>
      <c r="T295" s="537"/>
      <c r="U295" s="537"/>
      <c r="V295" s="537"/>
      <c r="W295" s="537"/>
      <c r="X295" s="537"/>
      <c r="Y295" s="537"/>
      <c r="Z295" s="537"/>
      <c r="AA295" s="537"/>
      <c r="AB295" s="537"/>
      <c r="AC295" s="537"/>
      <c r="AD295" s="537"/>
      <c r="AE295" s="537"/>
      <c r="AF295" s="537"/>
      <c r="AG295" s="537"/>
      <c r="AH295" s="537"/>
      <c r="AI295" s="537"/>
      <c r="AJ295" s="537"/>
      <c r="AK295" s="537"/>
      <c r="AL295" s="537"/>
    </row>
    <row r="296" spans="1:38" ht="12.75" customHeight="1">
      <c r="A296" s="537"/>
      <c r="B296" s="537"/>
      <c r="C296" s="537"/>
      <c r="D296" s="537"/>
      <c r="E296" s="537"/>
      <c r="F296" s="537"/>
      <c r="G296" s="537"/>
      <c r="H296" s="555"/>
      <c r="I296" s="538"/>
      <c r="J296" s="539"/>
      <c r="K296" s="537"/>
      <c r="L296" s="537"/>
      <c r="M296" s="537"/>
      <c r="N296" s="537"/>
      <c r="O296" s="537"/>
      <c r="P296" s="537"/>
      <c r="Q296" s="537"/>
      <c r="R296" s="537"/>
      <c r="S296" s="537"/>
      <c r="T296" s="537"/>
      <c r="U296" s="537"/>
      <c r="V296" s="537"/>
      <c r="W296" s="537"/>
      <c r="X296" s="537"/>
      <c r="Y296" s="537"/>
      <c r="Z296" s="537"/>
      <c r="AA296" s="537"/>
      <c r="AB296" s="537"/>
      <c r="AC296" s="537"/>
      <c r="AD296" s="537"/>
      <c r="AE296" s="537"/>
      <c r="AF296" s="537"/>
      <c r="AG296" s="537"/>
      <c r="AH296" s="537"/>
      <c r="AI296" s="537"/>
      <c r="AJ296" s="537"/>
      <c r="AK296" s="537"/>
      <c r="AL296" s="537"/>
    </row>
    <row r="297" spans="1:38" ht="12.75" customHeight="1">
      <c r="A297" s="537"/>
      <c r="B297" s="537"/>
      <c r="C297" s="537"/>
      <c r="D297" s="537"/>
      <c r="E297" s="537"/>
      <c r="F297" s="537"/>
      <c r="G297" s="537"/>
      <c r="H297" s="555"/>
      <c r="I297" s="538"/>
      <c r="J297" s="539"/>
      <c r="K297" s="537"/>
      <c r="L297" s="537"/>
      <c r="M297" s="537"/>
      <c r="N297" s="537"/>
      <c r="O297" s="537"/>
      <c r="P297" s="537"/>
      <c r="Q297" s="537"/>
      <c r="R297" s="537"/>
      <c r="S297" s="537"/>
      <c r="T297" s="537"/>
      <c r="U297" s="537"/>
      <c r="V297" s="537"/>
      <c r="W297" s="537"/>
      <c r="X297" s="537"/>
      <c r="Y297" s="537"/>
      <c r="Z297" s="537"/>
      <c r="AA297" s="537"/>
      <c r="AB297" s="537"/>
      <c r="AC297" s="537"/>
      <c r="AD297" s="537"/>
      <c r="AE297" s="537"/>
      <c r="AF297" s="537"/>
      <c r="AG297" s="537"/>
      <c r="AH297" s="537"/>
      <c r="AI297" s="537"/>
      <c r="AJ297" s="537"/>
      <c r="AK297" s="537"/>
      <c r="AL297" s="537"/>
    </row>
    <row r="298" spans="1:38" ht="12.75" customHeight="1">
      <c r="A298" s="537"/>
      <c r="B298" s="537"/>
      <c r="C298" s="537"/>
      <c r="D298" s="537"/>
      <c r="E298" s="537"/>
      <c r="F298" s="537"/>
      <c r="G298" s="537"/>
      <c r="H298" s="555"/>
      <c r="I298" s="538"/>
      <c r="J298" s="539"/>
      <c r="K298" s="537"/>
      <c r="L298" s="537"/>
      <c r="M298" s="537"/>
      <c r="N298" s="537"/>
      <c r="O298" s="537"/>
      <c r="P298" s="537"/>
      <c r="Q298" s="537"/>
      <c r="R298" s="537"/>
      <c r="S298" s="537"/>
      <c r="T298" s="537"/>
      <c r="U298" s="537"/>
      <c r="V298" s="537"/>
      <c r="W298" s="537"/>
      <c r="X298" s="537"/>
      <c r="Y298" s="537"/>
      <c r="Z298" s="537"/>
      <c r="AA298" s="537"/>
      <c r="AB298" s="537"/>
      <c r="AC298" s="537"/>
      <c r="AD298" s="537"/>
      <c r="AE298" s="537"/>
      <c r="AF298" s="537"/>
      <c r="AG298" s="537"/>
      <c r="AH298" s="537"/>
      <c r="AI298" s="537"/>
      <c r="AJ298" s="537"/>
      <c r="AK298" s="537"/>
      <c r="AL298" s="537"/>
    </row>
    <row r="299" spans="1:38" ht="12.75" customHeight="1">
      <c r="A299" s="537"/>
      <c r="B299" s="537"/>
      <c r="C299" s="537"/>
      <c r="D299" s="537"/>
      <c r="E299" s="537"/>
      <c r="F299" s="537"/>
      <c r="G299" s="537"/>
      <c r="H299" s="555"/>
      <c r="I299" s="538"/>
      <c r="J299" s="539"/>
      <c r="K299" s="537"/>
      <c r="L299" s="537"/>
      <c r="M299" s="537"/>
      <c r="N299" s="537"/>
      <c r="O299" s="537"/>
      <c r="P299" s="537"/>
      <c r="Q299" s="537"/>
      <c r="R299" s="537"/>
      <c r="S299" s="537"/>
      <c r="T299" s="537"/>
      <c r="U299" s="537"/>
      <c r="V299" s="537"/>
      <c r="W299" s="537"/>
      <c r="X299" s="537"/>
      <c r="Y299" s="537"/>
      <c r="Z299" s="537"/>
      <c r="AA299" s="537"/>
      <c r="AB299" s="537"/>
      <c r="AC299" s="537"/>
      <c r="AD299" s="537"/>
      <c r="AE299" s="537"/>
      <c r="AF299" s="537"/>
      <c r="AG299" s="537"/>
      <c r="AH299" s="537"/>
      <c r="AI299" s="537"/>
      <c r="AJ299" s="537"/>
      <c r="AK299" s="537"/>
      <c r="AL299" s="537"/>
    </row>
    <row r="300" spans="1:38" ht="12.75" customHeight="1">
      <c r="A300" s="537"/>
      <c r="B300" s="537"/>
      <c r="C300" s="537"/>
      <c r="D300" s="537"/>
      <c r="E300" s="537"/>
      <c r="F300" s="537"/>
      <c r="G300" s="537"/>
      <c r="H300" s="555"/>
      <c r="I300" s="538"/>
      <c r="J300" s="539"/>
      <c r="K300" s="537"/>
      <c r="L300" s="537"/>
      <c r="M300" s="537"/>
      <c r="N300" s="537"/>
      <c r="O300" s="537"/>
      <c r="P300" s="537"/>
      <c r="Q300" s="537"/>
      <c r="R300" s="537"/>
      <c r="S300" s="537"/>
      <c r="T300" s="537"/>
      <c r="U300" s="537"/>
      <c r="V300" s="537"/>
      <c r="W300" s="537"/>
      <c r="X300" s="537"/>
      <c r="Y300" s="537"/>
      <c r="Z300" s="537"/>
      <c r="AA300" s="537"/>
      <c r="AB300" s="537"/>
      <c r="AC300" s="537"/>
      <c r="AD300" s="537"/>
      <c r="AE300" s="537"/>
      <c r="AF300" s="537"/>
      <c r="AG300" s="537"/>
      <c r="AH300" s="537"/>
      <c r="AI300" s="537"/>
      <c r="AJ300" s="537"/>
      <c r="AK300" s="537"/>
      <c r="AL300" s="537"/>
    </row>
    <row r="301" spans="1:38" ht="12.75" customHeight="1">
      <c r="A301" s="537"/>
      <c r="B301" s="537"/>
      <c r="C301" s="537"/>
      <c r="D301" s="537"/>
      <c r="E301" s="537"/>
      <c r="F301" s="537"/>
      <c r="G301" s="537"/>
      <c r="H301" s="555"/>
      <c r="I301" s="538"/>
      <c r="J301" s="539"/>
      <c r="K301" s="537"/>
      <c r="L301" s="537"/>
      <c r="M301" s="537"/>
      <c r="N301" s="537"/>
      <c r="O301" s="537"/>
      <c r="P301" s="537"/>
      <c r="Q301" s="537"/>
      <c r="R301" s="537"/>
      <c r="S301" s="537"/>
      <c r="T301" s="537"/>
      <c r="U301" s="537"/>
      <c r="V301" s="537"/>
      <c r="W301" s="537"/>
      <c r="X301" s="537"/>
      <c r="Y301" s="537"/>
      <c r="Z301" s="537"/>
      <c r="AA301" s="537"/>
      <c r="AB301" s="537"/>
      <c r="AC301" s="537"/>
      <c r="AD301" s="537"/>
      <c r="AE301" s="537"/>
      <c r="AF301" s="537"/>
      <c r="AG301" s="537"/>
      <c r="AH301" s="537"/>
      <c r="AI301" s="537"/>
      <c r="AJ301" s="537"/>
      <c r="AK301" s="537"/>
      <c r="AL301" s="537"/>
    </row>
    <row r="302" spans="1:38" ht="12.75" customHeight="1">
      <c r="A302" s="537"/>
      <c r="B302" s="537"/>
      <c r="C302" s="537"/>
      <c r="D302" s="537"/>
      <c r="E302" s="537"/>
      <c r="F302" s="537"/>
      <c r="G302" s="537"/>
      <c r="H302" s="555"/>
      <c r="I302" s="538"/>
      <c r="J302" s="539"/>
      <c r="K302" s="537"/>
      <c r="L302" s="537"/>
      <c r="M302" s="537"/>
      <c r="N302" s="537"/>
      <c r="O302" s="537"/>
      <c r="P302" s="537"/>
      <c r="Q302" s="537"/>
      <c r="R302" s="537"/>
      <c r="S302" s="537"/>
      <c r="T302" s="537"/>
      <c r="U302" s="537"/>
      <c r="V302" s="537"/>
      <c r="W302" s="537"/>
      <c r="X302" s="537"/>
      <c r="Y302" s="537"/>
      <c r="Z302" s="537"/>
      <c r="AA302" s="537"/>
      <c r="AB302" s="537"/>
      <c r="AC302" s="537"/>
      <c r="AD302" s="537"/>
      <c r="AE302" s="537"/>
      <c r="AF302" s="537"/>
      <c r="AG302" s="537"/>
      <c r="AH302" s="537"/>
      <c r="AI302" s="537"/>
      <c r="AJ302" s="537"/>
      <c r="AK302" s="537"/>
      <c r="AL302" s="537"/>
    </row>
    <row r="303" spans="1:38" ht="12.75" customHeight="1">
      <c r="A303" s="537"/>
      <c r="B303" s="537"/>
      <c r="C303" s="537"/>
      <c r="D303" s="537"/>
      <c r="E303" s="537"/>
      <c r="F303" s="537"/>
      <c r="G303" s="537"/>
      <c r="H303" s="555"/>
      <c r="I303" s="538"/>
      <c r="J303" s="539"/>
      <c r="K303" s="537"/>
      <c r="L303" s="537"/>
      <c r="M303" s="537"/>
      <c r="N303" s="537"/>
      <c r="O303" s="537"/>
      <c r="P303" s="537"/>
      <c r="Q303" s="537"/>
      <c r="R303" s="537"/>
      <c r="S303" s="537"/>
      <c r="T303" s="537"/>
      <c r="U303" s="537"/>
      <c r="V303" s="537"/>
      <c r="W303" s="537"/>
      <c r="X303" s="537"/>
      <c r="Y303" s="537"/>
      <c r="Z303" s="537"/>
      <c r="AA303" s="537"/>
      <c r="AB303" s="537"/>
      <c r="AC303" s="537"/>
      <c r="AD303" s="537"/>
      <c r="AE303" s="537"/>
      <c r="AF303" s="537"/>
      <c r="AG303" s="537"/>
      <c r="AH303" s="537"/>
      <c r="AI303" s="537"/>
      <c r="AJ303" s="537"/>
      <c r="AK303" s="537"/>
      <c r="AL303" s="537"/>
    </row>
    <row r="304" spans="1:38" ht="12.75" customHeight="1">
      <c r="A304" s="537"/>
      <c r="B304" s="537"/>
      <c r="C304" s="537"/>
      <c r="D304" s="537"/>
      <c r="E304" s="537"/>
      <c r="F304" s="537"/>
      <c r="G304" s="537"/>
      <c r="H304" s="555"/>
      <c r="I304" s="538"/>
      <c r="J304" s="539"/>
      <c r="K304" s="537"/>
      <c r="L304" s="537"/>
      <c r="M304" s="537"/>
      <c r="N304" s="537"/>
      <c r="O304" s="537"/>
      <c r="P304" s="537"/>
      <c r="Q304" s="537"/>
      <c r="R304" s="537"/>
      <c r="S304" s="537"/>
      <c r="T304" s="537"/>
      <c r="U304" s="537"/>
      <c r="V304" s="537"/>
      <c r="W304" s="537"/>
      <c r="X304" s="537"/>
      <c r="Y304" s="537"/>
      <c r="Z304" s="537"/>
      <c r="AA304" s="537"/>
      <c r="AB304" s="537"/>
      <c r="AC304" s="537"/>
      <c r="AD304" s="537"/>
      <c r="AE304" s="537"/>
      <c r="AF304" s="537"/>
      <c r="AG304" s="537"/>
      <c r="AH304" s="537"/>
      <c r="AI304" s="537"/>
      <c r="AJ304" s="537"/>
      <c r="AK304" s="537"/>
      <c r="AL304" s="537"/>
    </row>
    <row r="305" spans="1:38" ht="12.75" customHeight="1">
      <c r="A305" s="537"/>
      <c r="B305" s="537"/>
      <c r="C305" s="537"/>
      <c r="D305" s="537"/>
      <c r="E305" s="537"/>
      <c r="F305" s="537"/>
      <c r="G305" s="537"/>
      <c r="H305" s="555"/>
      <c r="I305" s="538"/>
      <c r="J305" s="539"/>
      <c r="K305" s="537"/>
      <c r="L305" s="537"/>
      <c r="M305" s="537"/>
      <c r="N305" s="537"/>
      <c r="O305" s="537"/>
      <c r="P305" s="537"/>
      <c r="Q305" s="537"/>
      <c r="R305" s="537"/>
      <c r="S305" s="537"/>
      <c r="T305" s="537"/>
      <c r="U305" s="537"/>
      <c r="V305" s="537"/>
      <c r="W305" s="537"/>
      <c r="X305" s="537"/>
      <c r="Y305" s="537"/>
      <c r="Z305" s="537"/>
      <c r="AA305" s="537"/>
      <c r="AB305" s="537"/>
      <c r="AC305" s="537"/>
      <c r="AD305" s="537"/>
      <c r="AE305" s="537"/>
      <c r="AF305" s="537"/>
      <c r="AG305" s="537"/>
      <c r="AH305" s="537"/>
      <c r="AI305" s="537"/>
      <c r="AJ305" s="537"/>
      <c r="AK305" s="537"/>
      <c r="AL305" s="537"/>
    </row>
    <row r="306" spans="1:38" ht="12.75" customHeight="1">
      <c r="A306" s="537"/>
      <c r="B306" s="537"/>
      <c r="C306" s="537"/>
      <c r="D306" s="537"/>
      <c r="E306" s="537"/>
      <c r="F306" s="537"/>
      <c r="G306" s="537"/>
      <c r="H306" s="555"/>
      <c r="I306" s="538"/>
      <c r="J306" s="539"/>
      <c r="K306" s="537"/>
      <c r="L306" s="537"/>
      <c r="M306" s="537"/>
      <c r="N306" s="537"/>
      <c r="O306" s="537"/>
      <c r="P306" s="537"/>
      <c r="Q306" s="537"/>
      <c r="R306" s="537"/>
      <c r="S306" s="537"/>
      <c r="T306" s="537"/>
      <c r="U306" s="537"/>
      <c r="V306" s="537"/>
      <c r="W306" s="537"/>
      <c r="X306" s="537"/>
      <c r="Y306" s="537"/>
      <c r="Z306" s="537"/>
      <c r="AA306" s="537"/>
      <c r="AB306" s="537"/>
      <c r="AC306" s="537"/>
      <c r="AD306" s="537"/>
      <c r="AE306" s="537"/>
      <c r="AF306" s="537"/>
      <c r="AG306" s="537"/>
      <c r="AH306" s="537"/>
      <c r="AI306" s="537"/>
      <c r="AJ306" s="537"/>
      <c r="AK306" s="537"/>
      <c r="AL306" s="537"/>
    </row>
    <row r="307" spans="1:38" ht="12.75" customHeight="1">
      <c r="A307" s="537"/>
      <c r="B307" s="537"/>
      <c r="C307" s="537"/>
      <c r="D307" s="537"/>
      <c r="E307" s="537"/>
      <c r="F307" s="537"/>
      <c r="G307" s="537"/>
      <c r="H307" s="555"/>
      <c r="I307" s="538"/>
      <c r="J307" s="539"/>
      <c r="K307" s="537"/>
      <c r="L307" s="537"/>
      <c r="M307" s="537"/>
      <c r="N307" s="537"/>
      <c r="O307" s="537"/>
      <c r="P307" s="537"/>
      <c r="Q307" s="537"/>
      <c r="R307" s="537"/>
      <c r="S307" s="537"/>
      <c r="T307" s="537"/>
      <c r="U307" s="537"/>
      <c r="V307" s="537"/>
      <c r="W307" s="537"/>
      <c r="X307" s="537"/>
      <c r="Y307" s="537"/>
      <c r="Z307" s="537"/>
      <c r="AA307" s="537"/>
      <c r="AB307" s="537"/>
      <c r="AC307" s="537"/>
      <c r="AD307" s="537"/>
      <c r="AE307" s="537"/>
      <c r="AF307" s="537"/>
      <c r="AG307" s="537"/>
      <c r="AH307" s="537"/>
      <c r="AI307" s="537"/>
      <c r="AJ307" s="537"/>
      <c r="AK307" s="537"/>
      <c r="AL307" s="537"/>
    </row>
    <row r="308" spans="1:38" ht="12.75" customHeight="1">
      <c r="A308" s="537"/>
      <c r="B308" s="537"/>
      <c r="C308" s="537"/>
      <c r="D308" s="537"/>
      <c r="E308" s="537"/>
      <c r="F308" s="537"/>
      <c r="G308" s="537"/>
      <c r="H308" s="555"/>
      <c r="I308" s="538"/>
      <c r="J308" s="539"/>
      <c r="K308" s="537"/>
      <c r="L308" s="537"/>
      <c r="M308" s="537"/>
      <c r="N308" s="537"/>
      <c r="O308" s="537"/>
      <c r="P308" s="537"/>
      <c r="Q308" s="537"/>
      <c r="R308" s="537"/>
      <c r="S308" s="537"/>
      <c r="T308" s="537"/>
      <c r="U308" s="537"/>
      <c r="V308" s="537"/>
      <c r="W308" s="537"/>
      <c r="X308" s="537"/>
      <c r="Y308" s="537"/>
      <c r="Z308" s="537"/>
      <c r="AA308" s="537"/>
      <c r="AB308" s="537"/>
      <c r="AC308" s="537"/>
      <c r="AD308" s="537"/>
      <c r="AE308" s="537"/>
      <c r="AF308" s="537"/>
      <c r="AG308" s="537"/>
      <c r="AH308" s="537"/>
      <c r="AI308" s="537"/>
      <c r="AJ308" s="537"/>
      <c r="AK308" s="537"/>
      <c r="AL308" s="537"/>
    </row>
    <row r="309" spans="1:38" ht="12.75" customHeight="1">
      <c r="A309" s="537"/>
      <c r="B309" s="537"/>
      <c r="C309" s="537"/>
      <c r="D309" s="537"/>
      <c r="E309" s="537"/>
      <c r="F309" s="537"/>
      <c r="G309" s="537"/>
      <c r="H309" s="555"/>
      <c r="I309" s="538"/>
      <c r="J309" s="539"/>
      <c r="K309" s="537"/>
      <c r="L309" s="537"/>
      <c r="M309" s="537"/>
      <c r="N309" s="537"/>
      <c r="O309" s="537"/>
      <c r="P309" s="537"/>
      <c r="Q309" s="537"/>
      <c r="R309" s="537"/>
      <c r="S309" s="537"/>
      <c r="T309" s="537"/>
      <c r="U309" s="537"/>
      <c r="V309" s="537"/>
      <c r="W309" s="537"/>
      <c r="X309" s="537"/>
      <c r="Y309" s="537"/>
      <c r="Z309" s="537"/>
      <c r="AA309" s="537"/>
      <c r="AB309" s="537"/>
      <c r="AC309" s="537"/>
      <c r="AD309" s="537"/>
      <c r="AE309" s="537"/>
      <c r="AF309" s="537"/>
      <c r="AG309" s="537"/>
      <c r="AH309" s="537"/>
      <c r="AI309" s="537"/>
      <c r="AJ309" s="537"/>
      <c r="AK309" s="537"/>
      <c r="AL309" s="537"/>
    </row>
    <row r="310" spans="1:38" ht="12.75" customHeight="1">
      <c r="A310" s="537"/>
      <c r="B310" s="537"/>
      <c r="C310" s="537"/>
      <c r="D310" s="537"/>
      <c r="E310" s="537"/>
      <c r="F310" s="537"/>
      <c r="G310" s="537"/>
      <c r="H310" s="555"/>
      <c r="I310" s="538"/>
      <c r="J310" s="539"/>
      <c r="K310" s="537"/>
      <c r="L310" s="537"/>
      <c r="M310" s="537"/>
      <c r="N310" s="537"/>
      <c r="O310" s="537"/>
      <c r="P310" s="537"/>
      <c r="Q310" s="537"/>
      <c r="R310" s="537"/>
      <c r="S310" s="537"/>
      <c r="T310" s="537"/>
      <c r="U310" s="537"/>
      <c r="V310" s="537"/>
      <c r="W310" s="537"/>
      <c r="X310" s="537"/>
      <c r="Y310" s="537"/>
      <c r="Z310" s="537"/>
      <c r="AA310" s="537"/>
      <c r="AB310" s="537"/>
      <c r="AC310" s="537"/>
      <c r="AD310" s="537"/>
      <c r="AE310" s="537"/>
      <c r="AF310" s="537"/>
      <c r="AG310" s="537"/>
      <c r="AH310" s="537"/>
      <c r="AI310" s="537"/>
      <c r="AJ310" s="537"/>
      <c r="AK310" s="537"/>
      <c r="AL310" s="537"/>
    </row>
    <row r="311" spans="1:38" ht="12.75" customHeight="1">
      <c r="A311" s="537"/>
      <c r="B311" s="537"/>
      <c r="C311" s="537"/>
      <c r="D311" s="537"/>
      <c r="E311" s="537"/>
      <c r="F311" s="537"/>
      <c r="G311" s="537"/>
      <c r="H311" s="555"/>
      <c r="I311" s="538"/>
      <c r="J311" s="539"/>
      <c r="K311" s="537"/>
      <c r="L311" s="537"/>
      <c r="M311" s="537"/>
      <c r="N311" s="537"/>
      <c r="O311" s="537"/>
      <c r="P311" s="537"/>
      <c r="Q311" s="537"/>
      <c r="R311" s="537"/>
      <c r="S311" s="537"/>
      <c r="T311" s="537"/>
      <c r="U311" s="537"/>
      <c r="V311" s="537"/>
      <c r="W311" s="537"/>
      <c r="X311" s="537"/>
      <c r="Y311" s="537"/>
      <c r="Z311" s="537"/>
      <c r="AA311" s="537"/>
      <c r="AB311" s="537"/>
      <c r="AC311" s="537"/>
      <c r="AD311" s="537"/>
      <c r="AE311" s="537"/>
      <c r="AF311" s="537"/>
      <c r="AG311" s="537"/>
      <c r="AH311" s="537"/>
      <c r="AI311" s="537"/>
      <c r="AJ311" s="537"/>
      <c r="AK311" s="537"/>
      <c r="AL311" s="537"/>
    </row>
    <row r="312" spans="1:38" ht="12.75" customHeight="1">
      <c r="A312" s="537"/>
      <c r="B312" s="537"/>
      <c r="C312" s="537"/>
      <c r="D312" s="537"/>
      <c r="E312" s="537"/>
      <c r="F312" s="537"/>
      <c r="G312" s="537"/>
      <c r="H312" s="555"/>
      <c r="I312" s="538"/>
      <c r="J312" s="539"/>
      <c r="K312" s="537"/>
      <c r="L312" s="537"/>
      <c r="M312" s="537"/>
      <c r="N312" s="537"/>
      <c r="O312" s="537"/>
      <c r="P312" s="537"/>
      <c r="Q312" s="537"/>
      <c r="R312" s="537"/>
      <c r="S312" s="537"/>
      <c r="T312" s="537"/>
      <c r="U312" s="537"/>
      <c r="V312" s="537"/>
      <c r="W312" s="537"/>
      <c r="X312" s="537"/>
      <c r="Y312" s="537"/>
      <c r="Z312" s="537"/>
      <c r="AA312" s="537"/>
      <c r="AB312" s="537"/>
      <c r="AC312" s="537"/>
      <c r="AD312" s="537"/>
      <c r="AE312" s="537"/>
      <c r="AF312" s="537"/>
      <c r="AG312" s="537"/>
      <c r="AH312" s="537"/>
      <c r="AI312" s="537"/>
      <c r="AJ312" s="537"/>
      <c r="AK312" s="537"/>
      <c r="AL312" s="537"/>
    </row>
    <row r="313" spans="1:38" ht="12.75" customHeight="1">
      <c r="A313" s="537"/>
      <c r="B313" s="537"/>
      <c r="C313" s="537"/>
      <c r="D313" s="537"/>
      <c r="E313" s="537"/>
      <c r="F313" s="537"/>
      <c r="G313" s="537"/>
      <c r="H313" s="555"/>
      <c r="I313" s="538"/>
      <c r="J313" s="539"/>
      <c r="K313" s="537"/>
      <c r="L313" s="537"/>
      <c r="M313" s="537"/>
      <c r="N313" s="537"/>
      <c r="O313" s="537"/>
      <c r="P313" s="537"/>
      <c r="Q313" s="537"/>
      <c r="R313" s="537"/>
      <c r="S313" s="537"/>
      <c r="T313" s="537"/>
      <c r="U313" s="537"/>
      <c r="V313" s="537"/>
      <c r="W313" s="537"/>
      <c r="X313" s="537"/>
      <c r="Y313" s="537"/>
      <c r="Z313" s="537"/>
      <c r="AA313" s="537"/>
      <c r="AB313" s="537"/>
      <c r="AC313" s="537"/>
      <c r="AD313" s="537"/>
      <c r="AE313" s="537"/>
      <c r="AF313" s="537"/>
      <c r="AG313" s="537"/>
      <c r="AH313" s="537"/>
      <c r="AI313" s="537"/>
      <c r="AJ313" s="537"/>
      <c r="AK313" s="537"/>
      <c r="AL313" s="537"/>
    </row>
    <row r="314" spans="1:38" ht="12.75" customHeight="1">
      <c r="A314" s="537"/>
      <c r="B314" s="537"/>
      <c r="C314" s="537"/>
      <c r="D314" s="537"/>
      <c r="E314" s="537"/>
      <c r="F314" s="537"/>
      <c r="G314" s="537"/>
      <c r="H314" s="555"/>
      <c r="I314" s="538"/>
      <c r="J314" s="539"/>
      <c r="K314" s="537"/>
      <c r="L314" s="537"/>
      <c r="M314" s="537"/>
      <c r="N314" s="537"/>
      <c r="O314" s="537"/>
      <c r="P314" s="537"/>
      <c r="Q314" s="537"/>
      <c r="R314" s="537"/>
      <c r="S314" s="537"/>
      <c r="T314" s="537"/>
      <c r="U314" s="537"/>
      <c r="V314" s="537"/>
      <c r="W314" s="537"/>
      <c r="X314" s="537"/>
      <c r="Y314" s="537"/>
      <c r="Z314" s="537"/>
      <c r="AA314" s="537"/>
      <c r="AB314" s="537"/>
      <c r="AC314" s="537"/>
      <c r="AD314" s="537"/>
      <c r="AE314" s="537"/>
      <c r="AF314" s="537"/>
      <c r="AG314" s="537"/>
      <c r="AH314" s="537"/>
      <c r="AI314" s="537"/>
      <c r="AJ314" s="537"/>
      <c r="AK314" s="537"/>
      <c r="AL314" s="537"/>
    </row>
    <row r="315" spans="1:38" ht="12.75" customHeight="1">
      <c r="A315" s="537"/>
      <c r="B315" s="537"/>
      <c r="C315" s="537"/>
      <c r="D315" s="537"/>
      <c r="E315" s="537"/>
      <c r="F315" s="537"/>
      <c r="G315" s="537"/>
      <c r="H315" s="555"/>
      <c r="I315" s="538"/>
      <c r="J315" s="539"/>
      <c r="K315" s="537"/>
      <c r="L315" s="537"/>
      <c r="M315" s="537"/>
      <c r="N315" s="537"/>
      <c r="O315" s="537"/>
      <c r="P315" s="537"/>
      <c r="Q315" s="537"/>
      <c r="R315" s="537"/>
      <c r="S315" s="537"/>
      <c r="T315" s="537"/>
      <c r="U315" s="537"/>
      <c r="V315" s="537"/>
      <c r="W315" s="537"/>
      <c r="X315" s="537"/>
      <c r="Y315" s="537"/>
      <c r="Z315" s="537"/>
      <c r="AA315" s="537"/>
      <c r="AB315" s="537"/>
      <c r="AC315" s="537"/>
      <c r="AD315" s="537"/>
      <c r="AE315" s="537"/>
      <c r="AF315" s="537"/>
      <c r="AG315" s="537"/>
      <c r="AH315" s="537"/>
      <c r="AI315" s="537"/>
      <c r="AJ315" s="537"/>
      <c r="AK315" s="537"/>
      <c r="AL315" s="537"/>
    </row>
    <row r="316" spans="1:38" ht="12.75" customHeight="1">
      <c r="A316" s="537"/>
      <c r="B316" s="537"/>
      <c r="C316" s="537"/>
      <c r="D316" s="537"/>
      <c r="E316" s="537"/>
      <c r="F316" s="537"/>
      <c r="G316" s="537"/>
      <c r="H316" s="555"/>
      <c r="I316" s="538"/>
      <c r="J316" s="539"/>
      <c r="K316" s="537"/>
      <c r="L316" s="537"/>
      <c r="M316" s="537"/>
      <c r="N316" s="537"/>
      <c r="O316" s="537"/>
      <c r="P316" s="537"/>
      <c r="Q316" s="537"/>
      <c r="R316" s="537"/>
      <c r="S316" s="537"/>
      <c r="T316" s="537"/>
      <c r="U316" s="537"/>
      <c r="V316" s="537"/>
      <c r="W316" s="537"/>
      <c r="X316" s="537"/>
      <c r="Y316" s="537"/>
      <c r="Z316" s="537"/>
      <c r="AA316" s="537"/>
      <c r="AB316" s="537"/>
      <c r="AC316" s="537"/>
      <c r="AD316" s="537"/>
      <c r="AE316" s="537"/>
      <c r="AF316" s="537"/>
      <c r="AG316" s="537"/>
      <c r="AH316" s="537"/>
      <c r="AI316" s="537"/>
      <c r="AJ316" s="537"/>
      <c r="AK316" s="537"/>
      <c r="AL316" s="537"/>
    </row>
    <row r="317" spans="1:38" ht="12.75" customHeight="1">
      <c r="A317" s="537"/>
      <c r="B317" s="537"/>
      <c r="C317" s="537"/>
      <c r="D317" s="537"/>
      <c r="E317" s="537"/>
      <c r="F317" s="537"/>
      <c r="G317" s="537"/>
      <c r="H317" s="555"/>
      <c r="I317" s="538"/>
      <c r="J317" s="539"/>
      <c r="K317" s="537"/>
      <c r="L317" s="537"/>
      <c r="M317" s="537"/>
      <c r="N317" s="537"/>
      <c r="O317" s="537"/>
      <c r="P317" s="537"/>
      <c r="Q317" s="537"/>
      <c r="R317" s="537"/>
      <c r="S317" s="537"/>
      <c r="T317" s="537"/>
      <c r="U317" s="537"/>
      <c r="V317" s="537"/>
      <c r="W317" s="537"/>
      <c r="X317" s="537"/>
      <c r="Y317" s="537"/>
      <c r="Z317" s="537"/>
      <c r="AA317" s="537"/>
      <c r="AB317" s="537"/>
      <c r="AC317" s="537"/>
      <c r="AD317" s="537"/>
      <c r="AE317" s="537"/>
      <c r="AF317" s="537"/>
      <c r="AG317" s="537"/>
      <c r="AH317" s="537"/>
      <c r="AI317" s="537"/>
      <c r="AJ317" s="537"/>
      <c r="AK317" s="537"/>
      <c r="AL317" s="537"/>
    </row>
    <row r="318" spans="1:38" ht="12.75" customHeight="1">
      <c r="A318" s="537"/>
      <c r="B318" s="537"/>
      <c r="C318" s="537"/>
      <c r="D318" s="537"/>
      <c r="E318" s="537"/>
      <c r="F318" s="537"/>
      <c r="G318" s="537"/>
      <c r="H318" s="555"/>
      <c r="I318" s="538"/>
      <c r="J318" s="539"/>
      <c r="K318" s="537"/>
      <c r="L318" s="537"/>
      <c r="M318" s="537"/>
      <c r="N318" s="537"/>
      <c r="O318" s="537"/>
      <c r="P318" s="537"/>
      <c r="Q318" s="537"/>
      <c r="R318" s="537"/>
      <c r="S318" s="537"/>
      <c r="T318" s="537"/>
      <c r="U318" s="537"/>
      <c r="V318" s="537"/>
      <c r="W318" s="537"/>
      <c r="X318" s="537"/>
      <c r="Y318" s="537"/>
      <c r="Z318" s="537"/>
      <c r="AA318" s="537"/>
      <c r="AB318" s="537"/>
      <c r="AC318" s="537"/>
      <c r="AD318" s="537"/>
      <c r="AE318" s="537"/>
      <c r="AF318" s="537"/>
      <c r="AG318" s="537"/>
      <c r="AH318" s="537"/>
      <c r="AI318" s="537"/>
      <c r="AJ318" s="537"/>
      <c r="AK318" s="537"/>
      <c r="AL318" s="537"/>
    </row>
    <row r="319" spans="1:38" ht="12.75" customHeight="1">
      <c r="A319" s="537"/>
      <c r="B319" s="537"/>
      <c r="C319" s="537"/>
      <c r="D319" s="537"/>
      <c r="E319" s="537"/>
      <c r="F319" s="537"/>
      <c r="G319" s="537"/>
      <c r="H319" s="555"/>
      <c r="I319" s="538"/>
      <c r="J319" s="539"/>
      <c r="K319" s="537"/>
      <c r="L319" s="537"/>
      <c r="M319" s="537"/>
      <c r="N319" s="537"/>
      <c r="O319" s="537"/>
      <c r="P319" s="537"/>
      <c r="Q319" s="537"/>
      <c r="R319" s="537"/>
      <c r="S319" s="537"/>
      <c r="T319" s="537"/>
      <c r="U319" s="537"/>
      <c r="V319" s="537"/>
      <c r="W319" s="537"/>
      <c r="X319" s="537"/>
      <c r="Y319" s="537"/>
      <c r="Z319" s="537"/>
      <c r="AA319" s="537"/>
      <c r="AB319" s="537"/>
      <c r="AC319" s="537"/>
      <c r="AD319" s="537"/>
      <c r="AE319" s="537"/>
      <c r="AF319" s="537"/>
      <c r="AG319" s="537"/>
      <c r="AH319" s="537"/>
      <c r="AI319" s="537"/>
      <c r="AJ319" s="537"/>
      <c r="AK319" s="537"/>
      <c r="AL319" s="537"/>
    </row>
    <row r="320" spans="1:38" ht="12.75" customHeight="1">
      <c r="A320" s="537"/>
      <c r="B320" s="537"/>
      <c r="C320" s="537"/>
      <c r="D320" s="537"/>
      <c r="E320" s="537"/>
      <c r="F320" s="537"/>
      <c r="G320" s="537"/>
      <c r="H320" s="555"/>
      <c r="I320" s="538"/>
      <c r="J320" s="539"/>
      <c r="K320" s="537"/>
      <c r="L320" s="537"/>
      <c r="M320" s="537"/>
      <c r="N320" s="537"/>
      <c r="O320" s="537"/>
      <c r="P320" s="537"/>
      <c r="Q320" s="537"/>
      <c r="R320" s="537"/>
      <c r="S320" s="537"/>
      <c r="T320" s="537"/>
      <c r="U320" s="537"/>
      <c r="V320" s="537"/>
      <c r="W320" s="537"/>
      <c r="X320" s="537"/>
      <c r="Y320" s="537"/>
      <c r="Z320" s="537"/>
      <c r="AA320" s="537"/>
      <c r="AB320" s="537"/>
      <c r="AC320" s="537"/>
      <c r="AD320" s="537"/>
      <c r="AE320" s="537"/>
      <c r="AF320" s="537"/>
      <c r="AG320" s="537"/>
      <c r="AH320" s="537"/>
      <c r="AI320" s="537"/>
      <c r="AJ320" s="537"/>
      <c r="AK320" s="537"/>
      <c r="AL320" s="537"/>
    </row>
    <row r="321" spans="1:38" ht="12.75" customHeight="1">
      <c r="A321" s="537"/>
      <c r="B321" s="537"/>
      <c r="C321" s="537"/>
      <c r="D321" s="537"/>
      <c r="E321" s="537"/>
      <c r="F321" s="537"/>
      <c r="G321" s="537"/>
      <c r="H321" s="555"/>
      <c r="I321" s="538"/>
      <c r="J321" s="539"/>
      <c r="K321" s="537"/>
      <c r="L321" s="537"/>
      <c r="M321" s="537"/>
      <c r="N321" s="537"/>
      <c r="O321" s="537"/>
      <c r="P321" s="537"/>
      <c r="Q321" s="537"/>
      <c r="R321" s="537"/>
      <c r="S321" s="537"/>
      <c r="T321" s="537"/>
      <c r="U321" s="537"/>
      <c r="V321" s="537"/>
      <c r="W321" s="537"/>
      <c r="X321" s="537"/>
      <c r="Y321" s="537"/>
      <c r="Z321" s="537"/>
      <c r="AA321" s="537"/>
      <c r="AB321" s="537"/>
      <c r="AC321" s="537"/>
      <c r="AD321" s="537"/>
      <c r="AE321" s="537"/>
      <c r="AF321" s="537"/>
      <c r="AG321" s="537"/>
      <c r="AH321" s="537"/>
      <c r="AI321" s="537"/>
      <c r="AJ321" s="537"/>
      <c r="AK321" s="537"/>
      <c r="AL321" s="537"/>
    </row>
    <row r="322" spans="1:38" ht="12.75" customHeight="1">
      <c r="A322" s="537"/>
      <c r="B322" s="537"/>
      <c r="C322" s="537"/>
      <c r="D322" s="537"/>
      <c r="E322" s="537"/>
      <c r="F322" s="537"/>
      <c r="G322" s="537"/>
      <c r="H322" s="555"/>
      <c r="I322" s="538"/>
      <c r="J322" s="539"/>
      <c r="K322" s="537"/>
      <c r="L322" s="537"/>
      <c r="M322" s="537"/>
      <c r="N322" s="537"/>
      <c r="O322" s="537"/>
      <c r="P322" s="537"/>
      <c r="Q322" s="537"/>
      <c r="R322" s="537"/>
      <c r="S322" s="537"/>
      <c r="T322" s="537"/>
      <c r="U322" s="537"/>
      <c r="V322" s="537"/>
      <c r="W322" s="537"/>
      <c r="X322" s="537"/>
      <c r="Y322" s="537"/>
      <c r="Z322" s="537"/>
      <c r="AA322" s="537"/>
      <c r="AB322" s="537"/>
      <c r="AC322" s="537"/>
      <c r="AD322" s="537"/>
      <c r="AE322" s="537"/>
      <c r="AF322" s="537"/>
      <c r="AG322" s="537"/>
      <c r="AH322" s="537"/>
      <c r="AI322" s="537"/>
      <c r="AJ322" s="537"/>
      <c r="AK322" s="537"/>
      <c r="AL322" s="537"/>
    </row>
    <row r="323" spans="1:38" ht="12.75" customHeight="1">
      <c r="A323" s="537"/>
      <c r="B323" s="537"/>
      <c r="C323" s="537"/>
      <c r="D323" s="537"/>
      <c r="E323" s="537"/>
      <c r="F323" s="537"/>
      <c r="G323" s="537"/>
      <c r="H323" s="555"/>
      <c r="I323" s="538"/>
      <c r="J323" s="539"/>
      <c r="K323" s="537"/>
      <c r="L323" s="537"/>
      <c r="M323" s="537"/>
      <c r="N323" s="537"/>
      <c r="O323" s="537"/>
      <c r="P323" s="537"/>
      <c r="Q323" s="537"/>
      <c r="R323" s="537"/>
      <c r="S323" s="537"/>
      <c r="T323" s="537"/>
      <c r="U323" s="537"/>
      <c r="V323" s="537"/>
      <c r="W323" s="537"/>
      <c r="X323" s="537"/>
      <c r="Y323" s="537"/>
      <c r="Z323" s="537"/>
      <c r="AA323" s="537"/>
      <c r="AB323" s="537"/>
      <c r="AC323" s="537"/>
      <c r="AD323" s="537"/>
      <c r="AE323" s="537"/>
      <c r="AF323" s="537"/>
      <c r="AG323" s="537"/>
      <c r="AH323" s="537"/>
      <c r="AI323" s="537"/>
      <c r="AJ323" s="537"/>
      <c r="AK323" s="537"/>
      <c r="AL323" s="537"/>
    </row>
    <row r="324" spans="1:38" ht="12.75" customHeight="1">
      <c r="A324" s="537"/>
      <c r="B324" s="537"/>
      <c r="C324" s="537"/>
      <c r="D324" s="537"/>
      <c r="E324" s="537"/>
      <c r="F324" s="537"/>
      <c r="G324" s="537"/>
      <c r="H324" s="555"/>
      <c r="I324" s="538"/>
      <c r="J324" s="539"/>
      <c r="K324" s="537"/>
      <c r="L324" s="537"/>
      <c r="M324" s="537"/>
      <c r="N324" s="537"/>
      <c r="O324" s="537"/>
      <c r="P324" s="537"/>
      <c r="Q324" s="537"/>
      <c r="R324" s="537"/>
      <c r="S324" s="537"/>
      <c r="T324" s="537"/>
      <c r="U324" s="537"/>
      <c r="V324" s="537"/>
      <c r="W324" s="537"/>
      <c r="X324" s="537"/>
      <c r="Y324" s="537"/>
      <c r="Z324" s="537"/>
      <c r="AA324" s="537"/>
      <c r="AB324" s="537"/>
      <c r="AC324" s="537"/>
      <c r="AD324" s="537"/>
      <c r="AE324" s="537"/>
      <c r="AF324" s="537"/>
      <c r="AG324" s="537"/>
      <c r="AH324" s="537"/>
      <c r="AI324" s="537"/>
      <c r="AJ324" s="537"/>
      <c r="AK324" s="537"/>
      <c r="AL324" s="537"/>
    </row>
    <row r="325" spans="1:38" ht="12.75" customHeight="1">
      <c r="A325" s="537"/>
      <c r="B325" s="537"/>
      <c r="C325" s="537"/>
      <c r="D325" s="537"/>
      <c r="E325" s="537"/>
      <c r="F325" s="537"/>
      <c r="G325" s="537"/>
      <c r="H325" s="555"/>
      <c r="I325" s="538"/>
      <c r="J325" s="539"/>
      <c r="K325" s="537"/>
      <c r="L325" s="537"/>
      <c r="M325" s="537"/>
      <c r="N325" s="537"/>
      <c r="O325" s="537"/>
      <c r="P325" s="537"/>
      <c r="Q325" s="537"/>
      <c r="R325" s="537"/>
      <c r="S325" s="537"/>
      <c r="T325" s="537"/>
      <c r="U325" s="537"/>
      <c r="V325" s="537"/>
      <c r="W325" s="537"/>
      <c r="X325" s="537"/>
      <c r="Y325" s="537"/>
      <c r="Z325" s="537"/>
      <c r="AA325" s="537"/>
      <c r="AB325" s="537"/>
      <c r="AC325" s="537"/>
      <c r="AD325" s="537"/>
      <c r="AE325" s="537"/>
      <c r="AF325" s="537"/>
      <c r="AG325" s="537"/>
      <c r="AH325" s="537"/>
      <c r="AI325" s="537"/>
      <c r="AJ325" s="537"/>
      <c r="AK325" s="537"/>
      <c r="AL325" s="537"/>
    </row>
    <row r="326" spans="1:38" ht="12.75" customHeight="1">
      <c r="A326" s="537"/>
      <c r="B326" s="537"/>
      <c r="C326" s="537"/>
      <c r="D326" s="537"/>
      <c r="E326" s="537"/>
      <c r="F326" s="537"/>
      <c r="G326" s="537"/>
      <c r="H326" s="555"/>
      <c r="I326" s="538"/>
      <c r="J326" s="539"/>
      <c r="K326" s="537"/>
      <c r="L326" s="537"/>
      <c r="M326" s="537"/>
      <c r="N326" s="537"/>
      <c r="O326" s="537"/>
      <c r="P326" s="537"/>
      <c r="Q326" s="537"/>
      <c r="R326" s="537"/>
      <c r="S326" s="537"/>
      <c r="T326" s="537"/>
      <c r="U326" s="537"/>
      <c r="V326" s="537"/>
      <c r="W326" s="537"/>
      <c r="X326" s="537"/>
      <c r="Y326" s="537"/>
      <c r="Z326" s="537"/>
      <c r="AA326" s="537"/>
      <c r="AB326" s="537"/>
      <c r="AC326" s="537"/>
      <c r="AD326" s="537"/>
      <c r="AE326" s="537"/>
      <c r="AF326" s="537"/>
      <c r="AG326" s="537"/>
      <c r="AH326" s="537"/>
      <c r="AI326" s="537"/>
      <c r="AJ326" s="537"/>
      <c r="AK326" s="537"/>
      <c r="AL326" s="537"/>
    </row>
    <row r="327" spans="1:38" ht="12.75" customHeight="1">
      <c r="A327" s="537"/>
      <c r="B327" s="537"/>
      <c r="C327" s="537"/>
      <c r="D327" s="537"/>
      <c r="E327" s="537"/>
      <c r="F327" s="537"/>
      <c r="G327" s="537"/>
      <c r="H327" s="555"/>
      <c r="I327" s="538"/>
      <c r="J327" s="539"/>
      <c r="K327" s="537"/>
      <c r="L327" s="537"/>
      <c r="M327" s="537"/>
      <c r="N327" s="537"/>
      <c r="O327" s="537"/>
      <c r="P327" s="537"/>
      <c r="Q327" s="537"/>
      <c r="R327" s="537"/>
      <c r="S327" s="537"/>
      <c r="T327" s="537"/>
      <c r="U327" s="537"/>
      <c r="V327" s="537"/>
      <c r="W327" s="537"/>
      <c r="X327" s="537"/>
      <c r="Y327" s="537"/>
      <c r="Z327" s="537"/>
      <c r="AA327" s="537"/>
      <c r="AB327" s="537"/>
      <c r="AC327" s="537"/>
      <c r="AD327" s="537"/>
      <c r="AE327" s="537"/>
      <c r="AF327" s="537"/>
      <c r="AG327" s="537"/>
      <c r="AH327" s="537"/>
      <c r="AI327" s="537"/>
      <c r="AJ327" s="537"/>
      <c r="AK327" s="537"/>
      <c r="AL327" s="537"/>
    </row>
    <row r="328" spans="1:38" ht="12.75" customHeight="1">
      <c r="A328" s="537"/>
      <c r="B328" s="537"/>
      <c r="C328" s="537"/>
      <c r="D328" s="537"/>
      <c r="E328" s="537"/>
      <c r="F328" s="537"/>
      <c r="G328" s="537"/>
      <c r="H328" s="555"/>
      <c r="I328" s="538"/>
      <c r="J328" s="539"/>
      <c r="K328" s="537"/>
      <c r="L328" s="537"/>
      <c r="M328" s="537"/>
      <c r="N328" s="537"/>
      <c r="O328" s="537"/>
      <c r="P328" s="537"/>
      <c r="Q328" s="537"/>
      <c r="R328" s="537"/>
      <c r="S328" s="537"/>
      <c r="T328" s="537"/>
      <c r="U328" s="537"/>
      <c r="V328" s="537"/>
      <c r="W328" s="537"/>
      <c r="X328" s="537"/>
      <c r="Y328" s="537"/>
      <c r="Z328" s="537"/>
      <c r="AA328" s="537"/>
      <c r="AB328" s="537"/>
      <c r="AC328" s="537"/>
      <c r="AD328" s="537"/>
      <c r="AE328" s="537"/>
      <c r="AF328" s="537"/>
      <c r="AG328" s="537"/>
      <c r="AH328" s="537"/>
      <c r="AI328" s="537"/>
      <c r="AJ328" s="537"/>
      <c r="AK328" s="537"/>
      <c r="AL328" s="537"/>
    </row>
    <row r="329" spans="1:38" ht="12.75" customHeight="1">
      <c r="A329" s="537"/>
      <c r="B329" s="537"/>
      <c r="C329" s="537"/>
      <c r="D329" s="537"/>
      <c r="E329" s="537"/>
      <c r="F329" s="537"/>
      <c r="G329" s="537"/>
      <c r="H329" s="555"/>
      <c r="I329" s="538"/>
      <c r="J329" s="539"/>
      <c r="K329" s="537"/>
      <c r="L329" s="537"/>
      <c r="M329" s="537"/>
      <c r="N329" s="537"/>
      <c r="O329" s="537"/>
      <c r="P329" s="537"/>
      <c r="Q329" s="537"/>
      <c r="R329" s="537"/>
      <c r="S329" s="537"/>
      <c r="T329" s="537"/>
      <c r="U329" s="537"/>
      <c r="V329" s="537"/>
      <c r="W329" s="537"/>
      <c r="X329" s="537"/>
      <c r="Y329" s="537"/>
      <c r="Z329" s="537"/>
      <c r="AA329" s="537"/>
      <c r="AB329" s="537"/>
      <c r="AC329" s="537"/>
      <c r="AD329" s="537"/>
      <c r="AE329" s="537"/>
      <c r="AF329" s="537"/>
      <c r="AG329" s="537"/>
      <c r="AH329" s="537"/>
      <c r="AI329" s="537"/>
      <c r="AJ329" s="537"/>
      <c r="AK329" s="537"/>
      <c r="AL329" s="537"/>
    </row>
    <row r="330" spans="1:38" ht="12.75" customHeight="1">
      <c r="A330" s="537"/>
      <c r="B330" s="537"/>
      <c r="C330" s="537"/>
      <c r="D330" s="537"/>
      <c r="E330" s="537"/>
      <c r="F330" s="537"/>
      <c r="G330" s="537"/>
      <c r="H330" s="555"/>
      <c r="I330" s="538"/>
      <c r="J330" s="539"/>
      <c r="K330" s="537"/>
      <c r="L330" s="537"/>
      <c r="M330" s="537"/>
      <c r="N330" s="537"/>
      <c r="O330" s="537"/>
      <c r="P330" s="537"/>
      <c r="Q330" s="537"/>
      <c r="R330" s="537"/>
      <c r="S330" s="537"/>
      <c r="T330" s="537"/>
      <c r="U330" s="537"/>
      <c r="V330" s="537"/>
      <c r="W330" s="537"/>
      <c r="X330" s="537"/>
      <c r="Y330" s="537"/>
      <c r="Z330" s="537"/>
      <c r="AA330" s="537"/>
      <c r="AB330" s="537"/>
      <c r="AC330" s="537"/>
      <c r="AD330" s="537"/>
      <c r="AE330" s="537"/>
      <c r="AF330" s="537"/>
      <c r="AG330" s="537"/>
      <c r="AH330" s="537"/>
      <c r="AI330" s="537"/>
      <c r="AJ330" s="537"/>
      <c r="AK330" s="537"/>
      <c r="AL330" s="537"/>
    </row>
    <row r="331" spans="1:38" ht="12.75" customHeight="1">
      <c r="A331" s="537"/>
      <c r="B331" s="537"/>
      <c r="C331" s="537"/>
      <c r="D331" s="537"/>
      <c r="E331" s="537"/>
      <c r="F331" s="537"/>
      <c r="G331" s="537"/>
      <c r="H331" s="555"/>
      <c r="I331" s="538"/>
      <c r="J331" s="539"/>
      <c r="K331" s="537"/>
      <c r="L331" s="537"/>
      <c r="M331" s="537"/>
      <c r="N331" s="537"/>
      <c r="O331" s="537"/>
      <c r="P331" s="537"/>
      <c r="Q331" s="537"/>
      <c r="R331" s="537"/>
      <c r="S331" s="537"/>
      <c r="T331" s="537"/>
      <c r="U331" s="537"/>
      <c r="V331" s="537"/>
      <c r="W331" s="537"/>
      <c r="X331" s="537"/>
      <c r="Y331" s="537"/>
      <c r="Z331" s="537"/>
      <c r="AA331" s="537"/>
      <c r="AB331" s="537"/>
      <c r="AC331" s="537"/>
      <c r="AD331" s="537"/>
      <c r="AE331" s="537"/>
      <c r="AF331" s="537"/>
      <c r="AG331" s="537"/>
      <c r="AH331" s="537"/>
      <c r="AI331" s="537"/>
      <c r="AJ331" s="537"/>
      <c r="AK331" s="537"/>
      <c r="AL331" s="537"/>
    </row>
    <row r="332" spans="1:38" ht="12.75" customHeight="1">
      <c r="A332" s="537"/>
      <c r="B332" s="537"/>
      <c r="C332" s="537"/>
      <c r="D332" s="537"/>
      <c r="E332" s="537"/>
      <c r="F332" s="537"/>
      <c r="G332" s="537"/>
      <c r="H332" s="555"/>
      <c r="I332" s="538"/>
      <c r="J332" s="539"/>
      <c r="K332" s="537"/>
      <c r="L332" s="537"/>
      <c r="M332" s="537"/>
      <c r="N332" s="537"/>
      <c r="O332" s="537"/>
      <c r="P332" s="537"/>
      <c r="Q332" s="537"/>
      <c r="R332" s="537"/>
      <c r="S332" s="537"/>
      <c r="T332" s="537"/>
      <c r="U332" s="537"/>
      <c r="V332" s="537"/>
      <c r="W332" s="537"/>
      <c r="X332" s="537"/>
      <c r="Y332" s="537"/>
      <c r="Z332" s="537"/>
      <c r="AA332" s="537"/>
      <c r="AB332" s="537"/>
      <c r="AC332" s="537"/>
      <c r="AD332" s="537"/>
      <c r="AE332" s="537"/>
      <c r="AF332" s="537"/>
      <c r="AG332" s="537"/>
      <c r="AH332" s="537"/>
      <c r="AI332" s="537"/>
      <c r="AJ332" s="537"/>
      <c r="AK332" s="537"/>
      <c r="AL332" s="537"/>
    </row>
    <row r="333" spans="1:38" ht="12.75" customHeight="1">
      <c r="A333" s="537"/>
      <c r="B333" s="537"/>
      <c r="C333" s="537"/>
      <c r="D333" s="537"/>
      <c r="E333" s="537"/>
      <c r="F333" s="537"/>
      <c r="G333" s="537"/>
      <c r="H333" s="555"/>
      <c r="I333" s="538"/>
      <c r="J333" s="539"/>
      <c r="K333" s="537"/>
      <c r="L333" s="537"/>
      <c r="M333" s="537"/>
      <c r="N333" s="537"/>
      <c r="O333" s="537"/>
      <c r="P333" s="537"/>
      <c r="Q333" s="537"/>
      <c r="R333" s="537"/>
      <c r="S333" s="537"/>
      <c r="T333" s="537"/>
      <c r="U333" s="537"/>
      <c r="V333" s="537"/>
      <c r="W333" s="537"/>
      <c r="X333" s="537"/>
      <c r="Y333" s="537"/>
      <c r="Z333" s="537"/>
      <c r="AA333" s="537"/>
      <c r="AB333" s="537"/>
      <c r="AC333" s="537"/>
      <c r="AD333" s="537"/>
      <c r="AE333" s="537"/>
      <c r="AF333" s="537"/>
      <c r="AG333" s="537"/>
      <c r="AH333" s="537"/>
      <c r="AI333" s="537"/>
      <c r="AJ333" s="537"/>
      <c r="AK333" s="537"/>
      <c r="AL333" s="537"/>
    </row>
    <row r="334" spans="1:38" ht="12.75" customHeight="1">
      <c r="A334" s="537"/>
      <c r="B334" s="537"/>
      <c r="C334" s="537"/>
      <c r="D334" s="537"/>
      <c r="E334" s="537"/>
      <c r="F334" s="537"/>
      <c r="G334" s="537"/>
      <c r="H334" s="555"/>
      <c r="I334" s="538"/>
      <c r="J334" s="539"/>
      <c r="K334" s="537"/>
      <c r="L334" s="537"/>
      <c r="M334" s="537"/>
      <c r="N334" s="537"/>
      <c r="O334" s="537"/>
      <c r="P334" s="537"/>
      <c r="Q334" s="537"/>
      <c r="R334" s="537"/>
      <c r="S334" s="537"/>
      <c r="T334" s="537"/>
      <c r="U334" s="537"/>
      <c r="V334" s="537"/>
      <c r="W334" s="537"/>
      <c r="X334" s="537"/>
      <c r="Y334" s="537"/>
      <c r="Z334" s="537"/>
      <c r="AA334" s="537"/>
      <c r="AB334" s="537"/>
      <c r="AC334" s="537"/>
      <c r="AD334" s="537"/>
      <c r="AE334" s="537"/>
      <c r="AF334" s="537"/>
      <c r="AG334" s="537"/>
      <c r="AH334" s="537"/>
      <c r="AI334" s="537"/>
      <c r="AJ334" s="537"/>
      <c r="AK334" s="537"/>
      <c r="AL334" s="537"/>
    </row>
    <row r="335" spans="1:38" ht="12.75" customHeight="1">
      <c r="A335" s="537"/>
      <c r="B335" s="537"/>
      <c r="C335" s="537"/>
      <c r="D335" s="537"/>
      <c r="E335" s="537"/>
      <c r="F335" s="537"/>
      <c r="G335" s="537"/>
      <c r="H335" s="555"/>
      <c r="I335" s="538"/>
      <c r="J335" s="539"/>
      <c r="K335" s="537"/>
      <c r="L335" s="537"/>
      <c r="M335" s="537"/>
      <c r="N335" s="537"/>
      <c r="O335" s="537"/>
      <c r="P335" s="537"/>
      <c r="Q335" s="537"/>
      <c r="R335" s="537"/>
      <c r="S335" s="537"/>
      <c r="T335" s="537"/>
      <c r="U335" s="537"/>
      <c r="V335" s="537"/>
      <c r="W335" s="537"/>
      <c r="X335" s="537"/>
      <c r="Y335" s="537"/>
      <c r="Z335" s="537"/>
      <c r="AA335" s="537"/>
      <c r="AB335" s="537"/>
      <c r="AC335" s="537"/>
      <c r="AD335" s="537"/>
      <c r="AE335" s="537"/>
      <c r="AF335" s="537"/>
      <c r="AG335" s="537"/>
      <c r="AH335" s="537"/>
      <c r="AI335" s="537"/>
      <c r="AJ335" s="537"/>
      <c r="AK335" s="537"/>
      <c r="AL335" s="537"/>
    </row>
    <row r="336" spans="1:38" ht="12.75" customHeight="1">
      <c r="A336" s="537"/>
      <c r="B336" s="537"/>
      <c r="C336" s="537"/>
      <c r="D336" s="537"/>
      <c r="E336" s="537"/>
      <c r="F336" s="537"/>
      <c r="G336" s="537"/>
      <c r="H336" s="555"/>
      <c r="I336" s="538"/>
      <c r="J336" s="539"/>
      <c r="K336" s="537"/>
      <c r="L336" s="537"/>
      <c r="M336" s="537"/>
      <c r="N336" s="537"/>
      <c r="O336" s="537"/>
      <c r="P336" s="537"/>
      <c r="Q336" s="537"/>
      <c r="R336" s="537"/>
      <c r="S336" s="537"/>
      <c r="T336" s="537"/>
      <c r="U336" s="537"/>
      <c r="V336" s="537"/>
      <c r="W336" s="537"/>
      <c r="X336" s="537"/>
      <c r="Y336" s="537"/>
      <c r="Z336" s="537"/>
      <c r="AA336" s="537"/>
      <c r="AB336" s="537"/>
      <c r="AC336" s="537"/>
      <c r="AD336" s="537"/>
      <c r="AE336" s="537"/>
      <c r="AF336" s="537"/>
      <c r="AG336" s="537"/>
      <c r="AH336" s="537"/>
      <c r="AI336" s="537"/>
      <c r="AJ336" s="537"/>
      <c r="AK336" s="537"/>
      <c r="AL336" s="537"/>
    </row>
    <row r="337" spans="1:38" ht="12.75" customHeight="1">
      <c r="A337" s="537"/>
      <c r="B337" s="537"/>
      <c r="C337" s="537"/>
      <c r="D337" s="537"/>
      <c r="E337" s="537"/>
      <c r="F337" s="537"/>
      <c r="G337" s="537"/>
      <c r="H337" s="555"/>
      <c r="I337" s="538"/>
      <c r="J337" s="539"/>
      <c r="K337" s="537"/>
      <c r="L337" s="537"/>
      <c r="M337" s="537"/>
      <c r="N337" s="537"/>
      <c r="O337" s="537"/>
      <c r="P337" s="537"/>
      <c r="Q337" s="537"/>
      <c r="R337" s="537"/>
      <c r="S337" s="537"/>
      <c r="T337" s="537"/>
      <c r="U337" s="537"/>
      <c r="V337" s="537"/>
      <c r="W337" s="537"/>
      <c r="X337" s="537"/>
      <c r="Y337" s="537"/>
      <c r="Z337" s="537"/>
      <c r="AA337" s="537"/>
      <c r="AB337" s="537"/>
      <c r="AC337" s="537"/>
      <c r="AD337" s="537"/>
      <c r="AE337" s="537"/>
      <c r="AF337" s="537"/>
      <c r="AG337" s="537"/>
      <c r="AH337" s="537"/>
      <c r="AI337" s="537"/>
      <c r="AJ337" s="537"/>
      <c r="AK337" s="537"/>
      <c r="AL337" s="537"/>
    </row>
    <row r="338" spans="1:38" ht="12.75" customHeight="1">
      <c r="A338" s="537"/>
      <c r="B338" s="537"/>
      <c r="C338" s="537"/>
      <c r="D338" s="537"/>
      <c r="E338" s="537"/>
      <c r="F338" s="537"/>
      <c r="G338" s="537"/>
      <c r="H338" s="555"/>
      <c r="I338" s="538"/>
      <c r="J338" s="539"/>
      <c r="K338" s="537"/>
      <c r="L338" s="537"/>
      <c r="M338" s="537"/>
      <c r="N338" s="537"/>
      <c r="O338" s="537"/>
      <c r="P338" s="537"/>
      <c r="Q338" s="537"/>
      <c r="R338" s="537"/>
      <c r="S338" s="537"/>
      <c r="T338" s="537"/>
      <c r="U338" s="537"/>
      <c r="V338" s="537"/>
      <c r="W338" s="537"/>
      <c r="X338" s="537"/>
      <c r="Y338" s="537"/>
      <c r="Z338" s="537"/>
      <c r="AA338" s="537"/>
      <c r="AB338" s="537"/>
      <c r="AC338" s="537"/>
      <c r="AD338" s="537"/>
      <c r="AE338" s="537"/>
      <c r="AF338" s="537"/>
      <c r="AG338" s="537"/>
      <c r="AH338" s="537"/>
      <c r="AI338" s="537"/>
      <c r="AJ338" s="537"/>
      <c r="AK338" s="537"/>
      <c r="AL338" s="537"/>
    </row>
    <row r="339" spans="1:38" ht="12.75" customHeight="1">
      <c r="A339" s="537"/>
      <c r="B339" s="537"/>
      <c r="C339" s="537"/>
      <c r="D339" s="537"/>
      <c r="E339" s="537"/>
      <c r="F339" s="537"/>
      <c r="G339" s="537"/>
      <c r="H339" s="555"/>
      <c r="I339" s="538"/>
      <c r="J339" s="539"/>
      <c r="K339" s="537"/>
      <c r="L339" s="537"/>
      <c r="M339" s="537"/>
      <c r="N339" s="537"/>
      <c r="O339" s="537"/>
      <c r="P339" s="537"/>
      <c r="Q339" s="537"/>
      <c r="R339" s="537"/>
      <c r="S339" s="537"/>
      <c r="T339" s="537"/>
      <c r="U339" s="537"/>
      <c r="V339" s="537"/>
      <c r="W339" s="537"/>
      <c r="X339" s="537"/>
      <c r="Y339" s="537"/>
      <c r="Z339" s="537"/>
      <c r="AA339" s="537"/>
      <c r="AB339" s="537"/>
      <c r="AC339" s="537"/>
      <c r="AD339" s="537"/>
      <c r="AE339" s="537"/>
      <c r="AF339" s="537"/>
      <c r="AG339" s="537"/>
      <c r="AH339" s="537"/>
      <c r="AI339" s="537"/>
      <c r="AJ339" s="537"/>
      <c r="AK339" s="537"/>
      <c r="AL339" s="537"/>
    </row>
    <row r="340" spans="1:38" ht="12.75" customHeight="1">
      <c r="A340" s="537"/>
      <c r="B340" s="537"/>
      <c r="C340" s="537"/>
      <c r="D340" s="537"/>
      <c r="E340" s="537"/>
      <c r="F340" s="537"/>
      <c r="G340" s="537"/>
      <c r="H340" s="555"/>
      <c r="I340" s="538"/>
      <c r="J340" s="539"/>
      <c r="K340" s="537"/>
      <c r="L340" s="537"/>
      <c r="M340" s="537"/>
      <c r="N340" s="537"/>
      <c r="O340" s="537"/>
      <c r="P340" s="537"/>
      <c r="Q340" s="537"/>
      <c r="R340" s="537"/>
      <c r="S340" s="537"/>
      <c r="T340" s="537"/>
      <c r="U340" s="537"/>
      <c r="V340" s="537"/>
      <c r="W340" s="537"/>
      <c r="X340" s="537"/>
      <c r="Y340" s="537"/>
      <c r="Z340" s="537"/>
      <c r="AA340" s="537"/>
      <c r="AB340" s="537"/>
      <c r="AC340" s="537"/>
      <c r="AD340" s="537"/>
      <c r="AE340" s="537"/>
      <c r="AF340" s="537"/>
      <c r="AG340" s="537"/>
      <c r="AH340" s="537"/>
      <c r="AI340" s="537"/>
      <c r="AJ340" s="537"/>
      <c r="AK340" s="537"/>
      <c r="AL340" s="537"/>
    </row>
    <row r="341" spans="1:38" ht="12.75" customHeight="1">
      <c r="A341" s="537"/>
      <c r="B341" s="537"/>
      <c r="C341" s="537"/>
      <c r="D341" s="537"/>
      <c r="E341" s="537"/>
      <c r="F341" s="537"/>
      <c r="G341" s="537"/>
      <c r="H341" s="555"/>
      <c r="I341" s="538"/>
      <c r="J341" s="539"/>
      <c r="K341" s="537"/>
      <c r="L341" s="537"/>
      <c r="M341" s="537"/>
      <c r="N341" s="537"/>
      <c r="O341" s="537"/>
      <c r="P341" s="537"/>
      <c r="Q341" s="537"/>
      <c r="R341" s="537"/>
      <c r="S341" s="537"/>
      <c r="T341" s="537"/>
      <c r="U341" s="537"/>
      <c r="V341" s="537"/>
      <c r="W341" s="537"/>
      <c r="X341" s="537"/>
      <c r="Y341" s="537"/>
      <c r="Z341" s="537"/>
      <c r="AA341" s="537"/>
      <c r="AB341" s="537"/>
      <c r="AC341" s="537"/>
      <c r="AD341" s="537"/>
      <c r="AE341" s="537"/>
      <c r="AF341" s="537"/>
      <c r="AG341" s="537"/>
      <c r="AH341" s="537"/>
      <c r="AI341" s="537"/>
      <c r="AJ341" s="537"/>
      <c r="AK341" s="537"/>
      <c r="AL341" s="537"/>
    </row>
    <row r="342" spans="1:38" ht="12.75" customHeight="1">
      <c r="A342" s="537"/>
      <c r="B342" s="537"/>
      <c r="C342" s="537"/>
      <c r="D342" s="537"/>
      <c r="E342" s="537"/>
      <c r="F342" s="537"/>
      <c r="G342" s="537"/>
      <c r="H342" s="555"/>
      <c r="I342" s="538"/>
      <c r="J342" s="539"/>
      <c r="K342" s="537"/>
      <c r="L342" s="537"/>
      <c r="M342" s="537"/>
      <c r="N342" s="537"/>
      <c r="O342" s="537"/>
      <c r="P342" s="537"/>
      <c r="Q342" s="537"/>
      <c r="R342" s="537"/>
      <c r="S342" s="537"/>
      <c r="T342" s="537"/>
      <c r="U342" s="537"/>
      <c r="V342" s="537"/>
      <c r="W342" s="537"/>
      <c r="X342" s="537"/>
      <c r="Y342" s="537"/>
      <c r="Z342" s="537"/>
      <c r="AA342" s="537"/>
      <c r="AB342" s="537"/>
      <c r="AC342" s="537"/>
      <c r="AD342" s="537"/>
      <c r="AE342" s="537"/>
      <c r="AF342" s="537"/>
      <c r="AG342" s="537"/>
      <c r="AH342" s="537"/>
      <c r="AI342" s="537"/>
      <c r="AJ342" s="537"/>
      <c r="AK342" s="537"/>
      <c r="AL342" s="537"/>
    </row>
    <row r="343" spans="1:38" ht="12.75" customHeight="1">
      <c r="A343" s="537"/>
      <c r="B343" s="537"/>
      <c r="C343" s="537"/>
      <c r="D343" s="537"/>
      <c r="E343" s="537"/>
      <c r="F343" s="537"/>
      <c r="G343" s="537"/>
      <c r="H343" s="555"/>
      <c r="I343" s="538"/>
      <c r="J343" s="539"/>
      <c r="K343" s="537"/>
      <c r="L343" s="537"/>
      <c r="M343" s="537"/>
      <c r="N343" s="537"/>
      <c r="O343" s="537"/>
      <c r="P343" s="537"/>
      <c r="Q343" s="537"/>
      <c r="R343" s="537"/>
      <c r="S343" s="537"/>
      <c r="T343" s="537"/>
      <c r="U343" s="537"/>
      <c r="V343" s="537"/>
      <c r="W343" s="537"/>
      <c r="X343" s="537"/>
      <c r="Y343" s="537"/>
      <c r="Z343" s="537"/>
      <c r="AA343" s="537"/>
      <c r="AB343" s="537"/>
      <c r="AC343" s="537"/>
      <c r="AD343" s="537"/>
      <c r="AE343" s="537"/>
      <c r="AF343" s="537"/>
      <c r="AG343" s="537"/>
      <c r="AH343" s="537"/>
      <c r="AI343" s="537"/>
      <c r="AJ343" s="537"/>
      <c r="AK343" s="537"/>
      <c r="AL343" s="537"/>
    </row>
    <row r="344" spans="1:38" ht="12.75" customHeight="1">
      <c r="A344" s="537"/>
      <c r="B344" s="537"/>
      <c r="C344" s="537"/>
      <c r="D344" s="537"/>
      <c r="E344" s="537"/>
      <c r="F344" s="537"/>
      <c r="G344" s="537"/>
      <c r="H344" s="555"/>
      <c r="I344" s="538"/>
      <c r="J344" s="539"/>
      <c r="K344" s="537"/>
      <c r="L344" s="537"/>
      <c r="M344" s="537"/>
      <c r="N344" s="537"/>
      <c r="O344" s="537"/>
      <c r="P344" s="537"/>
      <c r="Q344" s="537"/>
      <c r="R344" s="537"/>
      <c r="S344" s="537"/>
      <c r="T344" s="537"/>
      <c r="U344" s="537"/>
      <c r="V344" s="537"/>
      <c r="W344" s="537"/>
      <c r="X344" s="537"/>
      <c r="Y344" s="537"/>
      <c r="Z344" s="537"/>
      <c r="AA344" s="537"/>
      <c r="AB344" s="537"/>
      <c r="AC344" s="537"/>
      <c r="AD344" s="537"/>
      <c r="AE344" s="537"/>
      <c r="AF344" s="537"/>
      <c r="AG344" s="537"/>
      <c r="AH344" s="537"/>
      <c r="AI344" s="537"/>
      <c r="AJ344" s="537"/>
      <c r="AK344" s="537"/>
      <c r="AL344" s="537"/>
    </row>
    <row r="345" spans="1:38" ht="12.75" customHeight="1">
      <c r="A345" s="537"/>
      <c r="B345" s="537"/>
      <c r="C345" s="537"/>
      <c r="D345" s="537"/>
      <c r="E345" s="537"/>
      <c r="F345" s="537"/>
      <c r="G345" s="537"/>
      <c r="H345" s="555"/>
      <c r="I345" s="538"/>
      <c r="J345" s="539"/>
      <c r="K345" s="537"/>
      <c r="L345" s="537"/>
      <c r="M345" s="537"/>
      <c r="N345" s="537"/>
      <c r="O345" s="537"/>
      <c r="P345" s="537"/>
      <c r="Q345" s="537"/>
      <c r="R345" s="537"/>
      <c r="S345" s="537"/>
      <c r="T345" s="537"/>
      <c r="U345" s="537"/>
      <c r="V345" s="537"/>
      <c r="W345" s="537"/>
      <c r="X345" s="537"/>
      <c r="Y345" s="537"/>
      <c r="Z345" s="537"/>
      <c r="AA345" s="537"/>
      <c r="AB345" s="537"/>
      <c r="AC345" s="537"/>
      <c r="AD345" s="537"/>
      <c r="AE345" s="537"/>
      <c r="AF345" s="537"/>
      <c r="AG345" s="537"/>
      <c r="AH345" s="537"/>
      <c r="AI345" s="537"/>
      <c r="AJ345" s="537"/>
      <c r="AK345" s="537"/>
      <c r="AL345" s="537"/>
    </row>
    <row r="346" spans="1:38" ht="12.75" customHeight="1">
      <c r="A346" s="537"/>
      <c r="B346" s="537"/>
      <c r="C346" s="537"/>
      <c r="D346" s="537"/>
      <c r="E346" s="537"/>
      <c r="F346" s="537"/>
      <c r="G346" s="537"/>
      <c r="H346" s="555"/>
      <c r="I346" s="538"/>
      <c r="J346" s="539"/>
      <c r="K346" s="537"/>
      <c r="L346" s="537"/>
      <c r="M346" s="537"/>
      <c r="N346" s="537"/>
      <c r="O346" s="537"/>
      <c r="P346" s="537"/>
      <c r="Q346" s="537"/>
      <c r="R346" s="537"/>
      <c r="S346" s="537"/>
      <c r="T346" s="537"/>
      <c r="U346" s="537"/>
      <c r="V346" s="537"/>
      <c r="W346" s="537"/>
      <c r="X346" s="537"/>
      <c r="Y346" s="537"/>
      <c r="Z346" s="537"/>
      <c r="AA346" s="537"/>
      <c r="AB346" s="537"/>
      <c r="AC346" s="537"/>
      <c r="AD346" s="537"/>
      <c r="AE346" s="537"/>
      <c r="AF346" s="537"/>
      <c r="AG346" s="537"/>
      <c r="AH346" s="537"/>
      <c r="AI346" s="537"/>
      <c r="AJ346" s="537"/>
      <c r="AK346" s="537"/>
      <c r="AL346" s="537"/>
    </row>
    <row r="347" spans="1:38" ht="12.75" customHeight="1">
      <c r="A347" s="537"/>
      <c r="B347" s="537"/>
      <c r="C347" s="537"/>
      <c r="D347" s="537"/>
      <c r="E347" s="537"/>
      <c r="F347" s="537"/>
      <c r="G347" s="537"/>
      <c r="H347" s="555"/>
      <c r="I347" s="538"/>
      <c r="J347" s="539"/>
      <c r="K347" s="537"/>
      <c r="L347" s="537"/>
      <c r="M347" s="537"/>
      <c r="N347" s="537"/>
      <c r="O347" s="537"/>
      <c r="P347" s="537"/>
      <c r="Q347" s="537"/>
      <c r="R347" s="537"/>
      <c r="S347" s="537"/>
      <c r="T347" s="537"/>
      <c r="U347" s="537"/>
      <c r="V347" s="537"/>
      <c r="W347" s="537"/>
      <c r="X347" s="537"/>
      <c r="Y347" s="537"/>
      <c r="Z347" s="537"/>
      <c r="AA347" s="537"/>
      <c r="AB347" s="537"/>
      <c r="AC347" s="537"/>
      <c r="AD347" s="537"/>
      <c r="AE347" s="537"/>
      <c r="AF347" s="537"/>
      <c r="AG347" s="537"/>
      <c r="AH347" s="537"/>
      <c r="AI347" s="537"/>
      <c r="AJ347" s="537"/>
      <c r="AK347" s="537"/>
      <c r="AL347" s="537"/>
    </row>
    <row r="348" spans="1:38" ht="12.75" customHeight="1">
      <c r="A348" s="537"/>
      <c r="B348" s="537"/>
      <c r="C348" s="537"/>
      <c r="D348" s="537"/>
      <c r="E348" s="537"/>
      <c r="F348" s="537"/>
      <c r="G348" s="537"/>
      <c r="H348" s="555"/>
      <c r="I348" s="538"/>
      <c r="J348" s="539"/>
      <c r="K348" s="537"/>
      <c r="L348" s="537"/>
      <c r="M348" s="537"/>
      <c r="N348" s="537"/>
      <c r="O348" s="537"/>
      <c r="P348" s="537"/>
      <c r="Q348" s="537"/>
      <c r="R348" s="537"/>
      <c r="S348" s="537"/>
      <c r="T348" s="537"/>
      <c r="U348" s="537"/>
      <c r="V348" s="537"/>
      <c r="W348" s="537"/>
      <c r="X348" s="537"/>
      <c r="Y348" s="537"/>
      <c r="Z348" s="537"/>
      <c r="AA348" s="537"/>
      <c r="AB348" s="537"/>
      <c r="AC348" s="537"/>
      <c r="AD348" s="537"/>
      <c r="AE348" s="537"/>
      <c r="AF348" s="537"/>
      <c r="AG348" s="537"/>
      <c r="AH348" s="537"/>
      <c r="AI348" s="537"/>
      <c r="AJ348" s="537"/>
      <c r="AK348" s="537"/>
      <c r="AL348" s="537"/>
    </row>
    <row r="349" spans="1:38" ht="12.75" customHeight="1">
      <c r="A349" s="537"/>
      <c r="B349" s="537"/>
      <c r="C349" s="537"/>
      <c r="D349" s="537"/>
      <c r="E349" s="537"/>
      <c r="F349" s="537"/>
      <c r="G349" s="537"/>
      <c r="H349" s="555"/>
      <c r="I349" s="538"/>
      <c r="J349" s="539"/>
      <c r="K349" s="537"/>
      <c r="L349" s="537"/>
      <c r="M349" s="537"/>
      <c r="N349" s="537"/>
      <c r="O349" s="537"/>
      <c r="P349" s="537"/>
      <c r="Q349" s="537"/>
      <c r="R349" s="537"/>
      <c r="S349" s="537"/>
      <c r="T349" s="537"/>
      <c r="U349" s="537"/>
      <c r="V349" s="537"/>
      <c r="W349" s="537"/>
      <c r="X349" s="537"/>
      <c r="Y349" s="537"/>
      <c r="Z349" s="537"/>
      <c r="AA349" s="537"/>
      <c r="AB349" s="537"/>
      <c r="AC349" s="537"/>
      <c r="AD349" s="537"/>
      <c r="AE349" s="537"/>
      <c r="AF349" s="537"/>
      <c r="AG349" s="537"/>
      <c r="AH349" s="537"/>
      <c r="AI349" s="537"/>
      <c r="AJ349" s="537"/>
      <c r="AK349" s="537"/>
      <c r="AL349" s="537"/>
    </row>
    <row r="350" spans="1:38" ht="12.75" customHeight="1">
      <c r="A350" s="537"/>
      <c r="B350" s="537"/>
      <c r="C350" s="537"/>
      <c r="D350" s="537"/>
      <c r="E350" s="537"/>
      <c r="F350" s="537"/>
      <c r="G350" s="537"/>
      <c r="H350" s="555"/>
      <c r="I350" s="538"/>
      <c r="J350" s="539"/>
      <c r="K350" s="537"/>
      <c r="L350" s="537"/>
      <c r="M350" s="537"/>
      <c r="N350" s="537"/>
      <c r="O350" s="537"/>
      <c r="P350" s="537"/>
      <c r="Q350" s="537"/>
      <c r="R350" s="537"/>
      <c r="S350" s="537"/>
      <c r="T350" s="537"/>
      <c r="U350" s="537"/>
      <c r="V350" s="537"/>
      <c r="W350" s="537"/>
      <c r="X350" s="537"/>
      <c r="Y350" s="537"/>
      <c r="Z350" s="537"/>
      <c r="AA350" s="537"/>
      <c r="AB350" s="537"/>
      <c r="AC350" s="537"/>
      <c r="AD350" s="537"/>
      <c r="AE350" s="537"/>
      <c r="AF350" s="537"/>
      <c r="AG350" s="537"/>
      <c r="AH350" s="537"/>
      <c r="AI350" s="537"/>
      <c r="AJ350" s="537"/>
      <c r="AK350" s="537"/>
      <c r="AL350" s="537"/>
    </row>
    <row r="351" spans="1:38" ht="12.75" customHeight="1">
      <c r="A351" s="537"/>
      <c r="B351" s="537"/>
      <c r="C351" s="537"/>
      <c r="D351" s="537"/>
      <c r="E351" s="537"/>
      <c r="F351" s="537"/>
      <c r="G351" s="537"/>
      <c r="H351" s="555"/>
      <c r="I351" s="538"/>
      <c r="J351" s="539"/>
      <c r="K351" s="537"/>
      <c r="L351" s="537"/>
      <c r="M351" s="537"/>
      <c r="N351" s="537"/>
      <c r="O351" s="537"/>
      <c r="P351" s="537"/>
      <c r="Q351" s="537"/>
      <c r="R351" s="537"/>
      <c r="S351" s="537"/>
      <c r="T351" s="537"/>
      <c r="U351" s="537"/>
      <c r="V351" s="537"/>
      <c r="W351" s="537"/>
      <c r="X351" s="537"/>
      <c r="Y351" s="537"/>
      <c r="Z351" s="537"/>
      <c r="AA351" s="537"/>
      <c r="AB351" s="537"/>
      <c r="AC351" s="537"/>
      <c r="AD351" s="537"/>
      <c r="AE351" s="537"/>
      <c r="AF351" s="537"/>
      <c r="AG351" s="537"/>
      <c r="AH351" s="537"/>
      <c r="AI351" s="537"/>
      <c r="AJ351" s="537"/>
      <c r="AK351" s="537"/>
      <c r="AL351" s="537"/>
    </row>
    <row r="352" spans="1:38" ht="12.75" customHeight="1">
      <c r="A352" s="537"/>
      <c r="B352" s="537"/>
      <c r="C352" s="537"/>
      <c r="D352" s="537"/>
      <c r="E352" s="537"/>
      <c r="F352" s="537"/>
      <c r="G352" s="537"/>
      <c r="H352" s="555"/>
      <c r="I352" s="538"/>
      <c r="J352" s="539"/>
      <c r="K352" s="537"/>
      <c r="L352" s="537"/>
      <c r="M352" s="537"/>
      <c r="N352" s="537"/>
      <c r="O352" s="537"/>
      <c r="P352" s="537"/>
      <c r="Q352" s="537"/>
      <c r="R352" s="537"/>
      <c r="S352" s="537"/>
      <c r="T352" s="537"/>
      <c r="U352" s="537"/>
      <c r="V352" s="537"/>
      <c r="W352" s="537"/>
      <c r="X352" s="537"/>
      <c r="Y352" s="537"/>
      <c r="Z352" s="537"/>
      <c r="AA352" s="537"/>
      <c r="AB352" s="537"/>
      <c r="AC352" s="537"/>
      <c r="AD352" s="537"/>
      <c r="AE352" s="537"/>
      <c r="AF352" s="537"/>
      <c r="AG352" s="537"/>
      <c r="AH352" s="537"/>
      <c r="AI352" s="537"/>
      <c r="AJ352" s="537"/>
      <c r="AK352" s="537"/>
      <c r="AL352" s="537"/>
    </row>
    <row r="353" spans="1:38" ht="12.75" customHeight="1">
      <c r="A353" s="537"/>
      <c r="B353" s="537"/>
      <c r="C353" s="537"/>
      <c r="D353" s="537"/>
      <c r="E353" s="537"/>
      <c r="F353" s="537"/>
      <c r="G353" s="537"/>
      <c r="H353" s="555"/>
      <c r="I353" s="538"/>
      <c r="J353" s="539"/>
      <c r="K353" s="537"/>
      <c r="L353" s="537"/>
      <c r="M353" s="537"/>
      <c r="N353" s="537"/>
      <c r="O353" s="537"/>
      <c r="P353" s="537"/>
      <c r="Q353" s="537"/>
      <c r="R353" s="537"/>
      <c r="S353" s="537"/>
      <c r="T353" s="537"/>
      <c r="U353" s="537"/>
      <c r="V353" s="537"/>
      <c r="W353" s="537"/>
      <c r="X353" s="537"/>
      <c r="Y353" s="537"/>
      <c r="Z353" s="537"/>
      <c r="AA353" s="537"/>
      <c r="AB353" s="537"/>
      <c r="AC353" s="537"/>
      <c r="AD353" s="537"/>
      <c r="AE353" s="537"/>
      <c r="AF353" s="537"/>
      <c r="AG353" s="537"/>
      <c r="AH353" s="537"/>
      <c r="AI353" s="537"/>
      <c r="AJ353" s="537"/>
      <c r="AK353" s="537"/>
      <c r="AL353" s="537"/>
    </row>
    <row r="354" spans="1:38" ht="12.75" customHeight="1">
      <c r="A354" s="537"/>
      <c r="B354" s="537"/>
      <c r="C354" s="537"/>
      <c r="D354" s="537"/>
      <c r="E354" s="537"/>
      <c r="F354" s="537"/>
      <c r="G354" s="537"/>
      <c r="H354" s="555"/>
      <c r="I354" s="538"/>
      <c r="J354" s="539"/>
      <c r="K354" s="537"/>
      <c r="L354" s="537"/>
      <c r="M354" s="537"/>
      <c r="N354" s="537"/>
      <c r="O354" s="537"/>
      <c r="P354" s="537"/>
      <c r="Q354" s="537"/>
      <c r="R354" s="537"/>
      <c r="S354" s="537"/>
      <c r="T354" s="537"/>
      <c r="U354" s="537"/>
      <c r="V354" s="537"/>
      <c r="W354" s="537"/>
      <c r="X354" s="537"/>
      <c r="Y354" s="537"/>
      <c r="Z354" s="537"/>
      <c r="AA354" s="537"/>
      <c r="AB354" s="537"/>
      <c r="AC354" s="537"/>
      <c r="AD354" s="537"/>
      <c r="AE354" s="537"/>
      <c r="AF354" s="537"/>
      <c r="AG354" s="537"/>
      <c r="AH354" s="537"/>
      <c r="AI354" s="537"/>
      <c r="AJ354" s="537"/>
      <c r="AK354" s="537"/>
      <c r="AL354" s="537"/>
    </row>
    <row r="355" spans="1:38" ht="12.75" customHeight="1">
      <c r="A355" s="537"/>
      <c r="B355" s="537"/>
      <c r="C355" s="537"/>
      <c r="D355" s="537"/>
      <c r="E355" s="537"/>
      <c r="F355" s="537"/>
      <c r="G355" s="537"/>
      <c r="H355" s="555"/>
      <c r="I355" s="538"/>
      <c r="J355" s="539"/>
      <c r="K355" s="537"/>
      <c r="L355" s="537"/>
      <c r="M355" s="537"/>
      <c r="N355" s="537"/>
      <c r="O355" s="537"/>
      <c r="P355" s="537"/>
      <c r="Q355" s="537"/>
      <c r="R355" s="537"/>
      <c r="S355" s="537"/>
      <c r="T355" s="537"/>
      <c r="U355" s="537"/>
      <c r="V355" s="537"/>
      <c r="W355" s="537"/>
      <c r="X355" s="537"/>
      <c r="Y355" s="537"/>
      <c r="Z355" s="537"/>
      <c r="AA355" s="537"/>
      <c r="AB355" s="537"/>
      <c r="AC355" s="537"/>
      <c r="AD355" s="537"/>
      <c r="AE355" s="537"/>
      <c r="AF355" s="537"/>
      <c r="AG355" s="537"/>
      <c r="AH355" s="537"/>
      <c r="AI355" s="537"/>
      <c r="AJ355" s="537"/>
      <c r="AK355" s="537"/>
      <c r="AL355" s="537"/>
    </row>
    <row r="356" spans="1:38" ht="12.75" customHeight="1">
      <c r="A356" s="537"/>
      <c r="B356" s="537"/>
      <c r="C356" s="537"/>
      <c r="D356" s="537"/>
      <c r="E356" s="537"/>
      <c r="F356" s="537"/>
      <c r="G356" s="537"/>
      <c r="H356" s="555"/>
      <c r="I356" s="538"/>
      <c r="J356" s="539"/>
      <c r="K356" s="537"/>
      <c r="L356" s="537"/>
      <c r="M356" s="537"/>
      <c r="N356" s="537"/>
      <c r="O356" s="537"/>
      <c r="P356" s="537"/>
      <c r="Q356" s="537"/>
      <c r="R356" s="537"/>
      <c r="S356" s="537"/>
      <c r="T356" s="537"/>
      <c r="U356" s="537"/>
      <c r="V356" s="537"/>
      <c r="W356" s="537"/>
      <c r="X356" s="537"/>
      <c r="Y356" s="537"/>
      <c r="Z356" s="537"/>
      <c r="AA356" s="537"/>
      <c r="AB356" s="537"/>
      <c r="AC356" s="537"/>
      <c r="AD356" s="537"/>
      <c r="AE356" s="537"/>
      <c r="AF356" s="537"/>
      <c r="AG356" s="537"/>
      <c r="AH356" s="537"/>
      <c r="AI356" s="537"/>
      <c r="AJ356" s="537"/>
      <c r="AK356" s="537"/>
      <c r="AL356" s="537"/>
    </row>
    <row r="357" spans="1:38" ht="12.75" customHeight="1">
      <c r="A357" s="537"/>
      <c r="B357" s="537"/>
      <c r="C357" s="537"/>
      <c r="D357" s="537"/>
      <c r="E357" s="537"/>
      <c r="F357" s="537"/>
      <c r="G357" s="537"/>
      <c r="H357" s="555"/>
      <c r="I357" s="538"/>
      <c r="J357" s="539"/>
      <c r="K357" s="537"/>
      <c r="L357" s="537"/>
      <c r="M357" s="537"/>
      <c r="N357" s="537"/>
      <c r="O357" s="537"/>
      <c r="P357" s="537"/>
      <c r="Q357" s="537"/>
      <c r="R357" s="537"/>
      <c r="S357" s="537"/>
      <c r="T357" s="537"/>
      <c r="U357" s="537"/>
      <c r="V357" s="537"/>
      <c r="W357" s="537"/>
      <c r="X357" s="537"/>
      <c r="Y357" s="537"/>
      <c r="Z357" s="537"/>
      <c r="AA357" s="537"/>
      <c r="AB357" s="537"/>
      <c r="AC357" s="537"/>
      <c r="AD357" s="537"/>
      <c r="AE357" s="537"/>
      <c r="AF357" s="537"/>
      <c r="AG357" s="537"/>
      <c r="AH357" s="537"/>
      <c r="AI357" s="537"/>
      <c r="AJ357" s="537"/>
      <c r="AK357" s="537"/>
      <c r="AL357" s="537"/>
    </row>
    <row r="358" spans="1:38" ht="12.75" customHeight="1">
      <c r="A358" s="537"/>
      <c r="B358" s="537"/>
      <c r="C358" s="537"/>
      <c r="D358" s="537"/>
      <c r="E358" s="537"/>
      <c r="F358" s="537"/>
      <c r="G358" s="537"/>
      <c r="H358" s="555"/>
      <c r="I358" s="538"/>
      <c r="J358" s="539"/>
      <c r="K358" s="537"/>
      <c r="L358" s="537"/>
      <c r="M358" s="537"/>
      <c r="N358" s="537"/>
      <c r="O358" s="537"/>
      <c r="P358" s="537"/>
      <c r="Q358" s="537"/>
      <c r="R358" s="537"/>
      <c r="S358" s="537"/>
      <c r="T358" s="537"/>
      <c r="U358" s="537"/>
      <c r="V358" s="537"/>
      <c r="W358" s="537"/>
      <c r="X358" s="537"/>
      <c r="Y358" s="537"/>
      <c r="Z358" s="537"/>
      <c r="AA358" s="537"/>
      <c r="AB358" s="537"/>
      <c r="AC358" s="537"/>
      <c r="AD358" s="537"/>
      <c r="AE358" s="537"/>
      <c r="AF358" s="537"/>
      <c r="AG358" s="537"/>
      <c r="AH358" s="537"/>
      <c r="AI358" s="537"/>
      <c r="AJ358" s="537"/>
      <c r="AK358" s="537"/>
      <c r="AL358" s="537"/>
    </row>
    <row r="359" spans="1:38" ht="12.75" customHeight="1">
      <c r="A359" s="537"/>
      <c r="B359" s="537"/>
      <c r="C359" s="537"/>
      <c r="D359" s="537"/>
      <c r="E359" s="537"/>
      <c r="F359" s="537"/>
      <c r="G359" s="537"/>
      <c r="H359" s="555"/>
      <c r="I359" s="538"/>
      <c r="J359" s="539"/>
      <c r="K359" s="537"/>
      <c r="L359" s="537"/>
      <c r="M359" s="537"/>
      <c r="N359" s="537"/>
      <c r="O359" s="537"/>
      <c r="P359" s="537"/>
      <c r="Q359" s="537"/>
      <c r="R359" s="537"/>
      <c r="S359" s="537"/>
      <c r="T359" s="537"/>
      <c r="U359" s="537"/>
      <c r="V359" s="537"/>
      <c r="W359" s="537"/>
      <c r="X359" s="537"/>
      <c r="Y359" s="537"/>
      <c r="Z359" s="537"/>
      <c r="AA359" s="537"/>
      <c r="AB359" s="537"/>
      <c r="AC359" s="537"/>
      <c r="AD359" s="537"/>
      <c r="AE359" s="537"/>
      <c r="AF359" s="537"/>
      <c r="AG359" s="537"/>
      <c r="AH359" s="537"/>
      <c r="AI359" s="537"/>
      <c r="AJ359" s="537"/>
      <c r="AK359" s="537"/>
      <c r="AL359" s="537"/>
    </row>
    <row r="360" spans="1:38" ht="12.75" customHeight="1">
      <c r="A360" s="537"/>
      <c r="B360" s="537"/>
      <c r="C360" s="537"/>
      <c r="D360" s="537"/>
      <c r="E360" s="537"/>
      <c r="F360" s="537"/>
      <c r="G360" s="537"/>
      <c r="H360" s="555"/>
      <c r="I360" s="538"/>
      <c r="J360" s="539"/>
      <c r="K360" s="537"/>
      <c r="L360" s="537"/>
      <c r="M360" s="537"/>
      <c r="N360" s="537"/>
      <c r="O360" s="537"/>
      <c r="P360" s="537"/>
      <c r="Q360" s="537"/>
      <c r="R360" s="537"/>
      <c r="S360" s="537"/>
      <c r="T360" s="537"/>
      <c r="U360" s="537"/>
      <c r="V360" s="537"/>
      <c r="W360" s="537"/>
      <c r="X360" s="537"/>
      <c r="Y360" s="537"/>
      <c r="Z360" s="537"/>
      <c r="AA360" s="537"/>
      <c r="AB360" s="537"/>
      <c r="AC360" s="537"/>
      <c r="AD360" s="537"/>
      <c r="AE360" s="537"/>
      <c r="AF360" s="537"/>
      <c r="AG360" s="537"/>
      <c r="AH360" s="537"/>
      <c r="AI360" s="537"/>
      <c r="AJ360" s="537"/>
      <c r="AK360" s="537"/>
      <c r="AL360" s="537"/>
    </row>
    <row r="361" spans="1:38" ht="12.75" customHeight="1">
      <c r="A361" s="537"/>
      <c r="B361" s="537"/>
      <c r="C361" s="537"/>
      <c r="D361" s="537"/>
      <c r="E361" s="537"/>
      <c r="F361" s="537"/>
      <c r="G361" s="537"/>
      <c r="H361" s="555"/>
      <c r="I361" s="538"/>
      <c r="J361" s="539"/>
      <c r="K361" s="537"/>
      <c r="L361" s="537"/>
      <c r="M361" s="537"/>
      <c r="N361" s="537"/>
      <c r="O361" s="537"/>
      <c r="P361" s="537"/>
      <c r="Q361" s="537"/>
      <c r="R361" s="537"/>
      <c r="S361" s="537"/>
      <c r="T361" s="537"/>
      <c r="U361" s="537"/>
      <c r="V361" s="537"/>
      <c r="W361" s="537"/>
      <c r="X361" s="537"/>
      <c r="Y361" s="537"/>
      <c r="Z361" s="537"/>
      <c r="AA361" s="537"/>
      <c r="AB361" s="537"/>
      <c r="AC361" s="537"/>
      <c r="AD361" s="537"/>
      <c r="AE361" s="537"/>
      <c r="AF361" s="537"/>
      <c r="AG361" s="537"/>
      <c r="AH361" s="537"/>
      <c r="AI361" s="537"/>
      <c r="AJ361" s="537"/>
      <c r="AK361" s="537"/>
      <c r="AL361" s="537"/>
    </row>
    <row r="362" spans="1:38" ht="12.75" customHeight="1">
      <c r="A362" s="537"/>
      <c r="B362" s="537"/>
      <c r="C362" s="537"/>
      <c r="D362" s="537"/>
      <c r="E362" s="537"/>
      <c r="F362" s="537"/>
      <c r="G362" s="537"/>
      <c r="H362" s="555"/>
      <c r="I362" s="538"/>
      <c r="J362" s="539"/>
      <c r="K362" s="537"/>
      <c r="L362" s="537"/>
      <c r="M362" s="537"/>
      <c r="N362" s="537"/>
      <c r="O362" s="537"/>
      <c r="P362" s="537"/>
      <c r="Q362" s="537"/>
      <c r="R362" s="537"/>
      <c r="S362" s="537"/>
      <c r="T362" s="537"/>
      <c r="U362" s="537"/>
      <c r="V362" s="537"/>
      <c r="W362" s="537"/>
      <c r="X362" s="537"/>
      <c r="Y362" s="537"/>
      <c r="Z362" s="537"/>
      <c r="AA362" s="537"/>
      <c r="AB362" s="537"/>
      <c r="AC362" s="537"/>
      <c r="AD362" s="537"/>
      <c r="AE362" s="537"/>
      <c r="AF362" s="537"/>
      <c r="AG362" s="537"/>
      <c r="AH362" s="537"/>
      <c r="AI362" s="537"/>
      <c r="AJ362" s="537"/>
      <c r="AK362" s="537"/>
      <c r="AL362" s="537"/>
    </row>
    <row r="363" spans="1:38" ht="12.75" customHeight="1">
      <c r="A363" s="537"/>
      <c r="B363" s="537"/>
      <c r="C363" s="537"/>
      <c r="D363" s="537"/>
      <c r="E363" s="537"/>
      <c r="F363" s="537"/>
      <c r="G363" s="537"/>
      <c r="H363" s="555"/>
      <c r="I363" s="538"/>
      <c r="J363" s="539"/>
      <c r="K363" s="537"/>
      <c r="L363" s="537"/>
      <c r="M363" s="537"/>
      <c r="N363" s="537"/>
      <c r="O363" s="537"/>
      <c r="P363" s="537"/>
      <c r="Q363" s="537"/>
      <c r="R363" s="537"/>
      <c r="S363" s="537"/>
      <c r="T363" s="537"/>
      <c r="U363" s="537"/>
      <c r="V363" s="537"/>
      <c r="W363" s="537"/>
      <c r="X363" s="537"/>
      <c r="Y363" s="537"/>
      <c r="Z363" s="537"/>
      <c r="AA363" s="537"/>
      <c r="AB363" s="537"/>
      <c r="AC363" s="537"/>
      <c r="AD363" s="537"/>
      <c r="AE363" s="537"/>
      <c r="AF363" s="537"/>
      <c r="AG363" s="537"/>
      <c r="AH363" s="537"/>
      <c r="AI363" s="537"/>
      <c r="AJ363" s="537"/>
      <c r="AK363" s="537"/>
      <c r="AL363" s="537"/>
    </row>
    <row r="364" spans="1:38" ht="12.75" customHeight="1">
      <c r="A364" s="537"/>
      <c r="B364" s="537"/>
      <c r="C364" s="537"/>
      <c r="D364" s="537"/>
      <c r="E364" s="537"/>
      <c r="F364" s="537"/>
      <c r="G364" s="537"/>
      <c r="H364" s="555"/>
      <c r="I364" s="538"/>
      <c r="J364" s="539"/>
      <c r="K364" s="537"/>
      <c r="L364" s="537"/>
      <c r="M364" s="537"/>
      <c r="N364" s="537"/>
      <c r="O364" s="537"/>
      <c r="P364" s="537"/>
      <c r="Q364" s="537"/>
      <c r="R364" s="537"/>
      <c r="S364" s="537"/>
      <c r="T364" s="537"/>
      <c r="U364" s="537"/>
      <c r="V364" s="537"/>
      <c r="W364" s="537"/>
      <c r="X364" s="537"/>
      <c r="Y364" s="537"/>
      <c r="Z364" s="537"/>
      <c r="AA364" s="537"/>
      <c r="AB364" s="537"/>
      <c r="AC364" s="537"/>
      <c r="AD364" s="537"/>
      <c r="AE364" s="537"/>
      <c r="AF364" s="537"/>
      <c r="AG364" s="537"/>
      <c r="AH364" s="537"/>
      <c r="AI364" s="537"/>
      <c r="AJ364" s="537"/>
      <c r="AK364" s="537"/>
      <c r="AL364" s="537"/>
    </row>
    <row r="365" spans="1:38" ht="12.75" customHeight="1">
      <c r="A365" s="537"/>
      <c r="B365" s="537"/>
      <c r="C365" s="537"/>
      <c r="D365" s="537"/>
      <c r="E365" s="537"/>
      <c r="F365" s="537"/>
      <c r="G365" s="537"/>
      <c r="H365" s="555"/>
      <c r="I365" s="538"/>
      <c r="J365" s="539"/>
      <c r="K365" s="537"/>
      <c r="L365" s="537"/>
      <c r="M365" s="537"/>
      <c r="N365" s="537"/>
      <c r="O365" s="537"/>
      <c r="P365" s="537"/>
      <c r="Q365" s="537"/>
      <c r="R365" s="537"/>
      <c r="S365" s="537"/>
      <c r="T365" s="537"/>
      <c r="U365" s="537"/>
      <c r="V365" s="537"/>
      <c r="W365" s="537"/>
      <c r="X365" s="537"/>
      <c r="Y365" s="537"/>
      <c r="Z365" s="537"/>
      <c r="AA365" s="537"/>
      <c r="AB365" s="537"/>
      <c r="AC365" s="537"/>
      <c r="AD365" s="537"/>
      <c r="AE365" s="537"/>
      <c r="AF365" s="537"/>
      <c r="AG365" s="537"/>
      <c r="AH365" s="537"/>
      <c r="AI365" s="537"/>
      <c r="AJ365" s="537"/>
      <c r="AK365" s="537"/>
      <c r="AL365" s="537"/>
    </row>
    <row r="366" spans="1:38" ht="12.75" customHeight="1">
      <c r="A366" s="537"/>
      <c r="B366" s="537"/>
      <c r="C366" s="537"/>
      <c r="D366" s="537"/>
      <c r="E366" s="537"/>
      <c r="F366" s="537"/>
      <c r="G366" s="537"/>
      <c r="H366" s="555"/>
      <c r="I366" s="538"/>
      <c r="J366" s="539"/>
      <c r="K366" s="537"/>
      <c r="L366" s="537"/>
      <c r="M366" s="537"/>
      <c r="N366" s="537"/>
      <c r="O366" s="537"/>
      <c r="P366" s="537"/>
      <c r="Q366" s="537"/>
      <c r="R366" s="537"/>
      <c r="S366" s="537"/>
      <c r="T366" s="537"/>
      <c r="U366" s="537"/>
      <c r="V366" s="537"/>
      <c r="W366" s="537"/>
      <c r="X366" s="537"/>
      <c r="Y366" s="537"/>
      <c r="Z366" s="537"/>
      <c r="AA366" s="537"/>
      <c r="AB366" s="537"/>
      <c r="AC366" s="537"/>
      <c r="AD366" s="537"/>
      <c r="AE366" s="537"/>
      <c r="AF366" s="537"/>
      <c r="AG366" s="537"/>
      <c r="AH366" s="537"/>
      <c r="AI366" s="537"/>
      <c r="AJ366" s="537"/>
      <c r="AK366" s="537"/>
      <c r="AL366" s="537"/>
    </row>
    <row r="367" spans="1:38" ht="12.75" customHeight="1">
      <c r="A367" s="537"/>
      <c r="B367" s="537"/>
      <c r="C367" s="537"/>
      <c r="D367" s="537"/>
      <c r="E367" s="537"/>
      <c r="F367" s="537"/>
      <c r="G367" s="537"/>
      <c r="H367" s="555"/>
      <c r="I367" s="538"/>
      <c r="J367" s="539"/>
      <c r="K367" s="537"/>
      <c r="L367" s="537"/>
      <c r="M367" s="537"/>
      <c r="N367" s="537"/>
      <c r="O367" s="537"/>
      <c r="P367" s="537"/>
      <c r="Q367" s="537"/>
      <c r="R367" s="537"/>
      <c r="S367" s="537"/>
      <c r="T367" s="537"/>
      <c r="U367" s="537"/>
      <c r="V367" s="537"/>
      <c r="W367" s="537"/>
      <c r="X367" s="537"/>
      <c r="Y367" s="537"/>
      <c r="Z367" s="537"/>
      <c r="AA367" s="537"/>
      <c r="AB367" s="537"/>
      <c r="AC367" s="537"/>
      <c r="AD367" s="537"/>
      <c r="AE367" s="537"/>
      <c r="AF367" s="537"/>
      <c r="AG367" s="537"/>
      <c r="AH367" s="537"/>
      <c r="AI367" s="537"/>
      <c r="AJ367" s="537"/>
      <c r="AK367" s="537"/>
      <c r="AL367" s="537"/>
    </row>
    <row r="368" spans="1:38" ht="12.75" customHeight="1">
      <c r="A368" s="537"/>
      <c r="B368" s="537"/>
      <c r="C368" s="537"/>
      <c r="D368" s="537"/>
      <c r="E368" s="537"/>
      <c r="F368" s="537"/>
      <c r="G368" s="537"/>
      <c r="H368" s="555"/>
      <c r="I368" s="538"/>
      <c r="J368" s="539"/>
      <c r="K368" s="537"/>
      <c r="L368" s="537"/>
      <c r="M368" s="537"/>
      <c r="N368" s="537"/>
      <c r="O368" s="537"/>
      <c r="P368" s="537"/>
      <c r="Q368" s="537"/>
      <c r="R368" s="537"/>
      <c r="S368" s="537"/>
      <c r="T368" s="537"/>
      <c r="U368" s="537"/>
      <c r="V368" s="537"/>
      <c r="W368" s="537"/>
      <c r="X368" s="537"/>
      <c r="Y368" s="537"/>
      <c r="Z368" s="537"/>
      <c r="AA368" s="537"/>
      <c r="AB368" s="537"/>
      <c r="AC368" s="537"/>
      <c r="AD368" s="537"/>
      <c r="AE368" s="537"/>
      <c r="AF368" s="537"/>
      <c r="AG368" s="537"/>
      <c r="AH368" s="537"/>
      <c r="AI368" s="537"/>
      <c r="AJ368" s="537"/>
      <c r="AK368" s="537"/>
      <c r="AL368" s="537"/>
    </row>
    <row r="369" spans="1:38" ht="12.75" customHeight="1">
      <c r="A369" s="537"/>
      <c r="B369" s="537"/>
      <c r="C369" s="537"/>
      <c r="D369" s="537"/>
      <c r="E369" s="537"/>
      <c r="F369" s="537"/>
      <c r="G369" s="537"/>
      <c r="H369" s="555"/>
      <c r="I369" s="538"/>
      <c r="J369" s="539"/>
      <c r="K369" s="537"/>
      <c r="L369" s="537"/>
      <c r="M369" s="537"/>
      <c r="N369" s="537"/>
      <c r="O369" s="537"/>
      <c r="P369" s="537"/>
      <c r="Q369" s="537"/>
      <c r="R369" s="537"/>
      <c r="S369" s="537"/>
      <c r="T369" s="537"/>
      <c r="U369" s="537"/>
      <c r="V369" s="537"/>
      <c r="W369" s="537"/>
      <c r="X369" s="537"/>
      <c r="Y369" s="537"/>
      <c r="Z369" s="537"/>
      <c r="AA369" s="537"/>
      <c r="AB369" s="537"/>
      <c r="AC369" s="537"/>
      <c r="AD369" s="537"/>
      <c r="AE369" s="537"/>
      <c r="AF369" s="537"/>
      <c r="AG369" s="537"/>
      <c r="AH369" s="537"/>
      <c r="AI369" s="537"/>
      <c r="AJ369" s="537"/>
      <c r="AK369" s="537"/>
      <c r="AL369" s="537"/>
    </row>
    <row r="370" spans="1:38" ht="12.75" customHeight="1">
      <c r="A370" s="537"/>
      <c r="B370" s="537"/>
      <c r="C370" s="537"/>
      <c r="D370" s="537"/>
      <c r="E370" s="537"/>
      <c r="F370" s="537"/>
      <c r="G370" s="537"/>
      <c r="H370" s="555"/>
      <c r="I370" s="538"/>
      <c r="J370" s="539"/>
      <c r="K370" s="537"/>
      <c r="L370" s="537"/>
      <c r="M370" s="537"/>
      <c r="N370" s="537"/>
      <c r="O370" s="537"/>
      <c r="P370" s="537"/>
      <c r="Q370" s="537"/>
      <c r="R370" s="537"/>
      <c r="S370" s="537"/>
      <c r="T370" s="537"/>
      <c r="U370" s="537"/>
      <c r="V370" s="537"/>
      <c r="W370" s="537"/>
      <c r="X370" s="537"/>
      <c r="Y370" s="537"/>
      <c r="Z370" s="537"/>
      <c r="AA370" s="537"/>
      <c r="AB370" s="537"/>
      <c r="AC370" s="537"/>
      <c r="AD370" s="537"/>
      <c r="AE370" s="537"/>
      <c r="AF370" s="537"/>
      <c r="AG370" s="537"/>
      <c r="AH370" s="537"/>
      <c r="AI370" s="537"/>
      <c r="AJ370" s="537"/>
      <c r="AK370" s="537"/>
      <c r="AL370" s="537"/>
    </row>
    <row r="371" spans="1:38" ht="12.75" customHeight="1">
      <c r="A371" s="537"/>
      <c r="B371" s="537"/>
      <c r="C371" s="537"/>
      <c r="D371" s="537"/>
      <c r="E371" s="537"/>
      <c r="F371" s="537"/>
      <c r="G371" s="537"/>
      <c r="H371" s="555"/>
      <c r="I371" s="538"/>
      <c r="J371" s="539"/>
      <c r="K371" s="537"/>
      <c r="L371" s="537"/>
      <c r="M371" s="537"/>
      <c r="N371" s="537"/>
      <c r="O371" s="537"/>
      <c r="P371" s="537"/>
      <c r="Q371" s="537"/>
      <c r="R371" s="537"/>
      <c r="S371" s="537"/>
      <c r="T371" s="537"/>
      <c r="U371" s="537"/>
      <c r="V371" s="537"/>
      <c r="W371" s="537"/>
      <c r="X371" s="537"/>
      <c r="Y371" s="537"/>
      <c r="Z371" s="537"/>
      <c r="AA371" s="537"/>
      <c r="AB371" s="537"/>
      <c r="AC371" s="537"/>
      <c r="AD371" s="537"/>
      <c r="AE371" s="537"/>
      <c r="AF371" s="537"/>
      <c r="AG371" s="537"/>
      <c r="AH371" s="537"/>
      <c r="AI371" s="537"/>
      <c r="AJ371" s="537"/>
      <c r="AK371" s="537"/>
      <c r="AL371" s="537"/>
    </row>
    <row r="372" spans="1:38" ht="12.75" customHeight="1">
      <c r="A372" s="537"/>
      <c r="B372" s="537"/>
      <c r="C372" s="537"/>
      <c r="D372" s="537"/>
      <c r="E372" s="537"/>
      <c r="F372" s="537"/>
      <c r="G372" s="537"/>
      <c r="H372" s="555"/>
      <c r="I372" s="538"/>
      <c r="J372" s="539"/>
      <c r="K372" s="537"/>
      <c r="L372" s="537"/>
      <c r="M372" s="537"/>
      <c r="N372" s="537"/>
      <c r="O372" s="537"/>
      <c r="P372" s="537"/>
      <c r="Q372" s="537"/>
      <c r="R372" s="537"/>
      <c r="S372" s="537"/>
      <c r="T372" s="537"/>
      <c r="U372" s="537"/>
      <c r="V372" s="537"/>
      <c r="W372" s="537"/>
      <c r="X372" s="537"/>
      <c r="Y372" s="537"/>
      <c r="Z372" s="537"/>
      <c r="AA372" s="537"/>
      <c r="AB372" s="537"/>
      <c r="AC372" s="537"/>
      <c r="AD372" s="537"/>
      <c r="AE372" s="537"/>
      <c r="AF372" s="537"/>
      <c r="AG372" s="537"/>
      <c r="AH372" s="537"/>
      <c r="AI372" s="537"/>
      <c r="AJ372" s="537"/>
      <c r="AK372" s="537"/>
      <c r="AL372" s="537"/>
    </row>
    <row r="373" spans="1:38" ht="12.75" customHeight="1">
      <c r="A373" s="537"/>
      <c r="B373" s="537"/>
      <c r="C373" s="537"/>
      <c r="D373" s="537"/>
      <c r="E373" s="537"/>
      <c r="F373" s="537"/>
      <c r="G373" s="537"/>
      <c r="H373" s="555"/>
      <c r="I373" s="538"/>
      <c r="J373" s="539"/>
      <c r="K373" s="537"/>
      <c r="L373" s="537"/>
      <c r="M373" s="537"/>
      <c r="N373" s="537"/>
      <c r="O373" s="537"/>
      <c r="P373" s="537"/>
      <c r="Q373" s="537"/>
      <c r="R373" s="537"/>
      <c r="S373" s="537"/>
      <c r="T373" s="537"/>
      <c r="U373" s="537"/>
      <c r="V373" s="537"/>
      <c r="W373" s="537"/>
      <c r="X373" s="537"/>
      <c r="Y373" s="537"/>
      <c r="Z373" s="537"/>
      <c r="AA373" s="537"/>
      <c r="AB373" s="537"/>
      <c r="AC373" s="537"/>
      <c r="AD373" s="537"/>
      <c r="AE373" s="537"/>
      <c r="AF373" s="537"/>
      <c r="AG373" s="537"/>
      <c r="AH373" s="537"/>
      <c r="AI373" s="537"/>
      <c r="AJ373" s="537"/>
      <c r="AK373" s="537"/>
      <c r="AL373" s="537"/>
    </row>
    <row r="374" spans="1:38" ht="12.75" customHeight="1">
      <c r="A374" s="537"/>
      <c r="B374" s="537"/>
      <c r="C374" s="537"/>
      <c r="D374" s="537"/>
      <c r="E374" s="537"/>
      <c r="F374" s="537"/>
      <c r="G374" s="537"/>
      <c r="H374" s="555"/>
      <c r="I374" s="538"/>
      <c r="J374" s="539"/>
      <c r="K374" s="537"/>
      <c r="L374" s="537"/>
      <c r="M374" s="537"/>
      <c r="N374" s="537"/>
      <c r="O374" s="537"/>
      <c r="P374" s="537"/>
      <c r="Q374" s="537"/>
      <c r="R374" s="537"/>
      <c r="S374" s="537"/>
      <c r="T374" s="537"/>
      <c r="U374" s="537"/>
      <c r="V374" s="537"/>
      <c r="W374" s="537"/>
      <c r="X374" s="537"/>
      <c r="Y374" s="537"/>
      <c r="Z374" s="537"/>
      <c r="AA374" s="537"/>
      <c r="AB374" s="537"/>
      <c r="AC374" s="537"/>
      <c r="AD374" s="537"/>
      <c r="AE374" s="537"/>
      <c r="AF374" s="537"/>
      <c r="AG374" s="537"/>
      <c r="AH374" s="537"/>
      <c r="AI374" s="537"/>
      <c r="AJ374" s="537"/>
      <c r="AK374" s="537"/>
      <c r="AL374" s="537"/>
    </row>
    <row r="375" spans="1:38" ht="12.75" customHeight="1">
      <c r="A375" s="537"/>
      <c r="B375" s="537"/>
      <c r="C375" s="537"/>
      <c r="D375" s="537"/>
      <c r="E375" s="537"/>
      <c r="F375" s="537"/>
      <c r="G375" s="537"/>
      <c r="H375" s="555"/>
      <c r="I375" s="538"/>
      <c r="J375" s="539"/>
      <c r="K375" s="537"/>
      <c r="L375" s="537"/>
      <c r="M375" s="537"/>
      <c r="N375" s="537"/>
      <c r="O375" s="537"/>
      <c r="P375" s="537"/>
      <c r="Q375" s="537"/>
      <c r="R375" s="537"/>
      <c r="S375" s="537"/>
      <c r="T375" s="537"/>
      <c r="U375" s="537"/>
      <c r="V375" s="537"/>
      <c r="W375" s="537"/>
      <c r="X375" s="537"/>
      <c r="Y375" s="537"/>
      <c r="Z375" s="537"/>
      <c r="AA375" s="537"/>
      <c r="AB375" s="537"/>
      <c r="AC375" s="537"/>
      <c r="AD375" s="537"/>
      <c r="AE375" s="537"/>
      <c r="AF375" s="537"/>
      <c r="AG375" s="537"/>
      <c r="AH375" s="537"/>
      <c r="AI375" s="537"/>
      <c r="AJ375" s="537"/>
      <c r="AK375" s="537"/>
      <c r="AL375" s="537"/>
    </row>
    <row r="376" spans="1:38" ht="12.75" customHeight="1">
      <c r="A376" s="537"/>
      <c r="B376" s="537"/>
      <c r="C376" s="537"/>
      <c r="D376" s="537"/>
      <c r="E376" s="537"/>
      <c r="F376" s="537"/>
      <c r="G376" s="537"/>
      <c r="H376" s="555"/>
      <c r="I376" s="538"/>
      <c r="J376" s="539"/>
      <c r="K376" s="537"/>
      <c r="L376" s="537"/>
      <c r="M376" s="537"/>
      <c r="N376" s="537"/>
      <c r="O376" s="537"/>
      <c r="P376" s="537"/>
      <c r="Q376" s="537"/>
      <c r="R376" s="537"/>
      <c r="S376" s="537"/>
      <c r="T376" s="537"/>
      <c r="U376" s="537"/>
      <c r="V376" s="537"/>
      <c r="W376" s="537"/>
      <c r="X376" s="537"/>
      <c r="Y376" s="537"/>
      <c r="Z376" s="537"/>
      <c r="AA376" s="537"/>
      <c r="AB376" s="537"/>
      <c r="AC376" s="537"/>
      <c r="AD376" s="537"/>
      <c r="AE376" s="537"/>
      <c r="AF376" s="537"/>
      <c r="AG376" s="537"/>
      <c r="AH376" s="537"/>
      <c r="AI376" s="537"/>
      <c r="AJ376" s="537"/>
      <c r="AK376" s="537"/>
      <c r="AL376" s="537"/>
    </row>
    <row r="377" spans="1:38" ht="12.75" customHeight="1">
      <c r="A377" s="537"/>
      <c r="B377" s="537"/>
      <c r="C377" s="537"/>
      <c r="D377" s="537"/>
      <c r="E377" s="537"/>
      <c r="F377" s="537"/>
      <c r="G377" s="537"/>
      <c r="H377" s="555"/>
      <c r="I377" s="538"/>
      <c r="J377" s="539"/>
      <c r="K377" s="537"/>
      <c r="L377" s="537"/>
      <c r="M377" s="537"/>
      <c r="N377" s="537"/>
      <c r="O377" s="537"/>
      <c r="P377" s="537"/>
      <c r="Q377" s="537"/>
      <c r="R377" s="537"/>
      <c r="S377" s="537"/>
      <c r="T377" s="537"/>
      <c r="U377" s="537"/>
      <c r="V377" s="537"/>
      <c r="W377" s="537"/>
      <c r="X377" s="537"/>
      <c r="Y377" s="537"/>
      <c r="Z377" s="537"/>
      <c r="AA377" s="537"/>
      <c r="AB377" s="537"/>
      <c r="AC377" s="537"/>
      <c r="AD377" s="537"/>
      <c r="AE377" s="537"/>
      <c r="AF377" s="537"/>
      <c r="AG377" s="537"/>
      <c r="AH377" s="537"/>
      <c r="AI377" s="537"/>
      <c r="AJ377" s="537"/>
      <c r="AK377" s="537"/>
      <c r="AL377" s="537"/>
    </row>
    <row r="378" spans="1:38" ht="12.75" customHeight="1">
      <c r="A378" s="537"/>
      <c r="B378" s="537"/>
      <c r="C378" s="537"/>
      <c r="D378" s="537"/>
      <c r="E378" s="537"/>
      <c r="F378" s="537"/>
      <c r="G378" s="537"/>
      <c r="H378" s="555"/>
      <c r="I378" s="538"/>
      <c r="J378" s="539"/>
      <c r="K378" s="537"/>
      <c r="L378" s="537"/>
      <c r="M378" s="537"/>
      <c r="N378" s="537"/>
      <c r="O378" s="537"/>
      <c r="P378" s="537"/>
      <c r="Q378" s="537"/>
      <c r="R378" s="537"/>
      <c r="S378" s="537"/>
      <c r="T378" s="537"/>
      <c r="U378" s="537"/>
      <c r="V378" s="537"/>
      <c r="W378" s="537"/>
      <c r="X378" s="537"/>
      <c r="Y378" s="537"/>
      <c r="Z378" s="537"/>
      <c r="AA378" s="537"/>
      <c r="AB378" s="537"/>
      <c r="AC378" s="537"/>
      <c r="AD378" s="537"/>
      <c r="AE378" s="537"/>
      <c r="AF378" s="537"/>
      <c r="AG378" s="537"/>
      <c r="AH378" s="537"/>
      <c r="AI378" s="537"/>
      <c r="AJ378" s="537"/>
      <c r="AK378" s="537"/>
      <c r="AL378" s="537"/>
    </row>
    <row r="379" spans="1:38" ht="12.75" customHeight="1">
      <c r="A379" s="537"/>
      <c r="B379" s="537"/>
      <c r="C379" s="537"/>
      <c r="D379" s="537"/>
      <c r="E379" s="537"/>
      <c r="F379" s="537"/>
      <c r="G379" s="537"/>
      <c r="H379" s="555"/>
      <c r="I379" s="538"/>
      <c r="J379" s="539"/>
      <c r="K379" s="537"/>
      <c r="L379" s="537"/>
      <c r="M379" s="537"/>
      <c r="N379" s="537"/>
      <c r="O379" s="537"/>
      <c r="P379" s="537"/>
      <c r="Q379" s="537"/>
      <c r="R379" s="537"/>
      <c r="S379" s="537"/>
      <c r="T379" s="537"/>
      <c r="U379" s="537"/>
      <c r="V379" s="537"/>
      <c r="W379" s="537"/>
      <c r="X379" s="537"/>
      <c r="Y379" s="537"/>
      <c r="Z379" s="537"/>
      <c r="AA379" s="537"/>
      <c r="AB379" s="537"/>
      <c r="AC379" s="537"/>
      <c r="AD379" s="537"/>
      <c r="AE379" s="537"/>
      <c r="AF379" s="537"/>
      <c r="AG379" s="537"/>
      <c r="AH379" s="537"/>
      <c r="AI379" s="537"/>
      <c r="AJ379" s="537"/>
      <c r="AK379" s="537"/>
      <c r="AL379" s="537"/>
    </row>
    <row r="380" spans="1:38" ht="12.75" customHeight="1">
      <c r="A380" s="537"/>
      <c r="B380" s="537"/>
      <c r="C380" s="537"/>
      <c r="D380" s="537"/>
      <c r="E380" s="537"/>
      <c r="F380" s="537"/>
      <c r="G380" s="537"/>
      <c r="H380" s="555"/>
      <c r="I380" s="538"/>
      <c r="J380" s="539"/>
      <c r="K380" s="537"/>
      <c r="L380" s="537"/>
      <c r="M380" s="537"/>
      <c r="N380" s="537"/>
      <c r="O380" s="537"/>
      <c r="P380" s="537"/>
      <c r="Q380" s="537"/>
      <c r="R380" s="537"/>
      <c r="S380" s="537"/>
      <c r="T380" s="537"/>
      <c r="U380" s="537"/>
      <c r="V380" s="537"/>
      <c r="W380" s="537"/>
      <c r="X380" s="537"/>
      <c r="Y380" s="537"/>
      <c r="Z380" s="537"/>
      <c r="AA380" s="537"/>
      <c r="AB380" s="537"/>
      <c r="AC380" s="537"/>
      <c r="AD380" s="537"/>
      <c r="AE380" s="537"/>
      <c r="AF380" s="537"/>
      <c r="AG380" s="537"/>
      <c r="AH380" s="537"/>
      <c r="AI380" s="537"/>
      <c r="AJ380" s="537"/>
      <c r="AK380" s="537"/>
      <c r="AL380" s="537"/>
    </row>
    <row r="381" spans="1:38" ht="12.75" customHeight="1">
      <c r="A381" s="537"/>
      <c r="B381" s="537"/>
      <c r="C381" s="537"/>
      <c r="D381" s="537"/>
      <c r="E381" s="537"/>
      <c r="F381" s="537"/>
      <c r="G381" s="537"/>
      <c r="H381" s="555"/>
      <c r="I381" s="538"/>
      <c r="J381" s="539"/>
      <c r="K381" s="537"/>
      <c r="L381" s="537"/>
      <c r="M381" s="537"/>
      <c r="N381" s="537"/>
      <c r="O381" s="537"/>
      <c r="P381" s="537"/>
      <c r="Q381" s="537"/>
      <c r="R381" s="537"/>
      <c r="S381" s="537"/>
      <c r="T381" s="537"/>
      <c r="U381" s="537"/>
      <c r="V381" s="537"/>
      <c r="W381" s="537"/>
      <c r="X381" s="537"/>
      <c r="Y381" s="537"/>
      <c r="Z381" s="537"/>
      <c r="AA381" s="537"/>
      <c r="AB381" s="537"/>
      <c r="AC381" s="537"/>
      <c r="AD381" s="537"/>
      <c r="AE381" s="537"/>
      <c r="AF381" s="537"/>
      <c r="AG381" s="537"/>
      <c r="AH381" s="537"/>
      <c r="AI381" s="537"/>
      <c r="AJ381" s="537"/>
      <c r="AK381" s="537"/>
      <c r="AL381" s="537"/>
    </row>
    <row r="382" spans="1:38" ht="12.75" customHeight="1">
      <c r="A382" s="537"/>
      <c r="B382" s="537"/>
      <c r="C382" s="537"/>
      <c r="D382" s="537"/>
      <c r="E382" s="537"/>
      <c r="F382" s="537"/>
      <c r="G382" s="537"/>
      <c r="H382" s="555"/>
      <c r="I382" s="538"/>
      <c r="J382" s="539"/>
      <c r="K382" s="537"/>
      <c r="L382" s="537"/>
      <c r="M382" s="537"/>
      <c r="N382" s="537"/>
      <c r="O382" s="537"/>
      <c r="P382" s="537"/>
      <c r="Q382" s="537"/>
      <c r="R382" s="537"/>
      <c r="S382" s="537"/>
      <c r="T382" s="537"/>
      <c r="U382" s="537"/>
      <c r="V382" s="537"/>
      <c r="W382" s="537"/>
      <c r="X382" s="537"/>
      <c r="Y382" s="537"/>
      <c r="Z382" s="537"/>
      <c r="AA382" s="537"/>
      <c r="AB382" s="537"/>
      <c r="AC382" s="537"/>
      <c r="AD382" s="537"/>
      <c r="AE382" s="537"/>
      <c r="AF382" s="537"/>
      <c r="AG382" s="537"/>
      <c r="AH382" s="537"/>
      <c r="AI382" s="537"/>
      <c r="AJ382" s="537"/>
      <c r="AK382" s="537"/>
      <c r="AL382" s="537"/>
    </row>
    <row r="383" spans="1:38" ht="12.75" customHeight="1">
      <c r="A383" s="537"/>
      <c r="B383" s="537"/>
      <c r="C383" s="537"/>
      <c r="D383" s="537"/>
      <c r="E383" s="537"/>
      <c r="F383" s="537"/>
      <c r="G383" s="537"/>
      <c r="H383" s="555"/>
      <c r="I383" s="538"/>
      <c r="J383" s="539"/>
      <c r="K383" s="537"/>
      <c r="L383" s="537"/>
      <c r="M383" s="537"/>
      <c r="N383" s="537"/>
      <c r="O383" s="537"/>
      <c r="P383" s="537"/>
      <c r="Q383" s="537"/>
      <c r="R383" s="537"/>
      <c r="S383" s="537"/>
      <c r="T383" s="537"/>
      <c r="U383" s="537"/>
      <c r="V383" s="537"/>
      <c r="W383" s="537"/>
      <c r="X383" s="537"/>
      <c r="Y383" s="537"/>
      <c r="Z383" s="537"/>
      <c r="AA383" s="537"/>
      <c r="AB383" s="537"/>
      <c r="AC383" s="537"/>
      <c r="AD383" s="537"/>
      <c r="AE383" s="537"/>
      <c r="AF383" s="537"/>
      <c r="AG383" s="537"/>
      <c r="AH383" s="537"/>
      <c r="AI383" s="537"/>
      <c r="AJ383" s="537"/>
      <c r="AK383" s="537"/>
      <c r="AL383" s="537"/>
    </row>
    <row r="384" spans="1:38" ht="12.75" customHeight="1">
      <c r="A384" s="537"/>
      <c r="B384" s="537"/>
      <c r="C384" s="537"/>
      <c r="D384" s="537"/>
      <c r="E384" s="537"/>
      <c r="F384" s="537"/>
      <c r="G384" s="537"/>
      <c r="H384" s="555"/>
      <c r="I384" s="538"/>
      <c r="J384" s="539"/>
      <c r="K384" s="537"/>
      <c r="L384" s="537"/>
      <c r="M384" s="537"/>
      <c r="N384" s="537"/>
      <c r="O384" s="537"/>
      <c r="P384" s="537"/>
      <c r="Q384" s="537"/>
      <c r="R384" s="537"/>
      <c r="S384" s="537"/>
      <c r="T384" s="537"/>
      <c r="U384" s="537"/>
      <c r="V384" s="537"/>
      <c r="W384" s="537"/>
      <c r="X384" s="537"/>
      <c r="Y384" s="537"/>
      <c r="Z384" s="537"/>
      <c r="AA384" s="537"/>
      <c r="AB384" s="537"/>
      <c r="AC384" s="537"/>
      <c r="AD384" s="537"/>
      <c r="AE384" s="537"/>
      <c r="AF384" s="537"/>
      <c r="AG384" s="537"/>
      <c r="AH384" s="537"/>
      <c r="AI384" s="537"/>
      <c r="AJ384" s="537"/>
      <c r="AK384" s="537"/>
      <c r="AL384" s="537"/>
    </row>
    <row r="385" spans="1:38" ht="12.75" customHeight="1">
      <c r="A385" s="537"/>
      <c r="B385" s="537"/>
      <c r="C385" s="537"/>
      <c r="D385" s="537"/>
      <c r="E385" s="537"/>
      <c r="F385" s="537"/>
      <c r="G385" s="537"/>
      <c r="H385" s="555"/>
      <c r="I385" s="538"/>
      <c r="J385" s="539"/>
      <c r="K385" s="537"/>
      <c r="L385" s="537"/>
      <c r="M385" s="537"/>
      <c r="N385" s="537"/>
      <c r="O385" s="537"/>
      <c r="P385" s="537"/>
      <c r="Q385" s="537"/>
      <c r="R385" s="537"/>
      <c r="S385" s="537"/>
      <c r="T385" s="537"/>
      <c r="U385" s="537"/>
      <c r="V385" s="537"/>
      <c r="W385" s="537"/>
      <c r="X385" s="537"/>
      <c r="Y385" s="537"/>
      <c r="Z385" s="537"/>
      <c r="AA385" s="537"/>
      <c r="AB385" s="537"/>
      <c r="AC385" s="537"/>
      <c r="AD385" s="537"/>
      <c r="AE385" s="537"/>
      <c r="AF385" s="537"/>
      <c r="AG385" s="537"/>
      <c r="AH385" s="537"/>
      <c r="AI385" s="537"/>
      <c r="AJ385" s="537"/>
      <c r="AK385" s="537"/>
      <c r="AL385" s="537"/>
    </row>
    <row r="386" spans="1:38" ht="12.75" customHeight="1">
      <c r="A386" s="537"/>
      <c r="B386" s="537"/>
      <c r="C386" s="537"/>
      <c r="D386" s="537"/>
      <c r="E386" s="537"/>
      <c r="F386" s="537"/>
      <c r="G386" s="537"/>
      <c r="H386" s="555"/>
      <c r="I386" s="538"/>
      <c r="J386" s="539"/>
      <c r="K386" s="537"/>
      <c r="L386" s="537"/>
      <c r="M386" s="537"/>
      <c r="N386" s="537"/>
      <c r="O386" s="537"/>
      <c r="P386" s="537"/>
      <c r="Q386" s="537"/>
      <c r="R386" s="537"/>
      <c r="S386" s="537"/>
      <c r="T386" s="537"/>
      <c r="U386" s="537"/>
      <c r="V386" s="537"/>
      <c r="W386" s="537"/>
      <c r="X386" s="537"/>
      <c r="Y386" s="537"/>
      <c r="Z386" s="537"/>
      <c r="AA386" s="537"/>
      <c r="AB386" s="537"/>
      <c r="AC386" s="537"/>
      <c r="AD386" s="537"/>
      <c r="AE386" s="537"/>
      <c r="AF386" s="537"/>
      <c r="AG386" s="537"/>
      <c r="AH386" s="537"/>
      <c r="AI386" s="537"/>
      <c r="AJ386" s="537"/>
      <c r="AK386" s="537"/>
      <c r="AL386" s="537"/>
    </row>
    <row r="387" spans="1:38" ht="12.75" customHeight="1">
      <c r="A387" s="537"/>
      <c r="B387" s="537"/>
      <c r="C387" s="537"/>
      <c r="D387" s="537"/>
      <c r="E387" s="537"/>
      <c r="F387" s="537"/>
      <c r="G387" s="537"/>
      <c r="H387" s="555"/>
      <c r="I387" s="538"/>
      <c r="J387" s="539"/>
      <c r="K387" s="537"/>
      <c r="L387" s="537"/>
      <c r="M387" s="537"/>
      <c r="N387" s="537"/>
      <c r="O387" s="537"/>
      <c r="P387" s="537"/>
      <c r="Q387" s="537"/>
      <c r="R387" s="537"/>
      <c r="S387" s="537"/>
      <c r="T387" s="537"/>
      <c r="U387" s="537"/>
      <c r="V387" s="537"/>
      <c r="W387" s="537"/>
      <c r="X387" s="537"/>
      <c r="Y387" s="537"/>
      <c r="Z387" s="537"/>
      <c r="AA387" s="537"/>
      <c r="AB387" s="537"/>
      <c r="AC387" s="537"/>
      <c r="AD387" s="537"/>
      <c r="AE387" s="537"/>
      <c r="AF387" s="537"/>
      <c r="AG387" s="537"/>
      <c r="AH387" s="537"/>
      <c r="AI387" s="537"/>
      <c r="AJ387" s="537"/>
      <c r="AK387" s="537"/>
      <c r="AL387" s="537"/>
    </row>
    <row r="388" spans="1:38" ht="12.75" customHeight="1">
      <c r="A388" s="537"/>
      <c r="B388" s="537"/>
      <c r="C388" s="537"/>
      <c r="D388" s="537"/>
      <c r="E388" s="537"/>
      <c r="F388" s="537"/>
      <c r="G388" s="537"/>
      <c r="H388" s="555"/>
      <c r="I388" s="538"/>
      <c r="J388" s="539"/>
      <c r="K388" s="537"/>
      <c r="L388" s="537"/>
      <c r="M388" s="537"/>
      <c r="N388" s="537"/>
      <c r="O388" s="537"/>
      <c r="P388" s="537"/>
      <c r="Q388" s="537"/>
      <c r="R388" s="537"/>
      <c r="S388" s="537"/>
      <c r="T388" s="537"/>
      <c r="U388" s="537"/>
      <c r="V388" s="537"/>
      <c r="W388" s="537"/>
      <c r="X388" s="537"/>
      <c r="Y388" s="537"/>
      <c r="Z388" s="537"/>
      <c r="AA388" s="537"/>
      <c r="AB388" s="537"/>
      <c r="AC388" s="537"/>
      <c r="AD388" s="537"/>
      <c r="AE388" s="537"/>
      <c r="AF388" s="537"/>
      <c r="AG388" s="537"/>
      <c r="AH388" s="537"/>
      <c r="AI388" s="537"/>
      <c r="AJ388" s="537"/>
      <c r="AK388" s="537"/>
      <c r="AL388" s="537"/>
    </row>
    <row r="389" spans="1:38" ht="12.75" customHeight="1">
      <c r="A389" s="537"/>
      <c r="B389" s="537"/>
      <c r="C389" s="537"/>
      <c r="D389" s="537"/>
      <c r="E389" s="537"/>
      <c r="F389" s="537"/>
      <c r="G389" s="537"/>
      <c r="H389" s="555"/>
      <c r="I389" s="538"/>
      <c r="J389" s="539"/>
      <c r="K389" s="537"/>
      <c r="L389" s="537"/>
      <c r="M389" s="537"/>
      <c r="N389" s="537"/>
      <c r="O389" s="537"/>
      <c r="P389" s="537"/>
      <c r="Q389" s="537"/>
      <c r="R389" s="537"/>
      <c r="S389" s="537"/>
      <c r="T389" s="537"/>
      <c r="U389" s="537"/>
      <c r="V389" s="537"/>
      <c r="W389" s="537"/>
      <c r="X389" s="537"/>
      <c r="Y389" s="537"/>
      <c r="Z389" s="537"/>
      <c r="AA389" s="537"/>
      <c r="AB389" s="537"/>
      <c r="AC389" s="537"/>
      <c r="AD389" s="537"/>
      <c r="AE389" s="537"/>
      <c r="AF389" s="537"/>
      <c r="AG389" s="537"/>
      <c r="AH389" s="537"/>
      <c r="AI389" s="537"/>
      <c r="AJ389" s="537"/>
      <c r="AK389" s="537"/>
      <c r="AL389" s="537"/>
    </row>
    <row r="390" spans="1:38" ht="12.75" customHeight="1">
      <c r="A390" s="537"/>
      <c r="B390" s="537"/>
      <c r="C390" s="537"/>
      <c r="D390" s="537"/>
      <c r="E390" s="537"/>
      <c r="F390" s="537"/>
      <c r="G390" s="537"/>
      <c r="H390" s="555"/>
      <c r="I390" s="538"/>
      <c r="J390" s="539"/>
      <c r="K390" s="537"/>
      <c r="L390" s="537"/>
      <c r="M390" s="537"/>
      <c r="N390" s="537"/>
      <c r="O390" s="537"/>
      <c r="P390" s="537"/>
      <c r="Q390" s="537"/>
      <c r="R390" s="537"/>
      <c r="S390" s="537"/>
      <c r="T390" s="537"/>
      <c r="U390" s="537"/>
      <c r="V390" s="537"/>
      <c r="W390" s="537"/>
      <c r="X390" s="537"/>
      <c r="Y390" s="537"/>
      <c r="Z390" s="537"/>
      <c r="AA390" s="537"/>
      <c r="AB390" s="537"/>
      <c r="AC390" s="537"/>
      <c r="AD390" s="537"/>
      <c r="AE390" s="537"/>
      <c r="AF390" s="537"/>
      <c r="AG390" s="537"/>
      <c r="AH390" s="537"/>
      <c r="AI390" s="537"/>
      <c r="AJ390" s="537"/>
      <c r="AK390" s="537"/>
      <c r="AL390" s="537"/>
    </row>
    <row r="391" spans="1:38" ht="12.75" customHeight="1">
      <c r="A391" s="537"/>
      <c r="B391" s="537"/>
      <c r="C391" s="537"/>
      <c r="D391" s="537"/>
      <c r="E391" s="537"/>
      <c r="F391" s="537"/>
      <c r="G391" s="537"/>
      <c r="H391" s="555"/>
      <c r="I391" s="538"/>
      <c r="J391" s="539"/>
      <c r="K391" s="537"/>
      <c r="L391" s="537"/>
      <c r="M391" s="537"/>
      <c r="N391" s="537"/>
      <c r="O391" s="537"/>
      <c r="P391" s="537"/>
      <c r="Q391" s="537"/>
      <c r="R391" s="537"/>
      <c r="S391" s="537"/>
      <c r="T391" s="537"/>
      <c r="U391" s="537"/>
      <c r="V391" s="537"/>
      <c r="W391" s="537"/>
      <c r="X391" s="537"/>
      <c r="Y391" s="537"/>
      <c r="Z391" s="537"/>
      <c r="AA391" s="537"/>
      <c r="AB391" s="537"/>
      <c r="AC391" s="537"/>
      <c r="AD391" s="537"/>
      <c r="AE391" s="537"/>
      <c r="AF391" s="537"/>
      <c r="AG391" s="537"/>
      <c r="AH391" s="537"/>
      <c r="AI391" s="537"/>
      <c r="AJ391" s="537"/>
      <c r="AK391" s="537"/>
      <c r="AL391" s="537"/>
    </row>
    <row r="392" spans="1:38" ht="12.75" customHeight="1">
      <c r="A392" s="537"/>
      <c r="B392" s="537"/>
      <c r="C392" s="537"/>
      <c r="D392" s="537"/>
      <c r="E392" s="537"/>
      <c r="F392" s="537"/>
      <c r="G392" s="537"/>
      <c r="H392" s="555"/>
      <c r="I392" s="538"/>
      <c r="J392" s="539"/>
      <c r="K392" s="537"/>
      <c r="L392" s="537"/>
      <c r="M392" s="537"/>
      <c r="N392" s="537"/>
      <c r="O392" s="537"/>
      <c r="P392" s="537"/>
      <c r="Q392" s="537"/>
      <c r="R392" s="537"/>
      <c r="S392" s="537"/>
      <c r="T392" s="537"/>
      <c r="U392" s="537"/>
      <c r="V392" s="537"/>
      <c r="W392" s="537"/>
      <c r="X392" s="537"/>
      <c r="Y392" s="537"/>
      <c r="Z392" s="537"/>
      <c r="AA392" s="537"/>
      <c r="AB392" s="537"/>
      <c r="AC392" s="537"/>
      <c r="AD392" s="537"/>
      <c r="AE392" s="537"/>
      <c r="AF392" s="537"/>
      <c r="AG392" s="537"/>
      <c r="AH392" s="537"/>
      <c r="AI392" s="537"/>
      <c r="AJ392" s="537"/>
      <c r="AK392" s="537"/>
      <c r="AL392" s="537"/>
    </row>
    <row r="393" spans="1:38" ht="12.75" customHeight="1">
      <c r="A393" s="537"/>
      <c r="B393" s="537"/>
      <c r="C393" s="537"/>
      <c r="D393" s="537"/>
      <c r="E393" s="537"/>
      <c r="F393" s="537"/>
      <c r="G393" s="537"/>
      <c r="H393" s="555"/>
      <c r="I393" s="538"/>
      <c r="J393" s="539"/>
      <c r="K393" s="537"/>
      <c r="L393" s="537"/>
      <c r="M393" s="537"/>
      <c r="N393" s="537"/>
      <c r="O393" s="537"/>
      <c r="P393" s="537"/>
      <c r="Q393" s="537"/>
      <c r="R393" s="537"/>
      <c r="S393" s="537"/>
      <c r="T393" s="537"/>
      <c r="U393" s="537"/>
      <c r="V393" s="537"/>
      <c r="W393" s="537"/>
      <c r="X393" s="537"/>
      <c r="Y393" s="537"/>
      <c r="Z393" s="537"/>
      <c r="AA393" s="537"/>
      <c r="AB393" s="537"/>
      <c r="AC393" s="537"/>
      <c r="AD393" s="537"/>
      <c r="AE393" s="537"/>
      <c r="AF393" s="537"/>
      <c r="AG393" s="537"/>
      <c r="AH393" s="537"/>
      <c r="AI393" s="537"/>
      <c r="AJ393" s="537"/>
      <c r="AK393" s="537"/>
      <c r="AL393" s="537"/>
    </row>
    <row r="394" spans="1:38" ht="12.75" customHeight="1">
      <c r="A394" s="537"/>
      <c r="B394" s="537"/>
      <c r="C394" s="537"/>
      <c r="D394" s="537"/>
      <c r="E394" s="537"/>
      <c r="F394" s="537"/>
      <c r="G394" s="537"/>
      <c r="H394" s="555"/>
      <c r="I394" s="538"/>
      <c r="J394" s="539"/>
      <c r="K394" s="537"/>
      <c r="L394" s="537"/>
      <c r="M394" s="537"/>
      <c r="N394" s="537"/>
      <c r="O394" s="537"/>
      <c r="P394" s="537"/>
      <c r="Q394" s="537"/>
      <c r="R394" s="537"/>
      <c r="S394" s="537"/>
      <c r="T394" s="537"/>
      <c r="U394" s="537"/>
      <c r="V394" s="537"/>
      <c r="W394" s="537"/>
      <c r="X394" s="537"/>
      <c r="Y394" s="537"/>
      <c r="Z394" s="537"/>
      <c r="AA394" s="537"/>
      <c r="AB394" s="537"/>
      <c r="AC394" s="537"/>
      <c r="AD394" s="537"/>
      <c r="AE394" s="537"/>
      <c r="AF394" s="537"/>
      <c r="AG394" s="537"/>
      <c r="AH394" s="537"/>
      <c r="AI394" s="537"/>
      <c r="AJ394" s="537"/>
      <c r="AK394" s="537"/>
      <c r="AL394" s="537"/>
    </row>
    <row r="395" spans="1:38" ht="12.75" customHeight="1">
      <c r="A395" s="537"/>
      <c r="B395" s="537"/>
      <c r="C395" s="537"/>
      <c r="D395" s="537"/>
      <c r="E395" s="537"/>
      <c r="F395" s="537"/>
      <c r="G395" s="537"/>
      <c r="H395" s="555"/>
      <c r="I395" s="538"/>
      <c r="J395" s="539"/>
      <c r="K395" s="537"/>
      <c r="L395" s="537"/>
      <c r="M395" s="537"/>
      <c r="N395" s="537"/>
      <c r="O395" s="537"/>
      <c r="P395" s="537"/>
      <c r="Q395" s="537"/>
      <c r="R395" s="537"/>
      <c r="S395" s="537"/>
      <c r="T395" s="537"/>
      <c r="U395" s="537"/>
      <c r="V395" s="537"/>
      <c r="W395" s="537"/>
      <c r="X395" s="537"/>
      <c r="Y395" s="537"/>
      <c r="Z395" s="537"/>
      <c r="AA395" s="537"/>
      <c r="AB395" s="537"/>
      <c r="AC395" s="537"/>
      <c r="AD395" s="537"/>
      <c r="AE395" s="537"/>
      <c r="AF395" s="537"/>
      <c r="AG395" s="537"/>
      <c r="AH395" s="537"/>
      <c r="AI395" s="537"/>
      <c r="AJ395" s="537"/>
      <c r="AK395" s="537"/>
      <c r="AL395" s="537"/>
    </row>
    <row r="396" spans="1:38" ht="12.75" customHeight="1">
      <c r="A396" s="537"/>
      <c r="B396" s="537"/>
      <c r="C396" s="537"/>
      <c r="D396" s="537"/>
      <c r="E396" s="537"/>
      <c r="F396" s="537"/>
      <c r="G396" s="537"/>
      <c r="H396" s="555"/>
      <c r="I396" s="538"/>
      <c r="J396" s="539"/>
      <c r="K396" s="537"/>
      <c r="L396" s="537"/>
      <c r="M396" s="537"/>
      <c r="N396" s="537"/>
      <c r="O396" s="537"/>
      <c r="P396" s="537"/>
      <c r="Q396" s="537"/>
      <c r="R396" s="537"/>
      <c r="S396" s="537"/>
      <c r="T396" s="537"/>
      <c r="U396" s="537"/>
      <c r="V396" s="537"/>
      <c r="W396" s="537"/>
      <c r="X396" s="537"/>
      <c r="Y396" s="537"/>
      <c r="Z396" s="537"/>
      <c r="AA396" s="537"/>
      <c r="AB396" s="537"/>
      <c r="AC396" s="537"/>
      <c r="AD396" s="537"/>
      <c r="AE396" s="537"/>
      <c r="AF396" s="537"/>
      <c r="AG396" s="537"/>
      <c r="AH396" s="537"/>
      <c r="AI396" s="537"/>
      <c r="AJ396" s="537"/>
      <c r="AK396" s="537"/>
      <c r="AL396" s="537"/>
    </row>
    <row r="397" spans="1:38" ht="12.75" customHeight="1">
      <c r="A397" s="537"/>
      <c r="B397" s="537"/>
      <c r="C397" s="537"/>
      <c r="D397" s="537"/>
      <c r="E397" s="537"/>
      <c r="F397" s="537"/>
      <c r="G397" s="537"/>
      <c r="H397" s="555"/>
      <c r="I397" s="538"/>
      <c r="J397" s="539"/>
      <c r="K397" s="537"/>
      <c r="L397" s="537"/>
      <c r="M397" s="537"/>
      <c r="N397" s="537"/>
      <c r="O397" s="537"/>
      <c r="P397" s="537"/>
      <c r="Q397" s="537"/>
      <c r="R397" s="537"/>
      <c r="S397" s="537"/>
      <c r="T397" s="537"/>
      <c r="U397" s="537"/>
      <c r="V397" s="537"/>
      <c r="W397" s="537"/>
      <c r="X397" s="537"/>
      <c r="Y397" s="537"/>
      <c r="Z397" s="537"/>
      <c r="AA397" s="537"/>
      <c r="AB397" s="537"/>
      <c r="AC397" s="537"/>
      <c r="AD397" s="537"/>
      <c r="AE397" s="537"/>
      <c r="AF397" s="537"/>
      <c r="AG397" s="537"/>
      <c r="AH397" s="537"/>
      <c r="AI397" s="537"/>
      <c r="AJ397" s="537"/>
      <c r="AK397" s="537"/>
      <c r="AL397" s="537"/>
    </row>
    <row r="398" spans="1:38" ht="12.75" customHeight="1">
      <c r="A398" s="537"/>
      <c r="B398" s="537"/>
      <c r="C398" s="537"/>
      <c r="D398" s="537"/>
      <c r="E398" s="537"/>
      <c r="F398" s="537"/>
      <c r="G398" s="537"/>
      <c r="H398" s="555"/>
      <c r="I398" s="538"/>
      <c r="J398" s="539"/>
      <c r="K398" s="537"/>
      <c r="L398" s="537"/>
      <c r="M398" s="537"/>
      <c r="N398" s="537"/>
      <c r="O398" s="537"/>
      <c r="P398" s="537"/>
      <c r="Q398" s="537"/>
      <c r="R398" s="537"/>
      <c r="S398" s="537"/>
      <c r="T398" s="537"/>
      <c r="U398" s="537"/>
      <c r="V398" s="537"/>
      <c r="W398" s="537"/>
      <c r="X398" s="537"/>
      <c r="Y398" s="537"/>
      <c r="Z398" s="537"/>
      <c r="AA398" s="537"/>
      <c r="AB398" s="537"/>
      <c r="AC398" s="537"/>
      <c r="AD398" s="537"/>
      <c r="AE398" s="537"/>
      <c r="AF398" s="537"/>
      <c r="AG398" s="537"/>
      <c r="AH398" s="537"/>
      <c r="AI398" s="537"/>
      <c r="AJ398" s="537"/>
      <c r="AK398" s="537"/>
      <c r="AL398" s="537"/>
    </row>
    <row r="399" spans="1:38" ht="12.75" customHeight="1">
      <c r="A399" s="537"/>
      <c r="B399" s="537"/>
      <c r="C399" s="537"/>
      <c r="D399" s="537"/>
      <c r="E399" s="537"/>
      <c r="F399" s="537"/>
      <c r="G399" s="537"/>
      <c r="H399" s="555"/>
      <c r="I399" s="538"/>
      <c r="J399" s="539"/>
      <c r="K399" s="537"/>
      <c r="L399" s="537"/>
      <c r="M399" s="537"/>
      <c r="N399" s="537"/>
      <c r="O399" s="537"/>
      <c r="P399" s="537"/>
      <c r="Q399" s="537"/>
      <c r="R399" s="537"/>
      <c r="S399" s="537"/>
      <c r="T399" s="537"/>
      <c r="U399" s="537"/>
      <c r="V399" s="537"/>
      <c r="W399" s="537"/>
      <c r="X399" s="537"/>
      <c r="Y399" s="537"/>
      <c r="Z399" s="537"/>
      <c r="AA399" s="537"/>
      <c r="AB399" s="537"/>
      <c r="AC399" s="537"/>
      <c r="AD399" s="537"/>
      <c r="AE399" s="537"/>
      <c r="AF399" s="537"/>
      <c r="AG399" s="537"/>
      <c r="AH399" s="537"/>
      <c r="AI399" s="537"/>
      <c r="AJ399" s="537"/>
      <c r="AK399" s="537"/>
      <c r="AL399" s="537"/>
    </row>
    <row r="400" spans="1:38" ht="12.75" customHeight="1">
      <c r="A400" s="537"/>
      <c r="B400" s="537"/>
      <c r="C400" s="537"/>
      <c r="D400" s="537"/>
      <c r="E400" s="537"/>
      <c r="F400" s="537"/>
      <c r="G400" s="537"/>
      <c r="H400" s="555"/>
      <c r="I400" s="538"/>
      <c r="J400" s="539"/>
      <c r="K400" s="537"/>
      <c r="L400" s="537"/>
      <c r="M400" s="537"/>
      <c r="N400" s="537"/>
      <c r="O400" s="537"/>
      <c r="P400" s="537"/>
      <c r="Q400" s="537"/>
      <c r="R400" s="537"/>
      <c r="S400" s="537"/>
      <c r="T400" s="537"/>
      <c r="U400" s="537"/>
      <c r="V400" s="537"/>
      <c r="W400" s="537"/>
      <c r="X400" s="537"/>
      <c r="Y400" s="537"/>
      <c r="Z400" s="537"/>
      <c r="AA400" s="537"/>
      <c r="AB400" s="537"/>
      <c r="AC400" s="537"/>
      <c r="AD400" s="537"/>
      <c r="AE400" s="537"/>
      <c r="AF400" s="537"/>
      <c r="AG400" s="537"/>
      <c r="AH400" s="537"/>
      <c r="AI400" s="537"/>
      <c r="AJ400" s="537"/>
      <c r="AK400" s="537"/>
      <c r="AL400" s="537"/>
    </row>
    <row r="401" spans="1:38" ht="12.75" customHeight="1">
      <c r="A401" s="537"/>
      <c r="B401" s="537"/>
      <c r="C401" s="537"/>
      <c r="D401" s="537"/>
      <c r="E401" s="537"/>
      <c r="F401" s="537"/>
      <c r="G401" s="537"/>
      <c r="H401" s="555"/>
      <c r="I401" s="538"/>
      <c r="J401" s="539"/>
      <c r="K401" s="537"/>
      <c r="L401" s="537"/>
      <c r="M401" s="537"/>
      <c r="N401" s="537"/>
      <c r="O401" s="537"/>
      <c r="P401" s="537"/>
      <c r="Q401" s="537"/>
      <c r="R401" s="537"/>
      <c r="S401" s="537"/>
      <c r="T401" s="537"/>
      <c r="U401" s="537"/>
      <c r="V401" s="537"/>
      <c r="W401" s="537"/>
      <c r="X401" s="537"/>
      <c r="Y401" s="537"/>
      <c r="Z401" s="537"/>
      <c r="AA401" s="537"/>
      <c r="AB401" s="537"/>
      <c r="AC401" s="537"/>
      <c r="AD401" s="537"/>
      <c r="AE401" s="537"/>
      <c r="AF401" s="537"/>
      <c r="AG401" s="537"/>
      <c r="AH401" s="537"/>
      <c r="AI401" s="537"/>
      <c r="AJ401" s="537"/>
      <c r="AK401" s="537"/>
      <c r="AL401" s="537"/>
    </row>
    <row r="402" spans="1:38" ht="12.75" customHeight="1">
      <c r="A402" s="537"/>
      <c r="B402" s="537"/>
      <c r="C402" s="537"/>
      <c r="D402" s="537"/>
      <c r="E402" s="537"/>
      <c r="F402" s="537"/>
      <c r="G402" s="537"/>
      <c r="H402" s="555"/>
      <c r="I402" s="538"/>
      <c r="J402" s="539"/>
      <c r="K402" s="537"/>
      <c r="L402" s="537"/>
      <c r="M402" s="537"/>
      <c r="N402" s="537"/>
      <c r="O402" s="537"/>
      <c r="P402" s="537"/>
      <c r="Q402" s="537"/>
      <c r="R402" s="537"/>
      <c r="S402" s="537"/>
      <c r="T402" s="537"/>
      <c r="U402" s="537"/>
      <c r="V402" s="537"/>
      <c r="W402" s="537"/>
      <c r="X402" s="537"/>
      <c r="Y402" s="537"/>
      <c r="Z402" s="537"/>
      <c r="AA402" s="537"/>
      <c r="AB402" s="537"/>
      <c r="AC402" s="537"/>
      <c r="AD402" s="537"/>
      <c r="AE402" s="537"/>
      <c r="AF402" s="537"/>
      <c r="AG402" s="537"/>
      <c r="AH402" s="537"/>
      <c r="AI402" s="537"/>
      <c r="AJ402" s="537"/>
      <c r="AK402" s="537"/>
      <c r="AL402" s="537"/>
    </row>
    <row r="403" spans="1:38" ht="12.75" customHeight="1">
      <c r="A403" s="537"/>
      <c r="B403" s="537"/>
      <c r="C403" s="537"/>
      <c r="D403" s="537"/>
      <c r="E403" s="537"/>
      <c r="F403" s="537"/>
      <c r="G403" s="537"/>
      <c r="H403" s="555"/>
      <c r="I403" s="538"/>
      <c r="J403" s="539"/>
      <c r="K403" s="537"/>
      <c r="L403" s="537"/>
      <c r="M403" s="537"/>
      <c r="N403" s="537"/>
      <c r="O403" s="537"/>
      <c r="P403" s="537"/>
      <c r="Q403" s="537"/>
      <c r="R403" s="537"/>
      <c r="S403" s="537"/>
      <c r="T403" s="537"/>
      <c r="U403" s="537"/>
      <c r="V403" s="537"/>
      <c r="W403" s="537"/>
      <c r="X403" s="537"/>
      <c r="Y403" s="537"/>
      <c r="Z403" s="537"/>
      <c r="AA403" s="537"/>
      <c r="AB403" s="537"/>
      <c r="AC403" s="537"/>
      <c r="AD403" s="537"/>
      <c r="AE403" s="537"/>
      <c r="AF403" s="537"/>
      <c r="AG403" s="537"/>
      <c r="AH403" s="537"/>
      <c r="AI403" s="537"/>
      <c r="AJ403" s="537"/>
      <c r="AK403" s="537"/>
      <c r="AL403" s="537"/>
    </row>
    <row r="404" spans="1:38" ht="12.75" customHeight="1">
      <c r="A404" s="537"/>
      <c r="B404" s="537"/>
      <c r="C404" s="537"/>
      <c r="D404" s="537"/>
      <c r="E404" s="537"/>
      <c r="F404" s="537"/>
      <c r="G404" s="537"/>
      <c r="H404" s="555"/>
      <c r="I404" s="538"/>
      <c r="J404" s="539"/>
      <c r="K404" s="537"/>
      <c r="L404" s="537"/>
      <c r="M404" s="537"/>
      <c r="N404" s="537"/>
      <c r="O404" s="537"/>
      <c r="P404" s="537"/>
      <c r="Q404" s="537"/>
      <c r="R404" s="537"/>
      <c r="S404" s="537"/>
      <c r="T404" s="537"/>
      <c r="U404" s="537"/>
      <c r="V404" s="537"/>
      <c r="W404" s="537"/>
      <c r="X404" s="537"/>
      <c r="Y404" s="537"/>
      <c r="Z404" s="537"/>
      <c r="AA404" s="537"/>
      <c r="AB404" s="537"/>
      <c r="AC404" s="537"/>
      <c r="AD404" s="537"/>
      <c r="AE404" s="537"/>
      <c r="AF404" s="537"/>
      <c r="AG404" s="537"/>
      <c r="AH404" s="537"/>
      <c r="AI404" s="537"/>
      <c r="AJ404" s="537"/>
      <c r="AK404" s="537"/>
      <c r="AL404" s="537"/>
    </row>
    <row r="405" spans="1:38" ht="12.75" customHeight="1">
      <c r="A405" s="537"/>
      <c r="B405" s="537"/>
      <c r="C405" s="537"/>
      <c r="D405" s="537"/>
      <c r="E405" s="537"/>
      <c r="F405" s="537"/>
      <c r="G405" s="537"/>
      <c r="H405" s="555"/>
      <c r="I405" s="538"/>
      <c r="J405" s="539"/>
      <c r="K405" s="537"/>
      <c r="L405" s="537"/>
      <c r="M405" s="537"/>
      <c r="N405" s="537"/>
      <c r="O405" s="537"/>
      <c r="P405" s="537"/>
      <c r="Q405" s="537"/>
      <c r="R405" s="537"/>
      <c r="S405" s="537"/>
      <c r="T405" s="537"/>
      <c r="U405" s="537"/>
      <c r="V405" s="537"/>
      <c r="W405" s="537"/>
      <c r="X405" s="537"/>
      <c r="Y405" s="537"/>
      <c r="Z405" s="537"/>
      <c r="AA405" s="537"/>
      <c r="AB405" s="537"/>
      <c r="AC405" s="537"/>
      <c r="AD405" s="537"/>
      <c r="AE405" s="537"/>
      <c r="AF405" s="537"/>
      <c r="AG405" s="537"/>
      <c r="AH405" s="537"/>
      <c r="AI405" s="537"/>
      <c r="AJ405" s="537"/>
      <c r="AK405" s="537"/>
      <c r="AL405" s="537"/>
    </row>
    <row r="406" spans="1:38" ht="12.75" customHeight="1">
      <c r="A406" s="537"/>
      <c r="B406" s="537"/>
      <c r="C406" s="537"/>
      <c r="D406" s="537"/>
      <c r="E406" s="537"/>
      <c r="F406" s="537"/>
      <c r="G406" s="537"/>
      <c r="H406" s="555"/>
      <c r="I406" s="538"/>
      <c r="J406" s="539"/>
      <c r="K406" s="537"/>
      <c r="L406" s="537"/>
      <c r="M406" s="537"/>
      <c r="N406" s="537"/>
      <c r="O406" s="537"/>
      <c r="P406" s="537"/>
      <c r="Q406" s="537"/>
      <c r="R406" s="537"/>
      <c r="S406" s="537"/>
      <c r="T406" s="537"/>
      <c r="U406" s="537"/>
      <c r="V406" s="537"/>
      <c r="W406" s="537"/>
      <c r="X406" s="537"/>
      <c r="Y406" s="537"/>
      <c r="Z406" s="537"/>
      <c r="AA406" s="537"/>
      <c r="AB406" s="537"/>
      <c r="AC406" s="537"/>
      <c r="AD406" s="537"/>
      <c r="AE406" s="537"/>
      <c r="AF406" s="537"/>
      <c r="AG406" s="537"/>
      <c r="AH406" s="537"/>
      <c r="AI406" s="537"/>
      <c r="AJ406" s="537"/>
      <c r="AK406" s="537"/>
      <c r="AL406" s="537"/>
    </row>
    <row r="407" spans="1:38" ht="12.75" customHeight="1">
      <c r="A407" s="537"/>
      <c r="B407" s="537"/>
      <c r="C407" s="537"/>
      <c r="D407" s="537"/>
      <c r="E407" s="537"/>
      <c r="F407" s="537"/>
      <c r="G407" s="537"/>
      <c r="H407" s="555"/>
      <c r="I407" s="538"/>
      <c r="J407" s="539"/>
      <c r="K407" s="537"/>
      <c r="L407" s="537"/>
      <c r="M407" s="537"/>
      <c r="N407" s="537"/>
      <c r="O407" s="537"/>
      <c r="P407" s="537"/>
      <c r="Q407" s="537"/>
      <c r="R407" s="537"/>
      <c r="S407" s="537"/>
      <c r="T407" s="537"/>
      <c r="U407" s="537"/>
      <c r="V407" s="537"/>
      <c r="W407" s="537"/>
      <c r="X407" s="537"/>
      <c r="Y407" s="537"/>
      <c r="Z407" s="537"/>
      <c r="AA407" s="537"/>
      <c r="AB407" s="537"/>
      <c r="AC407" s="537"/>
      <c r="AD407" s="537"/>
      <c r="AE407" s="537"/>
      <c r="AF407" s="537"/>
      <c r="AG407" s="537"/>
      <c r="AH407" s="537"/>
      <c r="AI407" s="537"/>
      <c r="AJ407" s="537"/>
      <c r="AK407" s="537"/>
      <c r="AL407" s="537"/>
    </row>
    <row r="408" spans="1:38" ht="12.75" customHeight="1">
      <c r="A408" s="537"/>
      <c r="B408" s="537"/>
      <c r="C408" s="537"/>
      <c r="D408" s="537"/>
      <c r="E408" s="537"/>
      <c r="F408" s="537"/>
      <c r="G408" s="537"/>
      <c r="H408" s="555"/>
      <c r="I408" s="538"/>
      <c r="J408" s="539"/>
      <c r="K408" s="537"/>
      <c r="L408" s="537"/>
      <c r="M408" s="537"/>
      <c r="N408" s="537"/>
      <c r="O408" s="537"/>
      <c r="P408" s="537"/>
      <c r="Q408" s="537"/>
      <c r="R408" s="537"/>
      <c r="S408" s="537"/>
      <c r="T408" s="537"/>
      <c r="U408" s="537"/>
      <c r="V408" s="537"/>
      <c r="W408" s="537"/>
      <c r="X408" s="537"/>
      <c r="Y408" s="537"/>
      <c r="Z408" s="537"/>
      <c r="AA408" s="537"/>
      <c r="AB408" s="537"/>
      <c r="AC408" s="537"/>
      <c r="AD408" s="537"/>
      <c r="AE408" s="537"/>
      <c r="AF408" s="537"/>
      <c r="AG408" s="537"/>
      <c r="AH408" s="537"/>
      <c r="AI408" s="537"/>
      <c r="AJ408" s="537"/>
      <c r="AK408" s="537"/>
      <c r="AL408" s="537"/>
    </row>
    <row r="409" spans="1:38" ht="12.75" customHeight="1">
      <c r="A409" s="537"/>
      <c r="B409" s="537"/>
      <c r="C409" s="537"/>
      <c r="D409" s="537"/>
      <c r="E409" s="537"/>
      <c r="F409" s="537"/>
      <c r="G409" s="537"/>
      <c r="H409" s="555"/>
      <c r="I409" s="538"/>
      <c r="J409" s="539"/>
      <c r="K409" s="537"/>
      <c r="L409" s="537"/>
      <c r="M409" s="537"/>
      <c r="N409" s="537"/>
      <c r="O409" s="537"/>
      <c r="P409" s="537"/>
      <c r="Q409" s="537"/>
      <c r="R409" s="537"/>
      <c r="S409" s="537"/>
      <c r="T409" s="537"/>
      <c r="U409" s="537"/>
      <c r="V409" s="537"/>
      <c r="W409" s="537"/>
      <c r="X409" s="537"/>
      <c r="Y409" s="537"/>
      <c r="Z409" s="537"/>
      <c r="AA409" s="537"/>
      <c r="AB409" s="537"/>
      <c r="AC409" s="537"/>
      <c r="AD409" s="537"/>
      <c r="AE409" s="537"/>
      <c r="AF409" s="537"/>
      <c r="AG409" s="537"/>
      <c r="AH409" s="537"/>
      <c r="AI409" s="537"/>
      <c r="AJ409" s="537"/>
      <c r="AK409" s="537"/>
      <c r="AL409" s="537"/>
    </row>
    <row r="410" spans="1:38" ht="12.75" customHeight="1">
      <c r="A410" s="537"/>
      <c r="B410" s="537"/>
      <c r="C410" s="537"/>
      <c r="D410" s="537"/>
      <c r="E410" s="537"/>
      <c r="F410" s="537"/>
      <c r="G410" s="537"/>
      <c r="H410" s="555"/>
      <c r="I410" s="538"/>
      <c r="J410" s="539"/>
      <c r="K410" s="537"/>
      <c r="L410" s="537"/>
      <c r="M410" s="537"/>
      <c r="N410" s="537"/>
      <c r="O410" s="537"/>
      <c r="P410" s="537"/>
      <c r="Q410" s="537"/>
      <c r="R410" s="537"/>
      <c r="S410" s="537"/>
      <c r="T410" s="537"/>
      <c r="U410" s="537"/>
      <c r="V410" s="537"/>
      <c r="W410" s="537"/>
      <c r="X410" s="537"/>
      <c r="Y410" s="537"/>
      <c r="Z410" s="537"/>
      <c r="AA410" s="537"/>
      <c r="AB410" s="537"/>
      <c r="AC410" s="537"/>
      <c r="AD410" s="537"/>
      <c r="AE410" s="537"/>
      <c r="AF410" s="537"/>
      <c r="AG410" s="537"/>
      <c r="AH410" s="537"/>
      <c r="AI410" s="537"/>
      <c r="AJ410" s="537"/>
      <c r="AK410" s="537"/>
      <c r="AL410" s="537"/>
    </row>
    <row r="411" spans="1:38" ht="12.75" customHeight="1">
      <c r="A411" s="537"/>
      <c r="B411" s="537"/>
      <c r="C411" s="537"/>
      <c r="D411" s="537"/>
      <c r="E411" s="537"/>
      <c r="F411" s="537"/>
      <c r="G411" s="537"/>
      <c r="H411" s="555"/>
      <c r="I411" s="538"/>
      <c r="J411" s="539"/>
      <c r="K411" s="537"/>
      <c r="L411" s="537"/>
      <c r="M411" s="537"/>
      <c r="N411" s="537"/>
      <c r="O411" s="537"/>
      <c r="P411" s="537"/>
      <c r="Q411" s="537"/>
      <c r="R411" s="537"/>
      <c r="S411" s="537"/>
      <c r="T411" s="537"/>
      <c r="U411" s="537"/>
      <c r="V411" s="537"/>
      <c r="W411" s="537"/>
      <c r="X411" s="537"/>
      <c r="Y411" s="537"/>
      <c r="Z411" s="537"/>
      <c r="AA411" s="537"/>
      <c r="AB411" s="537"/>
      <c r="AC411" s="537"/>
      <c r="AD411" s="537"/>
      <c r="AE411" s="537"/>
      <c r="AF411" s="537"/>
      <c r="AG411" s="537"/>
      <c r="AH411" s="537"/>
      <c r="AI411" s="537"/>
      <c r="AJ411" s="537"/>
      <c r="AK411" s="537"/>
      <c r="AL411" s="537"/>
    </row>
    <row r="412" spans="1:38" ht="12.75" customHeight="1">
      <c r="A412" s="537"/>
      <c r="B412" s="537"/>
      <c r="C412" s="537"/>
      <c r="D412" s="537"/>
      <c r="E412" s="537"/>
      <c r="F412" s="537"/>
      <c r="G412" s="537"/>
      <c r="H412" s="555"/>
      <c r="I412" s="538"/>
      <c r="J412" s="539"/>
      <c r="K412" s="537"/>
      <c r="L412" s="537"/>
      <c r="M412" s="537"/>
      <c r="N412" s="537"/>
      <c r="O412" s="537"/>
      <c r="P412" s="537"/>
      <c r="Q412" s="537"/>
      <c r="R412" s="537"/>
      <c r="S412" s="537"/>
      <c r="T412" s="537"/>
      <c r="U412" s="537"/>
      <c r="V412" s="537"/>
      <c r="W412" s="537"/>
      <c r="X412" s="537"/>
      <c r="Y412" s="537"/>
      <c r="Z412" s="537"/>
      <c r="AA412" s="537"/>
      <c r="AB412" s="537"/>
      <c r="AC412" s="537"/>
      <c r="AD412" s="537"/>
      <c r="AE412" s="537"/>
      <c r="AF412" s="537"/>
      <c r="AG412" s="537"/>
      <c r="AH412" s="537"/>
      <c r="AI412" s="537"/>
      <c r="AJ412" s="537"/>
      <c r="AK412" s="537"/>
      <c r="AL412" s="537"/>
    </row>
    <row r="413" spans="1:38" ht="12.75" customHeight="1">
      <c r="A413" s="537"/>
      <c r="B413" s="537"/>
      <c r="C413" s="537"/>
      <c r="D413" s="537"/>
      <c r="E413" s="537"/>
      <c r="F413" s="537"/>
      <c r="G413" s="537"/>
      <c r="H413" s="555"/>
      <c r="I413" s="538"/>
      <c r="J413" s="539"/>
      <c r="K413" s="537"/>
      <c r="L413" s="537"/>
      <c r="M413" s="537"/>
      <c r="N413" s="537"/>
      <c r="O413" s="537"/>
      <c r="P413" s="537"/>
      <c r="Q413" s="537"/>
      <c r="R413" s="537"/>
      <c r="S413" s="537"/>
      <c r="T413" s="537"/>
      <c r="U413" s="537"/>
      <c r="V413" s="537"/>
      <c r="W413" s="537"/>
      <c r="X413" s="537"/>
      <c r="Y413" s="537"/>
      <c r="Z413" s="537"/>
      <c r="AA413" s="537"/>
      <c r="AB413" s="537"/>
      <c r="AC413" s="537"/>
      <c r="AD413" s="537"/>
      <c r="AE413" s="537"/>
      <c r="AF413" s="537"/>
      <c r="AG413" s="537"/>
      <c r="AH413" s="537"/>
      <c r="AI413" s="537"/>
      <c r="AJ413" s="537"/>
      <c r="AK413" s="537"/>
      <c r="AL413" s="537"/>
    </row>
    <row r="414" spans="1:38" ht="12.75" customHeight="1">
      <c r="A414" s="537"/>
      <c r="B414" s="537"/>
      <c r="C414" s="537"/>
      <c r="D414" s="537"/>
      <c r="E414" s="537"/>
      <c r="F414" s="537"/>
      <c r="G414" s="537"/>
      <c r="H414" s="555"/>
      <c r="I414" s="538"/>
      <c r="J414" s="539"/>
      <c r="K414" s="537"/>
      <c r="L414" s="537"/>
      <c r="M414" s="537"/>
      <c r="N414" s="537"/>
      <c r="O414" s="537"/>
      <c r="P414" s="537"/>
      <c r="Q414" s="537"/>
      <c r="R414" s="537"/>
      <c r="S414" s="537"/>
      <c r="T414" s="537"/>
      <c r="U414" s="537"/>
      <c r="V414" s="537"/>
      <c r="W414" s="537"/>
      <c r="X414" s="537"/>
      <c r="Y414" s="537"/>
      <c r="Z414" s="537"/>
      <c r="AA414" s="537"/>
      <c r="AB414" s="537"/>
      <c r="AC414" s="537"/>
      <c r="AD414" s="537"/>
      <c r="AE414" s="537"/>
      <c r="AF414" s="537"/>
      <c r="AG414" s="537"/>
      <c r="AH414" s="537"/>
      <c r="AI414" s="537"/>
      <c r="AJ414" s="537"/>
      <c r="AK414" s="537"/>
      <c r="AL414" s="537"/>
    </row>
    <row r="415" spans="1:38" ht="12.75" customHeight="1">
      <c r="A415" s="537"/>
      <c r="B415" s="537"/>
      <c r="C415" s="537"/>
      <c r="D415" s="537"/>
      <c r="E415" s="537"/>
      <c r="F415" s="537"/>
      <c r="G415" s="537"/>
      <c r="H415" s="555"/>
      <c r="I415" s="538"/>
      <c r="J415" s="539"/>
      <c r="K415" s="537"/>
      <c r="L415" s="537"/>
      <c r="M415" s="537"/>
      <c r="N415" s="537"/>
      <c r="O415" s="537"/>
      <c r="P415" s="537"/>
      <c r="Q415" s="537"/>
      <c r="R415" s="537"/>
      <c r="S415" s="537"/>
      <c r="T415" s="537"/>
      <c r="U415" s="537"/>
      <c r="V415" s="537"/>
      <c r="W415" s="537"/>
      <c r="X415" s="537"/>
      <c r="Y415" s="537"/>
      <c r="Z415" s="537"/>
      <c r="AA415" s="537"/>
      <c r="AB415" s="537"/>
      <c r="AC415" s="537"/>
      <c r="AD415" s="537"/>
      <c r="AE415" s="537"/>
      <c r="AF415" s="537"/>
      <c r="AG415" s="537"/>
      <c r="AH415" s="537"/>
      <c r="AI415" s="537"/>
      <c r="AJ415" s="537"/>
      <c r="AK415" s="537"/>
      <c r="AL415" s="537"/>
    </row>
    <row r="416" spans="1:38" ht="12.75" customHeight="1">
      <c r="A416" s="537"/>
      <c r="B416" s="537"/>
      <c r="C416" s="537"/>
      <c r="D416" s="537"/>
      <c r="E416" s="537"/>
      <c r="F416" s="537"/>
      <c r="G416" s="537"/>
      <c r="H416" s="555"/>
      <c r="I416" s="538"/>
      <c r="J416" s="539"/>
      <c r="K416" s="537"/>
      <c r="L416" s="537"/>
      <c r="M416" s="537"/>
      <c r="N416" s="537"/>
      <c r="O416" s="537"/>
      <c r="P416" s="537"/>
      <c r="Q416" s="537"/>
      <c r="R416" s="537"/>
      <c r="S416" s="537"/>
      <c r="T416" s="537"/>
      <c r="U416" s="537"/>
      <c r="V416" s="537"/>
      <c r="W416" s="537"/>
      <c r="X416" s="537"/>
      <c r="Y416" s="537"/>
      <c r="Z416" s="537"/>
      <c r="AA416" s="537"/>
      <c r="AB416" s="537"/>
      <c r="AC416" s="537"/>
      <c r="AD416" s="537"/>
      <c r="AE416" s="537"/>
      <c r="AF416" s="537"/>
      <c r="AG416" s="537"/>
      <c r="AH416" s="537"/>
      <c r="AI416" s="537"/>
      <c r="AJ416" s="537"/>
      <c r="AK416" s="537"/>
      <c r="AL416" s="537"/>
    </row>
    <row r="417" spans="1:38" ht="12.75" customHeight="1">
      <c r="A417" s="537"/>
      <c r="B417" s="537"/>
      <c r="C417" s="537"/>
      <c r="D417" s="537"/>
      <c r="E417" s="537"/>
      <c r="F417" s="537"/>
      <c r="G417" s="537"/>
      <c r="H417" s="555"/>
      <c r="I417" s="538"/>
      <c r="J417" s="539"/>
      <c r="K417" s="537"/>
      <c r="L417" s="537"/>
      <c r="M417" s="537"/>
      <c r="N417" s="537"/>
      <c r="O417" s="537"/>
      <c r="P417" s="537"/>
      <c r="Q417" s="537"/>
      <c r="R417" s="537"/>
      <c r="S417" s="537"/>
      <c r="T417" s="537"/>
      <c r="U417" s="537"/>
      <c r="V417" s="537"/>
      <c r="W417" s="537"/>
      <c r="X417" s="537"/>
      <c r="Y417" s="537"/>
      <c r="Z417" s="537"/>
      <c r="AA417" s="537"/>
      <c r="AB417" s="537"/>
      <c r="AC417" s="537"/>
      <c r="AD417" s="537"/>
      <c r="AE417" s="537"/>
      <c r="AF417" s="537"/>
      <c r="AG417" s="537"/>
      <c r="AH417" s="537"/>
      <c r="AI417" s="537"/>
      <c r="AJ417" s="537"/>
      <c r="AK417" s="537"/>
      <c r="AL417" s="537"/>
    </row>
    <row r="418" spans="1:38" ht="12.75" customHeight="1">
      <c r="A418" s="537"/>
      <c r="B418" s="537"/>
      <c r="C418" s="537"/>
      <c r="D418" s="537"/>
      <c r="E418" s="537"/>
      <c r="F418" s="537"/>
      <c r="G418" s="537"/>
      <c r="H418" s="555"/>
      <c r="I418" s="538"/>
      <c r="J418" s="539"/>
      <c r="K418" s="537"/>
      <c r="L418" s="537"/>
      <c r="M418" s="537"/>
      <c r="N418" s="537"/>
      <c r="O418" s="537"/>
      <c r="P418" s="537"/>
      <c r="Q418" s="537"/>
      <c r="R418" s="537"/>
      <c r="S418" s="537"/>
      <c r="T418" s="537"/>
      <c r="U418" s="537"/>
      <c r="V418" s="537"/>
      <c r="W418" s="537"/>
      <c r="X418" s="537"/>
      <c r="Y418" s="537"/>
      <c r="Z418" s="537"/>
      <c r="AA418" s="537"/>
      <c r="AB418" s="537"/>
      <c r="AC418" s="537"/>
      <c r="AD418" s="537"/>
      <c r="AE418" s="537"/>
      <c r="AF418" s="537"/>
      <c r="AG418" s="537"/>
      <c r="AH418" s="537"/>
      <c r="AI418" s="537"/>
      <c r="AJ418" s="537"/>
      <c r="AK418" s="537"/>
      <c r="AL418" s="537"/>
    </row>
    <row r="419" spans="1:38" ht="12.75" customHeight="1">
      <c r="A419" s="537"/>
      <c r="B419" s="537"/>
      <c r="C419" s="537"/>
      <c r="D419" s="537"/>
      <c r="E419" s="537"/>
      <c r="F419" s="537"/>
      <c r="G419" s="537"/>
      <c r="H419" s="555"/>
      <c r="I419" s="538"/>
      <c r="J419" s="539"/>
      <c r="K419" s="537"/>
      <c r="L419" s="537"/>
      <c r="M419" s="537"/>
      <c r="N419" s="537"/>
      <c r="O419" s="537"/>
      <c r="P419" s="537"/>
      <c r="Q419" s="537"/>
      <c r="R419" s="537"/>
      <c r="S419" s="537"/>
      <c r="T419" s="537"/>
      <c r="U419" s="537"/>
      <c r="V419" s="537"/>
      <c r="W419" s="537"/>
      <c r="X419" s="537"/>
      <c r="Y419" s="537"/>
      <c r="Z419" s="537"/>
      <c r="AA419" s="537"/>
      <c r="AB419" s="537"/>
      <c r="AC419" s="537"/>
      <c r="AD419" s="537"/>
      <c r="AE419" s="537"/>
      <c r="AF419" s="537"/>
      <c r="AG419" s="537"/>
      <c r="AH419" s="537"/>
      <c r="AI419" s="537"/>
      <c r="AJ419" s="537"/>
      <c r="AK419" s="537"/>
      <c r="AL419" s="537"/>
    </row>
    <row r="420" spans="1:38" ht="12.75" customHeight="1">
      <c r="A420" s="537"/>
      <c r="B420" s="537"/>
      <c r="C420" s="537"/>
      <c r="D420" s="537"/>
      <c r="E420" s="537"/>
      <c r="F420" s="537"/>
      <c r="G420" s="537"/>
      <c r="H420" s="555"/>
      <c r="I420" s="538"/>
      <c r="J420" s="539"/>
      <c r="K420" s="537"/>
      <c r="L420" s="537"/>
      <c r="M420" s="537"/>
      <c r="N420" s="537"/>
      <c r="O420" s="537"/>
      <c r="P420" s="537"/>
      <c r="Q420" s="537"/>
      <c r="R420" s="537"/>
      <c r="S420" s="537"/>
      <c r="T420" s="537"/>
      <c r="U420" s="537"/>
      <c r="V420" s="537"/>
      <c r="W420" s="537"/>
      <c r="X420" s="537"/>
      <c r="Y420" s="537"/>
      <c r="Z420" s="537"/>
      <c r="AA420" s="537"/>
      <c r="AB420" s="537"/>
      <c r="AC420" s="537"/>
      <c r="AD420" s="537"/>
      <c r="AE420" s="537"/>
      <c r="AF420" s="537"/>
      <c r="AG420" s="537"/>
      <c r="AH420" s="537"/>
      <c r="AI420" s="537"/>
      <c r="AJ420" s="537"/>
      <c r="AK420" s="537"/>
      <c r="AL420" s="537"/>
    </row>
    <row r="421" spans="1:38" ht="12.75" customHeight="1">
      <c r="A421" s="537"/>
      <c r="B421" s="537"/>
      <c r="C421" s="537"/>
      <c r="D421" s="537"/>
      <c r="E421" s="537"/>
      <c r="F421" s="537"/>
      <c r="G421" s="537"/>
      <c r="H421" s="555"/>
      <c r="I421" s="538"/>
      <c r="J421" s="539"/>
      <c r="K421" s="537"/>
      <c r="L421" s="537"/>
      <c r="M421" s="537"/>
      <c r="N421" s="537"/>
      <c r="O421" s="537"/>
      <c r="P421" s="537"/>
      <c r="Q421" s="537"/>
      <c r="R421" s="537"/>
      <c r="S421" s="537"/>
      <c r="T421" s="537"/>
      <c r="U421" s="537"/>
      <c r="V421" s="537"/>
      <c r="W421" s="537"/>
      <c r="X421" s="537"/>
      <c r="Y421" s="537"/>
      <c r="Z421" s="537"/>
      <c r="AA421" s="537"/>
      <c r="AB421" s="537"/>
      <c r="AC421" s="537"/>
      <c r="AD421" s="537"/>
      <c r="AE421" s="537"/>
      <c r="AF421" s="537"/>
      <c r="AG421" s="537"/>
      <c r="AH421" s="537"/>
      <c r="AI421" s="537"/>
      <c r="AJ421" s="537"/>
      <c r="AK421" s="537"/>
      <c r="AL421" s="537"/>
    </row>
    <row r="422" spans="1:38" ht="12.75" customHeight="1">
      <c r="A422" s="537"/>
      <c r="B422" s="537"/>
      <c r="C422" s="537"/>
      <c r="D422" s="537"/>
      <c r="E422" s="537"/>
      <c r="F422" s="537"/>
      <c r="G422" s="537"/>
      <c r="H422" s="555"/>
      <c r="I422" s="538"/>
      <c r="J422" s="539"/>
      <c r="K422" s="537"/>
      <c r="L422" s="537"/>
      <c r="M422" s="537"/>
      <c r="N422" s="537"/>
      <c r="O422" s="537"/>
      <c r="P422" s="537"/>
      <c r="Q422" s="537"/>
      <c r="R422" s="537"/>
      <c r="S422" s="537"/>
      <c r="T422" s="537"/>
      <c r="U422" s="537"/>
      <c r="V422" s="537"/>
      <c r="W422" s="537"/>
      <c r="X422" s="537"/>
      <c r="Y422" s="537"/>
      <c r="Z422" s="537"/>
      <c r="AA422" s="537"/>
      <c r="AB422" s="537"/>
      <c r="AC422" s="537"/>
      <c r="AD422" s="537"/>
      <c r="AE422" s="537"/>
      <c r="AF422" s="537"/>
      <c r="AG422" s="537"/>
      <c r="AH422" s="537"/>
      <c r="AI422" s="537"/>
      <c r="AJ422" s="537"/>
      <c r="AK422" s="537"/>
      <c r="AL422" s="537"/>
    </row>
    <row r="423" spans="1:38" ht="12.75" customHeight="1">
      <c r="A423" s="537"/>
      <c r="B423" s="537"/>
      <c r="C423" s="537"/>
      <c r="D423" s="537"/>
      <c r="E423" s="537"/>
      <c r="F423" s="537"/>
      <c r="G423" s="537"/>
      <c r="H423" s="555"/>
      <c r="I423" s="538"/>
      <c r="J423" s="539"/>
      <c r="K423" s="537"/>
      <c r="L423" s="537"/>
      <c r="M423" s="537"/>
      <c r="N423" s="537"/>
      <c r="O423" s="537"/>
      <c r="P423" s="537"/>
      <c r="Q423" s="537"/>
      <c r="R423" s="537"/>
      <c r="S423" s="537"/>
      <c r="T423" s="537"/>
      <c r="U423" s="537"/>
      <c r="V423" s="537"/>
      <c r="W423" s="537"/>
      <c r="X423" s="537"/>
      <c r="Y423" s="537"/>
      <c r="Z423" s="537"/>
      <c r="AA423" s="537"/>
      <c r="AB423" s="537"/>
      <c r="AC423" s="537"/>
      <c r="AD423" s="537"/>
      <c r="AE423" s="537"/>
      <c r="AF423" s="537"/>
      <c r="AG423" s="537"/>
      <c r="AH423" s="537"/>
      <c r="AI423" s="537"/>
      <c r="AJ423" s="537"/>
      <c r="AK423" s="537"/>
      <c r="AL423" s="537"/>
    </row>
    <row r="424" spans="1:38" ht="12.75" customHeight="1">
      <c r="A424" s="537"/>
      <c r="B424" s="537"/>
      <c r="C424" s="537"/>
      <c r="D424" s="537"/>
      <c r="E424" s="537"/>
      <c r="F424" s="537"/>
      <c r="G424" s="537"/>
      <c r="H424" s="555"/>
      <c r="I424" s="538"/>
      <c r="J424" s="539"/>
      <c r="K424" s="537"/>
      <c r="L424" s="537"/>
      <c r="M424" s="537"/>
      <c r="N424" s="537"/>
      <c r="O424" s="537"/>
      <c r="P424" s="537"/>
      <c r="Q424" s="537"/>
      <c r="R424" s="537"/>
      <c r="S424" s="537"/>
      <c r="T424" s="537"/>
      <c r="U424" s="537"/>
      <c r="V424" s="537"/>
      <c r="W424" s="537"/>
      <c r="X424" s="537"/>
      <c r="Y424" s="537"/>
      <c r="Z424" s="537"/>
      <c r="AA424" s="537"/>
      <c r="AB424" s="537"/>
      <c r="AC424" s="537"/>
      <c r="AD424" s="537"/>
      <c r="AE424" s="537"/>
      <c r="AF424" s="537"/>
      <c r="AG424" s="537"/>
      <c r="AH424" s="537"/>
      <c r="AI424" s="537"/>
      <c r="AJ424" s="537"/>
      <c r="AK424" s="537"/>
      <c r="AL424" s="537"/>
    </row>
    <row r="425" spans="1:38" ht="12.75" customHeight="1">
      <c r="A425" s="537"/>
      <c r="B425" s="537"/>
      <c r="C425" s="537"/>
      <c r="D425" s="537"/>
      <c r="E425" s="537"/>
      <c r="F425" s="537"/>
      <c r="G425" s="537"/>
      <c r="H425" s="555"/>
      <c r="I425" s="538"/>
      <c r="J425" s="539"/>
      <c r="K425" s="537"/>
      <c r="L425" s="537"/>
      <c r="M425" s="537"/>
      <c r="N425" s="537"/>
      <c r="O425" s="537"/>
      <c r="P425" s="537"/>
      <c r="Q425" s="537"/>
      <c r="R425" s="537"/>
      <c r="S425" s="537"/>
      <c r="T425" s="537"/>
      <c r="U425" s="537"/>
      <c r="V425" s="537"/>
      <c r="W425" s="537"/>
      <c r="X425" s="537"/>
      <c r="Y425" s="537"/>
      <c r="Z425" s="537"/>
      <c r="AA425" s="537"/>
      <c r="AB425" s="537"/>
      <c r="AC425" s="537"/>
      <c r="AD425" s="537"/>
      <c r="AE425" s="537"/>
      <c r="AF425" s="537"/>
      <c r="AG425" s="537"/>
      <c r="AH425" s="537"/>
      <c r="AI425" s="537"/>
      <c r="AJ425" s="537"/>
      <c r="AK425" s="537"/>
      <c r="AL425" s="537"/>
    </row>
    <row r="426" spans="1:38" ht="12.75" customHeight="1">
      <c r="A426" s="537"/>
      <c r="B426" s="537"/>
      <c r="C426" s="537"/>
      <c r="D426" s="537"/>
      <c r="E426" s="537"/>
      <c r="F426" s="537"/>
      <c r="G426" s="537"/>
      <c r="H426" s="555"/>
      <c r="I426" s="538"/>
      <c r="J426" s="539"/>
      <c r="K426" s="537"/>
      <c r="L426" s="537"/>
      <c r="M426" s="537"/>
      <c r="N426" s="537"/>
      <c r="O426" s="537"/>
      <c r="P426" s="537"/>
      <c r="Q426" s="537"/>
      <c r="R426" s="537"/>
      <c r="S426" s="537"/>
      <c r="T426" s="537"/>
      <c r="U426" s="537"/>
      <c r="V426" s="537"/>
      <c r="W426" s="537"/>
      <c r="X426" s="537"/>
      <c r="Y426" s="537"/>
      <c r="Z426" s="537"/>
      <c r="AA426" s="537"/>
      <c r="AB426" s="537"/>
      <c r="AC426" s="537"/>
      <c r="AD426" s="537"/>
      <c r="AE426" s="537"/>
      <c r="AF426" s="537"/>
      <c r="AG426" s="537"/>
      <c r="AH426" s="537"/>
      <c r="AI426" s="537"/>
      <c r="AJ426" s="537"/>
      <c r="AK426" s="537"/>
      <c r="AL426" s="537"/>
    </row>
    <row r="427" spans="1:38" ht="12.75" customHeight="1">
      <c r="A427" s="537"/>
      <c r="B427" s="537"/>
      <c r="C427" s="537"/>
      <c r="D427" s="537"/>
      <c r="E427" s="537"/>
      <c r="F427" s="537"/>
      <c r="G427" s="537"/>
      <c r="H427" s="555"/>
      <c r="I427" s="538"/>
      <c r="J427" s="539"/>
      <c r="K427" s="537"/>
      <c r="L427" s="537"/>
      <c r="M427" s="537"/>
      <c r="N427" s="537"/>
      <c r="O427" s="537"/>
      <c r="P427" s="537"/>
      <c r="Q427" s="537"/>
      <c r="R427" s="537"/>
      <c r="S427" s="537"/>
      <c r="T427" s="537"/>
      <c r="U427" s="537"/>
      <c r="V427" s="537"/>
      <c r="W427" s="537"/>
      <c r="X427" s="537"/>
      <c r="Y427" s="537"/>
      <c r="Z427" s="537"/>
      <c r="AA427" s="537"/>
      <c r="AB427" s="537"/>
      <c r="AC427" s="537"/>
      <c r="AD427" s="537"/>
      <c r="AE427" s="537"/>
      <c r="AF427" s="537"/>
      <c r="AG427" s="537"/>
      <c r="AH427" s="537"/>
      <c r="AI427" s="537"/>
      <c r="AJ427" s="537"/>
      <c r="AK427" s="537"/>
      <c r="AL427" s="537"/>
    </row>
    <row r="428" spans="1:38" ht="12.75" customHeight="1">
      <c r="A428" s="537"/>
      <c r="B428" s="537"/>
      <c r="C428" s="537"/>
      <c r="D428" s="537"/>
      <c r="E428" s="537"/>
      <c r="F428" s="537"/>
      <c r="G428" s="537"/>
      <c r="H428" s="555"/>
      <c r="I428" s="538"/>
      <c r="J428" s="539"/>
      <c r="K428" s="537"/>
      <c r="L428" s="537"/>
      <c r="M428" s="537"/>
      <c r="N428" s="537"/>
      <c r="O428" s="537"/>
      <c r="P428" s="537"/>
      <c r="Q428" s="537"/>
      <c r="R428" s="537"/>
      <c r="S428" s="537"/>
      <c r="T428" s="537"/>
      <c r="U428" s="537"/>
      <c r="V428" s="537"/>
      <c r="W428" s="537"/>
      <c r="X428" s="537"/>
      <c r="Y428" s="537"/>
      <c r="Z428" s="537"/>
      <c r="AA428" s="537"/>
      <c r="AB428" s="537"/>
      <c r="AC428" s="537"/>
      <c r="AD428" s="537"/>
      <c r="AE428" s="537"/>
      <c r="AF428" s="537"/>
      <c r="AG428" s="537"/>
      <c r="AH428" s="537"/>
      <c r="AI428" s="537"/>
      <c r="AJ428" s="537"/>
      <c r="AK428" s="537"/>
      <c r="AL428" s="537"/>
    </row>
    <row r="429" spans="1:38" ht="12.75" customHeight="1">
      <c r="A429" s="537"/>
      <c r="B429" s="537"/>
      <c r="C429" s="537"/>
      <c r="D429" s="537"/>
      <c r="E429" s="537"/>
      <c r="F429" s="537"/>
      <c r="G429" s="537"/>
      <c r="H429" s="555"/>
      <c r="I429" s="538"/>
      <c r="J429" s="539"/>
      <c r="K429" s="537"/>
      <c r="L429" s="537"/>
      <c r="M429" s="537"/>
      <c r="N429" s="537"/>
      <c r="O429" s="537"/>
      <c r="P429" s="537"/>
      <c r="Q429" s="537"/>
      <c r="R429" s="537"/>
      <c r="S429" s="537"/>
      <c r="T429" s="537"/>
      <c r="U429" s="537"/>
      <c r="V429" s="537"/>
      <c r="W429" s="537"/>
      <c r="X429" s="537"/>
      <c r="Y429" s="537"/>
      <c r="Z429" s="537"/>
      <c r="AA429" s="537"/>
      <c r="AB429" s="537"/>
      <c r="AC429" s="537"/>
      <c r="AD429" s="537"/>
      <c r="AE429" s="537"/>
      <c r="AF429" s="537"/>
      <c r="AG429" s="537"/>
      <c r="AH429" s="537"/>
      <c r="AI429" s="537"/>
      <c r="AJ429" s="537"/>
      <c r="AK429" s="537"/>
      <c r="AL429" s="537"/>
    </row>
    <row r="430" spans="1:38" ht="12.75" customHeight="1">
      <c r="A430" s="537"/>
      <c r="B430" s="537"/>
      <c r="C430" s="537"/>
      <c r="D430" s="537"/>
      <c r="E430" s="537"/>
      <c r="F430" s="537"/>
      <c r="G430" s="537"/>
      <c r="H430" s="555"/>
      <c r="I430" s="538"/>
      <c r="J430" s="539"/>
      <c r="K430" s="537"/>
      <c r="L430" s="537"/>
      <c r="M430" s="537"/>
      <c r="N430" s="537"/>
      <c r="O430" s="537"/>
      <c r="P430" s="537"/>
      <c r="Q430" s="537"/>
      <c r="R430" s="537"/>
      <c r="S430" s="537"/>
      <c r="T430" s="537"/>
      <c r="U430" s="537"/>
      <c r="V430" s="537"/>
      <c r="W430" s="537"/>
      <c r="X430" s="537"/>
      <c r="Y430" s="537"/>
      <c r="Z430" s="537"/>
      <c r="AA430" s="537"/>
      <c r="AB430" s="537"/>
      <c r="AC430" s="537"/>
      <c r="AD430" s="537"/>
      <c r="AE430" s="537"/>
      <c r="AF430" s="537"/>
      <c r="AG430" s="537"/>
      <c r="AH430" s="537"/>
      <c r="AI430" s="537"/>
      <c r="AJ430" s="537"/>
      <c r="AK430" s="537"/>
      <c r="AL430" s="537"/>
    </row>
    <row r="431" spans="1:38" ht="12.75" customHeight="1">
      <c r="A431" s="537"/>
      <c r="B431" s="537"/>
      <c r="C431" s="537"/>
      <c r="D431" s="537"/>
      <c r="E431" s="537"/>
      <c r="F431" s="537"/>
      <c r="G431" s="537"/>
      <c r="H431" s="555"/>
      <c r="I431" s="538"/>
      <c r="J431" s="539"/>
      <c r="K431" s="537"/>
      <c r="L431" s="537"/>
      <c r="M431" s="537"/>
      <c r="N431" s="537"/>
      <c r="O431" s="537"/>
      <c r="P431" s="537"/>
      <c r="Q431" s="537"/>
      <c r="R431" s="537"/>
      <c r="S431" s="537"/>
      <c r="T431" s="537"/>
      <c r="U431" s="537"/>
      <c r="V431" s="537"/>
      <c r="W431" s="537"/>
      <c r="X431" s="537"/>
      <c r="Y431" s="537"/>
      <c r="Z431" s="537"/>
      <c r="AA431" s="537"/>
      <c r="AB431" s="537"/>
      <c r="AC431" s="537"/>
      <c r="AD431" s="537"/>
      <c r="AE431" s="537"/>
      <c r="AF431" s="537"/>
      <c r="AG431" s="537"/>
      <c r="AH431" s="537"/>
      <c r="AI431" s="537"/>
      <c r="AJ431" s="537"/>
      <c r="AK431" s="537"/>
      <c r="AL431" s="537"/>
    </row>
    <row r="432" spans="1:38" ht="12.75" customHeight="1">
      <c r="A432" s="537"/>
      <c r="B432" s="537"/>
      <c r="C432" s="537"/>
      <c r="D432" s="537"/>
      <c r="E432" s="537"/>
      <c r="F432" s="537"/>
      <c r="G432" s="537"/>
      <c r="H432" s="555"/>
      <c r="I432" s="538"/>
      <c r="J432" s="539"/>
      <c r="K432" s="537"/>
      <c r="L432" s="537"/>
      <c r="M432" s="537"/>
      <c r="N432" s="537"/>
      <c r="O432" s="537"/>
      <c r="P432" s="537"/>
      <c r="Q432" s="537"/>
      <c r="R432" s="537"/>
      <c r="S432" s="537"/>
      <c r="T432" s="537"/>
      <c r="U432" s="537"/>
      <c r="V432" s="537"/>
      <c r="W432" s="537"/>
      <c r="X432" s="537"/>
      <c r="Y432" s="537"/>
      <c r="Z432" s="537"/>
      <c r="AA432" s="537"/>
      <c r="AB432" s="537"/>
      <c r="AC432" s="537"/>
      <c r="AD432" s="537"/>
      <c r="AE432" s="537"/>
      <c r="AF432" s="537"/>
      <c r="AG432" s="537"/>
      <c r="AH432" s="537"/>
      <c r="AI432" s="537"/>
      <c r="AJ432" s="537"/>
      <c r="AK432" s="537"/>
      <c r="AL432" s="537"/>
    </row>
    <row r="433" spans="1:38" ht="12.75" customHeight="1">
      <c r="A433" s="537"/>
      <c r="B433" s="537"/>
      <c r="C433" s="537"/>
      <c r="D433" s="537"/>
      <c r="E433" s="537"/>
      <c r="F433" s="537"/>
      <c r="G433" s="537"/>
      <c r="H433" s="555"/>
      <c r="I433" s="538"/>
      <c r="J433" s="539"/>
      <c r="K433" s="537"/>
      <c r="L433" s="537"/>
      <c r="M433" s="537"/>
      <c r="N433" s="537"/>
      <c r="O433" s="537"/>
      <c r="P433" s="537"/>
      <c r="Q433" s="537"/>
      <c r="R433" s="537"/>
      <c r="S433" s="537"/>
      <c r="T433" s="537"/>
      <c r="U433" s="537"/>
      <c r="V433" s="537"/>
      <c r="W433" s="537"/>
      <c r="X433" s="537"/>
      <c r="Y433" s="537"/>
      <c r="Z433" s="537"/>
      <c r="AA433" s="537"/>
      <c r="AB433" s="537"/>
      <c r="AC433" s="537"/>
      <c r="AD433" s="537"/>
      <c r="AE433" s="537"/>
      <c r="AF433" s="537"/>
      <c r="AG433" s="537"/>
      <c r="AH433" s="537"/>
      <c r="AI433" s="537"/>
      <c r="AJ433" s="537"/>
      <c r="AK433" s="537"/>
      <c r="AL433" s="537"/>
    </row>
    <row r="434" spans="1:38" ht="12.75" customHeight="1">
      <c r="A434" s="537"/>
      <c r="B434" s="537"/>
      <c r="C434" s="537"/>
      <c r="D434" s="537"/>
      <c r="E434" s="537"/>
      <c r="F434" s="537"/>
      <c r="G434" s="537"/>
      <c r="H434" s="555"/>
      <c r="I434" s="538"/>
      <c r="J434" s="539"/>
      <c r="K434" s="537"/>
      <c r="L434" s="537"/>
      <c r="M434" s="537"/>
      <c r="N434" s="537"/>
      <c r="O434" s="537"/>
      <c r="P434" s="537"/>
      <c r="Q434" s="537"/>
      <c r="R434" s="537"/>
      <c r="S434" s="537"/>
      <c r="T434" s="537"/>
      <c r="U434" s="537"/>
      <c r="V434" s="537"/>
      <c r="W434" s="537"/>
      <c r="X434" s="537"/>
      <c r="Y434" s="537"/>
      <c r="Z434" s="537"/>
      <c r="AA434" s="537"/>
      <c r="AB434" s="537"/>
      <c r="AC434" s="537"/>
      <c r="AD434" s="537"/>
      <c r="AE434" s="537"/>
      <c r="AF434" s="537"/>
      <c r="AG434" s="537"/>
      <c r="AH434" s="537"/>
      <c r="AI434" s="537"/>
      <c r="AJ434" s="537"/>
      <c r="AK434" s="537"/>
      <c r="AL434" s="537"/>
    </row>
    <row r="435" spans="1:38" ht="12.75" customHeight="1">
      <c r="A435" s="537"/>
      <c r="B435" s="537"/>
      <c r="C435" s="537"/>
      <c r="D435" s="537"/>
      <c r="E435" s="537"/>
      <c r="F435" s="537"/>
      <c r="G435" s="537"/>
      <c r="H435" s="555"/>
      <c r="I435" s="538"/>
      <c r="J435" s="539"/>
      <c r="K435" s="537"/>
      <c r="L435" s="537"/>
      <c r="M435" s="537"/>
      <c r="N435" s="537"/>
      <c r="O435" s="537"/>
      <c r="P435" s="537"/>
      <c r="Q435" s="537"/>
      <c r="R435" s="537"/>
      <c r="S435" s="537"/>
      <c r="T435" s="537"/>
      <c r="U435" s="537"/>
      <c r="V435" s="537"/>
      <c r="W435" s="537"/>
      <c r="X435" s="537"/>
      <c r="Y435" s="537"/>
      <c r="Z435" s="537"/>
      <c r="AA435" s="537"/>
      <c r="AB435" s="537"/>
      <c r="AC435" s="537"/>
      <c r="AD435" s="537"/>
      <c r="AE435" s="537"/>
      <c r="AF435" s="537"/>
      <c r="AG435" s="537"/>
      <c r="AH435" s="537"/>
      <c r="AI435" s="537"/>
      <c r="AJ435" s="537"/>
      <c r="AK435" s="537"/>
      <c r="AL435" s="537"/>
    </row>
    <row r="436" spans="1:38" ht="12.75" customHeight="1">
      <c r="A436" s="537"/>
      <c r="B436" s="537"/>
      <c r="C436" s="537"/>
      <c r="D436" s="537"/>
      <c r="E436" s="537"/>
      <c r="F436" s="537"/>
      <c r="G436" s="537"/>
      <c r="H436" s="555"/>
      <c r="I436" s="538"/>
      <c r="J436" s="539"/>
      <c r="K436" s="537"/>
      <c r="L436" s="537"/>
      <c r="M436" s="537"/>
      <c r="N436" s="537"/>
      <c r="O436" s="537"/>
      <c r="P436" s="537"/>
      <c r="Q436" s="537"/>
      <c r="R436" s="537"/>
      <c r="S436" s="537"/>
      <c r="T436" s="537"/>
      <c r="U436" s="537"/>
      <c r="V436" s="537"/>
      <c r="W436" s="537"/>
      <c r="X436" s="537"/>
      <c r="Y436" s="537"/>
      <c r="Z436" s="537"/>
      <c r="AA436" s="537"/>
      <c r="AB436" s="537"/>
      <c r="AC436" s="537"/>
      <c r="AD436" s="537"/>
      <c r="AE436" s="537"/>
      <c r="AF436" s="537"/>
      <c r="AG436" s="537"/>
      <c r="AH436" s="537"/>
      <c r="AI436" s="537"/>
      <c r="AJ436" s="537"/>
      <c r="AK436" s="537"/>
      <c r="AL436" s="537"/>
    </row>
    <row r="437" spans="1:38" ht="12.75" customHeight="1">
      <c r="A437" s="537"/>
      <c r="B437" s="537"/>
      <c r="C437" s="537"/>
      <c r="D437" s="537"/>
      <c r="E437" s="537"/>
      <c r="F437" s="537"/>
      <c r="G437" s="537"/>
      <c r="H437" s="555"/>
      <c r="I437" s="538"/>
      <c r="J437" s="539"/>
      <c r="K437" s="537"/>
      <c r="L437" s="537"/>
      <c r="M437" s="537"/>
      <c r="N437" s="537"/>
      <c r="O437" s="537"/>
      <c r="P437" s="537"/>
      <c r="Q437" s="537"/>
      <c r="R437" s="537"/>
      <c r="S437" s="537"/>
      <c r="T437" s="537"/>
      <c r="U437" s="537"/>
      <c r="V437" s="537"/>
      <c r="W437" s="537"/>
      <c r="X437" s="537"/>
      <c r="Y437" s="537"/>
      <c r="Z437" s="537"/>
      <c r="AA437" s="537"/>
      <c r="AB437" s="537"/>
      <c r="AC437" s="537"/>
      <c r="AD437" s="537"/>
      <c r="AE437" s="537"/>
      <c r="AF437" s="537"/>
      <c r="AG437" s="537"/>
      <c r="AH437" s="537"/>
      <c r="AI437" s="537"/>
      <c r="AJ437" s="537"/>
      <c r="AK437" s="537"/>
      <c r="AL437" s="537"/>
    </row>
    <row r="438" spans="1:38" ht="12.75" customHeight="1">
      <c r="A438" s="537"/>
      <c r="B438" s="537"/>
      <c r="C438" s="537"/>
      <c r="D438" s="537"/>
      <c r="E438" s="537"/>
      <c r="F438" s="537"/>
      <c r="G438" s="537"/>
      <c r="H438" s="555"/>
      <c r="I438" s="538"/>
      <c r="J438" s="539"/>
      <c r="K438" s="537"/>
      <c r="L438" s="537"/>
      <c r="M438" s="537"/>
      <c r="N438" s="537"/>
      <c r="O438" s="537"/>
      <c r="P438" s="537"/>
      <c r="Q438" s="537"/>
      <c r="R438" s="537"/>
      <c r="S438" s="537"/>
      <c r="T438" s="537"/>
      <c r="U438" s="537"/>
      <c r="V438" s="537"/>
      <c r="W438" s="537"/>
      <c r="X438" s="537"/>
      <c r="Y438" s="537"/>
      <c r="Z438" s="537"/>
      <c r="AA438" s="537"/>
      <c r="AB438" s="537"/>
      <c r="AC438" s="537"/>
      <c r="AD438" s="537"/>
      <c r="AE438" s="537"/>
      <c r="AF438" s="537"/>
      <c r="AG438" s="537"/>
      <c r="AH438" s="537"/>
      <c r="AI438" s="537"/>
      <c r="AJ438" s="537"/>
      <c r="AK438" s="537"/>
      <c r="AL438" s="537"/>
    </row>
    <row r="439" spans="1:38" ht="12.75" customHeight="1">
      <c r="A439" s="537"/>
      <c r="B439" s="537"/>
      <c r="C439" s="537"/>
      <c r="D439" s="537"/>
      <c r="E439" s="537"/>
      <c r="F439" s="537"/>
      <c r="G439" s="537"/>
      <c r="H439" s="555"/>
      <c r="I439" s="538"/>
      <c r="J439" s="539"/>
      <c r="K439" s="537"/>
      <c r="L439" s="537"/>
      <c r="M439" s="537"/>
      <c r="N439" s="537"/>
      <c r="O439" s="537"/>
      <c r="P439" s="537"/>
      <c r="Q439" s="537"/>
      <c r="R439" s="537"/>
      <c r="S439" s="537"/>
      <c r="T439" s="537"/>
      <c r="U439" s="537"/>
      <c r="V439" s="537"/>
      <c r="W439" s="537"/>
      <c r="X439" s="537"/>
      <c r="Y439" s="537"/>
      <c r="Z439" s="537"/>
      <c r="AA439" s="537"/>
      <c r="AB439" s="537"/>
      <c r="AC439" s="537"/>
      <c r="AD439" s="537"/>
      <c r="AE439" s="537"/>
      <c r="AF439" s="537"/>
      <c r="AG439" s="537"/>
      <c r="AH439" s="537"/>
      <c r="AI439" s="537"/>
      <c r="AJ439" s="537"/>
      <c r="AK439" s="537"/>
      <c r="AL439" s="537"/>
    </row>
    <row r="440" spans="1:38" ht="12.75" customHeight="1">
      <c r="A440" s="537"/>
      <c r="B440" s="537"/>
      <c r="C440" s="537"/>
      <c r="D440" s="537"/>
      <c r="E440" s="537"/>
      <c r="F440" s="537"/>
      <c r="G440" s="537"/>
      <c r="H440" s="555"/>
      <c r="I440" s="538"/>
      <c r="J440" s="539"/>
      <c r="K440" s="537"/>
      <c r="L440" s="537"/>
      <c r="M440" s="537"/>
      <c r="N440" s="537"/>
      <c r="O440" s="537"/>
      <c r="P440" s="537"/>
      <c r="Q440" s="537"/>
      <c r="R440" s="537"/>
      <c r="S440" s="537"/>
      <c r="T440" s="537"/>
      <c r="U440" s="537"/>
      <c r="V440" s="537"/>
      <c r="W440" s="537"/>
      <c r="X440" s="537"/>
      <c r="Y440" s="537"/>
      <c r="Z440" s="537"/>
      <c r="AA440" s="537"/>
      <c r="AB440" s="537"/>
      <c r="AC440" s="537"/>
      <c r="AD440" s="537"/>
      <c r="AE440" s="537"/>
      <c r="AF440" s="537"/>
      <c r="AG440" s="537"/>
      <c r="AH440" s="537"/>
      <c r="AI440" s="537"/>
      <c r="AJ440" s="537"/>
      <c r="AK440" s="537"/>
      <c r="AL440" s="537"/>
    </row>
    <row r="441" spans="1:38" ht="12.75" customHeight="1">
      <c r="A441" s="537"/>
      <c r="B441" s="537"/>
      <c r="C441" s="537"/>
      <c r="D441" s="537"/>
      <c r="E441" s="537"/>
      <c r="F441" s="537"/>
      <c r="G441" s="537"/>
      <c r="H441" s="555"/>
      <c r="I441" s="538"/>
      <c r="J441" s="539"/>
      <c r="K441" s="537"/>
      <c r="L441" s="537"/>
      <c r="M441" s="537"/>
      <c r="N441" s="537"/>
      <c r="O441" s="537"/>
      <c r="P441" s="537"/>
      <c r="Q441" s="537"/>
      <c r="R441" s="537"/>
      <c r="S441" s="537"/>
      <c r="T441" s="537"/>
      <c r="U441" s="537"/>
      <c r="V441" s="537"/>
      <c r="W441" s="537"/>
      <c r="X441" s="537"/>
      <c r="Y441" s="537"/>
      <c r="Z441" s="537"/>
      <c r="AA441" s="537"/>
      <c r="AB441" s="537"/>
      <c r="AC441" s="537"/>
      <c r="AD441" s="537"/>
      <c r="AE441" s="537"/>
      <c r="AF441" s="537"/>
      <c r="AG441" s="537"/>
      <c r="AH441" s="537"/>
      <c r="AI441" s="537"/>
      <c r="AJ441" s="537"/>
      <c r="AK441" s="537"/>
      <c r="AL441" s="537"/>
    </row>
    <row r="442" spans="1:38" ht="12.75" customHeight="1">
      <c r="A442" s="537"/>
      <c r="B442" s="537"/>
      <c r="C442" s="537"/>
      <c r="D442" s="537"/>
      <c r="E442" s="537"/>
      <c r="F442" s="537"/>
      <c r="G442" s="537"/>
      <c r="H442" s="555"/>
      <c r="I442" s="538"/>
      <c r="J442" s="539"/>
      <c r="K442" s="537"/>
      <c r="L442" s="537"/>
      <c r="M442" s="537"/>
      <c r="N442" s="537"/>
      <c r="O442" s="537"/>
      <c r="P442" s="537"/>
      <c r="Q442" s="537"/>
      <c r="R442" s="537"/>
      <c r="S442" s="537"/>
      <c r="T442" s="537"/>
      <c r="U442" s="537"/>
      <c r="V442" s="537"/>
      <c r="W442" s="537"/>
      <c r="X442" s="537"/>
      <c r="Y442" s="537"/>
      <c r="Z442" s="537"/>
      <c r="AA442" s="537"/>
      <c r="AB442" s="537"/>
      <c r="AC442" s="537"/>
      <c r="AD442" s="537"/>
      <c r="AE442" s="537"/>
      <c r="AF442" s="537"/>
      <c r="AG442" s="537"/>
      <c r="AH442" s="537"/>
      <c r="AI442" s="537"/>
      <c r="AJ442" s="537"/>
      <c r="AK442" s="537"/>
      <c r="AL442" s="537"/>
    </row>
    <row r="443" spans="1:38" ht="12.75" customHeight="1">
      <c r="A443" s="537"/>
      <c r="B443" s="537"/>
      <c r="C443" s="537"/>
      <c r="D443" s="537"/>
      <c r="E443" s="537"/>
      <c r="F443" s="537"/>
      <c r="G443" s="537"/>
      <c r="H443" s="555"/>
      <c r="I443" s="538"/>
      <c r="J443" s="539"/>
      <c r="K443" s="537"/>
      <c r="L443" s="537"/>
      <c r="M443" s="537"/>
      <c r="N443" s="537"/>
      <c r="O443" s="537"/>
      <c r="P443" s="537"/>
      <c r="Q443" s="537"/>
      <c r="R443" s="537"/>
      <c r="S443" s="537"/>
      <c r="T443" s="537"/>
      <c r="U443" s="537"/>
      <c r="V443" s="537"/>
      <c r="W443" s="537"/>
      <c r="X443" s="537"/>
      <c r="Y443" s="537"/>
      <c r="Z443" s="537"/>
      <c r="AA443" s="537"/>
      <c r="AB443" s="537"/>
      <c r="AC443" s="537"/>
      <c r="AD443" s="537"/>
      <c r="AE443" s="537"/>
      <c r="AF443" s="537"/>
      <c r="AG443" s="537"/>
      <c r="AH443" s="537"/>
      <c r="AI443" s="537"/>
      <c r="AJ443" s="537"/>
      <c r="AK443" s="537"/>
      <c r="AL443" s="537"/>
    </row>
    <row r="444" spans="1:38" ht="12.75" customHeight="1">
      <c r="A444" s="537"/>
      <c r="B444" s="537"/>
      <c r="C444" s="537"/>
      <c r="D444" s="537"/>
      <c r="E444" s="537"/>
      <c r="F444" s="537"/>
      <c r="G444" s="537"/>
      <c r="H444" s="555"/>
      <c r="I444" s="538"/>
      <c r="J444" s="539"/>
      <c r="K444" s="537"/>
      <c r="L444" s="537"/>
      <c r="M444" s="537"/>
      <c r="N444" s="537"/>
      <c r="O444" s="537"/>
      <c r="P444" s="537"/>
      <c r="Q444" s="537"/>
      <c r="R444" s="537"/>
      <c r="S444" s="537"/>
      <c r="T444" s="537"/>
      <c r="U444" s="537"/>
      <c r="V444" s="537"/>
      <c r="W444" s="537"/>
      <c r="X444" s="537"/>
      <c r="Y444" s="537"/>
      <c r="Z444" s="537"/>
      <c r="AA444" s="537"/>
      <c r="AB444" s="537"/>
      <c r="AC444" s="537"/>
      <c r="AD444" s="537"/>
      <c r="AE444" s="537"/>
      <c r="AF444" s="537"/>
      <c r="AG444" s="537"/>
      <c r="AH444" s="537"/>
      <c r="AI444" s="537"/>
      <c r="AJ444" s="537"/>
      <c r="AK444" s="537"/>
      <c r="AL444" s="537"/>
    </row>
    <row r="445" spans="1:38" ht="12.75" customHeight="1">
      <c r="A445" s="537"/>
      <c r="B445" s="537"/>
      <c r="C445" s="537"/>
      <c r="D445" s="537"/>
      <c r="E445" s="537"/>
      <c r="F445" s="537"/>
      <c r="G445" s="537"/>
      <c r="H445" s="555"/>
      <c r="I445" s="538"/>
      <c r="J445" s="539"/>
      <c r="K445" s="537"/>
      <c r="L445" s="537"/>
      <c r="M445" s="537"/>
      <c r="N445" s="537"/>
      <c r="O445" s="537"/>
      <c r="P445" s="537"/>
      <c r="Q445" s="537"/>
      <c r="R445" s="537"/>
      <c r="S445" s="537"/>
      <c r="T445" s="537"/>
      <c r="U445" s="537"/>
      <c r="V445" s="537"/>
      <c r="W445" s="537"/>
      <c r="X445" s="537"/>
      <c r="Y445" s="537"/>
      <c r="Z445" s="537"/>
      <c r="AA445" s="537"/>
      <c r="AB445" s="537"/>
      <c r="AC445" s="537"/>
      <c r="AD445" s="537"/>
      <c r="AE445" s="537"/>
      <c r="AF445" s="537"/>
      <c r="AG445" s="537"/>
      <c r="AH445" s="537"/>
      <c r="AI445" s="537"/>
      <c r="AJ445" s="537"/>
      <c r="AK445" s="537"/>
      <c r="AL445" s="537"/>
    </row>
    <row r="446" spans="1:38" ht="12.75" customHeight="1">
      <c r="A446" s="537"/>
      <c r="B446" s="537"/>
      <c r="C446" s="537"/>
      <c r="D446" s="537"/>
      <c r="E446" s="537"/>
      <c r="F446" s="537"/>
      <c r="G446" s="537"/>
      <c r="H446" s="555"/>
      <c r="I446" s="538"/>
      <c r="J446" s="539"/>
      <c r="K446" s="537"/>
      <c r="L446" s="537"/>
      <c r="M446" s="537"/>
      <c r="N446" s="537"/>
      <c r="O446" s="537"/>
      <c r="P446" s="537"/>
      <c r="Q446" s="537"/>
      <c r="R446" s="537"/>
      <c r="S446" s="537"/>
      <c r="T446" s="537"/>
      <c r="U446" s="537"/>
      <c r="V446" s="537"/>
      <c r="W446" s="537"/>
      <c r="X446" s="537"/>
      <c r="Y446" s="537"/>
      <c r="Z446" s="537"/>
      <c r="AA446" s="537"/>
      <c r="AB446" s="537"/>
      <c r="AC446" s="537"/>
      <c r="AD446" s="537"/>
      <c r="AE446" s="537"/>
      <c r="AF446" s="537"/>
      <c r="AG446" s="537"/>
      <c r="AH446" s="537"/>
      <c r="AI446" s="537"/>
      <c r="AJ446" s="537"/>
      <c r="AK446" s="537"/>
      <c r="AL446" s="537"/>
    </row>
    <row r="447" spans="1:38" ht="12.75" customHeight="1">
      <c r="A447" s="537"/>
      <c r="B447" s="537"/>
      <c r="C447" s="537"/>
      <c r="D447" s="537"/>
      <c r="E447" s="537"/>
      <c r="F447" s="537"/>
      <c r="G447" s="537"/>
      <c r="H447" s="555"/>
      <c r="I447" s="538"/>
      <c r="J447" s="539"/>
      <c r="K447" s="537"/>
      <c r="L447" s="537"/>
      <c r="M447" s="537"/>
      <c r="N447" s="537"/>
      <c r="O447" s="537"/>
      <c r="P447" s="537"/>
      <c r="Q447" s="537"/>
      <c r="R447" s="537"/>
      <c r="S447" s="537"/>
      <c r="T447" s="537"/>
      <c r="U447" s="537"/>
      <c r="V447" s="537"/>
      <c r="W447" s="537"/>
      <c r="X447" s="537"/>
      <c r="Y447" s="537"/>
      <c r="Z447" s="537"/>
      <c r="AA447" s="537"/>
      <c r="AB447" s="537"/>
      <c r="AC447" s="537"/>
      <c r="AD447" s="537"/>
      <c r="AE447" s="537"/>
      <c r="AF447" s="537"/>
      <c r="AG447" s="537"/>
      <c r="AH447" s="537"/>
      <c r="AI447" s="537"/>
      <c r="AJ447" s="537"/>
      <c r="AK447" s="537"/>
      <c r="AL447" s="537"/>
    </row>
    <row r="448" spans="1:38" ht="12.75" customHeight="1">
      <c r="A448" s="537"/>
      <c r="B448" s="537"/>
      <c r="C448" s="537"/>
      <c r="D448" s="537"/>
      <c r="E448" s="537"/>
      <c r="F448" s="537"/>
      <c r="G448" s="537"/>
      <c r="H448" s="555"/>
      <c r="I448" s="538"/>
      <c r="J448" s="539"/>
      <c r="K448" s="537"/>
      <c r="L448" s="537"/>
      <c r="M448" s="537"/>
      <c r="N448" s="537"/>
      <c r="O448" s="537"/>
      <c r="P448" s="537"/>
      <c r="Q448" s="537"/>
      <c r="R448" s="537"/>
      <c r="S448" s="537"/>
      <c r="T448" s="537"/>
      <c r="U448" s="537"/>
      <c r="V448" s="537"/>
      <c r="W448" s="537"/>
      <c r="X448" s="537"/>
      <c r="Y448" s="537"/>
      <c r="Z448" s="537"/>
      <c r="AA448" s="537"/>
      <c r="AB448" s="537"/>
      <c r="AC448" s="537"/>
      <c r="AD448" s="537"/>
      <c r="AE448" s="537"/>
      <c r="AF448" s="537"/>
      <c r="AG448" s="537"/>
      <c r="AH448" s="537"/>
      <c r="AI448" s="537"/>
      <c r="AJ448" s="537"/>
      <c r="AK448" s="537"/>
      <c r="AL448" s="537"/>
    </row>
    <row r="449" spans="1:38" ht="12.75" customHeight="1">
      <c r="A449" s="537"/>
      <c r="B449" s="537"/>
      <c r="C449" s="537"/>
      <c r="D449" s="537"/>
      <c r="E449" s="537"/>
      <c r="F449" s="537"/>
      <c r="G449" s="537"/>
      <c r="H449" s="555"/>
      <c r="I449" s="538"/>
      <c r="J449" s="539"/>
      <c r="K449" s="537"/>
      <c r="L449" s="537"/>
      <c r="M449" s="537"/>
      <c r="N449" s="537"/>
      <c r="O449" s="537"/>
      <c r="P449" s="537"/>
      <c r="Q449" s="537"/>
      <c r="R449" s="537"/>
      <c r="S449" s="537"/>
      <c r="T449" s="537"/>
      <c r="U449" s="537"/>
      <c r="V449" s="537"/>
      <c r="W449" s="537"/>
      <c r="X449" s="537"/>
      <c r="Y449" s="537"/>
      <c r="Z449" s="537"/>
      <c r="AA449" s="537"/>
      <c r="AB449" s="537"/>
      <c r="AC449" s="537"/>
      <c r="AD449" s="537"/>
      <c r="AE449" s="537"/>
      <c r="AF449" s="537"/>
      <c r="AG449" s="537"/>
      <c r="AH449" s="537"/>
      <c r="AI449" s="537"/>
      <c r="AJ449" s="537"/>
      <c r="AK449" s="537"/>
      <c r="AL449" s="537"/>
    </row>
    <row r="450" spans="1:38" ht="12.75" customHeight="1">
      <c r="A450" s="537"/>
      <c r="B450" s="537"/>
      <c r="C450" s="537"/>
      <c r="D450" s="537"/>
      <c r="E450" s="537"/>
      <c r="F450" s="537"/>
      <c r="G450" s="537"/>
      <c r="H450" s="555"/>
      <c r="I450" s="538"/>
      <c r="J450" s="539"/>
      <c r="K450" s="537"/>
      <c r="L450" s="537"/>
      <c r="M450" s="537"/>
      <c r="N450" s="537"/>
      <c r="O450" s="537"/>
      <c r="P450" s="537"/>
      <c r="Q450" s="537"/>
      <c r="R450" s="537"/>
      <c r="S450" s="537"/>
      <c r="T450" s="537"/>
      <c r="U450" s="537"/>
      <c r="V450" s="537"/>
      <c r="W450" s="537"/>
      <c r="X450" s="537"/>
      <c r="Y450" s="537"/>
      <c r="Z450" s="537"/>
      <c r="AA450" s="537"/>
      <c r="AB450" s="537"/>
      <c r="AC450" s="537"/>
      <c r="AD450" s="537"/>
      <c r="AE450" s="537"/>
      <c r="AF450" s="537"/>
      <c r="AG450" s="537"/>
      <c r="AH450" s="537"/>
      <c r="AI450" s="537"/>
      <c r="AJ450" s="537"/>
      <c r="AK450" s="537"/>
      <c r="AL450" s="537"/>
    </row>
    <row r="451" spans="1:38" ht="12.75" customHeight="1">
      <c r="A451" s="537"/>
      <c r="B451" s="537"/>
      <c r="C451" s="537"/>
      <c r="D451" s="537"/>
      <c r="E451" s="537"/>
      <c r="F451" s="537"/>
      <c r="G451" s="537"/>
      <c r="H451" s="555"/>
      <c r="I451" s="538"/>
      <c r="J451" s="539"/>
      <c r="K451" s="537"/>
      <c r="L451" s="537"/>
      <c r="M451" s="537"/>
      <c r="N451" s="537"/>
      <c r="O451" s="537"/>
      <c r="P451" s="537"/>
      <c r="Q451" s="537"/>
      <c r="R451" s="537"/>
      <c r="S451" s="537"/>
      <c r="T451" s="537"/>
      <c r="U451" s="537"/>
      <c r="V451" s="537"/>
      <c r="W451" s="537"/>
      <c r="X451" s="537"/>
      <c r="Y451" s="537"/>
      <c r="Z451" s="537"/>
      <c r="AA451" s="537"/>
      <c r="AB451" s="537"/>
      <c r="AC451" s="537"/>
      <c r="AD451" s="537"/>
      <c r="AE451" s="537"/>
      <c r="AF451" s="537"/>
      <c r="AG451" s="537"/>
      <c r="AH451" s="537"/>
      <c r="AI451" s="537"/>
      <c r="AJ451" s="537"/>
      <c r="AK451" s="537"/>
      <c r="AL451" s="537"/>
    </row>
    <row r="452" spans="1:38" ht="12.75" customHeight="1">
      <c r="A452" s="537"/>
      <c r="B452" s="537"/>
      <c r="C452" s="537"/>
      <c r="D452" s="537"/>
      <c r="E452" s="537"/>
      <c r="F452" s="537"/>
      <c r="G452" s="537"/>
      <c r="H452" s="555"/>
      <c r="I452" s="538"/>
      <c r="J452" s="539"/>
      <c r="K452" s="537"/>
      <c r="L452" s="537"/>
      <c r="M452" s="537"/>
      <c r="N452" s="537"/>
      <c r="O452" s="537"/>
      <c r="P452" s="537"/>
      <c r="Q452" s="537"/>
      <c r="R452" s="537"/>
      <c r="S452" s="537"/>
      <c r="T452" s="537"/>
      <c r="U452" s="537"/>
      <c r="V452" s="537"/>
      <c r="W452" s="537"/>
      <c r="X452" s="537"/>
      <c r="Y452" s="537"/>
      <c r="Z452" s="537"/>
      <c r="AA452" s="537"/>
      <c r="AB452" s="537"/>
      <c r="AC452" s="537"/>
      <c r="AD452" s="537"/>
      <c r="AE452" s="537"/>
      <c r="AF452" s="537"/>
      <c r="AG452" s="537"/>
      <c r="AH452" s="537"/>
      <c r="AI452" s="537"/>
      <c r="AJ452" s="537"/>
      <c r="AK452" s="537"/>
      <c r="AL452" s="537"/>
    </row>
    <row r="453" spans="1:38" ht="12.75" customHeight="1">
      <c r="A453" s="537"/>
      <c r="B453" s="537"/>
      <c r="C453" s="537"/>
      <c r="D453" s="537"/>
      <c r="E453" s="537"/>
      <c r="F453" s="537"/>
      <c r="G453" s="537"/>
      <c r="H453" s="555"/>
      <c r="I453" s="538"/>
      <c r="J453" s="539"/>
      <c r="K453" s="537"/>
      <c r="L453" s="537"/>
      <c r="M453" s="537"/>
      <c r="N453" s="537"/>
      <c r="O453" s="537"/>
      <c r="P453" s="537"/>
      <c r="Q453" s="537"/>
      <c r="R453" s="537"/>
      <c r="S453" s="537"/>
      <c r="T453" s="537"/>
      <c r="U453" s="537"/>
      <c r="V453" s="537"/>
      <c r="W453" s="537"/>
      <c r="X453" s="537"/>
      <c r="Y453" s="537"/>
      <c r="Z453" s="537"/>
      <c r="AA453" s="537"/>
      <c r="AB453" s="537"/>
      <c r="AC453" s="537"/>
      <c r="AD453" s="537"/>
      <c r="AE453" s="537"/>
      <c r="AF453" s="537"/>
      <c r="AG453" s="537"/>
      <c r="AH453" s="537"/>
      <c r="AI453" s="537"/>
      <c r="AJ453" s="537"/>
      <c r="AK453" s="537"/>
      <c r="AL453" s="537"/>
    </row>
    <row r="454" spans="1:38" ht="12.75" customHeight="1">
      <c r="A454" s="537"/>
      <c r="B454" s="537"/>
      <c r="C454" s="537"/>
      <c r="D454" s="537"/>
      <c r="E454" s="537"/>
      <c r="F454" s="537"/>
      <c r="G454" s="537"/>
      <c r="H454" s="555"/>
      <c r="I454" s="538"/>
      <c r="J454" s="539"/>
      <c r="K454" s="537"/>
      <c r="L454" s="537"/>
      <c r="M454" s="537"/>
      <c r="N454" s="537"/>
      <c r="O454" s="537"/>
      <c r="P454" s="537"/>
      <c r="Q454" s="537"/>
      <c r="R454" s="537"/>
      <c r="S454" s="537"/>
      <c r="T454" s="537"/>
      <c r="U454" s="537"/>
      <c r="V454" s="537"/>
      <c r="W454" s="537"/>
      <c r="X454" s="537"/>
      <c r="Y454" s="537"/>
      <c r="Z454" s="537"/>
      <c r="AA454" s="537"/>
      <c r="AB454" s="537"/>
      <c r="AC454" s="537"/>
      <c r="AD454" s="537"/>
      <c r="AE454" s="537"/>
      <c r="AF454" s="537"/>
      <c r="AG454" s="537"/>
      <c r="AH454" s="537"/>
      <c r="AI454" s="537"/>
      <c r="AJ454" s="537"/>
      <c r="AK454" s="537"/>
      <c r="AL454" s="537"/>
    </row>
    <row r="455" spans="1:38" ht="12.75" customHeight="1">
      <c r="A455" s="537"/>
      <c r="B455" s="537"/>
      <c r="C455" s="537"/>
      <c r="D455" s="537"/>
      <c r="E455" s="537"/>
      <c r="F455" s="537"/>
      <c r="G455" s="537"/>
      <c r="H455" s="555"/>
      <c r="I455" s="538"/>
      <c r="J455" s="539"/>
      <c r="K455" s="537"/>
      <c r="L455" s="537"/>
      <c r="M455" s="537"/>
      <c r="N455" s="537"/>
      <c r="O455" s="537"/>
      <c r="P455" s="537"/>
      <c r="Q455" s="537"/>
      <c r="R455" s="537"/>
      <c r="S455" s="537"/>
      <c r="T455" s="537"/>
      <c r="U455" s="537"/>
      <c r="V455" s="537"/>
      <c r="W455" s="537"/>
      <c r="X455" s="537"/>
      <c r="Y455" s="537"/>
      <c r="Z455" s="537"/>
      <c r="AA455" s="537"/>
      <c r="AB455" s="537"/>
      <c r="AC455" s="537"/>
      <c r="AD455" s="537"/>
      <c r="AE455" s="537"/>
      <c r="AF455" s="537"/>
      <c r="AG455" s="537"/>
      <c r="AH455" s="537"/>
      <c r="AI455" s="537"/>
      <c r="AJ455" s="537"/>
      <c r="AK455" s="537"/>
      <c r="AL455" s="537"/>
    </row>
    <row r="456" spans="1:38" ht="12.75" customHeight="1">
      <c r="A456" s="537"/>
      <c r="B456" s="537"/>
      <c r="C456" s="537"/>
      <c r="D456" s="537"/>
      <c r="E456" s="537"/>
      <c r="F456" s="537"/>
      <c r="G456" s="537"/>
      <c r="H456" s="555"/>
      <c r="I456" s="538"/>
      <c r="J456" s="539"/>
      <c r="K456" s="537"/>
      <c r="L456" s="537"/>
      <c r="M456" s="537"/>
      <c r="N456" s="537"/>
      <c r="O456" s="537"/>
      <c r="P456" s="537"/>
      <c r="Q456" s="537"/>
      <c r="R456" s="537"/>
      <c r="S456" s="537"/>
      <c r="T456" s="537"/>
      <c r="U456" s="537"/>
      <c r="V456" s="537"/>
      <c r="W456" s="537"/>
      <c r="X456" s="537"/>
      <c r="Y456" s="537"/>
      <c r="Z456" s="537"/>
      <c r="AA456" s="537"/>
      <c r="AB456" s="537"/>
      <c r="AC456" s="537"/>
      <c r="AD456" s="537"/>
      <c r="AE456" s="537"/>
      <c r="AF456" s="537"/>
      <c r="AG456" s="537"/>
      <c r="AH456" s="537"/>
      <c r="AI456" s="537"/>
      <c r="AJ456" s="537"/>
      <c r="AK456" s="537"/>
      <c r="AL456" s="537"/>
    </row>
    <row r="457" spans="1:38" ht="12.75" customHeight="1">
      <c r="A457" s="537"/>
      <c r="B457" s="537"/>
      <c r="C457" s="537"/>
      <c r="D457" s="537"/>
      <c r="E457" s="537"/>
      <c r="F457" s="537"/>
      <c r="G457" s="537"/>
      <c r="H457" s="555"/>
      <c r="I457" s="538"/>
      <c r="J457" s="539"/>
      <c r="K457" s="537"/>
      <c r="L457" s="537"/>
      <c r="M457" s="537"/>
      <c r="N457" s="537"/>
      <c r="O457" s="537"/>
      <c r="P457" s="537"/>
      <c r="Q457" s="537"/>
      <c r="R457" s="537"/>
      <c r="S457" s="537"/>
      <c r="T457" s="537"/>
      <c r="U457" s="537"/>
      <c r="V457" s="537"/>
      <c r="W457" s="537"/>
      <c r="X457" s="537"/>
      <c r="Y457" s="537"/>
      <c r="Z457" s="537"/>
      <c r="AA457" s="537"/>
      <c r="AB457" s="537"/>
      <c r="AC457" s="537"/>
      <c r="AD457" s="537"/>
      <c r="AE457" s="537"/>
      <c r="AF457" s="537"/>
      <c r="AG457" s="537"/>
      <c r="AH457" s="537"/>
      <c r="AI457" s="537"/>
      <c r="AJ457" s="537"/>
      <c r="AK457" s="537"/>
      <c r="AL457" s="537"/>
    </row>
    <row r="458" spans="1:38" ht="12.75" customHeight="1">
      <c r="A458" s="537"/>
      <c r="B458" s="537"/>
      <c r="C458" s="537"/>
      <c r="D458" s="537"/>
      <c r="E458" s="537"/>
      <c r="F458" s="537"/>
      <c r="G458" s="537"/>
      <c r="H458" s="555"/>
      <c r="I458" s="538"/>
      <c r="J458" s="539"/>
      <c r="K458" s="537"/>
      <c r="L458" s="537"/>
      <c r="M458" s="537"/>
      <c r="N458" s="537"/>
      <c r="O458" s="537"/>
      <c r="P458" s="537"/>
      <c r="Q458" s="537"/>
      <c r="R458" s="537"/>
      <c r="S458" s="537"/>
      <c r="T458" s="537"/>
      <c r="U458" s="537"/>
      <c r="V458" s="537"/>
      <c r="W458" s="537"/>
      <c r="X458" s="537"/>
      <c r="Y458" s="537"/>
      <c r="Z458" s="537"/>
      <c r="AA458" s="537"/>
      <c r="AB458" s="537"/>
      <c r="AC458" s="537"/>
      <c r="AD458" s="537"/>
      <c r="AE458" s="537"/>
      <c r="AF458" s="537"/>
      <c r="AG458" s="537"/>
      <c r="AH458" s="537"/>
      <c r="AI458" s="537"/>
      <c r="AJ458" s="537"/>
      <c r="AK458" s="537"/>
      <c r="AL458" s="537"/>
    </row>
    <row r="459" spans="1:38" ht="12.75" customHeight="1">
      <c r="A459" s="537"/>
      <c r="B459" s="537"/>
      <c r="C459" s="537"/>
      <c r="D459" s="537"/>
      <c r="E459" s="537"/>
      <c r="F459" s="537"/>
      <c r="G459" s="537"/>
      <c r="H459" s="555"/>
      <c r="I459" s="538"/>
      <c r="J459" s="539"/>
      <c r="K459" s="537"/>
      <c r="L459" s="537"/>
      <c r="M459" s="537"/>
      <c r="N459" s="537"/>
      <c r="O459" s="537"/>
      <c r="P459" s="537"/>
      <c r="Q459" s="537"/>
      <c r="R459" s="537"/>
      <c r="S459" s="537"/>
      <c r="T459" s="537"/>
      <c r="U459" s="537"/>
      <c r="V459" s="537"/>
      <c r="W459" s="537"/>
      <c r="X459" s="537"/>
      <c r="Y459" s="537"/>
      <c r="Z459" s="537"/>
      <c r="AA459" s="537"/>
      <c r="AB459" s="537"/>
      <c r="AC459" s="537"/>
      <c r="AD459" s="537"/>
      <c r="AE459" s="537"/>
      <c r="AF459" s="537"/>
      <c r="AG459" s="537"/>
      <c r="AH459" s="537"/>
      <c r="AI459" s="537"/>
      <c r="AJ459" s="537"/>
      <c r="AK459" s="537"/>
      <c r="AL459" s="537"/>
    </row>
    <row r="460" spans="1:38" ht="12.75" customHeight="1">
      <c r="A460" s="537"/>
      <c r="B460" s="537"/>
      <c r="C460" s="537"/>
      <c r="D460" s="537"/>
      <c r="E460" s="537"/>
      <c r="F460" s="537"/>
      <c r="G460" s="537"/>
      <c r="H460" s="555"/>
      <c r="I460" s="538"/>
      <c r="J460" s="539"/>
      <c r="K460" s="537"/>
      <c r="L460" s="537"/>
      <c r="M460" s="537"/>
      <c r="N460" s="537"/>
      <c r="O460" s="537"/>
      <c r="P460" s="537"/>
      <c r="Q460" s="537"/>
      <c r="R460" s="537"/>
      <c r="S460" s="537"/>
      <c r="T460" s="537"/>
      <c r="U460" s="537"/>
      <c r="V460" s="537"/>
      <c r="W460" s="537"/>
      <c r="X460" s="537"/>
      <c r="Y460" s="537"/>
      <c r="Z460" s="537"/>
      <c r="AA460" s="537"/>
      <c r="AB460" s="537"/>
      <c r="AC460" s="537"/>
      <c r="AD460" s="537"/>
      <c r="AE460" s="537"/>
      <c r="AF460" s="537"/>
      <c r="AG460" s="537"/>
      <c r="AH460" s="537"/>
      <c r="AI460" s="537"/>
      <c r="AJ460" s="537"/>
      <c r="AK460" s="537"/>
      <c r="AL460" s="537"/>
    </row>
    <row r="461" spans="1:38" ht="12.75" customHeight="1">
      <c r="A461" s="537"/>
      <c r="B461" s="537"/>
      <c r="C461" s="537"/>
      <c r="D461" s="537"/>
      <c r="E461" s="537"/>
      <c r="F461" s="537"/>
      <c r="G461" s="537"/>
      <c r="H461" s="555"/>
      <c r="I461" s="538"/>
      <c r="J461" s="539"/>
      <c r="K461" s="537"/>
      <c r="L461" s="537"/>
      <c r="M461" s="537"/>
      <c r="N461" s="537"/>
      <c r="O461" s="537"/>
      <c r="P461" s="537"/>
      <c r="Q461" s="537"/>
      <c r="R461" s="537"/>
      <c r="S461" s="537"/>
      <c r="T461" s="537"/>
      <c r="U461" s="537"/>
      <c r="V461" s="537"/>
      <c r="W461" s="537"/>
      <c r="X461" s="537"/>
      <c r="Y461" s="537"/>
      <c r="Z461" s="537"/>
      <c r="AA461" s="537"/>
      <c r="AB461" s="537"/>
      <c r="AC461" s="537"/>
      <c r="AD461" s="537"/>
      <c r="AE461" s="537"/>
      <c r="AF461" s="537"/>
      <c r="AG461" s="537"/>
      <c r="AH461" s="537"/>
      <c r="AI461" s="537"/>
      <c r="AJ461" s="537"/>
      <c r="AK461" s="537"/>
      <c r="AL461" s="537"/>
    </row>
    <row r="462" spans="1:38" ht="12.75" customHeight="1">
      <c r="A462" s="537"/>
      <c r="B462" s="537"/>
      <c r="C462" s="537"/>
      <c r="D462" s="537"/>
      <c r="E462" s="537"/>
      <c r="F462" s="537"/>
      <c r="G462" s="537"/>
      <c r="H462" s="555"/>
      <c r="I462" s="538"/>
      <c r="J462" s="539"/>
      <c r="K462" s="537"/>
      <c r="L462" s="537"/>
      <c r="M462" s="537"/>
      <c r="N462" s="537"/>
      <c r="O462" s="537"/>
      <c r="P462" s="537"/>
      <c r="Q462" s="537"/>
      <c r="R462" s="537"/>
      <c r="S462" s="537"/>
      <c r="T462" s="537"/>
      <c r="U462" s="537"/>
      <c r="V462" s="537"/>
      <c r="W462" s="537"/>
      <c r="X462" s="537"/>
      <c r="Y462" s="537"/>
      <c r="Z462" s="537"/>
      <c r="AA462" s="537"/>
      <c r="AB462" s="537"/>
      <c r="AC462" s="537"/>
      <c r="AD462" s="537"/>
      <c r="AE462" s="537"/>
      <c r="AF462" s="537"/>
      <c r="AG462" s="537"/>
      <c r="AH462" s="537"/>
      <c r="AI462" s="537"/>
      <c r="AJ462" s="537"/>
      <c r="AK462" s="537"/>
      <c r="AL462" s="537"/>
    </row>
    <row r="463" spans="1:38" ht="12.75" customHeight="1">
      <c r="A463" s="537"/>
      <c r="B463" s="537"/>
      <c r="C463" s="537"/>
      <c r="D463" s="537"/>
      <c r="E463" s="537"/>
      <c r="F463" s="537"/>
      <c r="G463" s="537"/>
      <c r="H463" s="555"/>
      <c r="I463" s="538"/>
      <c r="J463" s="539"/>
      <c r="K463" s="537"/>
      <c r="L463" s="537"/>
      <c r="M463" s="537"/>
      <c r="N463" s="537"/>
      <c r="O463" s="537"/>
      <c r="P463" s="537"/>
      <c r="Q463" s="537"/>
      <c r="R463" s="537"/>
      <c r="S463" s="537"/>
      <c r="T463" s="537"/>
      <c r="U463" s="537"/>
      <c r="V463" s="537"/>
      <c r="W463" s="537"/>
      <c r="X463" s="537"/>
      <c r="Y463" s="537"/>
      <c r="Z463" s="537"/>
      <c r="AA463" s="537"/>
      <c r="AB463" s="537"/>
      <c r="AC463" s="537"/>
      <c r="AD463" s="537"/>
      <c r="AE463" s="537"/>
      <c r="AF463" s="537"/>
      <c r="AG463" s="537"/>
      <c r="AH463" s="537"/>
      <c r="AI463" s="537"/>
      <c r="AJ463" s="537"/>
      <c r="AK463" s="537"/>
      <c r="AL463" s="537"/>
    </row>
    <row r="464" spans="1:38" ht="12.75" customHeight="1">
      <c r="A464" s="537"/>
      <c r="B464" s="537"/>
      <c r="C464" s="537"/>
      <c r="D464" s="537"/>
      <c r="E464" s="537"/>
      <c r="F464" s="537"/>
      <c r="G464" s="537"/>
      <c r="H464" s="555"/>
      <c r="I464" s="538"/>
      <c r="J464" s="539"/>
      <c r="K464" s="537"/>
      <c r="L464" s="537"/>
      <c r="M464" s="537"/>
      <c r="N464" s="537"/>
      <c r="O464" s="537"/>
      <c r="P464" s="537"/>
      <c r="Q464" s="537"/>
      <c r="R464" s="537"/>
      <c r="S464" s="537"/>
      <c r="T464" s="537"/>
      <c r="U464" s="537"/>
      <c r="V464" s="537"/>
      <c r="W464" s="537"/>
      <c r="X464" s="537"/>
      <c r="Y464" s="537"/>
      <c r="Z464" s="537"/>
      <c r="AA464" s="537"/>
      <c r="AB464" s="537"/>
      <c r="AC464" s="537"/>
      <c r="AD464" s="537"/>
      <c r="AE464" s="537"/>
      <c r="AF464" s="537"/>
      <c r="AG464" s="537"/>
      <c r="AH464" s="537"/>
      <c r="AI464" s="537"/>
      <c r="AJ464" s="537"/>
      <c r="AK464" s="537"/>
      <c r="AL464" s="537"/>
    </row>
    <row r="465" spans="1:38" ht="12.75" customHeight="1">
      <c r="A465" s="537"/>
      <c r="B465" s="537"/>
      <c r="C465" s="537"/>
      <c r="D465" s="537"/>
      <c r="E465" s="537"/>
      <c r="F465" s="537"/>
      <c r="G465" s="537"/>
      <c r="H465" s="555"/>
      <c r="I465" s="538"/>
      <c r="J465" s="539"/>
      <c r="K465" s="537"/>
      <c r="L465" s="537"/>
      <c r="M465" s="537"/>
      <c r="N465" s="537"/>
      <c r="O465" s="537"/>
      <c r="P465" s="537"/>
      <c r="Q465" s="537"/>
      <c r="R465" s="537"/>
      <c r="S465" s="537"/>
      <c r="T465" s="537"/>
      <c r="U465" s="537"/>
      <c r="V465" s="537"/>
      <c r="W465" s="537"/>
      <c r="X465" s="537"/>
      <c r="Y465" s="537"/>
      <c r="Z465" s="537"/>
      <c r="AA465" s="537"/>
      <c r="AB465" s="537"/>
      <c r="AC465" s="537"/>
      <c r="AD465" s="537"/>
      <c r="AE465" s="537"/>
      <c r="AF465" s="537"/>
      <c r="AG465" s="537"/>
      <c r="AH465" s="537"/>
      <c r="AI465" s="537"/>
      <c r="AJ465" s="537"/>
      <c r="AK465" s="537"/>
      <c r="AL465" s="537"/>
    </row>
    <row r="466" spans="1:38" ht="12.75" customHeight="1">
      <c r="A466" s="537"/>
      <c r="B466" s="537"/>
      <c r="C466" s="537"/>
      <c r="D466" s="537"/>
      <c r="E466" s="537"/>
      <c r="F466" s="537"/>
      <c r="G466" s="537"/>
      <c r="H466" s="555"/>
      <c r="I466" s="538"/>
      <c r="J466" s="539"/>
      <c r="K466" s="537"/>
      <c r="L466" s="537"/>
      <c r="M466" s="537"/>
      <c r="N466" s="537"/>
      <c r="O466" s="537"/>
      <c r="P466" s="537"/>
      <c r="Q466" s="537"/>
      <c r="R466" s="537"/>
      <c r="S466" s="537"/>
      <c r="T466" s="537"/>
      <c r="U466" s="537"/>
      <c r="V466" s="537"/>
      <c r="W466" s="537"/>
      <c r="X466" s="537"/>
      <c r="Y466" s="537"/>
      <c r="Z466" s="537"/>
      <c r="AA466" s="537"/>
      <c r="AB466" s="537"/>
      <c r="AC466" s="537"/>
      <c r="AD466" s="537"/>
      <c r="AE466" s="537"/>
      <c r="AF466" s="537"/>
      <c r="AG466" s="537"/>
      <c r="AH466" s="537"/>
      <c r="AI466" s="537"/>
      <c r="AJ466" s="537"/>
      <c r="AK466" s="537"/>
      <c r="AL466" s="537"/>
    </row>
    <row r="467" spans="1:38" ht="12.75" customHeight="1">
      <c r="A467" s="537"/>
      <c r="B467" s="537"/>
      <c r="C467" s="537"/>
      <c r="D467" s="537"/>
      <c r="E467" s="537"/>
      <c r="F467" s="537"/>
      <c r="G467" s="537"/>
      <c r="H467" s="555"/>
      <c r="I467" s="538"/>
      <c r="J467" s="539"/>
      <c r="K467" s="537"/>
      <c r="L467" s="537"/>
      <c r="M467" s="537"/>
      <c r="N467" s="537"/>
      <c r="O467" s="537"/>
      <c r="P467" s="537"/>
      <c r="Q467" s="537"/>
      <c r="R467" s="537"/>
      <c r="S467" s="537"/>
      <c r="T467" s="537"/>
      <c r="U467" s="537"/>
      <c r="V467" s="537"/>
      <c r="W467" s="537"/>
      <c r="X467" s="537"/>
      <c r="Y467" s="537"/>
      <c r="Z467" s="537"/>
      <c r="AA467" s="537"/>
      <c r="AB467" s="537"/>
      <c r="AC467" s="537"/>
      <c r="AD467" s="537"/>
      <c r="AE467" s="537"/>
      <c r="AF467" s="537"/>
      <c r="AG467" s="537"/>
      <c r="AH467" s="537"/>
      <c r="AI467" s="537"/>
      <c r="AJ467" s="537"/>
      <c r="AK467" s="537"/>
      <c r="AL467" s="537"/>
    </row>
    <row r="468" spans="1:38" ht="12.75" customHeight="1">
      <c r="A468" s="537"/>
      <c r="B468" s="537"/>
      <c r="C468" s="537"/>
      <c r="D468" s="537"/>
      <c r="E468" s="537"/>
      <c r="F468" s="537"/>
      <c r="G468" s="537"/>
      <c r="H468" s="555"/>
      <c r="I468" s="538"/>
      <c r="J468" s="539"/>
      <c r="K468" s="537"/>
      <c r="L468" s="537"/>
      <c r="M468" s="537"/>
      <c r="N468" s="537"/>
      <c r="O468" s="537"/>
      <c r="P468" s="537"/>
      <c r="Q468" s="537"/>
      <c r="R468" s="537"/>
      <c r="S468" s="537"/>
      <c r="T468" s="537"/>
      <c r="U468" s="537"/>
      <c r="V468" s="537"/>
      <c r="W468" s="537"/>
      <c r="X468" s="537"/>
      <c r="Y468" s="537"/>
      <c r="Z468" s="537"/>
      <c r="AA468" s="537"/>
      <c r="AB468" s="537"/>
      <c r="AC468" s="537"/>
      <c r="AD468" s="537"/>
      <c r="AE468" s="537"/>
      <c r="AF468" s="537"/>
      <c r="AG468" s="537"/>
      <c r="AH468" s="537"/>
      <c r="AI468" s="537"/>
      <c r="AJ468" s="537"/>
      <c r="AK468" s="537"/>
      <c r="AL468" s="537"/>
    </row>
    <row r="469" spans="1:38" ht="12.75" customHeight="1">
      <c r="A469" s="537"/>
      <c r="B469" s="537"/>
      <c r="C469" s="537"/>
      <c r="D469" s="537"/>
      <c r="E469" s="537"/>
      <c r="F469" s="537"/>
      <c r="G469" s="537"/>
      <c r="H469" s="555"/>
      <c r="I469" s="538"/>
      <c r="J469" s="539"/>
      <c r="K469" s="537"/>
      <c r="L469" s="537"/>
      <c r="M469" s="537"/>
      <c r="N469" s="537"/>
      <c r="O469" s="537"/>
      <c r="P469" s="537"/>
      <c r="Q469" s="537"/>
      <c r="R469" s="537"/>
      <c r="S469" s="537"/>
      <c r="T469" s="537"/>
      <c r="U469" s="537"/>
      <c r="V469" s="537"/>
      <c r="W469" s="537"/>
      <c r="X469" s="537"/>
      <c r="Y469" s="537"/>
      <c r="Z469" s="537"/>
      <c r="AA469" s="537"/>
      <c r="AB469" s="537"/>
      <c r="AC469" s="537"/>
      <c r="AD469" s="537"/>
      <c r="AE469" s="537"/>
      <c r="AF469" s="537"/>
      <c r="AG469" s="537"/>
      <c r="AH469" s="537"/>
      <c r="AI469" s="537"/>
      <c r="AJ469" s="537"/>
      <c r="AK469" s="537"/>
      <c r="AL469" s="537"/>
    </row>
    <row r="470" spans="1:38" ht="12.75" customHeight="1">
      <c r="A470" s="537"/>
      <c r="B470" s="537"/>
      <c r="C470" s="537"/>
      <c r="D470" s="537"/>
      <c r="E470" s="537"/>
      <c r="F470" s="537"/>
      <c r="G470" s="537"/>
      <c r="H470" s="555"/>
      <c r="I470" s="538"/>
      <c r="J470" s="539"/>
      <c r="K470" s="537"/>
      <c r="L470" s="537"/>
      <c r="M470" s="537"/>
      <c r="N470" s="537"/>
      <c r="O470" s="537"/>
      <c r="P470" s="537"/>
      <c r="Q470" s="537"/>
      <c r="R470" s="537"/>
      <c r="S470" s="537"/>
      <c r="T470" s="537"/>
      <c r="U470" s="537"/>
      <c r="V470" s="537"/>
      <c r="W470" s="537"/>
      <c r="X470" s="537"/>
      <c r="Y470" s="537"/>
      <c r="Z470" s="537"/>
      <c r="AA470" s="537"/>
      <c r="AB470" s="537"/>
      <c r="AC470" s="537"/>
      <c r="AD470" s="537"/>
      <c r="AE470" s="537"/>
      <c r="AF470" s="537"/>
      <c r="AG470" s="537"/>
      <c r="AH470" s="537"/>
      <c r="AI470" s="537"/>
      <c r="AJ470" s="537"/>
      <c r="AK470" s="537"/>
      <c r="AL470" s="537"/>
    </row>
    <row r="471" spans="1:38" ht="12.75" customHeight="1">
      <c r="A471" s="537"/>
      <c r="B471" s="537"/>
      <c r="C471" s="537"/>
      <c r="D471" s="537"/>
      <c r="E471" s="537"/>
      <c r="F471" s="537"/>
      <c r="G471" s="537"/>
      <c r="H471" s="555"/>
      <c r="I471" s="538"/>
      <c r="J471" s="539"/>
      <c r="K471" s="537"/>
      <c r="L471" s="537"/>
      <c r="M471" s="537"/>
      <c r="N471" s="537"/>
      <c r="O471" s="537"/>
      <c r="P471" s="537"/>
      <c r="Q471" s="537"/>
      <c r="R471" s="537"/>
      <c r="S471" s="537"/>
      <c r="T471" s="537"/>
      <c r="U471" s="537"/>
      <c r="V471" s="537"/>
      <c r="W471" s="537"/>
      <c r="X471" s="537"/>
      <c r="Y471" s="537"/>
      <c r="Z471" s="537"/>
      <c r="AA471" s="537"/>
      <c r="AB471" s="537"/>
      <c r="AC471" s="537"/>
      <c r="AD471" s="537"/>
      <c r="AE471" s="537"/>
      <c r="AF471" s="537"/>
      <c r="AG471" s="537"/>
      <c r="AH471" s="537"/>
      <c r="AI471" s="537"/>
      <c r="AJ471" s="537"/>
      <c r="AK471" s="537"/>
      <c r="AL471" s="537"/>
    </row>
    <row r="472" spans="1:38" ht="12.75" customHeight="1">
      <c r="A472" s="537"/>
      <c r="B472" s="537"/>
      <c r="C472" s="537"/>
      <c r="D472" s="537"/>
      <c r="E472" s="537"/>
      <c r="F472" s="537"/>
      <c r="G472" s="537"/>
      <c r="H472" s="555"/>
      <c r="I472" s="538"/>
      <c r="J472" s="539"/>
      <c r="K472" s="537"/>
      <c r="L472" s="537"/>
      <c r="M472" s="537"/>
      <c r="N472" s="537"/>
      <c r="O472" s="537"/>
      <c r="P472" s="537"/>
      <c r="Q472" s="537"/>
      <c r="R472" s="537"/>
      <c r="S472" s="537"/>
      <c r="T472" s="537"/>
      <c r="U472" s="537"/>
      <c r="V472" s="537"/>
      <c r="W472" s="537"/>
      <c r="X472" s="537"/>
      <c r="Y472" s="537"/>
      <c r="Z472" s="537"/>
      <c r="AA472" s="537"/>
      <c r="AB472" s="537"/>
      <c r="AC472" s="537"/>
      <c r="AD472" s="537"/>
      <c r="AE472" s="537"/>
      <c r="AF472" s="537"/>
      <c r="AG472" s="537"/>
      <c r="AH472" s="537"/>
      <c r="AI472" s="537"/>
      <c r="AJ472" s="537"/>
      <c r="AK472" s="537"/>
      <c r="AL472" s="537"/>
    </row>
    <row r="473" spans="1:38" ht="12.75" customHeight="1">
      <c r="A473" s="537"/>
      <c r="B473" s="537"/>
      <c r="C473" s="537"/>
      <c r="D473" s="537"/>
      <c r="E473" s="537"/>
      <c r="F473" s="537"/>
      <c r="G473" s="537"/>
      <c r="H473" s="555"/>
      <c r="I473" s="538"/>
      <c r="J473" s="539"/>
      <c r="K473" s="537"/>
      <c r="L473" s="537"/>
      <c r="M473" s="537"/>
      <c r="N473" s="537"/>
      <c r="O473" s="537"/>
      <c r="P473" s="537"/>
      <c r="Q473" s="537"/>
      <c r="R473" s="537"/>
      <c r="S473" s="537"/>
      <c r="T473" s="537"/>
      <c r="U473" s="537"/>
      <c r="V473" s="537"/>
      <c r="W473" s="537"/>
      <c r="X473" s="537"/>
      <c r="Y473" s="537"/>
      <c r="Z473" s="537"/>
      <c r="AA473" s="537"/>
      <c r="AB473" s="537"/>
      <c r="AC473" s="537"/>
      <c r="AD473" s="537"/>
      <c r="AE473" s="537"/>
      <c r="AF473" s="537"/>
      <c r="AG473" s="537"/>
      <c r="AH473" s="537"/>
      <c r="AI473" s="537"/>
      <c r="AJ473" s="537"/>
      <c r="AK473" s="537"/>
      <c r="AL473" s="537"/>
    </row>
    <row r="474" spans="1:38" ht="12.75" customHeight="1">
      <c r="A474" s="537"/>
      <c r="B474" s="537"/>
      <c r="C474" s="537"/>
      <c r="D474" s="537"/>
      <c r="E474" s="537"/>
      <c r="F474" s="537"/>
      <c r="G474" s="537"/>
      <c r="H474" s="555"/>
      <c r="I474" s="538"/>
      <c r="J474" s="539"/>
      <c r="K474" s="537"/>
      <c r="L474" s="537"/>
      <c r="M474" s="537"/>
      <c r="N474" s="537"/>
      <c r="O474" s="537"/>
      <c r="P474" s="537"/>
      <c r="Q474" s="537"/>
      <c r="R474" s="537"/>
      <c r="S474" s="537"/>
      <c r="T474" s="537"/>
      <c r="U474" s="537"/>
      <c r="V474" s="537"/>
      <c r="W474" s="537"/>
      <c r="X474" s="537"/>
      <c r="Y474" s="537"/>
      <c r="Z474" s="537"/>
      <c r="AA474" s="537"/>
      <c r="AB474" s="537"/>
      <c r="AC474" s="537"/>
      <c r="AD474" s="537"/>
      <c r="AE474" s="537"/>
      <c r="AF474" s="537"/>
      <c r="AG474" s="537"/>
      <c r="AH474" s="537"/>
      <c r="AI474" s="537"/>
      <c r="AJ474" s="537"/>
      <c r="AK474" s="537"/>
      <c r="AL474" s="537"/>
    </row>
    <row r="475" spans="1:38" ht="12.75" customHeight="1">
      <c r="A475" s="537"/>
      <c r="B475" s="537"/>
      <c r="C475" s="537"/>
      <c r="D475" s="537"/>
      <c r="E475" s="537"/>
      <c r="F475" s="537"/>
      <c r="G475" s="537"/>
      <c r="H475" s="555"/>
      <c r="I475" s="538"/>
      <c r="J475" s="539"/>
      <c r="K475" s="537"/>
      <c r="L475" s="537"/>
      <c r="M475" s="537"/>
      <c r="N475" s="537"/>
      <c r="O475" s="537"/>
      <c r="P475" s="537"/>
      <c r="Q475" s="537"/>
      <c r="R475" s="537"/>
      <c r="S475" s="537"/>
      <c r="T475" s="537"/>
      <c r="U475" s="537"/>
      <c r="V475" s="537"/>
      <c r="W475" s="537"/>
      <c r="X475" s="537"/>
      <c r="Y475" s="537"/>
      <c r="Z475" s="537"/>
      <c r="AA475" s="537"/>
      <c r="AB475" s="537"/>
      <c r="AC475" s="537"/>
      <c r="AD475" s="537"/>
      <c r="AE475" s="537"/>
      <c r="AF475" s="537"/>
      <c r="AG475" s="537"/>
      <c r="AH475" s="537"/>
      <c r="AI475" s="537"/>
      <c r="AJ475" s="537"/>
      <c r="AK475" s="537"/>
      <c r="AL475" s="537"/>
    </row>
    <row r="476" spans="1:38" ht="12.75" customHeight="1">
      <c r="A476" s="537"/>
      <c r="B476" s="537"/>
      <c r="C476" s="537"/>
      <c r="D476" s="537"/>
      <c r="E476" s="537"/>
      <c r="F476" s="537"/>
      <c r="G476" s="537"/>
      <c r="H476" s="555"/>
      <c r="I476" s="538"/>
      <c r="J476" s="539"/>
      <c r="K476" s="537"/>
      <c r="L476" s="537"/>
      <c r="M476" s="537"/>
      <c r="N476" s="537"/>
      <c r="O476" s="537"/>
      <c r="P476" s="537"/>
      <c r="Q476" s="537"/>
      <c r="R476" s="537"/>
      <c r="S476" s="537"/>
      <c r="T476" s="537"/>
      <c r="U476" s="537"/>
      <c r="V476" s="537"/>
      <c r="W476" s="537"/>
      <c r="X476" s="537"/>
      <c r="Y476" s="537"/>
      <c r="Z476" s="537"/>
      <c r="AA476" s="537"/>
      <c r="AB476" s="537"/>
      <c r="AC476" s="537"/>
      <c r="AD476" s="537"/>
      <c r="AE476" s="537"/>
      <c r="AF476" s="537"/>
      <c r="AG476" s="537"/>
      <c r="AH476" s="537"/>
      <c r="AI476" s="537"/>
      <c r="AJ476" s="537"/>
      <c r="AK476" s="537"/>
      <c r="AL476" s="537"/>
    </row>
    <row r="477" spans="1:38" ht="12.75" customHeight="1">
      <c r="A477" s="537"/>
      <c r="B477" s="537"/>
      <c r="C477" s="537"/>
      <c r="D477" s="537"/>
      <c r="E477" s="537"/>
      <c r="F477" s="537"/>
      <c r="G477" s="537"/>
      <c r="H477" s="555"/>
      <c r="I477" s="538"/>
      <c r="J477" s="539"/>
      <c r="K477" s="537"/>
      <c r="L477" s="537"/>
      <c r="M477" s="537"/>
      <c r="N477" s="537"/>
      <c r="O477" s="537"/>
      <c r="P477" s="537"/>
      <c r="Q477" s="537"/>
      <c r="R477" s="537"/>
      <c r="S477" s="537"/>
      <c r="T477" s="537"/>
      <c r="U477" s="537"/>
      <c r="V477" s="537"/>
      <c r="W477" s="537"/>
      <c r="X477" s="537"/>
      <c r="Y477" s="537"/>
      <c r="Z477" s="537"/>
      <c r="AA477" s="537"/>
      <c r="AB477" s="537"/>
      <c r="AC477" s="537"/>
      <c r="AD477" s="537"/>
      <c r="AE477" s="537"/>
      <c r="AF477" s="537"/>
      <c r="AG477" s="537"/>
      <c r="AH477" s="537"/>
      <c r="AI477" s="537"/>
      <c r="AJ477" s="537"/>
      <c r="AK477" s="537"/>
      <c r="AL477" s="537"/>
    </row>
    <row r="478" spans="1:38" ht="12.75" customHeight="1">
      <c r="A478" s="537"/>
      <c r="B478" s="537"/>
      <c r="C478" s="537"/>
      <c r="D478" s="537"/>
      <c r="E478" s="537"/>
      <c r="F478" s="537"/>
      <c r="G478" s="537"/>
      <c r="H478" s="555"/>
      <c r="I478" s="538"/>
      <c r="J478" s="539"/>
      <c r="K478" s="537"/>
      <c r="L478" s="537"/>
      <c r="M478" s="537"/>
      <c r="N478" s="537"/>
      <c r="O478" s="537"/>
      <c r="P478" s="537"/>
      <c r="Q478" s="537"/>
      <c r="R478" s="537"/>
      <c r="S478" s="537"/>
      <c r="T478" s="537"/>
      <c r="U478" s="537"/>
      <c r="V478" s="537"/>
      <c r="W478" s="537"/>
      <c r="X478" s="537"/>
      <c r="Y478" s="537"/>
      <c r="Z478" s="537"/>
      <c r="AA478" s="537"/>
      <c r="AB478" s="537"/>
      <c r="AC478" s="537"/>
      <c r="AD478" s="537"/>
      <c r="AE478" s="537"/>
      <c r="AF478" s="537"/>
      <c r="AG478" s="537"/>
      <c r="AH478" s="537"/>
      <c r="AI478" s="537"/>
      <c r="AJ478" s="537"/>
      <c r="AK478" s="537"/>
      <c r="AL478" s="537"/>
    </row>
    <row r="479" spans="1:38" ht="12.75" customHeight="1">
      <c r="A479" s="537"/>
      <c r="B479" s="537"/>
      <c r="C479" s="537"/>
      <c r="D479" s="537"/>
      <c r="E479" s="537"/>
      <c r="F479" s="537"/>
      <c r="G479" s="537"/>
      <c r="H479" s="555"/>
      <c r="I479" s="538"/>
      <c r="J479" s="539"/>
      <c r="K479" s="537"/>
      <c r="L479" s="537"/>
      <c r="M479" s="537"/>
      <c r="N479" s="537"/>
      <c r="O479" s="537"/>
      <c r="P479" s="537"/>
      <c r="Q479" s="537"/>
      <c r="R479" s="537"/>
      <c r="S479" s="537"/>
      <c r="T479" s="537"/>
      <c r="U479" s="537"/>
      <c r="V479" s="537"/>
      <c r="W479" s="537"/>
      <c r="X479" s="537"/>
      <c r="Y479" s="537"/>
      <c r="Z479" s="537"/>
      <c r="AA479" s="537"/>
      <c r="AB479" s="537"/>
      <c r="AC479" s="537"/>
      <c r="AD479" s="537"/>
      <c r="AE479" s="537"/>
      <c r="AF479" s="537"/>
      <c r="AG479" s="537"/>
      <c r="AH479" s="537"/>
      <c r="AI479" s="537"/>
      <c r="AJ479" s="537"/>
      <c r="AK479" s="537"/>
      <c r="AL479" s="537"/>
    </row>
    <row r="480" spans="1:38" ht="12.75" customHeight="1">
      <c r="A480" s="537"/>
      <c r="B480" s="537"/>
      <c r="C480" s="537"/>
      <c r="D480" s="537"/>
      <c r="E480" s="537"/>
      <c r="F480" s="537"/>
      <c r="G480" s="537"/>
      <c r="H480" s="555"/>
      <c r="I480" s="538"/>
      <c r="J480" s="539"/>
      <c r="K480" s="537"/>
      <c r="L480" s="537"/>
      <c r="M480" s="537"/>
      <c r="N480" s="537"/>
      <c r="O480" s="537"/>
      <c r="P480" s="537"/>
      <c r="Q480" s="537"/>
      <c r="R480" s="537"/>
      <c r="S480" s="537"/>
      <c r="T480" s="537"/>
      <c r="U480" s="537"/>
      <c r="V480" s="537"/>
      <c r="W480" s="537"/>
      <c r="X480" s="537"/>
      <c r="Y480" s="537"/>
      <c r="Z480" s="537"/>
      <c r="AA480" s="537"/>
      <c r="AB480" s="537"/>
      <c r="AC480" s="537"/>
      <c r="AD480" s="537"/>
      <c r="AE480" s="537"/>
      <c r="AF480" s="537"/>
      <c r="AG480" s="537"/>
      <c r="AH480" s="537"/>
      <c r="AI480" s="537"/>
      <c r="AJ480" s="537"/>
      <c r="AK480" s="537"/>
      <c r="AL480" s="537"/>
    </row>
    <row r="481" spans="1:38" ht="12.75" customHeight="1">
      <c r="A481" s="537"/>
      <c r="B481" s="537"/>
      <c r="C481" s="537"/>
      <c r="D481" s="537"/>
      <c r="E481" s="537"/>
      <c r="F481" s="537"/>
      <c r="G481" s="537"/>
      <c r="H481" s="555"/>
      <c r="I481" s="538"/>
      <c r="J481" s="539"/>
      <c r="K481" s="537"/>
      <c r="L481" s="537"/>
      <c r="M481" s="537"/>
      <c r="N481" s="537"/>
      <c r="O481" s="537"/>
      <c r="P481" s="537"/>
      <c r="Q481" s="537"/>
      <c r="R481" s="537"/>
      <c r="S481" s="537"/>
      <c r="T481" s="537"/>
      <c r="U481" s="537"/>
      <c r="V481" s="537"/>
      <c r="W481" s="537"/>
      <c r="X481" s="537"/>
      <c r="Y481" s="537"/>
      <c r="Z481" s="537"/>
      <c r="AA481" s="537"/>
      <c r="AB481" s="537"/>
      <c r="AC481" s="537"/>
      <c r="AD481" s="537"/>
      <c r="AE481" s="537"/>
      <c r="AF481" s="537"/>
      <c r="AG481" s="537"/>
      <c r="AH481" s="537"/>
      <c r="AI481" s="537"/>
      <c r="AJ481" s="537"/>
      <c r="AK481" s="537"/>
      <c r="AL481" s="537"/>
    </row>
    <row r="482" spans="1:38" ht="12.75" customHeight="1">
      <c r="A482" s="537"/>
      <c r="B482" s="537"/>
      <c r="C482" s="537"/>
      <c r="D482" s="537"/>
      <c r="E482" s="537"/>
      <c r="F482" s="537"/>
      <c r="G482" s="537"/>
      <c r="H482" s="555"/>
      <c r="I482" s="538"/>
      <c r="J482" s="539"/>
      <c r="K482" s="537"/>
      <c r="L482" s="537"/>
      <c r="M482" s="537"/>
      <c r="N482" s="537"/>
      <c r="O482" s="537"/>
      <c r="P482" s="537"/>
      <c r="Q482" s="537"/>
      <c r="R482" s="537"/>
      <c r="S482" s="537"/>
      <c r="T482" s="537"/>
      <c r="U482" s="537"/>
      <c r="V482" s="537"/>
      <c r="W482" s="537"/>
      <c r="X482" s="537"/>
      <c r="Y482" s="537"/>
      <c r="Z482" s="537"/>
      <c r="AA482" s="537"/>
      <c r="AB482" s="537"/>
      <c r="AC482" s="537"/>
      <c r="AD482" s="537"/>
      <c r="AE482" s="537"/>
      <c r="AF482" s="537"/>
      <c r="AG482" s="537"/>
      <c r="AH482" s="537"/>
      <c r="AI482" s="537"/>
      <c r="AJ482" s="537"/>
      <c r="AK482" s="537"/>
      <c r="AL482" s="537"/>
    </row>
    <row r="483" spans="1:38" ht="12.75" customHeight="1">
      <c r="A483" s="537"/>
      <c r="B483" s="537"/>
      <c r="C483" s="537"/>
      <c r="D483" s="537"/>
      <c r="E483" s="537"/>
      <c r="F483" s="537"/>
      <c r="G483" s="537"/>
      <c r="H483" s="555"/>
      <c r="I483" s="538"/>
      <c r="J483" s="539"/>
      <c r="K483" s="537"/>
      <c r="L483" s="537"/>
      <c r="M483" s="537"/>
      <c r="N483" s="537"/>
      <c r="O483" s="537"/>
      <c r="P483" s="537"/>
      <c r="Q483" s="537"/>
      <c r="R483" s="537"/>
      <c r="S483" s="537"/>
      <c r="T483" s="537"/>
      <c r="U483" s="537"/>
      <c r="V483" s="537"/>
      <c r="W483" s="537"/>
      <c r="X483" s="537"/>
      <c r="Y483" s="537"/>
      <c r="Z483" s="537"/>
      <c r="AA483" s="537"/>
      <c r="AB483" s="537"/>
      <c r="AC483" s="537"/>
      <c r="AD483" s="537"/>
      <c r="AE483" s="537"/>
      <c r="AF483" s="537"/>
      <c r="AG483" s="537"/>
      <c r="AH483" s="537"/>
      <c r="AI483" s="537"/>
      <c r="AJ483" s="537"/>
      <c r="AK483" s="537"/>
      <c r="AL483" s="537"/>
    </row>
    <row r="484" spans="1:38" ht="12.75" customHeight="1">
      <c r="A484" s="537"/>
      <c r="B484" s="537"/>
      <c r="C484" s="537"/>
      <c r="D484" s="537"/>
      <c r="E484" s="537"/>
      <c r="F484" s="537"/>
      <c r="G484" s="537"/>
      <c r="H484" s="555"/>
      <c r="I484" s="538"/>
      <c r="J484" s="539"/>
      <c r="K484" s="537"/>
      <c r="L484" s="537"/>
      <c r="M484" s="537"/>
      <c r="N484" s="537"/>
      <c r="O484" s="537"/>
      <c r="P484" s="537"/>
      <c r="Q484" s="537"/>
      <c r="R484" s="537"/>
      <c r="S484" s="537"/>
      <c r="T484" s="537"/>
      <c r="U484" s="537"/>
      <c r="V484" s="537"/>
      <c r="W484" s="537"/>
      <c r="X484" s="537"/>
      <c r="Y484" s="537"/>
      <c r="Z484" s="537"/>
      <c r="AA484" s="537"/>
      <c r="AB484" s="537"/>
      <c r="AC484" s="537"/>
      <c r="AD484" s="537"/>
      <c r="AE484" s="537"/>
      <c r="AF484" s="537"/>
      <c r="AG484" s="537"/>
      <c r="AH484" s="537"/>
      <c r="AI484" s="537"/>
      <c r="AJ484" s="537"/>
      <c r="AK484" s="537"/>
      <c r="AL484" s="537"/>
    </row>
    <row r="485" spans="1:38" ht="12.75" customHeight="1">
      <c r="A485" s="537"/>
      <c r="B485" s="537"/>
      <c r="C485" s="537"/>
      <c r="D485" s="537"/>
      <c r="E485" s="537"/>
      <c r="F485" s="537"/>
      <c r="G485" s="537"/>
      <c r="H485" s="555"/>
      <c r="I485" s="538"/>
      <c r="J485" s="539"/>
      <c r="K485" s="537"/>
      <c r="L485" s="537"/>
      <c r="M485" s="537"/>
      <c r="N485" s="537"/>
      <c r="O485" s="537"/>
      <c r="P485" s="537"/>
      <c r="Q485" s="537"/>
      <c r="R485" s="537"/>
      <c r="S485" s="537"/>
      <c r="T485" s="537"/>
      <c r="U485" s="537"/>
      <c r="V485" s="537"/>
      <c r="W485" s="537"/>
      <c r="X485" s="537"/>
      <c r="Y485" s="537"/>
      <c r="Z485" s="537"/>
      <c r="AA485" s="537"/>
      <c r="AB485" s="537"/>
      <c r="AC485" s="537"/>
      <c r="AD485" s="537"/>
      <c r="AE485" s="537"/>
      <c r="AF485" s="537"/>
      <c r="AG485" s="537"/>
      <c r="AH485" s="537"/>
      <c r="AI485" s="537"/>
      <c r="AJ485" s="537"/>
      <c r="AK485" s="537"/>
      <c r="AL485" s="537"/>
    </row>
    <row r="486" spans="1:38" ht="12.75" customHeight="1">
      <c r="A486" s="537"/>
      <c r="B486" s="537"/>
      <c r="C486" s="537"/>
      <c r="D486" s="537"/>
      <c r="E486" s="537"/>
      <c r="F486" s="537"/>
      <c r="G486" s="537"/>
      <c r="H486" s="555"/>
      <c r="I486" s="538"/>
      <c r="J486" s="539"/>
      <c r="K486" s="537"/>
      <c r="L486" s="537"/>
      <c r="M486" s="537"/>
      <c r="N486" s="537"/>
      <c r="O486" s="537"/>
      <c r="P486" s="537"/>
      <c r="Q486" s="537"/>
      <c r="R486" s="537"/>
      <c r="S486" s="537"/>
      <c r="T486" s="537"/>
      <c r="U486" s="537"/>
      <c r="V486" s="537"/>
      <c r="W486" s="537"/>
      <c r="X486" s="537"/>
      <c r="Y486" s="537"/>
      <c r="Z486" s="537"/>
      <c r="AA486" s="537"/>
      <c r="AB486" s="537"/>
      <c r="AC486" s="537"/>
      <c r="AD486" s="537"/>
      <c r="AE486" s="537"/>
      <c r="AF486" s="537"/>
      <c r="AG486" s="537"/>
      <c r="AH486" s="537"/>
      <c r="AI486" s="537"/>
      <c r="AJ486" s="537"/>
      <c r="AK486" s="537"/>
      <c r="AL486" s="537"/>
    </row>
    <row r="487" spans="1:38" ht="12.75" customHeight="1">
      <c r="A487" s="537"/>
      <c r="B487" s="537"/>
      <c r="C487" s="537"/>
      <c r="D487" s="537"/>
      <c r="E487" s="537"/>
      <c r="F487" s="537"/>
      <c r="G487" s="537"/>
      <c r="H487" s="555"/>
      <c r="I487" s="538"/>
      <c r="J487" s="539"/>
      <c r="K487" s="537"/>
      <c r="L487" s="537"/>
      <c r="M487" s="537"/>
      <c r="N487" s="537"/>
      <c r="O487" s="537"/>
      <c r="P487" s="537"/>
      <c r="Q487" s="537"/>
      <c r="R487" s="537"/>
      <c r="S487" s="537"/>
      <c r="T487" s="537"/>
      <c r="U487" s="537"/>
      <c r="V487" s="537"/>
      <c r="W487" s="537"/>
      <c r="X487" s="537"/>
      <c r="Y487" s="537"/>
      <c r="Z487" s="537"/>
      <c r="AA487" s="537"/>
      <c r="AB487" s="537"/>
      <c r="AC487" s="537"/>
      <c r="AD487" s="537"/>
      <c r="AE487" s="537"/>
      <c r="AF487" s="537"/>
      <c r="AG487" s="537"/>
      <c r="AH487" s="537"/>
      <c r="AI487" s="537"/>
      <c r="AJ487" s="537"/>
      <c r="AK487" s="537"/>
      <c r="AL487" s="537"/>
    </row>
    <row r="488" spans="1:38" ht="12.75" customHeight="1">
      <c r="A488" s="537"/>
      <c r="B488" s="537"/>
      <c r="C488" s="537"/>
      <c r="D488" s="537"/>
      <c r="E488" s="537"/>
      <c r="F488" s="537"/>
      <c r="G488" s="537"/>
      <c r="H488" s="555"/>
      <c r="I488" s="538"/>
      <c r="J488" s="539"/>
      <c r="K488" s="537"/>
      <c r="L488" s="537"/>
      <c r="M488" s="537"/>
      <c r="N488" s="537"/>
      <c r="O488" s="537"/>
      <c r="P488" s="537"/>
      <c r="Q488" s="537"/>
      <c r="R488" s="537"/>
      <c r="S488" s="537"/>
      <c r="T488" s="537"/>
      <c r="U488" s="537"/>
      <c r="V488" s="537"/>
      <c r="W488" s="537"/>
      <c r="X488" s="537"/>
      <c r="Y488" s="537"/>
      <c r="Z488" s="537"/>
      <c r="AA488" s="537"/>
      <c r="AB488" s="537"/>
      <c r="AC488" s="537"/>
      <c r="AD488" s="537"/>
      <c r="AE488" s="537"/>
      <c r="AF488" s="537"/>
      <c r="AG488" s="537"/>
      <c r="AH488" s="537"/>
      <c r="AI488" s="537"/>
      <c r="AJ488" s="537"/>
      <c r="AK488" s="537"/>
      <c r="AL488" s="537"/>
    </row>
    <row r="489" spans="1:38" ht="12.75" customHeight="1">
      <c r="A489" s="537"/>
      <c r="B489" s="537"/>
      <c r="C489" s="537"/>
      <c r="D489" s="537"/>
      <c r="E489" s="537"/>
      <c r="F489" s="537"/>
      <c r="G489" s="537"/>
      <c r="H489" s="555"/>
      <c r="I489" s="538"/>
      <c r="J489" s="539"/>
      <c r="K489" s="537"/>
      <c r="L489" s="537"/>
      <c r="M489" s="537"/>
      <c r="N489" s="537"/>
      <c r="O489" s="537"/>
      <c r="P489" s="537"/>
      <c r="Q489" s="537"/>
      <c r="R489" s="537"/>
      <c r="S489" s="537"/>
      <c r="T489" s="537"/>
      <c r="U489" s="537"/>
      <c r="V489" s="537"/>
      <c r="W489" s="537"/>
      <c r="X489" s="537"/>
      <c r="Y489" s="537"/>
      <c r="Z489" s="537"/>
      <c r="AA489" s="537"/>
      <c r="AB489" s="537"/>
      <c r="AC489" s="537"/>
      <c r="AD489" s="537"/>
      <c r="AE489" s="537"/>
      <c r="AF489" s="537"/>
      <c r="AG489" s="537"/>
      <c r="AH489" s="537"/>
      <c r="AI489" s="537"/>
      <c r="AJ489" s="537"/>
      <c r="AK489" s="537"/>
      <c r="AL489" s="537"/>
    </row>
    <row r="490" spans="1:38" ht="12.75" customHeight="1">
      <c r="A490" s="537"/>
      <c r="B490" s="537"/>
      <c r="C490" s="537"/>
      <c r="D490" s="537"/>
      <c r="E490" s="537"/>
      <c r="F490" s="537"/>
      <c r="G490" s="537"/>
      <c r="H490" s="555"/>
      <c r="I490" s="538"/>
      <c r="J490" s="539"/>
      <c r="K490" s="537"/>
      <c r="L490" s="537"/>
      <c r="M490" s="537"/>
      <c r="N490" s="537"/>
      <c r="O490" s="537"/>
      <c r="P490" s="537"/>
      <c r="Q490" s="537"/>
      <c r="R490" s="537"/>
      <c r="S490" s="537"/>
      <c r="T490" s="537"/>
      <c r="U490" s="537"/>
      <c r="V490" s="537"/>
      <c r="W490" s="537"/>
      <c r="X490" s="537"/>
      <c r="Y490" s="537"/>
      <c r="Z490" s="537"/>
      <c r="AA490" s="537"/>
      <c r="AB490" s="537"/>
      <c r="AC490" s="537"/>
      <c r="AD490" s="537"/>
      <c r="AE490" s="537"/>
      <c r="AF490" s="537"/>
      <c r="AG490" s="537"/>
      <c r="AH490" s="537"/>
      <c r="AI490" s="537"/>
      <c r="AJ490" s="537"/>
      <c r="AK490" s="537"/>
      <c r="AL490" s="537"/>
    </row>
    <row r="491" spans="1:38" ht="12.75" customHeight="1">
      <c r="A491" s="537"/>
      <c r="B491" s="537"/>
      <c r="C491" s="537"/>
      <c r="D491" s="537"/>
      <c r="E491" s="537"/>
      <c r="F491" s="537"/>
      <c r="G491" s="537"/>
      <c r="H491" s="555"/>
      <c r="I491" s="538"/>
      <c r="J491" s="539"/>
      <c r="K491" s="537"/>
      <c r="L491" s="537"/>
      <c r="M491" s="537"/>
      <c r="N491" s="537"/>
      <c r="O491" s="537"/>
      <c r="P491" s="537"/>
      <c r="Q491" s="537"/>
      <c r="R491" s="537"/>
      <c r="S491" s="537"/>
      <c r="T491" s="537"/>
      <c r="U491" s="537"/>
      <c r="V491" s="537"/>
      <c r="W491" s="537"/>
      <c r="X491" s="537"/>
      <c r="Y491" s="537"/>
      <c r="Z491" s="537"/>
      <c r="AA491" s="537"/>
      <c r="AB491" s="537"/>
      <c r="AC491" s="537"/>
      <c r="AD491" s="537"/>
      <c r="AE491" s="537"/>
      <c r="AF491" s="537"/>
      <c r="AG491" s="537"/>
      <c r="AH491" s="537"/>
      <c r="AI491" s="537"/>
      <c r="AJ491" s="537"/>
      <c r="AK491" s="537"/>
      <c r="AL491" s="537"/>
    </row>
    <row r="492" spans="1:38" ht="12.75" customHeight="1">
      <c r="A492" s="537"/>
      <c r="B492" s="537"/>
      <c r="C492" s="537"/>
      <c r="D492" s="537"/>
      <c r="E492" s="537"/>
      <c r="F492" s="537"/>
      <c r="G492" s="537"/>
      <c r="H492" s="555"/>
      <c r="I492" s="538"/>
      <c r="J492" s="539"/>
      <c r="K492" s="537"/>
      <c r="L492" s="537"/>
      <c r="M492" s="537"/>
      <c r="N492" s="537"/>
      <c r="O492" s="537"/>
      <c r="P492" s="537"/>
      <c r="Q492" s="537"/>
      <c r="R492" s="537"/>
      <c r="S492" s="537"/>
      <c r="T492" s="537"/>
      <c r="U492" s="537"/>
      <c r="V492" s="537"/>
      <c r="W492" s="537"/>
      <c r="X492" s="537"/>
      <c r="Y492" s="537"/>
      <c r="Z492" s="537"/>
      <c r="AA492" s="537"/>
      <c r="AB492" s="537"/>
      <c r="AC492" s="537"/>
      <c r="AD492" s="537"/>
      <c r="AE492" s="537"/>
      <c r="AF492" s="537"/>
      <c r="AG492" s="537"/>
      <c r="AH492" s="537"/>
      <c r="AI492" s="537"/>
      <c r="AJ492" s="537"/>
      <c r="AK492" s="537"/>
      <c r="AL492" s="537"/>
    </row>
    <row r="493" spans="1:38" ht="12.75" customHeight="1">
      <c r="A493" s="537"/>
      <c r="B493" s="537"/>
      <c r="C493" s="537"/>
      <c r="D493" s="537"/>
      <c r="E493" s="537"/>
      <c r="F493" s="537"/>
      <c r="G493" s="537"/>
      <c r="H493" s="555"/>
      <c r="I493" s="538"/>
      <c r="J493" s="539"/>
      <c r="K493" s="537"/>
      <c r="L493" s="537"/>
      <c r="M493" s="537"/>
      <c r="N493" s="537"/>
      <c r="O493" s="537"/>
      <c r="P493" s="537"/>
      <c r="Q493" s="537"/>
      <c r="R493" s="537"/>
      <c r="S493" s="537"/>
      <c r="T493" s="537"/>
      <c r="U493" s="537"/>
      <c r="V493" s="537"/>
      <c r="W493" s="537"/>
      <c r="X493" s="537"/>
      <c r="Y493" s="537"/>
      <c r="Z493" s="537"/>
      <c r="AA493" s="537"/>
      <c r="AB493" s="537"/>
      <c r="AC493" s="537"/>
      <c r="AD493" s="537"/>
      <c r="AE493" s="537"/>
      <c r="AF493" s="537"/>
      <c r="AG493" s="537"/>
      <c r="AH493" s="537"/>
      <c r="AI493" s="537"/>
      <c r="AJ493" s="537"/>
      <c r="AK493" s="537"/>
      <c r="AL493" s="537"/>
    </row>
    <row r="494" spans="1:38" ht="12.75" customHeight="1">
      <c r="A494" s="537"/>
      <c r="B494" s="537"/>
      <c r="C494" s="537"/>
      <c r="D494" s="537"/>
      <c r="E494" s="537"/>
      <c r="F494" s="537"/>
      <c r="G494" s="537"/>
      <c r="H494" s="555"/>
      <c r="I494" s="538"/>
      <c r="J494" s="539"/>
      <c r="K494" s="537"/>
      <c r="L494" s="537"/>
      <c r="M494" s="537"/>
      <c r="N494" s="537"/>
      <c r="O494" s="537"/>
      <c r="P494" s="537"/>
      <c r="Q494" s="537"/>
      <c r="R494" s="537"/>
      <c r="S494" s="537"/>
      <c r="T494" s="537"/>
      <c r="U494" s="537"/>
      <c r="V494" s="537"/>
      <c r="W494" s="537"/>
      <c r="X494" s="537"/>
      <c r="Y494" s="537"/>
      <c r="Z494" s="537"/>
      <c r="AA494" s="537"/>
      <c r="AB494" s="537"/>
      <c r="AC494" s="537"/>
      <c r="AD494" s="537"/>
      <c r="AE494" s="537"/>
      <c r="AF494" s="537"/>
      <c r="AG494" s="537"/>
      <c r="AH494" s="537"/>
      <c r="AI494" s="537"/>
      <c r="AJ494" s="537"/>
      <c r="AK494" s="537"/>
      <c r="AL494" s="537"/>
    </row>
    <row r="495" spans="1:38" ht="12.75" customHeight="1">
      <c r="A495" s="537"/>
      <c r="B495" s="537"/>
      <c r="C495" s="537"/>
      <c r="D495" s="537"/>
      <c r="E495" s="537"/>
      <c r="F495" s="537"/>
      <c r="G495" s="537"/>
      <c r="H495" s="555"/>
      <c r="I495" s="538"/>
      <c r="J495" s="539"/>
      <c r="K495" s="537"/>
      <c r="L495" s="537"/>
      <c r="M495" s="537"/>
      <c r="N495" s="537"/>
      <c r="O495" s="537"/>
      <c r="P495" s="537"/>
      <c r="Q495" s="537"/>
      <c r="R495" s="537"/>
      <c r="S495" s="537"/>
      <c r="T495" s="537"/>
      <c r="U495" s="537"/>
      <c r="V495" s="537"/>
      <c r="W495" s="537"/>
      <c r="X495" s="537"/>
      <c r="Y495" s="537"/>
      <c r="Z495" s="537"/>
      <c r="AA495" s="537"/>
      <c r="AB495" s="537"/>
      <c r="AC495" s="537"/>
      <c r="AD495" s="537"/>
      <c r="AE495" s="537"/>
      <c r="AF495" s="537"/>
      <c r="AG495" s="537"/>
      <c r="AH495" s="537"/>
      <c r="AI495" s="537"/>
      <c r="AJ495" s="537"/>
      <c r="AK495" s="537"/>
      <c r="AL495" s="537"/>
    </row>
    <row r="496" spans="1:38" ht="12.75" customHeight="1">
      <c r="A496" s="537"/>
      <c r="B496" s="537"/>
      <c r="C496" s="537"/>
      <c r="D496" s="537"/>
      <c r="E496" s="537"/>
      <c r="F496" s="537"/>
      <c r="G496" s="537"/>
      <c r="H496" s="555"/>
      <c r="I496" s="538"/>
      <c r="J496" s="539"/>
      <c r="K496" s="537"/>
      <c r="L496" s="537"/>
      <c r="M496" s="537"/>
      <c r="N496" s="537"/>
      <c r="O496" s="537"/>
      <c r="P496" s="537"/>
      <c r="Q496" s="537"/>
      <c r="R496" s="537"/>
      <c r="S496" s="537"/>
      <c r="T496" s="537"/>
      <c r="U496" s="537"/>
      <c r="V496" s="537"/>
      <c r="W496" s="537"/>
      <c r="X496" s="537"/>
      <c r="Y496" s="537"/>
      <c r="Z496" s="537"/>
      <c r="AA496" s="537"/>
      <c r="AB496" s="537"/>
      <c r="AC496" s="537"/>
      <c r="AD496" s="537"/>
      <c r="AE496" s="537"/>
      <c r="AF496" s="537"/>
      <c r="AG496" s="537"/>
      <c r="AH496" s="537"/>
      <c r="AI496" s="537"/>
      <c r="AJ496" s="537"/>
      <c r="AK496" s="537"/>
      <c r="AL496" s="537"/>
    </row>
    <row r="497" spans="1:38" ht="12.75" customHeight="1">
      <c r="A497" s="537"/>
      <c r="B497" s="537"/>
      <c r="C497" s="537"/>
      <c r="D497" s="537"/>
      <c r="E497" s="537"/>
      <c r="F497" s="537"/>
      <c r="G497" s="537"/>
      <c r="H497" s="555"/>
      <c r="I497" s="538"/>
      <c r="J497" s="539"/>
      <c r="K497" s="537"/>
      <c r="L497" s="537"/>
      <c r="M497" s="537"/>
      <c r="N497" s="537"/>
      <c r="O497" s="537"/>
      <c r="P497" s="537"/>
      <c r="Q497" s="537"/>
      <c r="R497" s="537"/>
      <c r="S497" s="537"/>
      <c r="T497" s="537"/>
      <c r="U497" s="537"/>
      <c r="V497" s="537"/>
      <c r="W497" s="537"/>
      <c r="X497" s="537"/>
      <c r="Y497" s="537"/>
      <c r="Z497" s="537"/>
      <c r="AA497" s="537"/>
      <c r="AB497" s="537"/>
      <c r="AC497" s="537"/>
      <c r="AD497" s="537"/>
      <c r="AE497" s="537"/>
      <c r="AF497" s="537"/>
      <c r="AG497" s="537"/>
      <c r="AH497" s="537"/>
      <c r="AI497" s="537"/>
      <c r="AJ497" s="537"/>
      <c r="AK497" s="537"/>
      <c r="AL497" s="537"/>
    </row>
    <row r="498" spans="1:38" ht="12.75" customHeight="1">
      <c r="A498" s="537"/>
      <c r="B498" s="537"/>
      <c r="C498" s="537"/>
      <c r="D498" s="537"/>
      <c r="E498" s="537"/>
      <c r="F498" s="537"/>
      <c r="G498" s="537"/>
      <c r="H498" s="555"/>
      <c r="I498" s="538"/>
      <c r="J498" s="539"/>
      <c r="K498" s="537"/>
      <c r="L498" s="537"/>
      <c r="M498" s="537"/>
      <c r="N498" s="537"/>
      <c r="O498" s="537"/>
      <c r="P498" s="537"/>
      <c r="Q498" s="537"/>
      <c r="R498" s="537"/>
      <c r="S498" s="537"/>
      <c r="T498" s="537"/>
      <c r="U498" s="537"/>
      <c r="V498" s="537"/>
      <c r="W498" s="537"/>
      <c r="X498" s="537"/>
      <c r="Y498" s="537"/>
      <c r="Z498" s="537"/>
      <c r="AA498" s="537"/>
      <c r="AB498" s="537"/>
      <c r="AC498" s="537"/>
      <c r="AD498" s="537"/>
      <c r="AE498" s="537"/>
      <c r="AF498" s="537"/>
      <c r="AG498" s="537"/>
      <c r="AH498" s="537"/>
      <c r="AI498" s="537"/>
      <c r="AJ498" s="537"/>
      <c r="AK498" s="537"/>
      <c r="AL498" s="537"/>
    </row>
    <row r="499" spans="1:38" ht="12.75" customHeight="1">
      <c r="A499" s="537"/>
      <c r="B499" s="537"/>
      <c r="C499" s="537"/>
      <c r="D499" s="537"/>
      <c r="E499" s="537"/>
      <c r="F499" s="537"/>
      <c r="G499" s="537"/>
      <c r="H499" s="555"/>
      <c r="I499" s="538"/>
      <c r="J499" s="539"/>
      <c r="K499" s="537"/>
      <c r="L499" s="537"/>
      <c r="M499" s="537"/>
      <c r="N499" s="537"/>
      <c r="O499" s="537"/>
      <c r="P499" s="537"/>
      <c r="Q499" s="537"/>
      <c r="R499" s="537"/>
      <c r="S499" s="537"/>
      <c r="T499" s="537"/>
      <c r="U499" s="537"/>
      <c r="V499" s="537"/>
      <c r="W499" s="537"/>
      <c r="X499" s="537"/>
      <c r="Y499" s="537"/>
      <c r="Z499" s="537"/>
      <c r="AA499" s="537"/>
      <c r="AB499" s="537"/>
      <c r="AC499" s="537"/>
      <c r="AD499" s="537"/>
      <c r="AE499" s="537"/>
      <c r="AF499" s="537"/>
      <c r="AG499" s="537"/>
      <c r="AH499" s="537"/>
      <c r="AI499" s="537"/>
      <c r="AJ499" s="537"/>
      <c r="AK499" s="537"/>
      <c r="AL499" s="537"/>
    </row>
    <row r="500" spans="1:38" ht="12.75" customHeight="1">
      <c r="A500" s="537"/>
      <c r="B500" s="537"/>
      <c r="C500" s="537"/>
      <c r="D500" s="537"/>
      <c r="E500" s="537"/>
      <c r="F500" s="537"/>
      <c r="G500" s="537"/>
      <c r="H500" s="555"/>
      <c r="I500" s="538"/>
      <c r="J500" s="539"/>
      <c r="K500" s="537"/>
      <c r="L500" s="537"/>
      <c r="M500" s="537"/>
      <c r="N500" s="537"/>
      <c r="O500" s="537"/>
      <c r="P500" s="537"/>
      <c r="Q500" s="537"/>
      <c r="R500" s="537"/>
      <c r="S500" s="537"/>
      <c r="T500" s="537"/>
      <c r="U500" s="537"/>
      <c r="V500" s="537"/>
      <c r="W500" s="537"/>
      <c r="X500" s="537"/>
      <c r="Y500" s="537"/>
      <c r="Z500" s="537"/>
      <c r="AA500" s="537"/>
      <c r="AB500" s="537"/>
      <c r="AC500" s="537"/>
      <c r="AD500" s="537"/>
      <c r="AE500" s="537"/>
      <c r="AF500" s="537"/>
      <c r="AG500" s="537"/>
      <c r="AH500" s="537"/>
      <c r="AI500" s="537"/>
      <c r="AJ500" s="537"/>
      <c r="AK500" s="537"/>
      <c r="AL500" s="537"/>
    </row>
    <row r="501" spans="1:38" ht="12.75" customHeight="1">
      <c r="A501" s="537"/>
      <c r="B501" s="537"/>
      <c r="C501" s="537"/>
      <c r="D501" s="537"/>
      <c r="E501" s="537"/>
      <c r="F501" s="537"/>
      <c r="G501" s="537"/>
      <c r="H501" s="555"/>
      <c r="I501" s="538"/>
      <c r="J501" s="539"/>
      <c r="K501" s="537"/>
      <c r="L501" s="537"/>
      <c r="M501" s="537"/>
      <c r="N501" s="537"/>
      <c r="O501" s="537"/>
      <c r="P501" s="537"/>
      <c r="Q501" s="537"/>
      <c r="R501" s="537"/>
      <c r="S501" s="537"/>
      <c r="T501" s="537"/>
      <c r="U501" s="537"/>
      <c r="V501" s="537"/>
      <c r="W501" s="537"/>
      <c r="X501" s="537"/>
      <c r="Y501" s="537"/>
      <c r="Z501" s="537"/>
      <c r="AA501" s="537"/>
      <c r="AB501" s="537"/>
      <c r="AC501" s="537"/>
      <c r="AD501" s="537"/>
      <c r="AE501" s="537"/>
      <c r="AF501" s="537"/>
      <c r="AG501" s="537"/>
      <c r="AH501" s="537"/>
      <c r="AI501" s="537"/>
      <c r="AJ501" s="537"/>
      <c r="AK501" s="537"/>
      <c r="AL501" s="537"/>
    </row>
    <row r="502" spans="1:38" ht="12.75" customHeight="1">
      <c r="A502" s="537"/>
      <c r="B502" s="537"/>
      <c r="C502" s="537"/>
      <c r="D502" s="537"/>
      <c r="E502" s="537"/>
      <c r="F502" s="537"/>
      <c r="G502" s="537"/>
      <c r="H502" s="555"/>
      <c r="I502" s="538"/>
      <c r="J502" s="539"/>
      <c r="K502" s="537"/>
      <c r="L502" s="537"/>
      <c r="M502" s="537"/>
      <c r="N502" s="537"/>
      <c r="O502" s="537"/>
      <c r="P502" s="537"/>
      <c r="Q502" s="537"/>
      <c r="R502" s="537"/>
      <c r="S502" s="537"/>
      <c r="T502" s="537"/>
      <c r="U502" s="537"/>
      <c r="V502" s="537"/>
      <c r="W502" s="537"/>
      <c r="X502" s="537"/>
      <c r="Y502" s="537"/>
      <c r="Z502" s="537"/>
      <c r="AA502" s="537"/>
      <c r="AB502" s="537"/>
      <c r="AC502" s="537"/>
      <c r="AD502" s="537"/>
      <c r="AE502" s="537"/>
      <c r="AF502" s="537"/>
      <c r="AG502" s="537"/>
      <c r="AH502" s="537"/>
      <c r="AI502" s="537"/>
      <c r="AJ502" s="537"/>
      <c r="AK502" s="537"/>
      <c r="AL502" s="537"/>
    </row>
    <row r="503" spans="1:38" ht="12.75" customHeight="1">
      <c r="A503" s="537"/>
      <c r="B503" s="537"/>
      <c r="C503" s="537"/>
      <c r="D503" s="537"/>
      <c r="E503" s="537"/>
      <c r="F503" s="537"/>
      <c r="G503" s="537"/>
      <c r="H503" s="555"/>
      <c r="I503" s="538"/>
      <c r="J503" s="539"/>
      <c r="K503" s="537"/>
      <c r="L503" s="537"/>
      <c r="M503" s="537"/>
      <c r="N503" s="537"/>
      <c r="O503" s="537"/>
      <c r="P503" s="537"/>
      <c r="Q503" s="537"/>
      <c r="R503" s="537"/>
      <c r="S503" s="537"/>
      <c r="T503" s="537"/>
      <c r="U503" s="537"/>
      <c r="V503" s="537"/>
      <c r="W503" s="537"/>
      <c r="X503" s="537"/>
      <c r="Y503" s="537"/>
      <c r="Z503" s="537"/>
      <c r="AA503" s="537"/>
      <c r="AB503" s="537"/>
      <c r="AC503" s="537"/>
      <c r="AD503" s="537"/>
      <c r="AE503" s="537"/>
      <c r="AF503" s="537"/>
      <c r="AG503" s="537"/>
      <c r="AH503" s="537"/>
      <c r="AI503" s="537"/>
      <c r="AJ503" s="537"/>
      <c r="AK503" s="537"/>
      <c r="AL503" s="537"/>
    </row>
    <row r="504" spans="1:38" ht="12.75" customHeight="1">
      <c r="A504" s="537"/>
      <c r="B504" s="537"/>
      <c r="C504" s="537"/>
      <c r="D504" s="537"/>
      <c r="E504" s="537"/>
      <c r="F504" s="537"/>
      <c r="G504" s="537"/>
      <c r="H504" s="555"/>
      <c r="I504" s="538"/>
      <c r="J504" s="539"/>
      <c r="K504" s="537"/>
      <c r="L504" s="537"/>
      <c r="M504" s="537"/>
      <c r="N504" s="537"/>
      <c r="O504" s="537"/>
      <c r="P504" s="537"/>
      <c r="Q504" s="537"/>
      <c r="R504" s="537"/>
      <c r="S504" s="537"/>
      <c r="T504" s="537"/>
      <c r="U504" s="537"/>
      <c r="V504" s="537"/>
      <c r="W504" s="537"/>
      <c r="X504" s="537"/>
      <c r="Y504" s="537"/>
      <c r="Z504" s="537"/>
      <c r="AA504" s="537"/>
      <c r="AB504" s="537"/>
      <c r="AC504" s="537"/>
      <c r="AD504" s="537"/>
      <c r="AE504" s="537"/>
      <c r="AF504" s="537"/>
      <c r="AG504" s="537"/>
      <c r="AH504" s="537"/>
      <c r="AI504" s="537"/>
      <c r="AJ504" s="537"/>
      <c r="AK504" s="537"/>
      <c r="AL504" s="537"/>
    </row>
    <row r="505" spans="1:38" ht="12.75" customHeight="1">
      <c r="A505" s="537"/>
      <c r="B505" s="537"/>
      <c r="C505" s="537"/>
      <c r="D505" s="537"/>
      <c r="E505" s="537"/>
      <c r="F505" s="537"/>
      <c r="G505" s="537"/>
      <c r="H505" s="555"/>
      <c r="I505" s="538"/>
      <c r="J505" s="539"/>
      <c r="K505" s="537"/>
      <c r="L505" s="537"/>
      <c r="M505" s="537"/>
      <c r="N505" s="537"/>
      <c r="O505" s="537"/>
      <c r="P505" s="537"/>
      <c r="Q505" s="537"/>
      <c r="R505" s="537"/>
      <c r="S505" s="537"/>
      <c r="T505" s="537"/>
      <c r="U505" s="537"/>
      <c r="V505" s="537"/>
      <c r="W505" s="537"/>
      <c r="X505" s="537"/>
      <c r="Y505" s="537"/>
      <c r="Z505" s="537"/>
      <c r="AA505" s="537"/>
      <c r="AB505" s="537"/>
      <c r="AC505" s="537"/>
      <c r="AD505" s="537"/>
      <c r="AE505" s="537"/>
      <c r="AF505" s="537"/>
      <c r="AG505" s="537"/>
      <c r="AH505" s="537"/>
      <c r="AI505" s="537"/>
      <c r="AJ505" s="537"/>
      <c r="AK505" s="537"/>
      <c r="AL505" s="537"/>
    </row>
    <row r="506" spans="1:38" ht="12.75" customHeight="1">
      <c r="A506" s="537"/>
      <c r="B506" s="537"/>
      <c r="C506" s="537"/>
      <c r="D506" s="537"/>
      <c r="E506" s="537"/>
      <c r="F506" s="537"/>
      <c r="G506" s="537"/>
      <c r="H506" s="555"/>
      <c r="I506" s="538"/>
      <c r="J506" s="539"/>
      <c r="K506" s="537"/>
      <c r="L506" s="537"/>
      <c r="M506" s="537"/>
      <c r="N506" s="537"/>
      <c r="O506" s="537"/>
      <c r="P506" s="537"/>
      <c r="Q506" s="537"/>
      <c r="R506" s="537"/>
      <c r="S506" s="537"/>
      <c r="T506" s="537"/>
      <c r="U506" s="537"/>
      <c r="V506" s="537"/>
      <c r="W506" s="537"/>
      <c r="X506" s="537"/>
      <c r="Y506" s="537"/>
      <c r="Z506" s="537"/>
      <c r="AA506" s="537"/>
      <c r="AB506" s="537"/>
      <c r="AC506" s="537"/>
      <c r="AD506" s="537"/>
      <c r="AE506" s="537"/>
      <c r="AF506" s="537"/>
      <c r="AG506" s="537"/>
      <c r="AH506" s="537"/>
      <c r="AI506" s="537"/>
      <c r="AJ506" s="537"/>
      <c r="AK506" s="537"/>
      <c r="AL506" s="537"/>
    </row>
    <row r="507" spans="1:38" ht="12.75" customHeight="1">
      <c r="A507" s="537"/>
      <c r="B507" s="537"/>
      <c r="C507" s="537"/>
      <c r="D507" s="537"/>
      <c r="E507" s="537"/>
      <c r="F507" s="537"/>
      <c r="G507" s="537"/>
      <c r="H507" s="555"/>
      <c r="I507" s="538"/>
      <c r="J507" s="539"/>
      <c r="K507" s="537"/>
      <c r="L507" s="537"/>
      <c r="M507" s="537"/>
      <c r="N507" s="537"/>
      <c r="O507" s="537"/>
      <c r="P507" s="537"/>
      <c r="Q507" s="537"/>
      <c r="R507" s="537"/>
      <c r="S507" s="537"/>
      <c r="T507" s="537"/>
      <c r="U507" s="537"/>
      <c r="V507" s="537"/>
      <c r="W507" s="537"/>
      <c r="X507" s="537"/>
      <c r="Y507" s="537"/>
      <c r="Z507" s="537"/>
      <c r="AA507" s="537"/>
      <c r="AB507" s="537"/>
      <c r="AC507" s="537"/>
      <c r="AD507" s="537"/>
      <c r="AE507" s="537"/>
      <c r="AF507" s="537"/>
      <c r="AG507" s="537"/>
      <c r="AH507" s="537"/>
      <c r="AI507" s="537"/>
      <c r="AJ507" s="537"/>
      <c r="AK507" s="537"/>
      <c r="AL507" s="537"/>
    </row>
    <row r="508" spans="1:38" ht="12.75" customHeight="1">
      <c r="A508" s="537"/>
      <c r="B508" s="537"/>
      <c r="C508" s="537"/>
      <c r="D508" s="537"/>
      <c r="E508" s="537"/>
      <c r="F508" s="537"/>
      <c r="G508" s="537"/>
      <c r="H508" s="555"/>
      <c r="I508" s="538"/>
      <c r="J508" s="539"/>
      <c r="K508" s="537"/>
      <c r="L508" s="537"/>
      <c r="M508" s="537"/>
      <c r="N508" s="537"/>
      <c r="O508" s="537"/>
      <c r="P508" s="537"/>
      <c r="Q508" s="537"/>
      <c r="R508" s="537"/>
      <c r="S508" s="537"/>
      <c r="T508" s="537"/>
      <c r="U508" s="537"/>
      <c r="V508" s="537"/>
      <c r="W508" s="537"/>
      <c r="X508" s="537"/>
      <c r="Y508" s="537"/>
      <c r="Z508" s="537"/>
      <c r="AA508" s="537"/>
      <c r="AB508" s="537"/>
      <c r="AC508" s="537"/>
      <c r="AD508" s="537"/>
      <c r="AE508" s="537"/>
      <c r="AF508" s="537"/>
      <c r="AG508" s="537"/>
      <c r="AH508" s="537"/>
      <c r="AI508" s="537"/>
      <c r="AJ508" s="537"/>
      <c r="AK508" s="537"/>
      <c r="AL508" s="537"/>
    </row>
    <row r="509" spans="1:38" ht="12.75" customHeight="1">
      <c r="A509" s="537"/>
      <c r="B509" s="537"/>
      <c r="C509" s="537"/>
      <c r="D509" s="537"/>
      <c r="E509" s="537"/>
      <c r="F509" s="537"/>
      <c r="G509" s="537"/>
      <c r="H509" s="555"/>
      <c r="I509" s="538"/>
      <c r="J509" s="539"/>
      <c r="K509" s="537"/>
      <c r="L509" s="537"/>
      <c r="M509" s="537"/>
      <c r="N509" s="537"/>
      <c r="O509" s="537"/>
      <c r="P509" s="537"/>
      <c r="Q509" s="537"/>
      <c r="R509" s="537"/>
      <c r="S509" s="537"/>
      <c r="T509" s="537"/>
      <c r="U509" s="537"/>
      <c r="V509" s="537"/>
      <c r="W509" s="537"/>
      <c r="X509" s="537"/>
      <c r="Y509" s="537"/>
      <c r="Z509" s="537"/>
      <c r="AA509" s="537"/>
      <c r="AB509" s="537"/>
      <c r="AC509" s="537"/>
      <c r="AD509" s="537"/>
      <c r="AE509" s="537"/>
      <c r="AF509" s="537"/>
      <c r="AG509" s="537"/>
      <c r="AH509" s="537"/>
      <c r="AI509" s="537"/>
      <c r="AJ509" s="537"/>
      <c r="AK509" s="537"/>
      <c r="AL509" s="537"/>
    </row>
    <row r="510" spans="1:38" ht="12.75" customHeight="1">
      <c r="A510" s="537"/>
      <c r="B510" s="537"/>
      <c r="C510" s="537"/>
      <c r="D510" s="537"/>
      <c r="E510" s="537"/>
      <c r="F510" s="537"/>
      <c r="G510" s="537"/>
      <c r="H510" s="555"/>
      <c r="I510" s="538"/>
      <c r="J510" s="539"/>
      <c r="K510" s="537"/>
      <c r="L510" s="537"/>
      <c r="M510" s="537"/>
      <c r="N510" s="537"/>
      <c r="O510" s="537"/>
      <c r="P510" s="537"/>
      <c r="Q510" s="537"/>
      <c r="R510" s="537"/>
      <c r="S510" s="537"/>
      <c r="T510" s="537"/>
      <c r="U510" s="537"/>
      <c r="V510" s="537"/>
      <c r="W510" s="537"/>
      <c r="X510" s="537"/>
      <c r="Y510" s="537"/>
      <c r="Z510" s="537"/>
      <c r="AA510" s="537"/>
      <c r="AB510" s="537"/>
      <c r="AC510" s="537"/>
      <c r="AD510" s="537"/>
      <c r="AE510" s="537"/>
      <c r="AF510" s="537"/>
      <c r="AG510" s="537"/>
      <c r="AH510" s="537"/>
      <c r="AI510" s="537"/>
      <c r="AJ510" s="537"/>
      <c r="AK510" s="537"/>
      <c r="AL510" s="537"/>
    </row>
    <row r="511" spans="1:38" ht="12.75" customHeight="1">
      <c r="A511" s="537"/>
      <c r="B511" s="537"/>
      <c r="C511" s="537"/>
      <c r="D511" s="537"/>
      <c r="E511" s="537"/>
      <c r="F511" s="537"/>
      <c r="G511" s="537"/>
      <c r="H511" s="555"/>
      <c r="I511" s="538"/>
      <c r="J511" s="539"/>
      <c r="K511" s="537"/>
      <c r="L511" s="537"/>
      <c r="M511" s="537"/>
      <c r="N511" s="537"/>
      <c r="O511" s="537"/>
      <c r="P511" s="537"/>
      <c r="Q511" s="537"/>
      <c r="R511" s="537"/>
      <c r="S511" s="537"/>
      <c r="T511" s="537"/>
      <c r="U511" s="537"/>
      <c r="V511" s="537"/>
      <c r="W511" s="537"/>
      <c r="X511" s="537"/>
      <c r="Y511" s="537"/>
      <c r="Z511" s="537"/>
      <c r="AA511" s="537"/>
      <c r="AB511" s="537"/>
      <c r="AC511" s="537"/>
      <c r="AD511" s="537"/>
      <c r="AE511" s="537"/>
      <c r="AF511" s="537"/>
      <c r="AG511" s="537"/>
      <c r="AH511" s="537"/>
      <c r="AI511" s="537"/>
      <c r="AJ511" s="537"/>
      <c r="AK511" s="537"/>
      <c r="AL511" s="537"/>
    </row>
    <row r="512" spans="1:38" ht="12.75" customHeight="1">
      <c r="A512" s="537"/>
      <c r="B512" s="537"/>
      <c r="C512" s="537"/>
      <c r="D512" s="537"/>
      <c r="E512" s="537"/>
      <c r="F512" s="537"/>
      <c r="G512" s="537"/>
      <c r="H512" s="555"/>
      <c r="I512" s="538"/>
      <c r="J512" s="539"/>
      <c r="K512" s="537"/>
      <c r="L512" s="537"/>
      <c r="M512" s="537"/>
      <c r="N512" s="537"/>
      <c r="O512" s="537"/>
      <c r="P512" s="537"/>
      <c r="Q512" s="537"/>
      <c r="R512" s="537"/>
      <c r="S512" s="537"/>
      <c r="T512" s="537"/>
      <c r="U512" s="537"/>
      <c r="V512" s="537"/>
      <c r="W512" s="537"/>
      <c r="X512" s="537"/>
      <c r="Y512" s="537"/>
      <c r="Z512" s="537"/>
      <c r="AA512" s="537"/>
      <c r="AB512" s="537"/>
      <c r="AC512" s="537"/>
      <c r="AD512" s="537"/>
      <c r="AE512" s="537"/>
      <c r="AF512" s="537"/>
      <c r="AG512" s="537"/>
      <c r="AH512" s="537"/>
      <c r="AI512" s="537"/>
      <c r="AJ512" s="537"/>
      <c r="AK512" s="537"/>
      <c r="AL512" s="537"/>
    </row>
    <row r="513" spans="1:38" ht="12.75" customHeight="1">
      <c r="A513" s="537"/>
      <c r="B513" s="537"/>
      <c r="C513" s="537"/>
      <c r="D513" s="537"/>
      <c r="E513" s="537"/>
      <c r="F513" s="537"/>
      <c r="G513" s="537"/>
      <c r="H513" s="555"/>
      <c r="I513" s="538"/>
      <c r="J513" s="539"/>
      <c r="K513" s="537"/>
      <c r="L513" s="537"/>
      <c r="M513" s="537"/>
      <c r="N513" s="537"/>
      <c r="O513" s="537"/>
      <c r="P513" s="537"/>
      <c r="Q513" s="537"/>
      <c r="R513" s="537"/>
      <c r="S513" s="537"/>
      <c r="T513" s="537"/>
      <c r="U513" s="537"/>
      <c r="V513" s="537"/>
      <c r="W513" s="537"/>
      <c r="X513" s="537"/>
      <c r="Y513" s="537"/>
      <c r="Z513" s="537"/>
      <c r="AA513" s="537"/>
      <c r="AB513" s="537"/>
      <c r="AC513" s="537"/>
      <c r="AD513" s="537"/>
      <c r="AE513" s="537"/>
      <c r="AF513" s="537"/>
      <c r="AG513" s="537"/>
      <c r="AH513" s="537"/>
      <c r="AI513" s="537"/>
      <c r="AJ513" s="537"/>
      <c r="AK513" s="537"/>
      <c r="AL513" s="537"/>
    </row>
    <row r="514" spans="1:38" ht="12.75" customHeight="1">
      <c r="A514" s="537"/>
      <c r="B514" s="537"/>
      <c r="C514" s="537"/>
      <c r="D514" s="537"/>
      <c r="E514" s="537"/>
      <c r="F514" s="537"/>
      <c r="G514" s="537"/>
      <c r="H514" s="555"/>
      <c r="I514" s="538"/>
      <c r="J514" s="539"/>
      <c r="K514" s="537"/>
      <c r="L514" s="537"/>
      <c r="M514" s="537"/>
      <c r="N514" s="537"/>
      <c r="O514" s="537"/>
      <c r="P514" s="537"/>
      <c r="Q514" s="537"/>
      <c r="R514" s="537"/>
      <c r="S514" s="537"/>
      <c r="T514" s="537"/>
      <c r="U514" s="537"/>
      <c r="V514" s="537"/>
      <c r="W514" s="537"/>
      <c r="X514" s="537"/>
      <c r="Y514" s="537"/>
      <c r="Z514" s="537"/>
      <c r="AA514" s="537"/>
      <c r="AB514" s="537"/>
      <c r="AC514" s="537"/>
      <c r="AD514" s="537"/>
      <c r="AE514" s="537"/>
      <c r="AF514" s="537"/>
      <c r="AG514" s="537"/>
      <c r="AH514" s="537"/>
      <c r="AI514" s="537"/>
      <c r="AJ514" s="537"/>
      <c r="AK514" s="537"/>
      <c r="AL514" s="537"/>
    </row>
    <row r="515" spans="1:38" ht="12.75" customHeight="1">
      <c r="A515" s="537"/>
      <c r="B515" s="537"/>
      <c r="C515" s="537"/>
      <c r="D515" s="537"/>
      <c r="E515" s="537"/>
      <c r="F515" s="537"/>
      <c r="G515" s="537"/>
      <c r="H515" s="555"/>
      <c r="I515" s="538"/>
      <c r="J515" s="539"/>
      <c r="K515" s="537"/>
      <c r="L515" s="537"/>
      <c r="M515" s="537"/>
      <c r="N515" s="537"/>
      <c r="O515" s="537"/>
      <c r="P515" s="537"/>
      <c r="Q515" s="537"/>
      <c r="R515" s="537"/>
      <c r="S515" s="537"/>
      <c r="T515" s="537"/>
      <c r="U515" s="537"/>
      <c r="V515" s="537"/>
      <c r="W515" s="537"/>
      <c r="X515" s="537"/>
      <c r="Y515" s="537"/>
      <c r="Z515" s="537"/>
      <c r="AA515" s="537"/>
      <c r="AB515" s="537"/>
      <c r="AC515" s="537"/>
      <c r="AD515" s="537"/>
      <c r="AE515" s="537"/>
      <c r="AF515" s="537"/>
      <c r="AG515" s="537"/>
      <c r="AH515" s="537"/>
      <c r="AI515" s="537"/>
      <c r="AJ515" s="537"/>
      <c r="AK515" s="537"/>
      <c r="AL515" s="537"/>
    </row>
    <row r="516" spans="1:38" ht="12.75" customHeight="1">
      <c r="A516" s="537"/>
      <c r="B516" s="537"/>
      <c r="C516" s="537"/>
      <c r="D516" s="537"/>
      <c r="E516" s="537"/>
      <c r="F516" s="537"/>
      <c r="G516" s="537"/>
      <c r="H516" s="555"/>
      <c r="I516" s="538"/>
      <c r="J516" s="539"/>
      <c r="K516" s="537"/>
      <c r="L516" s="537"/>
      <c r="M516" s="537"/>
      <c r="N516" s="537"/>
      <c r="O516" s="537"/>
      <c r="P516" s="537"/>
      <c r="Q516" s="537"/>
      <c r="R516" s="537"/>
      <c r="S516" s="537"/>
      <c r="T516" s="537"/>
      <c r="U516" s="537"/>
      <c r="V516" s="537"/>
      <c r="W516" s="537"/>
      <c r="X516" s="537"/>
      <c r="Y516" s="537"/>
      <c r="Z516" s="537"/>
      <c r="AA516" s="537"/>
      <c r="AB516" s="537"/>
      <c r="AC516" s="537"/>
      <c r="AD516" s="537"/>
      <c r="AE516" s="537"/>
      <c r="AF516" s="537"/>
      <c r="AG516" s="537"/>
      <c r="AH516" s="537"/>
      <c r="AI516" s="537"/>
      <c r="AJ516" s="537"/>
      <c r="AK516" s="537"/>
      <c r="AL516" s="537"/>
    </row>
    <row r="517" spans="1:38" ht="12.75" customHeight="1">
      <c r="A517" s="537"/>
      <c r="B517" s="537"/>
      <c r="C517" s="537"/>
      <c r="D517" s="537"/>
      <c r="E517" s="537"/>
      <c r="F517" s="537"/>
      <c r="G517" s="537"/>
      <c r="H517" s="555"/>
      <c r="I517" s="538"/>
      <c r="J517" s="539"/>
      <c r="K517" s="537"/>
      <c r="L517" s="537"/>
      <c r="M517" s="537"/>
      <c r="N517" s="537"/>
      <c r="O517" s="537"/>
      <c r="P517" s="537"/>
      <c r="Q517" s="537"/>
      <c r="R517" s="537"/>
      <c r="S517" s="537"/>
      <c r="T517" s="537"/>
      <c r="U517" s="537"/>
      <c r="V517" s="537"/>
      <c r="W517" s="537"/>
      <c r="X517" s="537"/>
      <c r="Y517" s="537"/>
      <c r="Z517" s="537"/>
      <c r="AA517" s="537"/>
      <c r="AB517" s="537"/>
      <c r="AC517" s="537"/>
      <c r="AD517" s="537"/>
      <c r="AE517" s="537"/>
      <c r="AF517" s="537"/>
      <c r="AG517" s="537"/>
      <c r="AH517" s="537"/>
      <c r="AI517" s="537"/>
      <c r="AJ517" s="537"/>
      <c r="AK517" s="537"/>
      <c r="AL517" s="537"/>
    </row>
    <row r="518" spans="1:38" ht="12.75" customHeight="1">
      <c r="A518" s="537"/>
      <c r="B518" s="537"/>
      <c r="C518" s="537"/>
      <c r="D518" s="537"/>
      <c r="E518" s="537"/>
      <c r="F518" s="537"/>
      <c r="G518" s="537"/>
      <c r="H518" s="555"/>
      <c r="I518" s="538"/>
      <c r="J518" s="539"/>
      <c r="K518" s="537"/>
      <c r="L518" s="537"/>
      <c r="M518" s="537"/>
      <c r="N518" s="537"/>
      <c r="O518" s="537"/>
      <c r="P518" s="537"/>
      <c r="Q518" s="537"/>
      <c r="R518" s="537"/>
      <c r="S518" s="537"/>
      <c r="T518" s="537"/>
      <c r="U518" s="537"/>
      <c r="V518" s="537"/>
      <c r="W518" s="537"/>
      <c r="X518" s="537"/>
      <c r="Y518" s="537"/>
      <c r="Z518" s="537"/>
      <c r="AA518" s="537"/>
      <c r="AB518" s="537"/>
      <c r="AC518" s="537"/>
      <c r="AD518" s="537"/>
      <c r="AE518" s="537"/>
      <c r="AF518" s="537"/>
      <c r="AG518" s="537"/>
      <c r="AH518" s="537"/>
      <c r="AI518" s="537"/>
      <c r="AJ518" s="537"/>
      <c r="AK518" s="537"/>
      <c r="AL518" s="537"/>
    </row>
    <row r="519" spans="1:38" ht="12.75" customHeight="1">
      <c r="A519" s="537"/>
      <c r="B519" s="537"/>
      <c r="C519" s="537"/>
      <c r="D519" s="537"/>
      <c r="E519" s="537"/>
      <c r="F519" s="537"/>
      <c r="G519" s="537"/>
      <c r="H519" s="555"/>
      <c r="I519" s="538"/>
      <c r="J519" s="539"/>
      <c r="K519" s="537"/>
      <c r="L519" s="537"/>
      <c r="M519" s="537"/>
      <c r="N519" s="537"/>
      <c r="O519" s="537"/>
      <c r="P519" s="537"/>
      <c r="Q519" s="537"/>
      <c r="R519" s="537"/>
      <c r="S519" s="537"/>
      <c r="T519" s="537"/>
      <c r="U519" s="537"/>
      <c r="V519" s="537"/>
      <c r="W519" s="537"/>
      <c r="X519" s="537"/>
      <c r="Y519" s="537"/>
      <c r="Z519" s="537"/>
      <c r="AA519" s="537"/>
      <c r="AB519" s="537"/>
      <c r="AC519" s="537"/>
      <c r="AD519" s="537"/>
      <c r="AE519" s="537"/>
      <c r="AF519" s="537"/>
      <c r="AG519" s="537"/>
      <c r="AH519" s="537"/>
      <c r="AI519" s="537"/>
      <c r="AJ519" s="537"/>
      <c r="AK519" s="537"/>
      <c r="AL519" s="537"/>
    </row>
    <row r="520" spans="1:38" ht="12.75" customHeight="1">
      <c r="A520" s="537"/>
      <c r="B520" s="537"/>
      <c r="C520" s="537"/>
      <c r="D520" s="537"/>
      <c r="E520" s="537"/>
      <c r="F520" s="537"/>
      <c r="G520" s="537"/>
      <c r="H520" s="555"/>
      <c r="I520" s="538"/>
      <c r="J520" s="539"/>
      <c r="K520" s="537"/>
      <c r="L520" s="537"/>
      <c r="M520" s="537"/>
      <c r="N520" s="537"/>
      <c r="O520" s="537"/>
      <c r="P520" s="537"/>
      <c r="Q520" s="537"/>
      <c r="R520" s="537"/>
      <c r="S520" s="537"/>
      <c r="T520" s="537"/>
      <c r="U520" s="537"/>
      <c r="V520" s="537"/>
      <c r="W520" s="537"/>
      <c r="X520" s="537"/>
      <c r="Y520" s="537"/>
      <c r="Z520" s="537"/>
      <c r="AA520" s="537"/>
      <c r="AB520" s="537"/>
      <c r="AC520" s="537"/>
      <c r="AD520" s="537"/>
      <c r="AE520" s="537"/>
      <c r="AF520" s="537"/>
      <c r="AG520" s="537"/>
      <c r="AH520" s="537"/>
      <c r="AI520" s="537"/>
      <c r="AJ520" s="537"/>
      <c r="AK520" s="537"/>
      <c r="AL520" s="537"/>
    </row>
    <row r="521" spans="1:38" ht="12.75" customHeight="1">
      <c r="A521" s="537"/>
      <c r="B521" s="537"/>
      <c r="C521" s="537"/>
      <c r="D521" s="537"/>
      <c r="E521" s="537"/>
      <c r="F521" s="537"/>
      <c r="G521" s="537"/>
      <c r="H521" s="555"/>
      <c r="I521" s="538"/>
      <c r="J521" s="539"/>
      <c r="K521" s="537"/>
      <c r="L521" s="537"/>
      <c r="M521" s="537"/>
      <c r="N521" s="537"/>
      <c r="O521" s="537"/>
      <c r="P521" s="537"/>
      <c r="Q521" s="537"/>
      <c r="R521" s="537"/>
      <c r="S521" s="537"/>
      <c r="T521" s="537"/>
      <c r="U521" s="537"/>
      <c r="V521" s="537"/>
      <c r="W521" s="537"/>
      <c r="X521" s="537"/>
      <c r="Y521" s="537"/>
      <c r="Z521" s="537"/>
      <c r="AA521" s="537"/>
      <c r="AB521" s="537"/>
      <c r="AC521" s="537"/>
      <c r="AD521" s="537"/>
      <c r="AE521" s="537"/>
      <c r="AF521" s="537"/>
      <c r="AG521" s="537"/>
      <c r="AH521" s="537"/>
      <c r="AI521" s="537"/>
      <c r="AJ521" s="537"/>
      <c r="AK521" s="537"/>
      <c r="AL521" s="537"/>
    </row>
    <row r="522" spans="1:38" ht="12.75" customHeight="1">
      <c r="A522" s="537"/>
      <c r="B522" s="537"/>
      <c r="C522" s="537"/>
      <c r="D522" s="537"/>
      <c r="E522" s="537"/>
      <c r="F522" s="537"/>
      <c r="G522" s="537"/>
      <c r="H522" s="555"/>
      <c r="I522" s="538"/>
      <c r="J522" s="539"/>
      <c r="K522" s="537"/>
      <c r="L522" s="537"/>
      <c r="M522" s="537"/>
      <c r="N522" s="537"/>
      <c r="O522" s="537"/>
      <c r="P522" s="537"/>
      <c r="Q522" s="537"/>
      <c r="R522" s="537"/>
      <c r="S522" s="537"/>
      <c r="T522" s="537"/>
      <c r="U522" s="537"/>
      <c r="V522" s="537"/>
      <c r="W522" s="537"/>
      <c r="X522" s="537"/>
      <c r="Y522" s="537"/>
      <c r="Z522" s="537"/>
      <c r="AA522" s="537"/>
      <c r="AB522" s="537"/>
      <c r="AC522" s="537"/>
      <c r="AD522" s="537"/>
      <c r="AE522" s="537"/>
      <c r="AF522" s="537"/>
      <c r="AG522" s="537"/>
      <c r="AH522" s="537"/>
      <c r="AI522" s="537"/>
      <c r="AJ522" s="537"/>
      <c r="AK522" s="537"/>
      <c r="AL522" s="537"/>
    </row>
    <row r="523" spans="1:38" ht="12.75" customHeight="1">
      <c r="A523" s="537"/>
      <c r="B523" s="537"/>
      <c r="C523" s="537"/>
      <c r="D523" s="537"/>
      <c r="E523" s="537"/>
      <c r="F523" s="537"/>
      <c r="G523" s="537"/>
      <c r="H523" s="555"/>
      <c r="I523" s="538"/>
      <c r="J523" s="539"/>
      <c r="K523" s="537"/>
      <c r="L523" s="537"/>
      <c r="M523" s="537"/>
      <c r="N523" s="537"/>
      <c r="O523" s="537"/>
      <c r="P523" s="537"/>
      <c r="Q523" s="537"/>
      <c r="R523" s="537"/>
      <c r="S523" s="537"/>
      <c r="T523" s="537"/>
      <c r="U523" s="537"/>
      <c r="V523" s="537"/>
      <c r="W523" s="537"/>
      <c r="X523" s="537"/>
      <c r="Y523" s="537"/>
      <c r="Z523" s="537"/>
      <c r="AA523" s="537"/>
      <c r="AB523" s="537"/>
      <c r="AC523" s="537"/>
      <c r="AD523" s="537"/>
      <c r="AE523" s="537"/>
      <c r="AF523" s="537"/>
      <c r="AG523" s="537"/>
      <c r="AH523" s="537"/>
      <c r="AI523" s="537"/>
      <c r="AJ523" s="537"/>
      <c r="AK523" s="537"/>
      <c r="AL523" s="537"/>
    </row>
    <row r="524" spans="1:38" ht="12.75" customHeight="1">
      <c r="A524" s="537"/>
      <c r="B524" s="537"/>
      <c r="C524" s="537"/>
      <c r="D524" s="537"/>
      <c r="E524" s="537"/>
      <c r="F524" s="537"/>
      <c r="G524" s="537"/>
      <c r="H524" s="555"/>
      <c r="I524" s="538"/>
      <c r="J524" s="539"/>
      <c r="K524" s="537"/>
      <c r="L524" s="537"/>
      <c r="M524" s="537"/>
      <c r="N524" s="537"/>
      <c r="O524" s="537"/>
      <c r="P524" s="537"/>
      <c r="Q524" s="537"/>
      <c r="R524" s="537"/>
      <c r="S524" s="537"/>
      <c r="T524" s="537"/>
      <c r="U524" s="537"/>
      <c r="V524" s="537"/>
      <c r="W524" s="537"/>
      <c r="X524" s="537"/>
      <c r="Y524" s="537"/>
      <c r="Z524" s="537"/>
      <c r="AA524" s="537"/>
      <c r="AB524" s="537"/>
      <c r="AC524" s="537"/>
      <c r="AD524" s="537"/>
      <c r="AE524" s="537"/>
      <c r="AF524" s="537"/>
      <c r="AG524" s="537"/>
      <c r="AH524" s="537"/>
      <c r="AI524" s="537"/>
      <c r="AJ524" s="537"/>
      <c r="AK524" s="537"/>
      <c r="AL524" s="537"/>
    </row>
    <row r="525" spans="1:38" ht="12.75" customHeight="1">
      <c r="A525" s="537"/>
      <c r="B525" s="537"/>
      <c r="C525" s="537"/>
      <c r="D525" s="537"/>
      <c r="E525" s="537"/>
      <c r="F525" s="537"/>
      <c r="G525" s="537"/>
      <c r="H525" s="555"/>
      <c r="I525" s="538"/>
      <c r="J525" s="539"/>
      <c r="K525" s="537"/>
      <c r="L525" s="537"/>
      <c r="M525" s="537"/>
      <c r="N525" s="537"/>
      <c r="O525" s="537"/>
      <c r="P525" s="537"/>
      <c r="Q525" s="537"/>
      <c r="R525" s="537"/>
      <c r="S525" s="537"/>
      <c r="T525" s="537"/>
      <c r="U525" s="537"/>
      <c r="V525" s="537"/>
      <c r="W525" s="537"/>
      <c r="X525" s="537"/>
      <c r="Y525" s="537"/>
      <c r="Z525" s="537"/>
      <c r="AA525" s="537"/>
      <c r="AB525" s="537"/>
      <c r="AC525" s="537"/>
      <c r="AD525" s="537"/>
      <c r="AE525" s="537"/>
      <c r="AF525" s="537"/>
      <c r="AG525" s="537"/>
      <c r="AH525" s="537"/>
      <c r="AI525" s="537"/>
      <c r="AJ525" s="537"/>
      <c r="AK525" s="537"/>
      <c r="AL525" s="537"/>
    </row>
    <row r="526" spans="1:38" ht="12.75" customHeight="1">
      <c r="A526" s="537"/>
      <c r="B526" s="537"/>
      <c r="C526" s="537"/>
      <c r="D526" s="537"/>
      <c r="E526" s="537"/>
      <c r="F526" s="537"/>
      <c r="G526" s="537"/>
      <c r="H526" s="555"/>
      <c r="I526" s="538"/>
      <c r="J526" s="539"/>
      <c r="K526" s="537"/>
      <c r="L526" s="537"/>
      <c r="M526" s="537"/>
      <c r="N526" s="537"/>
      <c r="O526" s="537"/>
      <c r="P526" s="537"/>
      <c r="Q526" s="537"/>
      <c r="R526" s="537"/>
      <c r="S526" s="537"/>
      <c r="T526" s="537"/>
      <c r="U526" s="537"/>
      <c r="V526" s="537"/>
      <c r="W526" s="537"/>
      <c r="X526" s="537"/>
      <c r="Y526" s="537"/>
      <c r="Z526" s="537"/>
      <c r="AA526" s="537"/>
      <c r="AB526" s="537"/>
      <c r="AC526" s="537"/>
      <c r="AD526" s="537"/>
      <c r="AE526" s="537"/>
      <c r="AF526" s="537"/>
      <c r="AG526" s="537"/>
      <c r="AH526" s="537"/>
      <c r="AI526" s="537"/>
      <c r="AJ526" s="537"/>
      <c r="AK526" s="537"/>
      <c r="AL526" s="537"/>
    </row>
    <row r="527" spans="1:38" ht="12.75" customHeight="1">
      <c r="A527" s="537"/>
      <c r="B527" s="537"/>
      <c r="C527" s="537"/>
      <c r="D527" s="537"/>
      <c r="E527" s="537"/>
      <c r="F527" s="537"/>
      <c r="G527" s="537"/>
      <c r="H527" s="555"/>
      <c r="I527" s="538"/>
      <c r="J527" s="539"/>
      <c r="K527" s="537"/>
      <c r="L527" s="537"/>
      <c r="M527" s="537"/>
      <c r="N527" s="537"/>
      <c r="O527" s="537"/>
      <c r="P527" s="537"/>
      <c r="Q527" s="537"/>
      <c r="R527" s="537"/>
      <c r="S527" s="537"/>
      <c r="T527" s="537"/>
      <c r="U527" s="537"/>
      <c r="V527" s="537"/>
      <c r="W527" s="537"/>
      <c r="X527" s="537"/>
      <c r="Y527" s="537"/>
      <c r="Z527" s="537"/>
      <c r="AA527" s="537"/>
      <c r="AB527" s="537"/>
      <c r="AC527" s="537"/>
      <c r="AD527" s="537"/>
      <c r="AE527" s="537"/>
      <c r="AF527" s="537"/>
      <c r="AG527" s="537"/>
      <c r="AH527" s="537"/>
      <c r="AI527" s="537"/>
      <c r="AJ527" s="537"/>
      <c r="AK527" s="537"/>
      <c r="AL527" s="537"/>
    </row>
    <row r="528" spans="1:38" ht="12.75" customHeight="1">
      <c r="A528" s="537"/>
      <c r="B528" s="537"/>
      <c r="C528" s="537"/>
      <c r="D528" s="537"/>
      <c r="E528" s="537"/>
      <c r="F528" s="537"/>
      <c r="G528" s="537"/>
      <c r="H528" s="555"/>
      <c r="I528" s="538"/>
      <c r="J528" s="539"/>
      <c r="K528" s="537"/>
      <c r="L528" s="537"/>
      <c r="M528" s="537"/>
      <c r="N528" s="537"/>
      <c r="O528" s="537"/>
      <c r="P528" s="537"/>
      <c r="Q528" s="537"/>
      <c r="R528" s="537"/>
      <c r="S528" s="537"/>
      <c r="T528" s="537"/>
      <c r="U528" s="537"/>
      <c r="V528" s="537"/>
      <c r="W528" s="537"/>
      <c r="X528" s="537"/>
      <c r="Y528" s="537"/>
      <c r="Z528" s="537"/>
      <c r="AA528" s="537"/>
      <c r="AB528" s="537"/>
      <c r="AC528" s="537"/>
      <c r="AD528" s="537"/>
      <c r="AE528" s="537"/>
      <c r="AF528" s="537"/>
      <c r="AG528" s="537"/>
      <c r="AH528" s="537"/>
      <c r="AI528" s="537"/>
      <c r="AJ528" s="537"/>
      <c r="AK528" s="537"/>
      <c r="AL528" s="537"/>
    </row>
    <row r="529" spans="1:38" ht="12.75" customHeight="1">
      <c r="A529" s="537"/>
      <c r="B529" s="537"/>
      <c r="C529" s="537"/>
      <c r="D529" s="537"/>
      <c r="E529" s="537"/>
      <c r="F529" s="537"/>
      <c r="G529" s="537"/>
      <c r="H529" s="555"/>
      <c r="I529" s="538"/>
      <c r="J529" s="539"/>
      <c r="K529" s="537"/>
      <c r="L529" s="537"/>
      <c r="M529" s="537"/>
      <c r="N529" s="537"/>
      <c r="O529" s="537"/>
      <c r="P529" s="537"/>
      <c r="Q529" s="537"/>
      <c r="R529" s="537"/>
      <c r="S529" s="537"/>
      <c r="T529" s="537"/>
      <c r="U529" s="537"/>
      <c r="V529" s="537"/>
      <c r="W529" s="537"/>
      <c r="X529" s="537"/>
      <c r="Y529" s="537"/>
      <c r="Z529" s="537"/>
      <c r="AA529" s="537"/>
      <c r="AB529" s="537"/>
      <c r="AC529" s="537"/>
      <c r="AD529" s="537"/>
      <c r="AE529" s="537"/>
      <c r="AF529" s="537"/>
      <c r="AG529" s="537"/>
      <c r="AH529" s="537"/>
      <c r="AI529" s="537"/>
      <c r="AJ529" s="537"/>
      <c r="AK529" s="537"/>
      <c r="AL529" s="537"/>
    </row>
    <row r="530" spans="1:38" ht="12.75" customHeight="1">
      <c r="A530" s="537"/>
      <c r="B530" s="537"/>
      <c r="C530" s="537"/>
      <c r="D530" s="537"/>
      <c r="E530" s="537"/>
      <c r="F530" s="537"/>
      <c r="G530" s="537"/>
      <c r="H530" s="555"/>
      <c r="I530" s="538"/>
      <c r="J530" s="539"/>
      <c r="K530" s="537"/>
      <c r="L530" s="537"/>
      <c r="M530" s="537"/>
      <c r="N530" s="537"/>
      <c r="O530" s="537"/>
      <c r="P530" s="537"/>
      <c r="Q530" s="537"/>
      <c r="R530" s="537"/>
      <c r="S530" s="537"/>
      <c r="T530" s="537"/>
      <c r="U530" s="537"/>
      <c r="V530" s="537"/>
      <c r="W530" s="537"/>
      <c r="X530" s="537"/>
      <c r="Y530" s="537"/>
      <c r="Z530" s="537"/>
      <c r="AA530" s="537"/>
      <c r="AB530" s="537"/>
      <c r="AC530" s="537"/>
      <c r="AD530" s="537"/>
      <c r="AE530" s="537"/>
      <c r="AF530" s="537"/>
      <c r="AG530" s="537"/>
      <c r="AH530" s="537"/>
      <c r="AI530" s="537"/>
      <c r="AJ530" s="537"/>
      <c r="AK530" s="537"/>
      <c r="AL530" s="537"/>
    </row>
    <row r="531" spans="1:38" ht="12.75" customHeight="1">
      <c r="A531" s="537"/>
      <c r="B531" s="537"/>
      <c r="C531" s="537"/>
      <c r="D531" s="537"/>
      <c r="E531" s="537"/>
      <c r="F531" s="537"/>
      <c r="G531" s="537"/>
      <c r="H531" s="555"/>
      <c r="I531" s="538"/>
      <c r="J531" s="539"/>
      <c r="K531" s="537"/>
      <c r="L531" s="537"/>
      <c r="M531" s="537"/>
      <c r="N531" s="537"/>
      <c r="O531" s="537"/>
      <c r="P531" s="537"/>
      <c r="Q531" s="537"/>
      <c r="R531" s="537"/>
      <c r="S531" s="537"/>
      <c r="T531" s="537"/>
      <c r="U531" s="537"/>
      <c r="V531" s="537"/>
      <c r="W531" s="537"/>
      <c r="X531" s="537"/>
      <c r="Y531" s="537"/>
      <c r="Z531" s="537"/>
      <c r="AA531" s="537"/>
      <c r="AB531" s="537"/>
      <c r="AC531" s="537"/>
      <c r="AD531" s="537"/>
      <c r="AE531" s="537"/>
      <c r="AF531" s="537"/>
      <c r="AG531" s="537"/>
      <c r="AH531" s="537"/>
      <c r="AI531" s="537"/>
      <c r="AJ531" s="537"/>
      <c r="AK531" s="537"/>
      <c r="AL531" s="537"/>
    </row>
    <row r="532" spans="1:38" ht="12.75" customHeight="1">
      <c r="A532" s="537"/>
      <c r="B532" s="537"/>
      <c r="C532" s="537"/>
      <c r="D532" s="537"/>
      <c r="E532" s="537"/>
      <c r="F532" s="537"/>
      <c r="G532" s="537"/>
      <c r="H532" s="555"/>
      <c r="I532" s="538"/>
      <c r="J532" s="539"/>
      <c r="K532" s="537"/>
      <c r="L532" s="537"/>
      <c r="M532" s="537"/>
      <c r="N532" s="537"/>
      <c r="O532" s="537"/>
      <c r="P532" s="537"/>
      <c r="Q532" s="537"/>
      <c r="R532" s="537"/>
      <c r="S532" s="537"/>
      <c r="T532" s="537"/>
      <c r="U532" s="537"/>
      <c r="V532" s="537"/>
      <c r="W532" s="537"/>
      <c r="X532" s="537"/>
      <c r="Y532" s="537"/>
      <c r="Z532" s="537"/>
      <c r="AA532" s="537"/>
      <c r="AB532" s="537"/>
      <c r="AC532" s="537"/>
      <c r="AD532" s="537"/>
      <c r="AE532" s="537"/>
      <c r="AF532" s="537"/>
      <c r="AG532" s="537"/>
      <c r="AH532" s="537"/>
      <c r="AI532" s="537"/>
      <c r="AJ532" s="537"/>
      <c r="AK532" s="537"/>
      <c r="AL532" s="537"/>
    </row>
    <row r="533" spans="1:38" ht="12.75" customHeight="1">
      <c r="A533" s="537"/>
      <c r="B533" s="537"/>
      <c r="C533" s="537"/>
      <c r="D533" s="537"/>
      <c r="E533" s="537"/>
      <c r="F533" s="537"/>
      <c r="G533" s="537"/>
      <c r="H533" s="555"/>
      <c r="I533" s="538"/>
      <c r="J533" s="539"/>
      <c r="K533" s="537"/>
      <c r="L533" s="537"/>
      <c r="M533" s="537"/>
      <c r="N533" s="537"/>
      <c r="O533" s="537"/>
      <c r="P533" s="537"/>
      <c r="Q533" s="537"/>
      <c r="R533" s="537"/>
      <c r="S533" s="537"/>
      <c r="T533" s="537"/>
      <c r="U533" s="537"/>
      <c r="V533" s="537"/>
      <c r="W533" s="537"/>
      <c r="X533" s="537"/>
      <c r="Y533" s="537"/>
      <c r="Z533" s="537"/>
      <c r="AA533" s="537"/>
      <c r="AB533" s="537"/>
      <c r="AC533" s="537"/>
      <c r="AD533" s="537"/>
      <c r="AE533" s="537"/>
      <c r="AF533" s="537"/>
      <c r="AG533" s="537"/>
      <c r="AH533" s="537"/>
      <c r="AI533" s="537"/>
      <c r="AJ533" s="537"/>
      <c r="AK533" s="537"/>
      <c r="AL533" s="537"/>
    </row>
    <row r="534" spans="1:38" ht="12.75" customHeight="1">
      <c r="A534" s="537"/>
      <c r="B534" s="537"/>
      <c r="C534" s="537"/>
      <c r="D534" s="537"/>
      <c r="E534" s="537"/>
      <c r="F534" s="537"/>
      <c r="G534" s="537"/>
      <c r="H534" s="555"/>
      <c r="I534" s="538"/>
      <c r="J534" s="539"/>
      <c r="K534" s="537"/>
      <c r="L534" s="537"/>
      <c r="M534" s="537"/>
      <c r="N534" s="537"/>
      <c r="O534" s="537"/>
      <c r="P534" s="537"/>
      <c r="Q534" s="537"/>
      <c r="R534" s="537"/>
      <c r="S534" s="537"/>
      <c r="T534" s="537"/>
      <c r="U534" s="537"/>
      <c r="V534" s="537"/>
      <c r="W534" s="537"/>
      <c r="X534" s="537"/>
      <c r="Y534" s="537"/>
      <c r="Z534" s="537"/>
      <c r="AA534" s="537"/>
      <c r="AB534" s="537"/>
      <c r="AC534" s="537"/>
      <c r="AD534" s="537"/>
      <c r="AE534" s="537"/>
      <c r="AF534" s="537"/>
      <c r="AG534" s="537"/>
      <c r="AH534" s="537"/>
      <c r="AI534" s="537"/>
      <c r="AJ534" s="537"/>
      <c r="AK534" s="537"/>
      <c r="AL534" s="537"/>
    </row>
    <row r="535" spans="1:38" ht="12.75" customHeight="1">
      <c r="A535" s="537"/>
      <c r="B535" s="537"/>
      <c r="C535" s="537"/>
      <c r="D535" s="537"/>
      <c r="E535" s="537"/>
      <c r="F535" s="537"/>
      <c r="G535" s="537"/>
      <c r="H535" s="555"/>
      <c r="I535" s="538"/>
      <c r="J535" s="539"/>
      <c r="K535" s="537"/>
      <c r="L535" s="537"/>
      <c r="M535" s="537"/>
      <c r="N535" s="537"/>
      <c r="O535" s="537"/>
      <c r="P535" s="537"/>
      <c r="Q535" s="537"/>
      <c r="R535" s="537"/>
      <c r="S535" s="537"/>
      <c r="T535" s="537"/>
      <c r="U535" s="537"/>
      <c r="V535" s="537"/>
      <c r="W535" s="537"/>
      <c r="X535" s="537"/>
      <c r="Y535" s="537"/>
      <c r="Z535" s="537"/>
      <c r="AA535" s="537"/>
      <c r="AB535" s="537"/>
      <c r="AC535" s="537"/>
      <c r="AD535" s="537"/>
      <c r="AE535" s="537"/>
      <c r="AF535" s="537"/>
      <c r="AG535" s="537"/>
      <c r="AH535" s="537"/>
      <c r="AI535" s="537"/>
      <c r="AJ535" s="537"/>
      <c r="AK535" s="537"/>
      <c r="AL535" s="537"/>
    </row>
    <row r="536" spans="1:38" ht="12.75" customHeight="1">
      <c r="A536" s="537"/>
      <c r="B536" s="537"/>
      <c r="C536" s="537"/>
      <c r="D536" s="537"/>
      <c r="E536" s="537"/>
      <c r="F536" s="537"/>
      <c r="G536" s="537"/>
      <c r="H536" s="555"/>
      <c r="I536" s="538"/>
      <c r="J536" s="539"/>
      <c r="K536" s="537"/>
      <c r="L536" s="537"/>
      <c r="M536" s="537"/>
      <c r="N536" s="537"/>
      <c r="O536" s="537"/>
      <c r="P536" s="537"/>
      <c r="Q536" s="537"/>
      <c r="R536" s="537"/>
      <c r="S536" s="537"/>
      <c r="T536" s="537"/>
      <c r="U536" s="537"/>
      <c r="V536" s="537"/>
      <c r="W536" s="537"/>
      <c r="X536" s="537"/>
      <c r="Y536" s="537"/>
      <c r="Z536" s="537"/>
      <c r="AA536" s="537"/>
      <c r="AB536" s="537"/>
      <c r="AC536" s="537"/>
      <c r="AD536" s="537"/>
      <c r="AE536" s="537"/>
      <c r="AF536" s="537"/>
      <c r="AG536" s="537"/>
      <c r="AH536" s="537"/>
      <c r="AI536" s="537"/>
      <c r="AJ536" s="537"/>
      <c r="AK536" s="537"/>
      <c r="AL536" s="537"/>
    </row>
    <row r="537" spans="1:38" ht="12.75" customHeight="1">
      <c r="A537" s="537"/>
      <c r="B537" s="537"/>
      <c r="C537" s="537"/>
      <c r="D537" s="537"/>
      <c r="E537" s="537"/>
      <c r="F537" s="537"/>
      <c r="G537" s="537"/>
      <c r="H537" s="555"/>
      <c r="I537" s="538"/>
      <c r="J537" s="539"/>
      <c r="K537" s="537"/>
      <c r="L537" s="537"/>
      <c r="M537" s="537"/>
      <c r="N537" s="537"/>
      <c r="O537" s="537"/>
      <c r="P537" s="537"/>
      <c r="Q537" s="537"/>
      <c r="R537" s="537"/>
      <c r="S537" s="537"/>
      <c r="T537" s="537"/>
      <c r="U537" s="537"/>
      <c r="V537" s="537"/>
      <c r="W537" s="537"/>
      <c r="X537" s="537"/>
      <c r="Y537" s="537"/>
      <c r="Z537" s="537"/>
      <c r="AA537" s="537"/>
      <c r="AB537" s="537"/>
      <c r="AC537" s="537"/>
      <c r="AD537" s="537"/>
      <c r="AE537" s="537"/>
      <c r="AF537" s="537"/>
      <c r="AG537" s="537"/>
      <c r="AH537" s="537"/>
      <c r="AI537" s="537"/>
      <c r="AJ537" s="537"/>
      <c r="AK537" s="537"/>
      <c r="AL537" s="537"/>
    </row>
    <row r="538" spans="1:38" ht="12.75" customHeight="1">
      <c r="A538" s="537"/>
      <c r="B538" s="537"/>
      <c r="C538" s="537"/>
      <c r="D538" s="537"/>
      <c r="E538" s="537"/>
      <c r="F538" s="537"/>
      <c r="G538" s="537"/>
      <c r="H538" s="555"/>
      <c r="I538" s="538"/>
      <c r="J538" s="539"/>
      <c r="K538" s="537"/>
      <c r="L538" s="537"/>
      <c r="M538" s="537"/>
      <c r="N538" s="537"/>
      <c r="O538" s="537"/>
      <c r="P538" s="537"/>
      <c r="Q538" s="537"/>
      <c r="R538" s="537"/>
      <c r="S538" s="537"/>
      <c r="T538" s="537"/>
      <c r="U538" s="537"/>
      <c r="V538" s="537"/>
      <c r="W538" s="537"/>
      <c r="X538" s="537"/>
      <c r="Y538" s="537"/>
      <c r="Z538" s="537"/>
      <c r="AA538" s="537"/>
      <c r="AB538" s="537"/>
      <c r="AC538" s="537"/>
      <c r="AD538" s="537"/>
      <c r="AE538" s="537"/>
      <c r="AF538" s="537"/>
      <c r="AG538" s="537"/>
      <c r="AH538" s="537"/>
      <c r="AI538" s="537"/>
      <c r="AJ538" s="537"/>
      <c r="AK538" s="537"/>
      <c r="AL538" s="537"/>
    </row>
    <row r="539" spans="1:38" ht="12.75" customHeight="1">
      <c r="A539" s="537"/>
      <c r="B539" s="537"/>
      <c r="C539" s="537"/>
      <c r="D539" s="537"/>
      <c r="E539" s="537"/>
      <c r="F539" s="537"/>
      <c r="G539" s="537"/>
      <c r="H539" s="555"/>
      <c r="I539" s="538"/>
      <c r="J539" s="539"/>
      <c r="K539" s="537"/>
      <c r="L539" s="537"/>
      <c r="M539" s="537"/>
      <c r="N539" s="537"/>
      <c r="O539" s="537"/>
      <c r="P539" s="537"/>
      <c r="Q539" s="537"/>
      <c r="R539" s="537"/>
      <c r="S539" s="537"/>
      <c r="T539" s="537"/>
      <c r="U539" s="537"/>
      <c r="V539" s="537"/>
      <c r="W539" s="537"/>
      <c r="X539" s="537"/>
      <c r="Y539" s="537"/>
      <c r="Z539" s="537"/>
      <c r="AA539" s="537"/>
      <c r="AB539" s="537"/>
      <c r="AC539" s="537"/>
      <c r="AD539" s="537"/>
      <c r="AE539" s="537"/>
      <c r="AF539" s="537"/>
      <c r="AG539" s="537"/>
      <c r="AH539" s="537"/>
      <c r="AI539" s="537"/>
      <c r="AJ539" s="537"/>
      <c r="AK539" s="537"/>
      <c r="AL539" s="537"/>
    </row>
    <row r="540" spans="1:38" ht="12.75" customHeight="1">
      <c r="A540" s="537"/>
      <c r="B540" s="537"/>
      <c r="C540" s="537"/>
      <c r="D540" s="537"/>
      <c r="E540" s="537"/>
      <c r="F540" s="537"/>
      <c r="G540" s="537"/>
      <c r="H540" s="555"/>
      <c r="I540" s="538"/>
      <c r="J540" s="539"/>
      <c r="K540" s="537"/>
      <c r="L540" s="537"/>
      <c r="M540" s="537"/>
      <c r="N540" s="537"/>
      <c r="O540" s="537"/>
      <c r="P540" s="537"/>
      <c r="Q540" s="537"/>
      <c r="R540" s="537"/>
      <c r="S540" s="537"/>
      <c r="T540" s="537"/>
      <c r="U540" s="537"/>
      <c r="V540" s="537"/>
      <c r="W540" s="537"/>
      <c r="X540" s="537"/>
      <c r="Y540" s="537"/>
      <c r="Z540" s="537"/>
      <c r="AA540" s="537"/>
      <c r="AB540" s="537"/>
      <c r="AC540" s="537"/>
      <c r="AD540" s="537"/>
      <c r="AE540" s="537"/>
      <c r="AF540" s="537"/>
      <c r="AG540" s="537"/>
      <c r="AH540" s="537"/>
      <c r="AI540" s="537"/>
      <c r="AJ540" s="537"/>
      <c r="AK540" s="537"/>
      <c r="AL540" s="537"/>
    </row>
    <row r="541" spans="1:38" ht="12.75" customHeight="1">
      <c r="A541" s="537"/>
      <c r="B541" s="537"/>
      <c r="C541" s="537"/>
      <c r="D541" s="537"/>
      <c r="E541" s="537"/>
      <c r="F541" s="537"/>
      <c r="G541" s="537"/>
      <c r="H541" s="555"/>
      <c r="I541" s="538"/>
      <c r="J541" s="539"/>
      <c r="K541" s="537"/>
      <c r="L541" s="537"/>
      <c r="M541" s="537"/>
      <c r="N541" s="537"/>
      <c r="O541" s="537"/>
      <c r="P541" s="537"/>
      <c r="Q541" s="537"/>
      <c r="R541" s="537"/>
      <c r="S541" s="537"/>
      <c r="T541" s="537"/>
      <c r="U541" s="537"/>
      <c r="V541" s="537"/>
      <c r="W541" s="537"/>
      <c r="X541" s="537"/>
      <c r="Y541" s="537"/>
      <c r="Z541" s="537"/>
      <c r="AA541" s="537"/>
      <c r="AB541" s="537"/>
      <c r="AC541" s="537"/>
      <c r="AD541" s="537"/>
      <c r="AE541" s="537"/>
      <c r="AF541" s="537"/>
      <c r="AG541" s="537"/>
      <c r="AH541" s="537"/>
      <c r="AI541" s="537"/>
      <c r="AJ541" s="537"/>
      <c r="AK541" s="537"/>
      <c r="AL541" s="537"/>
    </row>
    <row r="542" spans="1:38" ht="12.75" customHeight="1">
      <c r="A542" s="537"/>
      <c r="B542" s="537"/>
      <c r="C542" s="537"/>
      <c r="D542" s="537"/>
      <c r="E542" s="537"/>
      <c r="F542" s="537"/>
      <c r="G542" s="537"/>
      <c r="H542" s="555"/>
      <c r="I542" s="538"/>
      <c r="J542" s="539"/>
      <c r="K542" s="537"/>
      <c r="L542" s="537"/>
      <c r="M542" s="537"/>
      <c r="N542" s="537"/>
      <c r="O542" s="537"/>
      <c r="P542" s="537"/>
      <c r="Q542" s="537"/>
      <c r="R542" s="537"/>
      <c r="S542" s="537"/>
      <c r="T542" s="537"/>
      <c r="U542" s="537"/>
      <c r="V542" s="537"/>
      <c r="W542" s="537"/>
      <c r="X542" s="537"/>
      <c r="Y542" s="537"/>
      <c r="Z542" s="537"/>
      <c r="AA542" s="537"/>
      <c r="AB542" s="537"/>
      <c r="AC542" s="537"/>
      <c r="AD542" s="537"/>
      <c r="AE542" s="537"/>
      <c r="AF542" s="537"/>
      <c r="AG542" s="537"/>
      <c r="AH542" s="537"/>
      <c r="AI542" s="537"/>
      <c r="AJ542" s="537"/>
      <c r="AK542" s="537"/>
      <c r="AL542" s="537"/>
    </row>
    <row r="543" spans="1:38" ht="12.75" customHeight="1">
      <c r="A543" s="537"/>
      <c r="B543" s="537"/>
      <c r="C543" s="537"/>
      <c r="D543" s="537"/>
      <c r="E543" s="537"/>
      <c r="F543" s="537"/>
      <c r="G543" s="537"/>
      <c r="H543" s="555"/>
      <c r="I543" s="538"/>
      <c r="J543" s="539"/>
      <c r="K543" s="537"/>
      <c r="L543" s="537"/>
      <c r="M543" s="537"/>
      <c r="N543" s="537"/>
      <c r="O543" s="537"/>
      <c r="P543" s="537"/>
      <c r="Q543" s="537"/>
      <c r="R543" s="537"/>
      <c r="S543" s="537"/>
      <c r="T543" s="537"/>
      <c r="U543" s="537"/>
      <c r="V543" s="537"/>
      <c r="W543" s="537"/>
      <c r="X543" s="537"/>
      <c r="Y543" s="537"/>
      <c r="Z543" s="537"/>
      <c r="AA543" s="537"/>
      <c r="AB543" s="537"/>
      <c r="AC543" s="537"/>
      <c r="AD543" s="537"/>
      <c r="AE543" s="537"/>
      <c r="AF543" s="537"/>
      <c r="AG543" s="537"/>
      <c r="AH543" s="537"/>
      <c r="AI543" s="537"/>
      <c r="AJ543" s="537"/>
      <c r="AK543" s="537"/>
      <c r="AL543" s="537"/>
    </row>
    <row r="544" spans="1:38" ht="12.75" customHeight="1">
      <c r="A544" s="537"/>
      <c r="B544" s="537"/>
      <c r="C544" s="537"/>
      <c r="D544" s="537"/>
      <c r="E544" s="537"/>
      <c r="F544" s="537"/>
      <c r="G544" s="537"/>
      <c r="H544" s="555"/>
      <c r="I544" s="538"/>
      <c r="J544" s="539"/>
      <c r="K544" s="537"/>
      <c r="L544" s="537"/>
      <c r="M544" s="537"/>
      <c r="N544" s="537"/>
      <c r="O544" s="537"/>
      <c r="P544" s="537"/>
      <c r="Q544" s="537"/>
      <c r="R544" s="537"/>
      <c r="S544" s="537"/>
      <c r="T544" s="537"/>
      <c r="U544" s="537"/>
      <c r="V544" s="537"/>
      <c r="W544" s="537"/>
      <c r="X544" s="537"/>
      <c r="Y544" s="537"/>
      <c r="Z544" s="537"/>
      <c r="AA544" s="537"/>
      <c r="AB544" s="537"/>
      <c r="AC544" s="537"/>
      <c r="AD544" s="537"/>
      <c r="AE544" s="537"/>
      <c r="AF544" s="537"/>
      <c r="AG544" s="537"/>
      <c r="AH544" s="537"/>
      <c r="AI544" s="537"/>
      <c r="AJ544" s="537"/>
      <c r="AK544" s="537"/>
      <c r="AL544" s="537"/>
    </row>
    <row r="545" spans="1:38" ht="12.75" customHeight="1">
      <c r="A545" s="537"/>
      <c r="B545" s="537"/>
      <c r="C545" s="537"/>
      <c r="D545" s="537"/>
      <c r="E545" s="537"/>
      <c r="F545" s="537"/>
      <c r="G545" s="537"/>
      <c r="H545" s="555"/>
      <c r="I545" s="538"/>
      <c r="J545" s="539"/>
      <c r="K545" s="537"/>
      <c r="L545" s="537"/>
      <c r="M545" s="537"/>
      <c r="N545" s="537"/>
      <c r="O545" s="537"/>
      <c r="P545" s="537"/>
      <c r="Q545" s="537"/>
      <c r="R545" s="537"/>
      <c r="S545" s="537"/>
      <c r="T545" s="537"/>
      <c r="U545" s="537"/>
      <c r="V545" s="537"/>
      <c r="W545" s="537"/>
      <c r="X545" s="537"/>
      <c r="Y545" s="537"/>
      <c r="Z545" s="537"/>
      <c r="AA545" s="537"/>
      <c r="AB545" s="537"/>
      <c r="AC545" s="537"/>
      <c r="AD545" s="537"/>
      <c r="AE545" s="537"/>
      <c r="AF545" s="537"/>
      <c r="AG545" s="537"/>
      <c r="AH545" s="537"/>
      <c r="AI545" s="537"/>
      <c r="AJ545" s="537"/>
      <c r="AK545" s="537"/>
      <c r="AL545" s="537"/>
    </row>
    <row r="546" spans="1:38" ht="12.75" customHeight="1">
      <c r="A546" s="537"/>
      <c r="B546" s="537"/>
      <c r="C546" s="537"/>
      <c r="D546" s="537"/>
      <c r="E546" s="537"/>
      <c r="F546" s="537"/>
      <c r="G546" s="537"/>
      <c r="H546" s="555"/>
      <c r="I546" s="538"/>
      <c r="J546" s="539"/>
      <c r="K546" s="537"/>
      <c r="L546" s="537"/>
      <c r="M546" s="537"/>
      <c r="N546" s="537"/>
      <c r="O546" s="537"/>
      <c r="P546" s="537"/>
      <c r="Q546" s="537"/>
      <c r="R546" s="537"/>
      <c r="S546" s="537"/>
      <c r="T546" s="537"/>
      <c r="U546" s="537"/>
      <c r="V546" s="537"/>
      <c r="W546" s="537"/>
      <c r="X546" s="537"/>
      <c r="Y546" s="537"/>
      <c r="Z546" s="537"/>
      <c r="AA546" s="537"/>
      <c r="AB546" s="537"/>
      <c r="AC546" s="537"/>
      <c r="AD546" s="537"/>
      <c r="AE546" s="537"/>
      <c r="AF546" s="537"/>
      <c r="AG546" s="537"/>
      <c r="AH546" s="537"/>
      <c r="AI546" s="537"/>
      <c r="AJ546" s="537"/>
      <c r="AK546" s="537"/>
      <c r="AL546" s="537"/>
    </row>
    <row r="547" spans="1:38" ht="12.75" customHeight="1">
      <c r="A547" s="537"/>
      <c r="B547" s="537"/>
      <c r="C547" s="537"/>
      <c r="D547" s="537"/>
      <c r="E547" s="537"/>
      <c r="F547" s="537"/>
      <c r="G547" s="537"/>
      <c r="H547" s="555"/>
      <c r="I547" s="538"/>
      <c r="J547" s="539"/>
      <c r="K547" s="537"/>
      <c r="L547" s="537"/>
      <c r="M547" s="537"/>
      <c r="N547" s="537"/>
      <c r="O547" s="537"/>
      <c r="P547" s="537"/>
      <c r="Q547" s="537"/>
      <c r="R547" s="537"/>
      <c r="S547" s="537"/>
      <c r="T547" s="537"/>
      <c r="U547" s="537"/>
      <c r="V547" s="537"/>
      <c r="W547" s="537"/>
      <c r="X547" s="537"/>
      <c r="Y547" s="537"/>
      <c r="Z547" s="537"/>
      <c r="AA547" s="537"/>
      <c r="AB547" s="537"/>
      <c r="AC547" s="537"/>
      <c r="AD547" s="537"/>
      <c r="AE547" s="537"/>
      <c r="AF547" s="537"/>
      <c r="AG547" s="537"/>
      <c r="AH547" s="537"/>
      <c r="AI547" s="537"/>
      <c r="AJ547" s="537"/>
      <c r="AK547" s="537"/>
      <c r="AL547" s="537"/>
    </row>
    <row r="548" spans="1:38" ht="12.75" customHeight="1">
      <c r="A548" s="537"/>
      <c r="B548" s="537"/>
      <c r="C548" s="537"/>
      <c r="D548" s="537"/>
      <c r="E548" s="537"/>
      <c r="F548" s="537"/>
      <c r="G548" s="537"/>
      <c r="H548" s="555"/>
      <c r="I548" s="538"/>
      <c r="J548" s="539"/>
      <c r="K548" s="537"/>
      <c r="L548" s="537"/>
      <c r="M548" s="537"/>
      <c r="N548" s="537"/>
      <c r="O548" s="537"/>
      <c r="P548" s="537"/>
      <c r="Q548" s="537"/>
      <c r="R548" s="537"/>
      <c r="S548" s="537"/>
      <c r="T548" s="537"/>
      <c r="U548" s="537"/>
      <c r="V548" s="537"/>
      <c r="W548" s="537"/>
      <c r="X548" s="537"/>
      <c r="Y548" s="537"/>
      <c r="Z548" s="537"/>
      <c r="AA548" s="537"/>
      <c r="AB548" s="537"/>
      <c r="AC548" s="537"/>
      <c r="AD548" s="537"/>
      <c r="AE548" s="537"/>
      <c r="AF548" s="537"/>
      <c r="AG548" s="537"/>
      <c r="AH548" s="537"/>
      <c r="AI548" s="537"/>
      <c r="AJ548" s="537"/>
      <c r="AK548" s="537"/>
      <c r="AL548" s="537"/>
    </row>
    <row r="549" spans="1:38" ht="12.75" customHeight="1">
      <c r="A549" s="537"/>
      <c r="B549" s="537"/>
      <c r="C549" s="537"/>
      <c r="D549" s="537"/>
      <c r="E549" s="537"/>
      <c r="F549" s="537"/>
      <c r="G549" s="537"/>
      <c r="H549" s="555"/>
      <c r="I549" s="538"/>
      <c r="J549" s="539"/>
      <c r="K549" s="537"/>
      <c r="L549" s="537"/>
      <c r="M549" s="537"/>
      <c r="N549" s="537"/>
      <c r="O549" s="537"/>
      <c r="P549" s="537"/>
      <c r="Q549" s="537"/>
      <c r="R549" s="537"/>
      <c r="S549" s="537"/>
      <c r="T549" s="537"/>
      <c r="U549" s="537"/>
      <c r="V549" s="537"/>
      <c r="W549" s="537"/>
      <c r="X549" s="537"/>
      <c r="Y549" s="537"/>
      <c r="Z549" s="537"/>
      <c r="AA549" s="537"/>
      <c r="AB549" s="537"/>
      <c r="AC549" s="537"/>
      <c r="AD549" s="537"/>
      <c r="AE549" s="537"/>
      <c r="AF549" s="537"/>
      <c r="AG549" s="537"/>
      <c r="AH549" s="537"/>
      <c r="AI549" s="537"/>
      <c r="AJ549" s="537"/>
      <c r="AK549" s="537"/>
      <c r="AL549" s="537"/>
    </row>
    <row r="550" spans="1:38" ht="12.75" customHeight="1">
      <c r="A550" s="537"/>
      <c r="B550" s="537"/>
      <c r="C550" s="537"/>
      <c r="D550" s="537"/>
      <c r="E550" s="537"/>
      <c r="F550" s="537"/>
      <c r="G550" s="537"/>
      <c r="H550" s="555"/>
      <c r="I550" s="538"/>
      <c r="J550" s="539"/>
      <c r="K550" s="537"/>
      <c r="L550" s="537"/>
      <c r="M550" s="537"/>
      <c r="N550" s="537"/>
      <c r="O550" s="537"/>
      <c r="P550" s="537"/>
      <c r="Q550" s="537"/>
      <c r="R550" s="537"/>
      <c r="S550" s="537"/>
      <c r="T550" s="537"/>
      <c r="U550" s="537"/>
      <c r="V550" s="537"/>
      <c r="W550" s="537"/>
      <c r="X550" s="537"/>
      <c r="Y550" s="537"/>
      <c r="Z550" s="537"/>
      <c r="AA550" s="537"/>
      <c r="AB550" s="537"/>
      <c r="AC550" s="537"/>
      <c r="AD550" s="537"/>
      <c r="AE550" s="537"/>
      <c r="AF550" s="537"/>
      <c r="AG550" s="537"/>
      <c r="AH550" s="537"/>
      <c r="AI550" s="537"/>
      <c r="AJ550" s="537"/>
      <c r="AK550" s="537"/>
      <c r="AL550" s="537"/>
    </row>
    <row r="551" spans="1:38" ht="12.75" customHeight="1">
      <c r="A551" s="537"/>
      <c r="B551" s="537"/>
      <c r="C551" s="537"/>
      <c r="D551" s="537"/>
      <c r="E551" s="537"/>
      <c r="F551" s="537"/>
      <c r="G551" s="537"/>
      <c r="H551" s="555"/>
      <c r="I551" s="538"/>
      <c r="J551" s="539"/>
      <c r="K551" s="537"/>
      <c r="L551" s="537"/>
      <c r="M551" s="537"/>
      <c r="N551" s="537"/>
      <c r="O551" s="537"/>
      <c r="P551" s="537"/>
      <c r="Q551" s="537"/>
      <c r="R551" s="537"/>
      <c r="S551" s="537"/>
      <c r="T551" s="537"/>
      <c r="U551" s="537"/>
      <c r="V551" s="537"/>
      <c r="W551" s="537"/>
      <c r="X551" s="537"/>
      <c r="Y551" s="537"/>
      <c r="Z551" s="537"/>
      <c r="AA551" s="537"/>
      <c r="AB551" s="537"/>
      <c r="AC551" s="537"/>
      <c r="AD551" s="537"/>
      <c r="AE551" s="537"/>
      <c r="AF551" s="537"/>
      <c r="AG551" s="537"/>
      <c r="AH551" s="537"/>
      <c r="AI551" s="537"/>
      <c r="AJ551" s="537"/>
      <c r="AK551" s="537"/>
      <c r="AL551" s="537"/>
    </row>
    <row r="552" spans="1:38" ht="12.75" customHeight="1">
      <c r="A552" s="537"/>
      <c r="B552" s="537"/>
      <c r="C552" s="537"/>
      <c r="D552" s="537"/>
      <c r="E552" s="537"/>
      <c r="F552" s="537"/>
      <c r="G552" s="537"/>
      <c r="H552" s="555"/>
      <c r="I552" s="538"/>
      <c r="J552" s="539"/>
      <c r="K552" s="537"/>
      <c r="L552" s="537"/>
      <c r="M552" s="537"/>
      <c r="N552" s="537"/>
      <c r="O552" s="537"/>
      <c r="P552" s="537"/>
      <c r="Q552" s="537"/>
      <c r="R552" s="537"/>
      <c r="S552" s="537"/>
      <c r="T552" s="537"/>
      <c r="U552" s="537"/>
      <c r="V552" s="537"/>
      <c r="W552" s="537"/>
      <c r="X552" s="537"/>
      <c r="Y552" s="537"/>
      <c r="Z552" s="537"/>
      <c r="AA552" s="537"/>
      <c r="AB552" s="537"/>
      <c r="AC552" s="537"/>
      <c r="AD552" s="537"/>
      <c r="AE552" s="537"/>
      <c r="AF552" s="537"/>
      <c r="AG552" s="537"/>
      <c r="AH552" s="537"/>
      <c r="AI552" s="537"/>
      <c r="AJ552" s="537"/>
      <c r="AK552" s="537"/>
      <c r="AL552" s="537"/>
    </row>
    <row r="553" spans="1:38" ht="12.75" customHeight="1">
      <c r="A553" s="537"/>
      <c r="B553" s="537"/>
      <c r="C553" s="537"/>
      <c r="D553" s="537"/>
      <c r="E553" s="537"/>
      <c r="F553" s="537"/>
      <c r="G553" s="537"/>
      <c r="H553" s="555"/>
      <c r="I553" s="538"/>
      <c r="J553" s="539"/>
      <c r="K553" s="537"/>
      <c r="L553" s="537"/>
      <c r="M553" s="537"/>
      <c r="N553" s="537"/>
      <c r="O553" s="537"/>
      <c r="P553" s="537"/>
      <c r="Q553" s="537"/>
      <c r="R553" s="537"/>
      <c r="S553" s="537"/>
      <c r="T553" s="537"/>
      <c r="U553" s="537"/>
      <c r="V553" s="537"/>
      <c r="W553" s="537"/>
      <c r="X553" s="537"/>
      <c r="Y553" s="537"/>
      <c r="Z553" s="537"/>
      <c r="AA553" s="537"/>
      <c r="AB553" s="537"/>
      <c r="AC553" s="537"/>
      <c r="AD553" s="537"/>
      <c r="AE553" s="537"/>
      <c r="AF553" s="537"/>
      <c r="AG553" s="537"/>
      <c r="AH553" s="537"/>
      <c r="AI553" s="537"/>
      <c r="AJ553" s="537"/>
      <c r="AK553" s="537"/>
      <c r="AL553" s="537"/>
    </row>
    <row r="554" spans="1:38" ht="12.75" customHeight="1">
      <c r="A554" s="537"/>
      <c r="B554" s="537"/>
      <c r="C554" s="537"/>
      <c r="D554" s="537"/>
      <c r="E554" s="537"/>
      <c r="F554" s="537"/>
      <c r="G554" s="537"/>
      <c r="H554" s="555"/>
      <c r="I554" s="538"/>
      <c r="J554" s="539"/>
      <c r="K554" s="537"/>
      <c r="L554" s="537"/>
      <c r="M554" s="537"/>
      <c r="N554" s="537"/>
      <c r="O554" s="537"/>
      <c r="P554" s="537"/>
      <c r="Q554" s="537"/>
      <c r="R554" s="537"/>
      <c r="S554" s="537"/>
      <c r="T554" s="537"/>
      <c r="U554" s="537"/>
      <c r="V554" s="537"/>
      <c r="W554" s="537"/>
      <c r="X554" s="537"/>
      <c r="Y554" s="537"/>
      <c r="Z554" s="537"/>
      <c r="AA554" s="537"/>
      <c r="AB554" s="537"/>
      <c r="AC554" s="537"/>
      <c r="AD554" s="537"/>
      <c r="AE554" s="537"/>
      <c r="AF554" s="537"/>
      <c r="AG554" s="537"/>
      <c r="AH554" s="537"/>
      <c r="AI554" s="537"/>
      <c r="AJ554" s="537"/>
      <c r="AK554" s="537"/>
      <c r="AL554" s="537"/>
    </row>
    <row r="555" spans="1:38" ht="12.75" customHeight="1">
      <c r="A555" s="537"/>
      <c r="B555" s="537"/>
      <c r="C555" s="537"/>
      <c r="D555" s="537"/>
      <c r="E555" s="537"/>
      <c r="F555" s="537"/>
      <c r="G555" s="537"/>
      <c r="H555" s="555"/>
      <c r="I555" s="538"/>
      <c r="J555" s="539"/>
      <c r="K555" s="537"/>
      <c r="L555" s="537"/>
      <c r="M555" s="537"/>
      <c r="N555" s="537"/>
      <c r="O555" s="537"/>
      <c r="P555" s="537"/>
      <c r="Q555" s="537"/>
      <c r="R555" s="537"/>
      <c r="S555" s="537"/>
      <c r="T555" s="537"/>
      <c r="U555" s="537"/>
      <c r="V555" s="537"/>
      <c r="W555" s="537"/>
      <c r="X555" s="537"/>
      <c r="Y555" s="537"/>
      <c r="Z555" s="537"/>
      <c r="AA555" s="537"/>
      <c r="AB555" s="537"/>
      <c r="AC555" s="537"/>
      <c r="AD555" s="537"/>
      <c r="AE555" s="537"/>
      <c r="AF555" s="537"/>
      <c r="AG555" s="537"/>
      <c r="AH555" s="537"/>
      <c r="AI555" s="537"/>
      <c r="AJ555" s="537"/>
      <c r="AK555" s="537"/>
      <c r="AL555" s="537"/>
    </row>
    <row r="556" spans="1:38" ht="12.75" customHeight="1">
      <c r="A556" s="537"/>
      <c r="B556" s="537"/>
      <c r="C556" s="537"/>
      <c r="D556" s="537"/>
      <c r="E556" s="537"/>
      <c r="F556" s="537"/>
      <c r="G556" s="537"/>
      <c r="H556" s="555"/>
      <c r="I556" s="538"/>
      <c r="J556" s="539"/>
      <c r="K556" s="537"/>
      <c r="L556" s="537"/>
      <c r="M556" s="537"/>
      <c r="N556" s="537"/>
      <c r="O556" s="537"/>
      <c r="P556" s="537"/>
      <c r="Q556" s="537"/>
      <c r="R556" s="537"/>
      <c r="S556" s="537"/>
      <c r="T556" s="537"/>
      <c r="U556" s="537"/>
      <c r="V556" s="537"/>
      <c r="W556" s="537"/>
      <c r="X556" s="537"/>
      <c r="Y556" s="537"/>
      <c r="Z556" s="537"/>
      <c r="AA556" s="537"/>
      <c r="AB556" s="537"/>
      <c r="AC556" s="537"/>
      <c r="AD556" s="537"/>
      <c r="AE556" s="537"/>
      <c r="AF556" s="537"/>
      <c r="AG556" s="537"/>
      <c r="AH556" s="537"/>
      <c r="AI556" s="537"/>
      <c r="AJ556" s="537"/>
      <c r="AK556" s="537"/>
      <c r="AL556" s="537"/>
    </row>
    <row r="557" spans="1:38" ht="12.75" customHeight="1">
      <c r="A557" s="537"/>
      <c r="B557" s="537"/>
      <c r="C557" s="537"/>
      <c r="D557" s="537"/>
      <c r="E557" s="537"/>
      <c r="F557" s="537"/>
      <c r="G557" s="537"/>
      <c r="H557" s="555"/>
      <c r="I557" s="538"/>
      <c r="J557" s="539"/>
      <c r="K557" s="537"/>
      <c r="L557" s="537"/>
      <c r="M557" s="537"/>
      <c r="N557" s="537"/>
      <c r="O557" s="537"/>
      <c r="P557" s="537"/>
      <c r="Q557" s="537"/>
      <c r="R557" s="537"/>
      <c r="S557" s="537"/>
      <c r="T557" s="537"/>
      <c r="U557" s="537"/>
      <c r="V557" s="537"/>
      <c r="W557" s="537"/>
      <c r="X557" s="537"/>
      <c r="Y557" s="537"/>
      <c r="Z557" s="537"/>
      <c r="AA557" s="537"/>
      <c r="AB557" s="537"/>
      <c r="AC557" s="537"/>
      <c r="AD557" s="537"/>
      <c r="AE557" s="537"/>
      <c r="AF557" s="537"/>
      <c r="AG557" s="537"/>
      <c r="AH557" s="537"/>
      <c r="AI557" s="537"/>
      <c r="AJ557" s="537"/>
      <c r="AK557" s="537"/>
      <c r="AL557" s="537"/>
    </row>
    <row r="558" spans="1:38" ht="12.75" customHeight="1">
      <c r="A558" s="537"/>
      <c r="B558" s="537"/>
      <c r="C558" s="537"/>
      <c r="D558" s="537"/>
      <c r="E558" s="537"/>
      <c r="F558" s="537"/>
      <c r="G558" s="537"/>
      <c r="H558" s="555"/>
      <c r="I558" s="538"/>
      <c r="J558" s="539"/>
      <c r="K558" s="537"/>
      <c r="L558" s="537"/>
      <c r="M558" s="537"/>
      <c r="N558" s="537"/>
      <c r="O558" s="537"/>
      <c r="P558" s="537"/>
      <c r="Q558" s="537"/>
      <c r="R558" s="537"/>
      <c r="S558" s="537"/>
      <c r="T558" s="537"/>
      <c r="U558" s="537"/>
      <c r="V558" s="537"/>
      <c r="W558" s="537"/>
      <c r="X558" s="537"/>
      <c r="Y558" s="537"/>
      <c r="Z558" s="537"/>
      <c r="AA558" s="537"/>
      <c r="AB558" s="537"/>
      <c r="AC558" s="537"/>
      <c r="AD558" s="537"/>
      <c r="AE558" s="537"/>
      <c r="AF558" s="537"/>
      <c r="AG558" s="537"/>
      <c r="AH558" s="537"/>
      <c r="AI558" s="537"/>
      <c r="AJ558" s="537"/>
      <c r="AK558" s="537"/>
      <c r="AL558" s="537"/>
    </row>
    <row r="559" spans="1:38" ht="12.75" customHeight="1">
      <c r="A559" s="537"/>
      <c r="B559" s="537"/>
      <c r="C559" s="537"/>
      <c r="D559" s="537"/>
      <c r="E559" s="537"/>
      <c r="F559" s="537"/>
      <c r="G559" s="537"/>
      <c r="H559" s="555"/>
      <c r="I559" s="538"/>
      <c r="J559" s="539"/>
      <c r="K559" s="537"/>
      <c r="L559" s="537"/>
      <c r="M559" s="537"/>
      <c r="N559" s="537"/>
      <c r="O559" s="537"/>
      <c r="P559" s="537"/>
      <c r="Q559" s="537"/>
      <c r="R559" s="537"/>
      <c r="S559" s="537"/>
      <c r="T559" s="537"/>
      <c r="U559" s="537"/>
      <c r="V559" s="537"/>
      <c r="W559" s="537"/>
      <c r="X559" s="537"/>
      <c r="Y559" s="537"/>
      <c r="Z559" s="537"/>
      <c r="AA559" s="537"/>
      <c r="AB559" s="537"/>
      <c r="AC559" s="537"/>
      <c r="AD559" s="537"/>
      <c r="AE559" s="537"/>
      <c r="AF559" s="537"/>
      <c r="AG559" s="537"/>
      <c r="AH559" s="537"/>
      <c r="AI559" s="537"/>
      <c r="AJ559" s="537"/>
      <c r="AK559" s="537"/>
      <c r="AL559" s="537"/>
    </row>
    <row r="560" spans="1:38" ht="12.75" customHeight="1">
      <c r="A560" s="537"/>
      <c r="B560" s="537"/>
      <c r="C560" s="537"/>
      <c r="D560" s="537"/>
      <c r="E560" s="537"/>
      <c r="F560" s="537"/>
      <c r="G560" s="537"/>
      <c r="H560" s="555"/>
      <c r="I560" s="538"/>
      <c r="J560" s="539"/>
      <c r="K560" s="537"/>
      <c r="L560" s="537"/>
      <c r="M560" s="537"/>
      <c r="N560" s="537"/>
      <c r="O560" s="537"/>
      <c r="P560" s="537"/>
      <c r="Q560" s="537"/>
      <c r="R560" s="537"/>
      <c r="S560" s="537"/>
      <c r="T560" s="537"/>
      <c r="U560" s="537"/>
      <c r="V560" s="537"/>
      <c r="W560" s="537"/>
      <c r="X560" s="537"/>
      <c r="Y560" s="537"/>
      <c r="Z560" s="537"/>
      <c r="AA560" s="537"/>
      <c r="AB560" s="537"/>
      <c r="AC560" s="537"/>
      <c r="AD560" s="537"/>
      <c r="AE560" s="537"/>
      <c r="AF560" s="537"/>
      <c r="AG560" s="537"/>
      <c r="AH560" s="537"/>
      <c r="AI560" s="537"/>
      <c r="AJ560" s="537"/>
      <c r="AK560" s="537"/>
      <c r="AL560" s="537"/>
    </row>
    <row r="561" spans="1:38" ht="12.75" customHeight="1">
      <c r="A561" s="537"/>
      <c r="B561" s="537"/>
      <c r="C561" s="537"/>
      <c r="D561" s="537"/>
      <c r="E561" s="537"/>
      <c r="F561" s="537"/>
      <c r="G561" s="537"/>
      <c r="H561" s="555"/>
      <c r="I561" s="538"/>
      <c r="J561" s="539"/>
      <c r="K561" s="537"/>
      <c r="L561" s="537"/>
      <c r="M561" s="537"/>
      <c r="N561" s="537"/>
      <c r="O561" s="537"/>
      <c r="P561" s="537"/>
      <c r="Q561" s="537"/>
      <c r="R561" s="537"/>
      <c r="S561" s="537"/>
      <c r="T561" s="537"/>
      <c r="U561" s="537"/>
      <c r="V561" s="537"/>
      <c r="W561" s="537"/>
      <c r="X561" s="537"/>
      <c r="Y561" s="537"/>
      <c r="Z561" s="537"/>
      <c r="AA561" s="537"/>
      <c r="AB561" s="537"/>
      <c r="AC561" s="537"/>
      <c r="AD561" s="537"/>
      <c r="AE561" s="537"/>
      <c r="AF561" s="537"/>
      <c r="AG561" s="537"/>
      <c r="AH561" s="537"/>
      <c r="AI561" s="537"/>
      <c r="AJ561" s="537"/>
      <c r="AK561" s="537"/>
      <c r="AL561" s="537"/>
    </row>
    <row r="562" spans="1:38" ht="12.75" customHeight="1">
      <c r="A562" s="537"/>
      <c r="B562" s="537"/>
      <c r="C562" s="537"/>
      <c r="D562" s="537"/>
      <c r="E562" s="537"/>
      <c r="F562" s="537"/>
      <c r="G562" s="537"/>
      <c r="H562" s="555"/>
      <c r="I562" s="538"/>
      <c r="J562" s="539"/>
      <c r="K562" s="537"/>
      <c r="L562" s="537"/>
      <c r="M562" s="537"/>
      <c r="N562" s="537"/>
      <c r="O562" s="537"/>
      <c r="P562" s="537"/>
      <c r="Q562" s="537"/>
      <c r="R562" s="537"/>
      <c r="S562" s="537"/>
      <c r="T562" s="537"/>
      <c r="U562" s="537"/>
      <c r="V562" s="537"/>
      <c r="W562" s="537"/>
      <c r="X562" s="537"/>
      <c r="Y562" s="537"/>
      <c r="Z562" s="537"/>
      <c r="AA562" s="537"/>
      <c r="AB562" s="537"/>
      <c r="AC562" s="537"/>
      <c r="AD562" s="537"/>
      <c r="AE562" s="537"/>
      <c r="AF562" s="537"/>
      <c r="AG562" s="537"/>
      <c r="AH562" s="537"/>
      <c r="AI562" s="537"/>
      <c r="AJ562" s="537"/>
      <c r="AK562" s="537"/>
      <c r="AL562" s="537"/>
    </row>
    <row r="563" spans="1:38" ht="12.75" customHeight="1">
      <c r="A563" s="537"/>
      <c r="B563" s="537"/>
      <c r="C563" s="537"/>
      <c r="D563" s="537"/>
      <c r="E563" s="537"/>
      <c r="F563" s="537"/>
      <c r="G563" s="537"/>
      <c r="H563" s="555"/>
      <c r="I563" s="538"/>
      <c r="J563" s="539"/>
      <c r="K563" s="537"/>
      <c r="L563" s="537"/>
      <c r="M563" s="537"/>
      <c r="N563" s="537"/>
      <c r="O563" s="537"/>
      <c r="P563" s="537"/>
      <c r="Q563" s="537"/>
      <c r="R563" s="537"/>
      <c r="S563" s="537"/>
      <c r="T563" s="537"/>
      <c r="U563" s="537"/>
      <c r="V563" s="537"/>
      <c r="W563" s="537"/>
      <c r="X563" s="537"/>
      <c r="Y563" s="537"/>
      <c r="Z563" s="537"/>
      <c r="AA563" s="537"/>
      <c r="AB563" s="537"/>
      <c r="AC563" s="537"/>
      <c r="AD563" s="537"/>
      <c r="AE563" s="537"/>
      <c r="AF563" s="537"/>
      <c r="AG563" s="537"/>
      <c r="AH563" s="537"/>
      <c r="AI563" s="537"/>
      <c r="AJ563" s="537"/>
      <c r="AK563" s="537"/>
      <c r="AL563" s="537"/>
    </row>
    <row r="564" spans="1:38" ht="12.75" customHeight="1">
      <c r="A564" s="537"/>
      <c r="B564" s="537"/>
      <c r="C564" s="537"/>
      <c r="D564" s="537"/>
      <c r="E564" s="537"/>
      <c r="F564" s="537"/>
      <c r="G564" s="537"/>
      <c r="H564" s="555"/>
      <c r="I564" s="538"/>
      <c r="J564" s="539"/>
      <c r="K564" s="537"/>
      <c r="L564" s="537"/>
      <c r="M564" s="537"/>
      <c r="N564" s="537"/>
      <c r="O564" s="537"/>
      <c r="P564" s="537"/>
      <c r="Q564" s="537"/>
      <c r="R564" s="537"/>
      <c r="S564" s="537"/>
      <c r="T564" s="537"/>
      <c r="U564" s="537"/>
      <c r="V564" s="537"/>
      <c r="W564" s="537"/>
      <c r="X564" s="537"/>
      <c r="Y564" s="537"/>
      <c r="Z564" s="537"/>
      <c r="AA564" s="537"/>
      <c r="AB564" s="537"/>
      <c r="AC564" s="537"/>
      <c r="AD564" s="537"/>
      <c r="AE564" s="537"/>
      <c r="AF564" s="537"/>
      <c r="AG564" s="537"/>
      <c r="AH564" s="537"/>
      <c r="AI564" s="537"/>
      <c r="AJ564" s="537"/>
      <c r="AK564" s="537"/>
      <c r="AL564" s="537"/>
    </row>
    <row r="565" spans="1:38" ht="12.75" customHeight="1">
      <c r="A565" s="537"/>
      <c r="B565" s="537"/>
      <c r="C565" s="537"/>
      <c r="D565" s="537"/>
      <c r="E565" s="537"/>
      <c r="F565" s="537"/>
      <c r="G565" s="537"/>
      <c r="H565" s="555"/>
      <c r="I565" s="538"/>
      <c r="J565" s="539"/>
      <c r="K565" s="537"/>
      <c r="L565" s="537"/>
      <c r="M565" s="537"/>
      <c r="N565" s="537"/>
      <c r="O565" s="537"/>
      <c r="P565" s="537"/>
      <c r="Q565" s="537"/>
      <c r="R565" s="537"/>
      <c r="S565" s="537"/>
      <c r="T565" s="537"/>
      <c r="U565" s="537"/>
      <c r="V565" s="537"/>
      <c r="W565" s="537"/>
      <c r="X565" s="537"/>
      <c r="Y565" s="537"/>
      <c r="Z565" s="537"/>
      <c r="AA565" s="537"/>
      <c r="AB565" s="537"/>
      <c r="AC565" s="537"/>
      <c r="AD565" s="537"/>
      <c r="AE565" s="537"/>
      <c r="AF565" s="537"/>
      <c r="AG565" s="537"/>
      <c r="AH565" s="537"/>
      <c r="AI565" s="537"/>
      <c r="AJ565" s="537"/>
      <c r="AK565" s="537"/>
      <c r="AL565" s="537"/>
    </row>
    <row r="566" spans="1:38" ht="12.75" customHeight="1">
      <c r="A566" s="537"/>
      <c r="B566" s="537"/>
      <c r="C566" s="537"/>
      <c r="D566" s="537"/>
      <c r="E566" s="537"/>
      <c r="F566" s="537"/>
      <c r="G566" s="537"/>
      <c r="H566" s="555"/>
      <c r="I566" s="538"/>
      <c r="J566" s="539"/>
      <c r="K566" s="537"/>
      <c r="L566" s="537"/>
      <c r="M566" s="537"/>
      <c r="N566" s="537"/>
      <c r="O566" s="537"/>
      <c r="P566" s="537"/>
      <c r="Q566" s="537"/>
      <c r="R566" s="537"/>
      <c r="S566" s="537"/>
      <c r="T566" s="537"/>
      <c r="U566" s="537"/>
      <c r="V566" s="537"/>
      <c r="W566" s="537"/>
      <c r="X566" s="537"/>
      <c r="Y566" s="537"/>
      <c r="Z566" s="537"/>
      <c r="AA566" s="537"/>
      <c r="AB566" s="537"/>
      <c r="AC566" s="537"/>
      <c r="AD566" s="537"/>
      <c r="AE566" s="537"/>
      <c r="AF566" s="537"/>
      <c r="AG566" s="537"/>
      <c r="AH566" s="537"/>
      <c r="AI566" s="537"/>
      <c r="AJ566" s="537"/>
      <c r="AK566" s="537"/>
      <c r="AL566" s="537"/>
    </row>
    <row r="567" spans="1:38" ht="12.75" customHeight="1">
      <c r="A567" s="537"/>
      <c r="B567" s="537"/>
      <c r="C567" s="537"/>
      <c r="D567" s="537"/>
      <c r="E567" s="537"/>
      <c r="F567" s="537"/>
      <c r="G567" s="537"/>
      <c r="H567" s="555"/>
      <c r="I567" s="538"/>
      <c r="J567" s="539"/>
      <c r="K567" s="537"/>
      <c r="L567" s="537"/>
      <c r="M567" s="537"/>
      <c r="N567" s="537"/>
      <c r="O567" s="537"/>
      <c r="P567" s="537"/>
      <c r="Q567" s="537"/>
      <c r="R567" s="537"/>
      <c r="S567" s="537"/>
      <c r="T567" s="537"/>
      <c r="U567" s="537"/>
      <c r="V567" s="537"/>
      <c r="W567" s="537"/>
      <c r="X567" s="537"/>
      <c r="Y567" s="537"/>
      <c r="Z567" s="537"/>
      <c r="AA567" s="537"/>
      <c r="AB567" s="537"/>
      <c r="AC567" s="537"/>
      <c r="AD567" s="537"/>
      <c r="AE567" s="537"/>
      <c r="AF567" s="537"/>
      <c r="AG567" s="537"/>
      <c r="AH567" s="537"/>
      <c r="AI567" s="537"/>
      <c r="AJ567" s="537"/>
      <c r="AK567" s="537"/>
      <c r="AL567" s="537"/>
    </row>
    <row r="568" spans="1:38" ht="12.75" customHeight="1">
      <c r="A568" s="537"/>
      <c r="B568" s="537"/>
      <c r="C568" s="537"/>
      <c r="D568" s="537"/>
      <c r="E568" s="537"/>
      <c r="F568" s="537"/>
      <c r="G568" s="537"/>
      <c r="H568" s="555"/>
      <c r="I568" s="538"/>
      <c r="J568" s="539"/>
      <c r="K568" s="537"/>
      <c r="L568" s="537"/>
      <c r="M568" s="537"/>
      <c r="N568" s="537"/>
      <c r="O568" s="537"/>
      <c r="P568" s="537"/>
      <c r="Q568" s="537"/>
      <c r="R568" s="537"/>
      <c r="S568" s="537"/>
      <c r="T568" s="537"/>
      <c r="U568" s="537"/>
      <c r="V568" s="537"/>
      <c r="W568" s="537"/>
      <c r="X568" s="537"/>
      <c r="Y568" s="537"/>
      <c r="Z568" s="537"/>
      <c r="AA568" s="537"/>
      <c r="AB568" s="537"/>
      <c r="AC568" s="537"/>
      <c r="AD568" s="537"/>
      <c r="AE568" s="537"/>
      <c r="AF568" s="537"/>
      <c r="AG568" s="537"/>
      <c r="AH568" s="537"/>
      <c r="AI568" s="537"/>
      <c r="AJ568" s="537"/>
      <c r="AK568" s="537"/>
      <c r="AL568" s="537"/>
    </row>
    <row r="569" spans="1:38" ht="12.75" customHeight="1">
      <c r="A569" s="537"/>
      <c r="B569" s="537"/>
      <c r="C569" s="537"/>
      <c r="D569" s="537"/>
      <c r="E569" s="537"/>
      <c r="F569" s="537"/>
      <c r="G569" s="537"/>
      <c r="H569" s="555"/>
      <c r="I569" s="538"/>
      <c r="J569" s="539"/>
      <c r="K569" s="537"/>
      <c r="L569" s="537"/>
      <c r="M569" s="537"/>
      <c r="N569" s="537"/>
      <c r="O569" s="537"/>
      <c r="P569" s="537"/>
      <c r="Q569" s="537"/>
      <c r="R569" s="537"/>
      <c r="S569" s="537"/>
      <c r="T569" s="537"/>
      <c r="U569" s="537"/>
      <c r="V569" s="537"/>
      <c r="W569" s="537"/>
      <c r="X569" s="537"/>
      <c r="Y569" s="537"/>
      <c r="Z569" s="537"/>
      <c r="AA569" s="537"/>
      <c r="AB569" s="537"/>
      <c r="AC569" s="537"/>
      <c r="AD569" s="537"/>
      <c r="AE569" s="537"/>
      <c r="AF569" s="537"/>
      <c r="AG569" s="537"/>
      <c r="AH569" s="537"/>
      <c r="AI569" s="537"/>
      <c r="AJ569" s="537"/>
      <c r="AK569" s="537"/>
      <c r="AL569" s="537"/>
    </row>
    <row r="570" spans="1:38" ht="12.75" customHeight="1">
      <c r="A570" s="537"/>
      <c r="B570" s="537"/>
      <c r="C570" s="537"/>
      <c r="D570" s="537"/>
      <c r="E570" s="537"/>
      <c r="F570" s="537"/>
      <c r="G570" s="537"/>
      <c r="H570" s="555"/>
      <c r="I570" s="538"/>
      <c r="J570" s="539"/>
      <c r="K570" s="537"/>
      <c r="L570" s="537"/>
      <c r="M570" s="537"/>
      <c r="N570" s="537"/>
      <c r="O570" s="537"/>
      <c r="P570" s="537"/>
      <c r="Q570" s="537"/>
      <c r="R570" s="537"/>
      <c r="S570" s="537"/>
      <c r="T570" s="537"/>
      <c r="U570" s="537"/>
      <c r="V570" s="537"/>
      <c r="W570" s="537"/>
      <c r="X570" s="537"/>
      <c r="Y570" s="537"/>
      <c r="Z570" s="537"/>
      <c r="AA570" s="537"/>
      <c r="AB570" s="537"/>
      <c r="AC570" s="537"/>
      <c r="AD570" s="537"/>
      <c r="AE570" s="537"/>
      <c r="AF570" s="537"/>
      <c r="AG570" s="537"/>
      <c r="AH570" s="537"/>
      <c r="AI570" s="537"/>
      <c r="AJ570" s="537"/>
      <c r="AK570" s="537"/>
      <c r="AL570" s="537"/>
    </row>
    <row r="571" spans="1:38" ht="12.75" customHeight="1">
      <c r="A571" s="537"/>
      <c r="B571" s="537"/>
      <c r="C571" s="537"/>
      <c r="D571" s="537"/>
      <c r="E571" s="537"/>
      <c r="F571" s="537"/>
      <c r="G571" s="537"/>
      <c r="H571" s="555"/>
      <c r="I571" s="538"/>
      <c r="J571" s="539"/>
      <c r="K571" s="537"/>
      <c r="L571" s="537"/>
      <c r="M571" s="537"/>
      <c r="N571" s="537"/>
      <c r="O571" s="537"/>
      <c r="P571" s="537"/>
      <c r="Q571" s="537"/>
      <c r="R571" s="537"/>
      <c r="S571" s="537"/>
      <c r="T571" s="537"/>
      <c r="U571" s="537"/>
      <c r="V571" s="537"/>
      <c r="W571" s="537"/>
      <c r="X571" s="537"/>
      <c r="Y571" s="537"/>
      <c r="Z571" s="537"/>
      <c r="AA571" s="537"/>
      <c r="AB571" s="537"/>
      <c r="AC571" s="537"/>
      <c r="AD571" s="537"/>
      <c r="AE571" s="537"/>
      <c r="AF571" s="537"/>
      <c r="AG571" s="537"/>
      <c r="AH571" s="537"/>
      <c r="AI571" s="537"/>
      <c r="AJ571" s="537"/>
      <c r="AK571" s="537"/>
      <c r="AL571" s="537"/>
    </row>
    <row r="572" spans="1:38" ht="12.75" customHeight="1">
      <c r="A572" s="537"/>
      <c r="B572" s="537"/>
      <c r="C572" s="537"/>
      <c r="D572" s="537"/>
      <c r="E572" s="537"/>
      <c r="F572" s="537"/>
      <c r="G572" s="537"/>
      <c r="H572" s="555"/>
      <c r="I572" s="538"/>
      <c r="J572" s="539"/>
      <c r="K572" s="537"/>
      <c r="L572" s="537"/>
      <c r="M572" s="537"/>
      <c r="N572" s="537"/>
      <c r="O572" s="537"/>
      <c r="P572" s="537"/>
      <c r="Q572" s="537"/>
      <c r="R572" s="537"/>
      <c r="S572" s="537"/>
      <c r="T572" s="537"/>
      <c r="U572" s="537"/>
      <c r="V572" s="537"/>
      <c r="W572" s="537"/>
      <c r="X572" s="537"/>
      <c r="Y572" s="537"/>
      <c r="Z572" s="537"/>
      <c r="AA572" s="537"/>
      <c r="AB572" s="537"/>
      <c r="AC572" s="537"/>
      <c r="AD572" s="537"/>
      <c r="AE572" s="537"/>
      <c r="AF572" s="537"/>
      <c r="AG572" s="537"/>
      <c r="AH572" s="537"/>
      <c r="AI572" s="537"/>
      <c r="AJ572" s="537"/>
      <c r="AK572" s="537"/>
      <c r="AL572" s="537"/>
    </row>
    <row r="573" spans="1:38" ht="12.75" customHeight="1">
      <c r="A573" s="537"/>
      <c r="B573" s="537"/>
      <c r="C573" s="537"/>
      <c r="D573" s="537"/>
      <c r="E573" s="537"/>
      <c r="F573" s="537"/>
      <c r="G573" s="537"/>
      <c r="H573" s="555"/>
      <c r="I573" s="538"/>
      <c r="J573" s="539"/>
      <c r="K573" s="537"/>
      <c r="L573" s="537"/>
      <c r="M573" s="537"/>
      <c r="N573" s="537"/>
      <c r="O573" s="537"/>
      <c r="P573" s="537"/>
      <c r="Q573" s="537"/>
      <c r="R573" s="537"/>
      <c r="S573" s="537"/>
      <c r="T573" s="537"/>
      <c r="U573" s="537"/>
      <c r="V573" s="537"/>
      <c r="W573" s="537"/>
      <c r="X573" s="537"/>
      <c r="Y573" s="537"/>
      <c r="Z573" s="537"/>
      <c r="AA573" s="537"/>
      <c r="AB573" s="537"/>
      <c r="AC573" s="537"/>
      <c r="AD573" s="537"/>
      <c r="AE573" s="537"/>
      <c r="AF573" s="537"/>
      <c r="AG573" s="537"/>
      <c r="AH573" s="537"/>
      <c r="AI573" s="537"/>
      <c r="AJ573" s="537"/>
      <c r="AK573" s="537"/>
      <c r="AL573" s="537"/>
    </row>
    <row r="574" spans="1:38" ht="12.75" customHeight="1">
      <c r="A574" s="537"/>
      <c r="B574" s="537"/>
      <c r="C574" s="537"/>
      <c r="D574" s="537"/>
      <c r="E574" s="537"/>
      <c r="F574" s="537"/>
      <c r="G574" s="537"/>
      <c r="H574" s="555"/>
      <c r="I574" s="538"/>
      <c r="J574" s="539"/>
      <c r="K574" s="537"/>
      <c r="L574" s="537"/>
      <c r="M574" s="537"/>
      <c r="N574" s="537"/>
      <c r="O574" s="537"/>
      <c r="P574" s="537"/>
      <c r="Q574" s="537"/>
      <c r="R574" s="537"/>
      <c r="S574" s="537"/>
      <c r="T574" s="537"/>
      <c r="U574" s="537"/>
      <c r="V574" s="537"/>
      <c r="W574" s="537"/>
      <c r="X574" s="537"/>
      <c r="Y574" s="537"/>
      <c r="Z574" s="537"/>
      <c r="AA574" s="537"/>
      <c r="AB574" s="537"/>
      <c r="AC574" s="537"/>
      <c r="AD574" s="537"/>
      <c r="AE574" s="537"/>
      <c r="AF574" s="537"/>
      <c r="AG574" s="537"/>
      <c r="AH574" s="537"/>
      <c r="AI574" s="537"/>
      <c r="AJ574" s="537"/>
      <c r="AK574" s="537"/>
      <c r="AL574" s="537"/>
    </row>
    <row r="575" spans="1:38" ht="12.75" customHeight="1">
      <c r="A575" s="537"/>
      <c r="B575" s="537"/>
      <c r="C575" s="537"/>
      <c r="D575" s="537"/>
      <c r="E575" s="537"/>
      <c r="F575" s="537"/>
      <c r="G575" s="537"/>
      <c r="H575" s="555"/>
      <c r="I575" s="538"/>
      <c r="J575" s="539"/>
      <c r="K575" s="537"/>
      <c r="L575" s="537"/>
      <c r="M575" s="537"/>
      <c r="N575" s="537"/>
      <c r="O575" s="537"/>
      <c r="P575" s="537"/>
      <c r="Q575" s="537"/>
      <c r="R575" s="537"/>
      <c r="S575" s="537"/>
      <c r="T575" s="537"/>
      <c r="U575" s="537"/>
      <c r="V575" s="537"/>
      <c r="W575" s="537"/>
      <c r="X575" s="537"/>
      <c r="Y575" s="537"/>
      <c r="Z575" s="537"/>
      <c r="AA575" s="537"/>
      <c r="AB575" s="537"/>
      <c r="AC575" s="537"/>
      <c r="AD575" s="537"/>
      <c r="AE575" s="537"/>
      <c r="AF575" s="537"/>
      <c r="AG575" s="537"/>
      <c r="AH575" s="537"/>
      <c r="AI575" s="537"/>
      <c r="AJ575" s="537"/>
      <c r="AK575" s="537"/>
      <c r="AL575" s="537"/>
    </row>
    <row r="576" spans="1:38" ht="12.75" customHeight="1">
      <c r="A576" s="537"/>
      <c r="B576" s="537"/>
      <c r="C576" s="537"/>
      <c r="D576" s="537"/>
      <c r="E576" s="537"/>
      <c r="F576" s="537"/>
      <c r="G576" s="537"/>
      <c r="H576" s="555"/>
      <c r="I576" s="538"/>
      <c r="J576" s="539"/>
      <c r="K576" s="537"/>
      <c r="L576" s="537"/>
      <c r="M576" s="537"/>
      <c r="N576" s="537"/>
      <c r="O576" s="537"/>
      <c r="P576" s="537"/>
      <c r="Q576" s="537"/>
      <c r="R576" s="537"/>
      <c r="S576" s="537"/>
      <c r="T576" s="537"/>
      <c r="U576" s="537"/>
      <c r="V576" s="537"/>
      <c r="W576" s="537"/>
      <c r="X576" s="537"/>
      <c r="Y576" s="537"/>
      <c r="Z576" s="537"/>
      <c r="AA576" s="537"/>
      <c r="AB576" s="537"/>
      <c r="AC576" s="537"/>
      <c r="AD576" s="537"/>
      <c r="AE576" s="537"/>
      <c r="AF576" s="537"/>
      <c r="AG576" s="537"/>
      <c r="AH576" s="537"/>
      <c r="AI576" s="537"/>
      <c r="AJ576" s="537"/>
      <c r="AK576" s="537"/>
      <c r="AL576" s="537"/>
    </row>
    <row r="577" spans="1:38" ht="12.75" customHeight="1">
      <c r="A577" s="537"/>
      <c r="B577" s="537"/>
      <c r="C577" s="537"/>
      <c r="D577" s="537"/>
      <c r="E577" s="537"/>
      <c r="F577" s="537"/>
      <c r="G577" s="537"/>
      <c r="H577" s="555"/>
      <c r="I577" s="538"/>
      <c r="J577" s="539"/>
      <c r="K577" s="537"/>
      <c r="L577" s="537"/>
      <c r="M577" s="537"/>
      <c r="N577" s="537"/>
      <c r="O577" s="537"/>
      <c r="P577" s="537"/>
      <c r="Q577" s="537"/>
      <c r="R577" s="537"/>
      <c r="S577" s="537"/>
      <c r="T577" s="537"/>
      <c r="U577" s="537"/>
      <c r="V577" s="537"/>
      <c r="W577" s="537"/>
      <c r="X577" s="537"/>
      <c r="Y577" s="537"/>
      <c r="Z577" s="537"/>
      <c r="AA577" s="537"/>
      <c r="AB577" s="537"/>
      <c r="AC577" s="537"/>
      <c r="AD577" s="537"/>
      <c r="AE577" s="537"/>
      <c r="AF577" s="537"/>
      <c r="AG577" s="537"/>
      <c r="AH577" s="537"/>
      <c r="AI577" s="537"/>
      <c r="AJ577" s="537"/>
      <c r="AK577" s="537"/>
      <c r="AL577" s="537"/>
    </row>
    <row r="578" spans="1:38" ht="12.75" customHeight="1">
      <c r="A578" s="537"/>
      <c r="B578" s="537"/>
      <c r="C578" s="537"/>
      <c r="D578" s="537"/>
      <c r="E578" s="537"/>
      <c r="F578" s="537"/>
      <c r="G578" s="537"/>
      <c r="H578" s="555"/>
      <c r="I578" s="538"/>
      <c r="J578" s="539"/>
      <c r="K578" s="537"/>
      <c r="L578" s="537"/>
      <c r="M578" s="537"/>
      <c r="N578" s="537"/>
      <c r="O578" s="537"/>
      <c r="P578" s="537"/>
      <c r="Q578" s="537"/>
      <c r="R578" s="537"/>
      <c r="S578" s="537"/>
      <c r="T578" s="537"/>
      <c r="U578" s="537"/>
      <c r="V578" s="537"/>
      <c r="W578" s="537"/>
      <c r="X578" s="537"/>
      <c r="Y578" s="537"/>
      <c r="Z578" s="537"/>
      <c r="AA578" s="537"/>
      <c r="AB578" s="537"/>
      <c r="AC578" s="537"/>
      <c r="AD578" s="537"/>
      <c r="AE578" s="537"/>
      <c r="AF578" s="537"/>
      <c r="AG578" s="537"/>
      <c r="AH578" s="537"/>
      <c r="AI578" s="537"/>
      <c r="AJ578" s="537"/>
      <c r="AK578" s="537"/>
      <c r="AL578" s="537"/>
    </row>
    <row r="579" spans="1:38" ht="12.75" customHeight="1">
      <c r="A579" s="537"/>
      <c r="B579" s="537"/>
      <c r="C579" s="537"/>
      <c r="D579" s="537"/>
      <c r="E579" s="537"/>
      <c r="F579" s="537"/>
      <c r="G579" s="537"/>
      <c r="H579" s="555"/>
      <c r="I579" s="538"/>
      <c r="J579" s="539"/>
      <c r="K579" s="537"/>
      <c r="L579" s="537"/>
      <c r="M579" s="537"/>
      <c r="N579" s="537"/>
      <c r="O579" s="537"/>
      <c r="P579" s="537"/>
      <c r="Q579" s="537"/>
      <c r="R579" s="537"/>
      <c r="S579" s="537"/>
      <c r="T579" s="537"/>
      <c r="U579" s="537"/>
      <c r="V579" s="537"/>
      <c r="W579" s="537"/>
      <c r="X579" s="537"/>
      <c r="Y579" s="537"/>
      <c r="Z579" s="537"/>
      <c r="AA579" s="537"/>
      <c r="AB579" s="537"/>
      <c r="AC579" s="537"/>
      <c r="AD579" s="537"/>
      <c r="AE579" s="537"/>
      <c r="AF579" s="537"/>
      <c r="AG579" s="537"/>
      <c r="AH579" s="537"/>
      <c r="AI579" s="537"/>
      <c r="AJ579" s="537"/>
      <c r="AK579" s="537"/>
      <c r="AL579" s="537"/>
    </row>
    <row r="580" spans="1:38" ht="12.75" customHeight="1">
      <c r="A580" s="537"/>
      <c r="B580" s="537"/>
      <c r="C580" s="537"/>
      <c r="D580" s="537"/>
      <c r="E580" s="537"/>
      <c r="F580" s="537"/>
      <c r="G580" s="537"/>
      <c r="H580" s="555"/>
      <c r="I580" s="538"/>
      <c r="J580" s="539"/>
      <c r="K580" s="537"/>
      <c r="L580" s="537"/>
      <c r="M580" s="537"/>
      <c r="N580" s="537"/>
      <c r="O580" s="537"/>
      <c r="P580" s="537"/>
      <c r="Q580" s="537"/>
      <c r="R580" s="537"/>
      <c r="S580" s="537"/>
      <c r="T580" s="537"/>
      <c r="U580" s="537"/>
      <c r="V580" s="537"/>
      <c r="W580" s="537"/>
      <c r="X580" s="537"/>
      <c r="Y580" s="537"/>
      <c r="Z580" s="537"/>
      <c r="AA580" s="537"/>
      <c r="AB580" s="537"/>
      <c r="AC580" s="537"/>
      <c r="AD580" s="537"/>
      <c r="AE580" s="537"/>
      <c r="AF580" s="537"/>
      <c r="AG580" s="537"/>
      <c r="AH580" s="537"/>
      <c r="AI580" s="537"/>
      <c r="AJ580" s="537"/>
      <c r="AK580" s="537"/>
      <c r="AL580" s="537"/>
    </row>
    <row r="581" spans="1:38" ht="12.75" customHeight="1">
      <c r="A581" s="537"/>
      <c r="B581" s="537"/>
      <c r="C581" s="537"/>
      <c r="D581" s="537"/>
      <c r="E581" s="537"/>
      <c r="F581" s="537"/>
      <c r="G581" s="537"/>
      <c r="H581" s="555"/>
      <c r="I581" s="538"/>
      <c r="J581" s="539"/>
      <c r="K581" s="537"/>
      <c r="L581" s="537"/>
      <c r="M581" s="537"/>
      <c r="N581" s="537"/>
      <c r="O581" s="537"/>
      <c r="P581" s="537"/>
      <c r="Q581" s="537"/>
      <c r="R581" s="537"/>
      <c r="S581" s="537"/>
      <c r="T581" s="537"/>
      <c r="U581" s="537"/>
      <c r="V581" s="537"/>
      <c r="W581" s="537"/>
      <c r="X581" s="537"/>
      <c r="Y581" s="537"/>
      <c r="Z581" s="537"/>
      <c r="AA581" s="537"/>
      <c r="AB581" s="537"/>
      <c r="AC581" s="537"/>
      <c r="AD581" s="537"/>
      <c r="AE581" s="537"/>
      <c r="AF581" s="537"/>
      <c r="AG581" s="537"/>
      <c r="AH581" s="537"/>
      <c r="AI581" s="537"/>
      <c r="AJ581" s="537"/>
      <c r="AK581" s="537"/>
      <c r="AL581" s="537"/>
    </row>
    <row r="582" spans="1:38" ht="12.75" customHeight="1">
      <c r="A582" s="537"/>
      <c r="B582" s="537"/>
      <c r="C582" s="537"/>
      <c r="D582" s="537"/>
      <c r="E582" s="537"/>
      <c r="F582" s="537"/>
      <c r="G582" s="537"/>
      <c r="H582" s="555"/>
      <c r="I582" s="538"/>
      <c r="J582" s="539"/>
      <c r="K582" s="537"/>
      <c r="L582" s="537"/>
      <c r="M582" s="537"/>
      <c r="N582" s="537"/>
      <c r="O582" s="537"/>
      <c r="P582" s="537"/>
      <c r="Q582" s="537"/>
      <c r="R582" s="537"/>
      <c r="S582" s="537"/>
      <c r="T582" s="537"/>
      <c r="U582" s="537"/>
      <c r="V582" s="537"/>
      <c r="W582" s="537"/>
      <c r="X582" s="537"/>
      <c r="Y582" s="537"/>
      <c r="Z582" s="537"/>
      <c r="AA582" s="537"/>
      <c r="AB582" s="537"/>
      <c r="AC582" s="537"/>
      <c r="AD582" s="537"/>
      <c r="AE582" s="537"/>
      <c r="AF582" s="537"/>
      <c r="AG582" s="537"/>
      <c r="AH582" s="537"/>
      <c r="AI582" s="537"/>
      <c r="AJ582" s="537"/>
      <c r="AK582" s="537"/>
      <c r="AL582" s="537"/>
    </row>
    <row r="583" spans="1:38" ht="12.75" customHeight="1">
      <c r="A583" s="537"/>
      <c r="B583" s="537"/>
      <c r="C583" s="537"/>
      <c r="D583" s="537"/>
      <c r="E583" s="537"/>
      <c r="F583" s="537"/>
      <c r="G583" s="537"/>
      <c r="H583" s="555"/>
      <c r="I583" s="538"/>
      <c r="J583" s="539"/>
      <c r="K583" s="537"/>
      <c r="L583" s="537"/>
      <c r="M583" s="537"/>
      <c r="N583" s="537"/>
      <c r="O583" s="537"/>
      <c r="P583" s="537"/>
      <c r="Q583" s="537"/>
      <c r="R583" s="537"/>
      <c r="S583" s="537"/>
      <c r="T583" s="537"/>
      <c r="U583" s="537"/>
      <c r="V583" s="537"/>
      <c r="W583" s="537"/>
      <c r="X583" s="537"/>
      <c r="Y583" s="537"/>
      <c r="Z583" s="537"/>
      <c r="AA583" s="537"/>
      <c r="AB583" s="537"/>
      <c r="AC583" s="537"/>
      <c r="AD583" s="537"/>
      <c r="AE583" s="537"/>
      <c r="AF583" s="537"/>
      <c r="AG583" s="537"/>
      <c r="AH583" s="537"/>
      <c r="AI583" s="537"/>
      <c r="AJ583" s="537"/>
      <c r="AK583" s="537"/>
      <c r="AL583" s="537"/>
    </row>
    <row r="584" spans="1:38" ht="12.75" customHeight="1">
      <c r="A584" s="537"/>
      <c r="B584" s="537"/>
      <c r="C584" s="537"/>
      <c r="D584" s="537"/>
      <c r="E584" s="537"/>
      <c r="F584" s="537"/>
      <c r="G584" s="537"/>
      <c r="H584" s="555"/>
      <c r="I584" s="538"/>
      <c r="J584" s="539"/>
      <c r="K584" s="537"/>
      <c r="L584" s="537"/>
      <c r="M584" s="537"/>
      <c r="N584" s="537"/>
      <c r="O584" s="537"/>
      <c r="P584" s="537"/>
      <c r="Q584" s="537"/>
      <c r="R584" s="537"/>
      <c r="S584" s="537"/>
      <c r="T584" s="537"/>
      <c r="U584" s="537"/>
      <c r="V584" s="537"/>
      <c r="W584" s="537"/>
      <c r="X584" s="537"/>
      <c r="Y584" s="537"/>
      <c r="Z584" s="537"/>
      <c r="AA584" s="537"/>
      <c r="AB584" s="537"/>
      <c r="AC584" s="537"/>
      <c r="AD584" s="537"/>
      <c r="AE584" s="537"/>
      <c r="AF584" s="537"/>
      <c r="AG584" s="537"/>
      <c r="AH584" s="537"/>
      <c r="AI584" s="537"/>
      <c r="AJ584" s="537"/>
      <c r="AK584" s="537"/>
      <c r="AL584" s="537"/>
    </row>
    <row r="585" spans="1:38" ht="12.75" customHeight="1">
      <c r="A585" s="537"/>
      <c r="B585" s="537"/>
      <c r="C585" s="537"/>
      <c r="D585" s="537"/>
      <c r="E585" s="537"/>
      <c r="F585" s="537"/>
      <c r="G585" s="537"/>
      <c r="H585" s="555"/>
      <c r="I585" s="538"/>
      <c r="J585" s="539"/>
      <c r="K585" s="537"/>
      <c r="L585" s="537"/>
      <c r="M585" s="537"/>
      <c r="N585" s="537"/>
      <c r="O585" s="537"/>
      <c r="P585" s="537"/>
      <c r="Q585" s="537"/>
      <c r="R585" s="537"/>
      <c r="S585" s="537"/>
      <c r="T585" s="537"/>
      <c r="U585" s="537"/>
      <c r="V585" s="537"/>
      <c r="W585" s="537"/>
      <c r="X585" s="537"/>
      <c r="Y585" s="537"/>
      <c r="Z585" s="537"/>
      <c r="AA585" s="537"/>
      <c r="AB585" s="537"/>
      <c r="AC585" s="537"/>
      <c r="AD585" s="537"/>
      <c r="AE585" s="537"/>
      <c r="AF585" s="537"/>
      <c r="AG585" s="537"/>
      <c r="AH585" s="537"/>
      <c r="AI585" s="537"/>
      <c r="AJ585" s="537"/>
      <c r="AK585" s="537"/>
      <c r="AL585" s="537"/>
    </row>
    <row r="586" spans="1:38" ht="12.75" customHeight="1">
      <c r="A586" s="537"/>
      <c r="B586" s="537"/>
      <c r="C586" s="537"/>
      <c r="D586" s="537"/>
      <c r="E586" s="537"/>
      <c r="F586" s="537"/>
      <c r="G586" s="537"/>
      <c r="H586" s="555"/>
      <c r="I586" s="538"/>
      <c r="J586" s="539"/>
      <c r="K586" s="537"/>
      <c r="L586" s="537"/>
      <c r="M586" s="537"/>
      <c r="N586" s="537"/>
      <c r="O586" s="537"/>
      <c r="P586" s="537"/>
      <c r="Q586" s="537"/>
      <c r="R586" s="537"/>
      <c r="S586" s="537"/>
      <c r="T586" s="537"/>
      <c r="U586" s="537"/>
      <c r="V586" s="537"/>
      <c r="W586" s="537"/>
      <c r="X586" s="537"/>
      <c r="Y586" s="537"/>
      <c r="Z586" s="537"/>
      <c r="AA586" s="537"/>
      <c r="AB586" s="537"/>
      <c r="AC586" s="537"/>
      <c r="AD586" s="537"/>
      <c r="AE586" s="537"/>
      <c r="AF586" s="537"/>
      <c r="AG586" s="537"/>
      <c r="AH586" s="537"/>
      <c r="AI586" s="537"/>
      <c r="AJ586" s="537"/>
      <c r="AK586" s="537"/>
      <c r="AL586" s="537"/>
    </row>
    <row r="587" spans="1:38" ht="12.75" customHeight="1">
      <c r="A587" s="537"/>
      <c r="B587" s="537"/>
      <c r="C587" s="537"/>
      <c r="D587" s="537"/>
      <c r="E587" s="537"/>
      <c r="F587" s="537"/>
      <c r="G587" s="537"/>
      <c r="H587" s="555"/>
      <c r="I587" s="538"/>
      <c r="J587" s="539"/>
      <c r="K587" s="537"/>
      <c r="L587" s="537"/>
      <c r="M587" s="537"/>
      <c r="N587" s="537"/>
      <c r="O587" s="537"/>
      <c r="P587" s="537"/>
      <c r="Q587" s="537"/>
      <c r="R587" s="537"/>
      <c r="S587" s="537"/>
      <c r="T587" s="537"/>
      <c r="U587" s="537"/>
      <c r="V587" s="537"/>
      <c r="W587" s="537"/>
      <c r="X587" s="537"/>
      <c r="Y587" s="537"/>
      <c r="Z587" s="537"/>
      <c r="AA587" s="537"/>
      <c r="AB587" s="537"/>
      <c r="AC587" s="537"/>
      <c r="AD587" s="537"/>
      <c r="AE587" s="537"/>
      <c r="AF587" s="537"/>
      <c r="AG587" s="537"/>
      <c r="AH587" s="537"/>
      <c r="AI587" s="537"/>
      <c r="AJ587" s="537"/>
      <c r="AK587" s="537"/>
      <c r="AL587" s="537"/>
    </row>
    <row r="588" spans="1:38" ht="12.75" customHeight="1">
      <c r="A588" s="537"/>
      <c r="B588" s="537"/>
      <c r="C588" s="537"/>
      <c r="D588" s="537"/>
      <c r="E588" s="537"/>
      <c r="F588" s="537"/>
      <c r="G588" s="537"/>
      <c r="H588" s="555"/>
      <c r="I588" s="538"/>
      <c r="J588" s="539"/>
      <c r="K588" s="537"/>
      <c r="L588" s="537"/>
      <c r="M588" s="537"/>
      <c r="N588" s="537"/>
      <c r="O588" s="537"/>
      <c r="P588" s="537"/>
      <c r="Q588" s="537"/>
      <c r="R588" s="537"/>
      <c r="S588" s="537"/>
      <c r="T588" s="537"/>
      <c r="U588" s="537"/>
      <c r="V588" s="537"/>
      <c r="W588" s="537"/>
      <c r="X588" s="537"/>
      <c r="Y588" s="537"/>
      <c r="Z588" s="537"/>
      <c r="AA588" s="537"/>
      <c r="AB588" s="537"/>
      <c r="AC588" s="537"/>
      <c r="AD588" s="537"/>
      <c r="AE588" s="537"/>
      <c r="AF588" s="537"/>
      <c r="AG588" s="537"/>
      <c r="AH588" s="537"/>
      <c r="AI588" s="537"/>
      <c r="AJ588" s="537"/>
      <c r="AK588" s="537"/>
      <c r="AL588" s="537"/>
    </row>
    <row r="589" spans="1:38" ht="12.75" customHeight="1">
      <c r="A589" s="537"/>
      <c r="B589" s="537"/>
      <c r="C589" s="537"/>
      <c r="D589" s="537"/>
      <c r="E589" s="537"/>
      <c r="F589" s="537"/>
      <c r="G589" s="537"/>
      <c r="H589" s="555"/>
      <c r="I589" s="538"/>
      <c r="J589" s="539"/>
      <c r="K589" s="537"/>
      <c r="L589" s="537"/>
      <c r="M589" s="537"/>
      <c r="N589" s="537"/>
      <c r="O589" s="537"/>
      <c r="P589" s="537"/>
      <c r="Q589" s="537"/>
      <c r="R589" s="537"/>
      <c r="S589" s="537"/>
      <c r="T589" s="537"/>
      <c r="U589" s="537"/>
      <c r="V589" s="537"/>
      <c r="W589" s="537"/>
      <c r="X589" s="537"/>
      <c r="Y589" s="537"/>
      <c r="Z589" s="537"/>
      <c r="AA589" s="537"/>
      <c r="AB589" s="537"/>
      <c r="AC589" s="537"/>
      <c r="AD589" s="537"/>
      <c r="AE589" s="537"/>
      <c r="AF589" s="537"/>
      <c r="AG589" s="537"/>
      <c r="AH589" s="537"/>
      <c r="AI589" s="537"/>
      <c r="AJ589" s="537"/>
      <c r="AK589" s="537"/>
      <c r="AL589" s="537"/>
    </row>
    <row r="590" spans="1:38" ht="12.75" customHeight="1">
      <c r="A590" s="537"/>
      <c r="B590" s="537"/>
      <c r="C590" s="537"/>
      <c r="D590" s="537"/>
      <c r="E590" s="537"/>
      <c r="F590" s="537"/>
      <c r="G590" s="537"/>
      <c r="H590" s="555"/>
      <c r="I590" s="538"/>
      <c r="J590" s="539"/>
      <c r="K590" s="537"/>
      <c r="L590" s="537"/>
      <c r="M590" s="537"/>
      <c r="N590" s="537"/>
      <c r="O590" s="537"/>
      <c r="P590" s="537"/>
      <c r="Q590" s="537"/>
      <c r="R590" s="537"/>
      <c r="S590" s="537"/>
      <c r="T590" s="537"/>
      <c r="U590" s="537"/>
      <c r="V590" s="537"/>
      <c r="W590" s="537"/>
      <c r="X590" s="537"/>
      <c r="Y590" s="537"/>
      <c r="Z590" s="537"/>
      <c r="AA590" s="537"/>
      <c r="AB590" s="537"/>
      <c r="AC590" s="537"/>
      <c r="AD590" s="537"/>
      <c r="AE590" s="537"/>
      <c r="AF590" s="537"/>
      <c r="AG590" s="537"/>
      <c r="AH590" s="537"/>
      <c r="AI590" s="537"/>
      <c r="AJ590" s="537"/>
      <c r="AK590" s="537"/>
      <c r="AL590" s="537"/>
    </row>
    <row r="591" spans="1:38" ht="12.75" customHeight="1">
      <c r="A591" s="537"/>
      <c r="B591" s="537"/>
      <c r="C591" s="537"/>
      <c r="D591" s="537"/>
      <c r="E591" s="537"/>
      <c r="F591" s="537"/>
      <c r="G591" s="537"/>
      <c r="H591" s="555"/>
      <c r="I591" s="538"/>
      <c r="J591" s="539"/>
      <c r="K591" s="537"/>
      <c r="L591" s="537"/>
      <c r="M591" s="537"/>
      <c r="N591" s="537"/>
      <c r="O591" s="537"/>
      <c r="P591" s="537"/>
      <c r="Q591" s="537"/>
      <c r="R591" s="537"/>
      <c r="S591" s="537"/>
      <c r="T591" s="537"/>
      <c r="U591" s="537"/>
      <c r="V591" s="537"/>
      <c r="W591" s="537"/>
      <c r="X591" s="537"/>
      <c r="Y591" s="537"/>
      <c r="Z591" s="537"/>
      <c r="AA591" s="537"/>
      <c r="AB591" s="537"/>
      <c r="AC591" s="537"/>
      <c r="AD591" s="537"/>
      <c r="AE591" s="537"/>
      <c r="AF591" s="537"/>
      <c r="AG591" s="537"/>
      <c r="AH591" s="537"/>
      <c r="AI591" s="537"/>
      <c r="AJ591" s="537"/>
      <c r="AK591" s="537"/>
      <c r="AL591" s="537"/>
    </row>
    <row r="592" spans="1:38" ht="12.75" customHeight="1">
      <c r="A592" s="537"/>
      <c r="B592" s="537"/>
      <c r="C592" s="537"/>
      <c r="D592" s="537"/>
      <c r="E592" s="537"/>
      <c r="F592" s="537"/>
      <c r="G592" s="537"/>
      <c r="H592" s="555"/>
      <c r="I592" s="538"/>
      <c r="J592" s="539"/>
      <c r="K592" s="537"/>
      <c r="L592" s="537"/>
      <c r="M592" s="537"/>
      <c r="N592" s="537"/>
      <c r="O592" s="537"/>
      <c r="P592" s="537"/>
      <c r="Q592" s="537"/>
      <c r="R592" s="537"/>
      <c r="S592" s="537"/>
      <c r="T592" s="537"/>
      <c r="U592" s="537"/>
      <c r="V592" s="537"/>
      <c r="W592" s="537"/>
      <c r="X592" s="537"/>
      <c r="Y592" s="537"/>
      <c r="Z592" s="537"/>
      <c r="AA592" s="537"/>
      <c r="AB592" s="537"/>
      <c r="AC592" s="537"/>
      <c r="AD592" s="537"/>
      <c r="AE592" s="537"/>
      <c r="AF592" s="537"/>
      <c r="AG592" s="537"/>
      <c r="AH592" s="537"/>
      <c r="AI592" s="537"/>
      <c r="AJ592" s="537"/>
      <c r="AK592" s="537"/>
      <c r="AL592" s="537"/>
    </row>
    <row r="593" spans="1:38" ht="12.75" customHeight="1">
      <c r="A593" s="537"/>
      <c r="B593" s="537"/>
      <c r="C593" s="537"/>
      <c r="D593" s="537"/>
      <c r="E593" s="537"/>
      <c r="F593" s="537"/>
      <c r="G593" s="537"/>
      <c r="H593" s="555"/>
      <c r="I593" s="538"/>
      <c r="J593" s="539"/>
      <c r="K593" s="537"/>
      <c r="L593" s="537"/>
      <c r="M593" s="537"/>
      <c r="N593" s="537"/>
      <c r="O593" s="537"/>
      <c r="P593" s="537"/>
      <c r="Q593" s="537"/>
      <c r="R593" s="537"/>
      <c r="S593" s="537"/>
      <c r="T593" s="537"/>
      <c r="U593" s="537"/>
      <c r="V593" s="537"/>
      <c r="W593" s="537"/>
      <c r="X593" s="537"/>
      <c r="Y593" s="537"/>
      <c r="Z593" s="537"/>
      <c r="AA593" s="537"/>
      <c r="AB593" s="537"/>
      <c r="AC593" s="537"/>
      <c r="AD593" s="537"/>
      <c r="AE593" s="537"/>
      <c r="AF593" s="537"/>
      <c r="AG593" s="537"/>
      <c r="AH593" s="537"/>
      <c r="AI593" s="537"/>
      <c r="AJ593" s="537"/>
      <c r="AK593" s="537"/>
      <c r="AL593" s="537"/>
    </row>
    <row r="594" spans="1:38" ht="12.75" customHeight="1">
      <c r="A594" s="537"/>
      <c r="B594" s="537"/>
      <c r="C594" s="537"/>
      <c r="D594" s="537"/>
      <c r="E594" s="537"/>
      <c r="F594" s="537"/>
      <c r="G594" s="537"/>
      <c r="H594" s="555"/>
      <c r="I594" s="538"/>
      <c r="J594" s="539"/>
      <c r="K594" s="537"/>
      <c r="L594" s="537"/>
      <c r="M594" s="537"/>
      <c r="N594" s="537"/>
      <c r="O594" s="537"/>
      <c r="P594" s="537"/>
      <c r="Q594" s="537"/>
      <c r="R594" s="537"/>
      <c r="S594" s="537"/>
      <c r="T594" s="537"/>
      <c r="U594" s="537"/>
      <c r="V594" s="537"/>
      <c r="W594" s="537"/>
      <c r="X594" s="537"/>
      <c r="Y594" s="537"/>
      <c r="Z594" s="537"/>
      <c r="AA594" s="537"/>
      <c r="AB594" s="537"/>
      <c r="AC594" s="537"/>
      <c r="AD594" s="537"/>
      <c r="AE594" s="537"/>
      <c r="AF594" s="537"/>
      <c r="AG594" s="537"/>
      <c r="AH594" s="537"/>
      <c r="AI594" s="537"/>
      <c r="AJ594" s="537"/>
      <c r="AK594" s="537"/>
      <c r="AL594" s="537"/>
    </row>
    <row r="595" spans="1:38" ht="12.75" customHeight="1">
      <c r="A595" s="537"/>
      <c r="B595" s="537"/>
      <c r="C595" s="537"/>
      <c r="D595" s="537"/>
      <c r="E595" s="537"/>
      <c r="F595" s="537"/>
      <c r="G595" s="537"/>
      <c r="H595" s="555"/>
      <c r="I595" s="538"/>
      <c r="J595" s="539"/>
      <c r="K595" s="537"/>
      <c r="L595" s="537"/>
      <c r="M595" s="537"/>
      <c r="N595" s="537"/>
      <c r="O595" s="537"/>
      <c r="P595" s="537"/>
      <c r="Q595" s="537"/>
      <c r="R595" s="537"/>
      <c r="S595" s="537"/>
      <c r="T595" s="537"/>
      <c r="U595" s="537"/>
      <c r="V595" s="537"/>
      <c r="W595" s="537"/>
      <c r="X595" s="537"/>
      <c r="Y595" s="537"/>
      <c r="Z595" s="537"/>
      <c r="AA595" s="537"/>
      <c r="AB595" s="537"/>
      <c r="AC595" s="537"/>
      <c r="AD595" s="537"/>
      <c r="AE595" s="537"/>
      <c r="AF595" s="537"/>
      <c r="AG595" s="537"/>
      <c r="AH595" s="537"/>
      <c r="AI595" s="537"/>
      <c r="AJ595" s="537"/>
      <c r="AK595" s="537"/>
      <c r="AL595" s="537"/>
    </row>
    <row r="596" spans="1:38" ht="12.75" customHeight="1">
      <c r="A596" s="537"/>
      <c r="B596" s="537"/>
      <c r="C596" s="537"/>
      <c r="D596" s="537"/>
      <c r="E596" s="537"/>
      <c r="F596" s="537"/>
      <c r="G596" s="537"/>
      <c r="H596" s="555"/>
      <c r="I596" s="538"/>
      <c r="J596" s="539"/>
      <c r="K596" s="537"/>
      <c r="L596" s="537"/>
      <c r="M596" s="537"/>
      <c r="N596" s="537"/>
      <c r="O596" s="537"/>
      <c r="P596" s="537"/>
      <c r="Q596" s="537"/>
      <c r="R596" s="537"/>
      <c r="S596" s="537"/>
      <c r="T596" s="537"/>
      <c r="U596" s="537"/>
      <c r="V596" s="537"/>
      <c r="W596" s="537"/>
      <c r="X596" s="537"/>
      <c r="Y596" s="537"/>
      <c r="Z596" s="537"/>
      <c r="AA596" s="537"/>
      <c r="AB596" s="537"/>
      <c r="AC596" s="537"/>
      <c r="AD596" s="537"/>
      <c r="AE596" s="537"/>
      <c r="AF596" s="537"/>
      <c r="AG596" s="537"/>
      <c r="AH596" s="537"/>
      <c r="AI596" s="537"/>
      <c r="AJ596" s="537"/>
      <c r="AK596" s="537"/>
      <c r="AL596" s="537"/>
    </row>
    <row r="597" spans="1:38" ht="12.75" customHeight="1">
      <c r="A597" s="537"/>
      <c r="B597" s="537"/>
      <c r="C597" s="537"/>
      <c r="D597" s="537"/>
      <c r="E597" s="537"/>
      <c r="F597" s="537"/>
      <c r="G597" s="537"/>
      <c r="H597" s="555"/>
      <c r="I597" s="538"/>
      <c r="J597" s="539"/>
      <c r="K597" s="537"/>
      <c r="L597" s="537"/>
      <c r="M597" s="537"/>
      <c r="N597" s="537"/>
      <c r="O597" s="537"/>
      <c r="P597" s="537"/>
      <c r="Q597" s="537"/>
      <c r="R597" s="537"/>
      <c r="S597" s="537"/>
      <c r="T597" s="537"/>
      <c r="U597" s="537"/>
      <c r="V597" s="537"/>
      <c r="W597" s="537"/>
      <c r="X597" s="537"/>
      <c r="Y597" s="537"/>
      <c r="Z597" s="537"/>
      <c r="AA597" s="537"/>
      <c r="AB597" s="537"/>
      <c r="AC597" s="537"/>
      <c r="AD597" s="537"/>
      <c r="AE597" s="537"/>
      <c r="AF597" s="537"/>
      <c r="AG597" s="537"/>
      <c r="AH597" s="537"/>
      <c r="AI597" s="537"/>
      <c r="AJ597" s="537"/>
      <c r="AK597" s="537"/>
      <c r="AL597" s="537"/>
    </row>
    <row r="598" spans="1:38" ht="12.75" customHeight="1">
      <c r="A598" s="537"/>
      <c r="B598" s="537"/>
      <c r="C598" s="537"/>
      <c r="D598" s="537"/>
      <c r="E598" s="537"/>
      <c r="F598" s="537"/>
      <c r="G598" s="537"/>
      <c r="H598" s="555"/>
      <c r="I598" s="538"/>
      <c r="J598" s="539"/>
      <c r="K598" s="537"/>
      <c r="L598" s="537"/>
      <c r="M598" s="537"/>
      <c r="N598" s="537"/>
      <c r="O598" s="537"/>
      <c r="P598" s="537"/>
      <c r="Q598" s="537"/>
      <c r="R598" s="537"/>
      <c r="S598" s="537"/>
      <c r="T598" s="537"/>
      <c r="U598" s="537"/>
      <c r="V598" s="537"/>
      <c r="W598" s="537"/>
      <c r="X598" s="537"/>
      <c r="Y598" s="537"/>
      <c r="Z598" s="537"/>
      <c r="AA598" s="537"/>
      <c r="AB598" s="537"/>
      <c r="AC598" s="537"/>
      <c r="AD598" s="537"/>
      <c r="AE598" s="537"/>
      <c r="AF598" s="537"/>
      <c r="AG598" s="537"/>
      <c r="AH598" s="537"/>
      <c r="AI598" s="537"/>
      <c r="AJ598" s="537"/>
      <c r="AK598" s="537"/>
      <c r="AL598" s="537"/>
    </row>
    <row r="599" spans="1:38" ht="12.75" customHeight="1">
      <c r="A599" s="537"/>
      <c r="B599" s="537"/>
      <c r="C599" s="537"/>
      <c r="D599" s="537"/>
      <c r="E599" s="537"/>
      <c r="F599" s="537"/>
      <c r="G599" s="537"/>
      <c r="H599" s="555"/>
      <c r="I599" s="538"/>
      <c r="J599" s="539"/>
      <c r="K599" s="537"/>
      <c r="L599" s="537"/>
      <c r="M599" s="537"/>
      <c r="N599" s="537"/>
      <c r="O599" s="537"/>
      <c r="P599" s="537"/>
      <c r="Q599" s="537"/>
      <c r="R599" s="537"/>
      <c r="S599" s="537"/>
      <c r="T599" s="537"/>
      <c r="U599" s="537"/>
      <c r="V599" s="537"/>
      <c r="W599" s="537"/>
      <c r="X599" s="537"/>
      <c r="Y599" s="537"/>
      <c r="Z599" s="537"/>
      <c r="AA599" s="537"/>
      <c r="AB599" s="537"/>
      <c r="AC599" s="537"/>
      <c r="AD599" s="537"/>
      <c r="AE599" s="537"/>
      <c r="AF599" s="537"/>
      <c r="AG599" s="537"/>
      <c r="AH599" s="537"/>
      <c r="AI599" s="537"/>
      <c r="AJ599" s="537"/>
      <c r="AK599" s="537"/>
      <c r="AL599" s="537"/>
    </row>
    <row r="600" spans="1:38" ht="12.75" customHeight="1">
      <c r="A600" s="537"/>
      <c r="B600" s="537"/>
      <c r="C600" s="537"/>
      <c r="D600" s="537"/>
      <c r="E600" s="537"/>
      <c r="F600" s="537"/>
      <c r="G600" s="537"/>
      <c r="H600" s="555"/>
      <c r="I600" s="538"/>
      <c r="J600" s="539"/>
      <c r="K600" s="537"/>
      <c r="L600" s="537"/>
      <c r="M600" s="537"/>
      <c r="N600" s="537"/>
      <c r="O600" s="537"/>
      <c r="P600" s="537"/>
      <c r="Q600" s="537"/>
      <c r="R600" s="537"/>
      <c r="S600" s="537"/>
      <c r="T600" s="537"/>
      <c r="U600" s="537"/>
      <c r="V600" s="537"/>
      <c r="W600" s="537"/>
      <c r="X600" s="537"/>
      <c r="Y600" s="537"/>
      <c r="Z600" s="537"/>
      <c r="AA600" s="537"/>
      <c r="AB600" s="537"/>
      <c r="AC600" s="537"/>
      <c r="AD600" s="537"/>
      <c r="AE600" s="537"/>
      <c r="AF600" s="537"/>
      <c r="AG600" s="537"/>
      <c r="AH600" s="537"/>
      <c r="AI600" s="537"/>
      <c r="AJ600" s="537"/>
      <c r="AK600" s="537"/>
      <c r="AL600" s="537"/>
    </row>
    <row r="601" spans="1:38" ht="12.75" customHeight="1">
      <c r="A601" s="537"/>
      <c r="B601" s="537"/>
      <c r="C601" s="537"/>
      <c r="D601" s="537"/>
      <c r="E601" s="537"/>
      <c r="F601" s="537"/>
      <c r="G601" s="537"/>
      <c r="H601" s="555"/>
      <c r="I601" s="538"/>
      <c r="J601" s="539"/>
      <c r="K601" s="537"/>
      <c r="L601" s="537"/>
      <c r="M601" s="537"/>
      <c r="N601" s="537"/>
      <c r="O601" s="537"/>
      <c r="P601" s="537"/>
      <c r="Q601" s="537"/>
      <c r="R601" s="537"/>
      <c r="S601" s="537"/>
      <c r="T601" s="537"/>
      <c r="U601" s="537"/>
      <c r="V601" s="537"/>
      <c r="W601" s="537"/>
      <c r="X601" s="537"/>
      <c r="Y601" s="537"/>
      <c r="Z601" s="537"/>
      <c r="AA601" s="537"/>
      <c r="AB601" s="537"/>
      <c r="AC601" s="537"/>
      <c r="AD601" s="537"/>
      <c r="AE601" s="537"/>
      <c r="AF601" s="537"/>
      <c r="AG601" s="537"/>
      <c r="AH601" s="537"/>
      <c r="AI601" s="537"/>
      <c r="AJ601" s="537"/>
      <c r="AK601" s="537"/>
      <c r="AL601" s="537"/>
    </row>
    <row r="602" spans="1:38" ht="12.75" customHeight="1">
      <c r="A602" s="537"/>
      <c r="B602" s="537"/>
      <c r="C602" s="537"/>
      <c r="D602" s="537"/>
      <c r="E602" s="537"/>
      <c r="F602" s="537"/>
      <c r="G602" s="537"/>
      <c r="H602" s="555"/>
      <c r="I602" s="538"/>
      <c r="J602" s="539"/>
      <c r="K602" s="537"/>
      <c r="L602" s="537"/>
      <c r="M602" s="537"/>
      <c r="N602" s="537"/>
      <c r="O602" s="537"/>
      <c r="P602" s="537"/>
      <c r="Q602" s="537"/>
      <c r="R602" s="537"/>
      <c r="S602" s="537"/>
      <c r="T602" s="537"/>
      <c r="U602" s="537"/>
      <c r="V602" s="537"/>
      <c r="W602" s="537"/>
      <c r="X602" s="537"/>
      <c r="Y602" s="537"/>
      <c r="Z602" s="537"/>
      <c r="AA602" s="537"/>
      <c r="AB602" s="537"/>
      <c r="AC602" s="537"/>
      <c r="AD602" s="537"/>
      <c r="AE602" s="537"/>
      <c r="AF602" s="537"/>
      <c r="AG602" s="537"/>
      <c r="AH602" s="537"/>
      <c r="AI602" s="537"/>
      <c r="AJ602" s="537"/>
      <c r="AK602" s="537"/>
      <c r="AL602" s="537"/>
    </row>
    <row r="603" spans="1:38" ht="12.75" customHeight="1">
      <c r="A603" s="537"/>
      <c r="B603" s="537"/>
      <c r="C603" s="537"/>
      <c r="D603" s="537"/>
      <c r="E603" s="537"/>
      <c r="F603" s="537"/>
      <c r="G603" s="537"/>
      <c r="H603" s="555"/>
      <c r="I603" s="538"/>
      <c r="J603" s="539"/>
      <c r="K603" s="537"/>
      <c r="L603" s="537"/>
      <c r="M603" s="537"/>
      <c r="N603" s="537"/>
      <c r="O603" s="537"/>
      <c r="P603" s="537"/>
      <c r="Q603" s="537"/>
      <c r="R603" s="537"/>
      <c r="S603" s="537"/>
      <c r="T603" s="537"/>
      <c r="U603" s="537"/>
      <c r="V603" s="537"/>
      <c r="W603" s="537"/>
      <c r="X603" s="537"/>
      <c r="Y603" s="537"/>
      <c r="Z603" s="537"/>
      <c r="AA603" s="537"/>
      <c r="AB603" s="537"/>
      <c r="AC603" s="537"/>
      <c r="AD603" s="537"/>
      <c r="AE603" s="537"/>
      <c r="AF603" s="537"/>
      <c r="AG603" s="537"/>
      <c r="AH603" s="537"/>
      <c r="AI603" s="537"/>
      <c r="AJ603" s="537"/>
      <c r="AK603" s="537"/>
      <c r="AL603" s="537"/>
    </row>
    <row r="604" spans="1:38" ht="12.75" customHeight="1">
      <c r="A604" s="537"/>
      <c r="B604" s="537"/>
      <c r="C604" s="537"/>
      <c r="D604" s="537"/>
      <c r="E604" s="537"/>
      <c r="F604" s="537"/>
      <c r="G604" s="537"/>
      <c r="H604" s="555"/>
      <c r="I604" s="538"/>
      <c r="J604" s="539"/>
      <c r="K604" s="537"/>
      <c r="L604" s="537"/>
      <c r="M604" s="537"/>
      <c r="N604" s="537"/>
      <c r="O604" s="537"/>
      <c r="P604" s="537"/>
      <c r="Q604" s="537"/>
      <c r="R604" s="537"/>
      <c r="S604" s="537"/>
      <c r="T604" s="537"/>
      <c r="U604" s="537"/>
      <c r="V604" s="537"/>
      <c r="W604" s="537"/>
      <c r="X604" s="537"/>
      <c r="Y604" s="537"/>
      <c r="Z604" s="537"/>
      <c r="AA604" s="537"/>
      <c r="AB604" s="537"/>
      <c r="AC604" s="537"/>
      <c r="AD604" s="537"/>
      <c r="AE604" s="537"/>
      <c r="AF604" s="537"/>
      <c r="AG604" s="537"/>
      <c r="AH604" s="537"/>
      <c r="AI604" s="537"/>
      <c r="AJ604" s="537"/>
      <c r="AK604" s="537"/>
      <c r="AL604" s="537"/>
    </row>
    <row r="605" spans="1:38" ht="12.75" customHeight="1">
      <c r="A605" s="537"/>
      <c r="B605" s="537"/>
      <c r="C605" s="537"/>
      <c r="D605" s="537"/>
      <c r="E605" s="537"/>
      <c r="F605" s="537"/>
      <c r="G605" s="537"/>
      <c r="H605" s="555"/>
      <c r="I605" s="538"/>
      <c r="J605" s="539"/>
      <c r="K605" s="537"/>
      <c r="L605" s="537"/>
      <c r="M605" s="537"/>
      <c r="N605" s="537"/>
      <c r="O605" s="537"/>
      <c r="P605" s="537"/>
      <c r="Q605" s="537"/>
      <c r="R605" s="537"/>
      <c r="S605" s="537"/>
      <c r="T605" s="537"/>
      <c r="U605" s="537"/>
      <c r="V605" s="537"/>
      <c r="W605" s="537"/>
      <c r="X605" s="537"/>
      <c r="Y605" s="537"/>
      <c r="Z605" s="537"/>
      <c r="AA605" s="537"/>
      <c r="AB605" s="537"/>
      <c r="AC605" s="537"/>
      <c r="AD605" s="537"/>
      <c r="AE605" s="537"/>
      <c r="AF605" s="537"/>
      <c r="AG605" s="537"/>
      <c r="AH605" s="537"/>
      <c r="AI605" s="537"/>
      <c r="AJ605" s="537"/>
      <c r="AK605" s="537"/>
      <c r="AL605" s="537"/>
    </row>
    <row r="606" spans="1:38" ht="12.75" customHeight="1">
      <c r="A606" s="537"/>
      <c r="B606" s="537"/>
      <c r="C606" s="537"/>
      <c r="D606" s="537"/>
      <c r="E606" s="537"/>
      <c r="F606" s="537"/>
      <c r="G606" s="537"/>
      <c r="H606" s="555"/>
      <c r="I606" s="538"/>
      <c r="J606" s="539"/>
      <c r="K606" s="537"/>
      <c r="L606" s="537"/>
      <c r="M606" s="537"/>
      <c r="N606" s="537"/>
      <c r="O606" s="537"/>
      <c r="P606" s="537"/>
      <c r="Q606" s="537"/>
      <c r="R606" s="537"/>
      <c r="S606" s="537"/>
      <c r="T606" s="537"/>
      <c r="U606" s="537"/>
      <c r="V606" s="537"/>
      <c r="W606" s="537"/>
      <c r="X606" s="537"/>
      <c r="Y606" s="537"/>
      <c r="Z606" s="537"/>
      <c r="AA606" s="537"/>
      <c r="AB606" s="537"/>
      <c r="AC606" s="537"/>
      <c r="AD606" s="537"/>
      <c r="AE606" s="537"/>
      <c r="AF606" s="537"/>
      <c r="AG606" s="537"/>
      <c r="AH606" s="537"/>
      <c r="AI606" s="537"/>
      <c r="AJ606" s="537"/>
      <c r="AK606" s="537"/>
      <c r="AL606" s="537"/>
    </row>
    <row r="607" spans="1:38" ht="12.75" customHeight="1">
      <c r="A607" s="537"/>
      <c r="B607" s="537"/>
      <c r="C607" s="537"/>
      <c r="D607" s="537"/>
      <c r="E607" s="537"/>
      <c r="F607" s="537"/>
      <c r="G607" s="537"/>
      <c r="H607" s="555"/>
      <c r="I607" s="538"/>
      <c r="J607" s="539"/>
      <c r="K607" s="537"/>
      <c r="L607" s="537"/>
      <c r="M607" s="537"/>
      <c r="N607" s="537"/>
      <c r="O607" s="537"/>
      <c r="P607" s="537"/>
      <c r="Q607" s="537"/>
      <c r="R607" s="537"/>
      <c r="S607" s="537"/>
      <c r="T607" s="537"/>
      <c r="U607" s="537"/>
      <c r="V607" s="537"/>
      <c r="W607" s="537"/>
      <c r="X607" s="537"/>
      <c r="Y607" s="537"/>
      <c r="Z607" s="537"/>
      <c r="AA607" s="537"/>
      <c r="AB607" s="537"/>
      <c r="AC607" s="537"/>
      <c r="AD607" s="537"/>
      <c r="AE607" s="537"/>
      <c r="AF607" s="537"/>
      <c r="AG607" s="537"/>
      <c r="AH607" s="537"/>
      <c r="AI607" s="537"/>
      <c r="AJ607" s="537"/>
      <c r="AK607" s="537"/>
      <c r="AL607" s="537"/>
    </row>
    <row r="608" spans="1:38" ht="12.75" customHeight="1">
      <c r="A608" s="537"/>
      <c r="B608" s="537"/>
      <c r="C608" s="537"/>
      <c r="D608" s="537"/>
      <c r="E608" s="537"/>
      <c r="F608" s="537"/>
      <c r="G608" s="537"/>
      <c r="H608" s="555"/>
      <c r="I608" s="538"/>
      <c r="J608" s="539"/>
      <c r="K608" s="537"/>
      <c r="L608" s="537"/>
      <c r="M608" s="537"/>
      <c r="N608" s="537"/>
      <c r="O608" s="537"/>
      <c r="P608" s="537"/>
      <c r="Q608" s="537"/>
      <c r="R608" s="537"/>
      <c r="S608" s="537"/>
      <c r="T608" s="537"/>
      <c r="U608" s="537"/>
      <c r="V608" s="537"/>
      <c r="W608" s="537"/>
      <c r="X608" s="537"/>
      <c r="Y608" s="537"/>
      <c r="Z608" s="537"/>
      <c r="AA608" s="537"/>
      <c r="AB608" s="537"/>
      <c r="AC608" s="537"/>
      <c r="AD608" s="537"/>
      <c r="AE608" s="537"/>
      <c r="AF608" s="537"/>
      <c r="AG608" s="537"/>
      <c r="AH608" s="537"/>
      <c r="AI608" s="537"/>
      <c r="AJ608" s="537"/>
      <c r="AK608" s="537"/>
      <c r="AL608" s="537"/>
    </row>
    <row r="609" spans="1:38" ht="12.75" customHeight="1">
      <c r="A609" s="537"/>
      <c r="B609" s="537"/>
      <c r="C609" s="537"/>
      <c r="D609" s="537"/>
      <c r="E609" s="537"/>
      <c r="F609" s="537"/>
      <c r="G609" s="537"/>
      <c r="H609" s="555"/>
      <c r="I609" s="538"/>
      <c r="J609" s="539"/>
      <c r="K609" s="537"/>
      <c r="L609" s="537"/>
      <c r="M609" s="537"/>
      <c r="N609" s="537"/>
      <c r="O609" s="537"/>
      <c r="P609" s="537"/>
      <c r="Q609" s="537"/>
      <c r="R609" s="537"/>
      <c r="S609" s="537"/>
      <c r="T609" s="537"/>
      <c r="U609" s="537"/>
      <c r="V609" s="537"/>
      <c r="W609" s="537"/>
      <c r="X609" s="537"/>
      <c r="Y609" s="537"/>
      <c r="Z609" s="537"/>
      <c r="AA609" s="537"/>
      <c r="AB609" s="537"/>
      <c r="AC609" s="537"/>
      <c r="AD609" s="537"/>
      <c r="AE609" s="537"/>
      <c r="AF609" s="537"/>
      <c r="AG609" s="537"/>
      <c r="AH609" s="537"/>
      <c r="AI609" s="537"/>
      <c r="AJ609" s="537"/>
      <c r="AK609" s="537"/>
      <c r="AL609" s="537"/>
    </row>
    <row r="610" spans="1:38" ht="12.75" customHeight="1">
      <c r="A610" s="537"/>
      <c r="B610" s="537"/>
      <c r="C610" s="537"/>
      <c r="D610" s="537"/>
      <c r="E610" s="537"/>
      <c r="F610" s="537"/>
      <c r="G610" s="537"/>
      <c r="H610" s="555"/>
      <c r="I610" s="538"/>
      <c r="J610" s="539"/>
      <c r="K610" s="537"/>
      <c r="L610" s="537"/>
      <c r="M610" s="537"/>
      <c r="N610" s="537"/>
      <c r="O610" s="537"/>
      <c r="P610" s="537"/>
      <c r="Q610" s="537"/>
      <c r="R610" s="537"/>
      <c r="S610" s="537"/>
      <c r="T610" s="537"/>
      <c r="U610" s="537"/>
      <c r="V610" s="537"/>
      <c r="W610" s="537"/>
      <c r="X610" s="537"/>
      <c r="Y610" s="537"/>
      <c r="Z610" s="537"/>
      <c r="AA610" s="537"/>
      <c r="AB610" s="537"/>
      <c r="AC610" s="537"/>
      <c r="AD610" s="537"/>
      <c r="AE610" s="537"/>
      <c r="AF610" s="537"/>
      <c r="AG610" s="537"/>
      <c r="AH610" s="537"/>
      <c r="AI610" s="537"/>
      <c r="AJ610" s="537"/>
      <c r="AK610" s="537"/>
      <c r="AL610" s="537"/>
    </row>
    <row r="611" spans="1:38" ht="12.75" customHeight="1">
      <c r="A611" s="537"/>
      <c r="B611" s="537"/>
      <c r="C611" s="537"/>
      <c r="D611" s="537"/>
      <c r="E611" s="537"/>
      <c r="F611" s="537"/>
      <c r="G611" s="537"/>
      <c r="H611" s="555"/>
      <c r="I611" s="538"/>
      <c r="J611" s="539"/>
      <c r="K611" s="537"/>
      <c r="L611" s="537"/>
      <c r="M611" s="537"/>
      <c r="N611" s="537"/>
      <c r="O611" s="537"/>
      <c r="P611" s="537"/>
      <c r="Q611" s="537"/>
      <c r="R611" s="537"/>
      <c r="S611" s="537"/>
      <c r="T611" s="537"/>
      <c r="U611" s="537"/>
      <c r="V611" s="537"/>
      <c r="W611" s="537"/>
      <c r="X611" s="537"/>
      <c r="Y611" s="537"/>
      <c r="Z611" s="537"/>
      <c r="AA611" s="537"/>
      <c r="AB611" s="537"/>
      <c r="AC611" s="537"/>
      <c r="AD611" s="537"/>
      <c r="AE611" s="537"/>
      <c r="AF611" s="537"/>
      <c r="AG611" s="537"/>
      <c r="AH611" s="537"/>
      <c r="AI611" s="537"/>
      <c r="AJ611" s="537"/>
      <c r="AK611" s="537"/>
      <c r="AL611" s="537"/>
    </row>
    <row r="612" spans="1:38" ht="12.75" customHeight="1">
      <c r="A612" s="537"/>
      <c r="B612" s="537"/>
      <c r="C612" s="537"/>
      <c r="D612" s="537"/>
      <c r="E612" s="537"/>
      <c r="F612" s="537"/>
      <c r="G612" s="537"/>
      <c r="H612" s="555"/>
      <c r="I612" s="538"/>
      <c r="J612" s="539"/>
      <c r="K612" s="537"/>
      <c r="L612" s="537"/>
      <c r="M612" s="537"/>
      <c r="N612" s="537"/>
      <c r="O612" s="537"/>
      <c r="P612" s="537"/>
      <c r="Q612" s="537"/>
      <c r="R612" s="537"/>
      <c r="S612" s="537"/>
      <c r="T612" s="537"/>
      <c r="U612" s="537"/>
      <c r="V612" s="537"/>
      <c r="W612" s="537"/>
      <c r="X612" s="537"/>
      <c r="Y612" s="537"/>
      <c r="Z612" s="537"/>
      <c r="AA612" s="537"/>
      <c r="AB612" s="537"/>
      <c r="AC612" s="537"/>
      <c r="AD612" s="537"/>
      <c r="AE612" s="537"/>
      <c r="AF612" s="537"/>
      <c r="AG612" s="537"/>
      <c r="AH612" s="537"/>
      <c r="AI612" s="537"/>
      <c r="AJ612" s="537"/>
      <c r="AK612" s="537"/>
      <c r="AL612" s="537"/>
    </row>
    <row r="613" spans="1:38" ht="12.75" customHeight="1">
      <c r="A613" s="537"/>
      <c r="B613" s="537"/>
      <c r="C613" s="537"/>
      <c r="D613" s="537"/>
      <c r="E613" s="537"/>
      <c r="F613" s="537"/>
      <c r="G613" s="537"/>
      <c r="H613" s="555"/>
      <c r="I613" s="538"/>
      <c r="J613" s="539"/>
      <c r="K613" s="537"/>
      <c r="L613" s="537"/>
      <c r="M613" s="537"/>
      <c r="N613" s="537"/>
      <c r="O613" s="537"/>
      <c r="P613" s="537"/>
      <c r="Q613" s="537"/>
      <c r="R613" s="537"/>
      <c r="S613" s="537"/>
      <c r="T613" s="537"/>
      <c r="U613" s="537"/>
      <c r="V613" s="537"/>
      <c r="W613" s="537"/>
      <c r="X613" s="537"/>
      <c r="Y613" s="537"/>
      <c r="Z613" s="537"/>
      <c r="AA613" s="537"/>
      <c r="AB613" s="537"/>
      <c r="AC613" s="537"/>
      <c r="AD613" s="537"/>
      <c r="AE613" s="537"/>
      <c r="AF613" s="537"/>
      <c r="AG613" s="537"/>
      <c r="AH613" s="537"/>
      <c r="AI613" s="537"/>
      <c r="AJ613" s="537"/>
      <c r="AK613" s="537"/>
      <c r="AL613" s="537"/>
    </row>
    <row r="614" spans="1:38" ht="12.75" customHeight="1">
      <c r="A614" s="537"/>
      <c r="B614" s="537"/>
      <c r="C614" s="537"/>
      <c r="D614" s="537"/>
      <c r="E614" s="537"/>
      <c r="F614" s="537"/>
      <c r="G614" s="537"/>
      <c r="H614" s="555"/>
      <c r="I614" s="538"/>
      <c r="J614" s="539"/>
      <c r="K614" s="537"/>
      <c r="L614" s="537"/>
      <c r="M614" s="537"/>
      <c r="N614" s="537"/>
      <c r="O614" s="537"/>
      <c r="P614" s="537"/>
      <c r="Q614" s="537"/>
      <c r="R614" s="537"/>
      <c r="S614" s="537"/>
      <c r="T614" s="537"/>
      <c r="U614" s="537"/>
      <c r="V614" s="537"/>
      <c r="W614" s="537"/>
      <c r="X614" s="537"/>
      <c r="Y614" s="537"/>
      <c r="Z614" s="537"/>
      <c r="AA614" s="537"/>
      <c r="AB614" s="537"/>
      <c r="AC614" s="537"/>
      <c r="AD614" s="537"/>
      <c r="AE614" s="537"/>
      <c r="AF614" s="537"/>
      <c r="AG614" s="537"/>
      <c r="AH614" s="537"/>
      <c r="AI614" s="537"/>
      <c r="AJ614" s="537"/>
      <c r="AK614" s="537"/>
      <c r="AL614" s="537"/>
    </row>
    <row r="615" spans="1:38" ht="12.75" customHeight="1">
      <c r="A615" s="537"/>
      <c r="B615" s="537"/>
      <c r="C615" s="537"/>
      <c r="D615" s="537"/>
      <c r="E615" s="537"/>
      <c r="F615" s="537"/>
      <c r="G615" s="537"/>
      <c r="H615" s="555"/>
      <c r="I615" s="538"/>
      <c r="J615" s="539"/>
      <c r="K615" s="537"/>
      <c r="L615" s="537"/>
      <c r="M615" s="537"/>
      <c r="N615" s="537"/>
      <c r="O615" s="537"/>
      <c r="P615" s="537"/>
      <c r="Q615" s="537"/>
      <c r="R615" s="537"/>
      <c r="S615" s="537"/>
      <c r="T615" s="537"/>
      <c r="U615" s="537"/>
      <c r="V615" s="537"/>
      <c r="W615" s="537"/>
      <c r="X615" s="537"/>
      <c r="Y615" s="537"/>
      <c r="Z615" s="537"/>
      <c r="AA615" s="537"/>
      <c r="AB615" s="537"/>
      <c r="AC615" s="537"/>
      <c r="AD615" s="537"/>
      <c r="AE615" s="537"/>
      <c r="AF615" s="537"/>
      <c r="AG615" s="537"/>
      <c r="AH615" s="537"/>
      <c r="AI615" s="537"/>
      <c r="AJ615" s="537"/>
      <c r="AK615" s="537"/>
      <c r="AL615" s="537"/>
    </row>
    <row r="616" spans="1:38" ht="12.75" customHeight="1">
      <c r="A616" s="537"/>
      <c r="B616" s="537"/>
      <c r="C616" s="537"/>
      <c r="D616" s="537"/>
      <c r="E616" s="537"/>
      <c r="F616" s="537"/>
      <c r="G616" s="537"/>
      <c r="H616" s="555"/>
      <c r="I616" s="538"/>
      <c r="J616" s="539"/>
      <c r="K616" s="537"/>
      <c r="L616" s="537"/>
      <c r="M616" s="537"/>
      <c r="N616" s="537"/>
      <c r="O616" s="537"/>
      <c r="P616" s="537"/>
      <c r="Q616" s="537"/>
      <c r="R616" s="537"/>
      <c r="S616" s="537"/>
      <c r="T616" s="537"/>
      <c r="U616" s="537"/>
      <c r="V616" s="537"/>
      <c r="W616" s="537"/>
      <c r="X616" s="537"/>
      <c r="Y616" s="537"/>
      <c r="Z616" s="537"/>
      <c r="AA616" s="537"/>
      <c r="AB616" s="537"/>
      <c r="AC616" s="537"/>
      <c r="AD616" s="537"/>
      <c r="AE616" s="537"/>
      <c r="AF616" s="537"/>
      <c r="AG616" s="537"/>
      <c r="AH616" s="537"/>
      <c r="AI616" s="537"/>
      <c r="AJ616" s="537"/>
      <c r="AK616" s="537"/>
      <c r="AL616" s="537"/>
    </row>
    <row r="617" spans="1:38" ht="12.75" customHeight="1">
      <c r="A617" s="537"/>
      <c r="B617" s="537"/>
      <c r="C617" s="537"/>
      <c r="D617" s="537"/>
      <c r="E617" s="537"/>
      <c r="F617" s="537"/>
      <c r="G617" s="537"/>
      <c r="H617" s="555"/>
      <c r="I617" s="538"/>
      <c r="J617" s="539"/>
      <c r="K617" s="537"/>
      <c r="L617" s="537"/>
      <c r="M617" s="537"/>
      <c r="N617" s="537"/>
      <c r="O617" s="537"/>
      <c r="P617" s="537"/>
      <c r="Q617" s="537"/>
      <c r="R617" s="537"/>
      <c r="S617" s="537"/>
      <c r="T617" s="537"/>
      <c r="U617" s="537"/>
      <c r="V617" s="537"/>
      <c r="W617" s="537"/>
      <c r="X617" s="537"/>
      <c r="Y617" s="537"/>
      <c r="Z617" s="537"/>
      <c r="AA617" s="537"/>
      <c r="AB617" s="537"/>
      <c r="AC617" s="537"/>
      <c r="AD617" s="537"/>
      <c r="AE617" s="537"/>
      <c r="AF617" s="537"/>
      <c r="AG617" s="537"/>
      <c r="AH617" s="537"/>
      <c r="AI617" s="537"/>
      <c r="AJ617" s="537"/>
      <c r="AK617" s="537"/>
      <c r="AL617" s="537"/>
    </row>
    <row r="618" spans="1:38" ht="12.75" customHeight="1">
      <c r="A618" s="537"/>
      <c r="B618" s="537"/>
      <c r="C618" s="537"/>
      <c r="D618" s="537"/>
      <c r="E618" s="537"/>
      <c r="F618" s="537"/>
      <c r="G618" s="537"/>
      <c r="H618" s="555"/>
      <c r="I618" s="538"/>
      <c r="J618" s="539"/>
      <c r="K618" s="537"/>
      <c r="L618" s="537"/>
      <c r="M618" s="537"/>
      <c r="N618" s="537"/>
      <c r="O618" s="537"/>
      <c r="P618" s="537"/>
      <c r="Q618" s="537"/>
      <c r="R618" s="537"/>
      <c r="S618" s="537"/>
      <c r="T618" s="537"/>
      <c r="U618" s="537"/>
      <c r="V618" s="537"/>
      <c r="W618" s="537"/>
      <c r="X618" s="537"/>
      <c r="Y618" s="537"/>
      <c r="Z618" s="537"/>
      <c r="AA618" s="537"/>
      <c r="AB618" s="537"/>
      <c r="AC618" s="537"/>
      <c r="AD618" s="537"/>
      <c r="AE618" s="537"/>
      <c r="AF618" s="537"/>
      <c r="AG618" s="537"/>
      <c r="AH618" s="537"/>
      <c r="AI618" s="537"/>
      <c r="AJ618" s="537"/>
      <c r="AK618" s="537"/>
      <c r="AL618" s="537"/>
    </row>
    <row r="619" spans="1:38" ht="12.75" customHeight="1">
      <c r="A619" s="537"/>
      <c r="B619" s="537"/>
      <c r="C619" s="537"/>
      <c r="D619" s="537"/>
      <c r="E619" s="537"/>
      <c r="F619" s="537"/>
      <c r="G619" s="537"/>
      <c r="H619" s="555"/>
      <c r="I619" s="538"/>
      <c r="J619" s="539"/>
      <c r="K619" s="537"/>
      <c r="L619" s="537"/>
      <c r="M619" s="537"/>
      <c r="N619" s="537"/>
      <c r="O619" s="537"/>
      <c r="P619" s="537"/>
      <c r="Q619" s="537"/>
      <c r="R619" s="537"/>
      <c r="S619" s="537"/>
      <c r="T619" s="537"/>
      <c r="U619" s="537"/>
      <c r="V619" s="537"/>
      <c r="W619" s="537"/>
      <c r="X619" s="537"/>
      <c r="Y619" s="537"/>
      <c r="Z619" s="537"/>
      <c r="AA619" s="537"/>
      <c r="AB619" s="537"/>
      <c r="AC619" s="537"/>
      <c r="AD619" s="537"/>
      <c r="AE619" s="537"/>
      <c r="AF619" s="537"/>
      <c r="AG619" s="537"/>
      <c r="AH619" s="537"/>
      <c r="AI619" s="537"/>
      <c r="AJ619" s="537"/>
      <c r="AK619" s="537"/>
      <c r="AL619" s="537"/>
    </row>
    <row r="620" spans="1:38" ht="12.75" customHeight="1">
      <c r="A620" s="537"/>
      <c r="B620" s="537"/>
      <c r="C620" s="537"/>
      <c r="D620" s="537"/>
      <c r="E620" s="537"/>
      <c r="F620" s="537"/>
      <c r="G620" s="537"/>
      <c r="H620" s="555"/>
      <c r="I620" s="538"/>
      <c r="J620" s="539"/>
      <c r="K620" s="537"/>
      <c r="L620" s="537"/>
      <c r="M620" s="537"/>
      <c r="N620" s="537"/>
      <c r="O620" s="537"/>
      <c r="P620" s="537"/>
      <c r="Q620" s="537"/>
      <c r="R620" s="537"/>
      <c r="S620" s="537"/>
      <c r="T620" s="537"/>
      <c r="U620" s="537"/>
      <c r="V620" s="537"/>
      <c r="W620" s="537"/>
      <c r="X620" s="537"/>
      <c r="Y620" s="537"/>
      <c r="Z620" s="537"/>
      <c r="AA620" s="537"/>
      <c r="AB620" s="537"/>
      <c r="AC620" s="537"/>
      <c r="AD620" s="537"/>
      <c r="AE620" s="537"/>
      <c r="AF620" s="537"/>
      <c r="AG620" s="537"/>
      <c r="AH620" s="537"/>
      <c r="AI620" s="537"/>
      <c r="AJ620" s="537"/>
      <c r="AK620" s="537"/>
      <c r="AL620" s="537"/>
    </row>
    <row r="621" spans="1:38" ht="12.75" customHeight="1">
      <c r="A621" s="537"/>
      <c r="B621" s="537"/>
      <c r="C621" s="537"/>
      <c r="D621" s="537"/>
      <c r="E621" s="537"/>
      <c r="F621" s="537"/>
      <c r="G621" s="537"/>
      <c r="H621" s="555"/>
      <c r="I621" s="538"/>
      <c r="J621" s="539"/>
      <c r="K621" s="537"/>
      <c r="L621" s="537"/>
      <c r="M621" s="537"/>
      <c r="N621" s="537"/>
      <c r="O621" s="537"/>
      <c r="P621" s="537"/>
      <c r="Q621" s="537"/>
      <c r="R621" s="537"/>
      <c r="S621" s="537"/>
      <c r="T621" s="537"/>
      <c r="U621" s="537"/>
      <c r="V621" s="537"/>
      <c r="W621" s="537"/>
      <c r="X621" s="537"/>
      <c r="Y621" s="537"/>
      <c r="Z621" s="537"/>
      <c r="AA621" s="537"/>
      <c r="AB621" s="537"/>
      <c r="AC621" s="537"/>
      <c r="AD621" s="537"/>
      <c r="AE621" s="537"/>
      <c r="AF621" s="537"/>
      <c r="AG621" s="537"/>
      <c r="AH621" s="537"/>
      <c r="AI621" s="537"/>
      <c r="AJ621" s="537"/>
      <c r="AK621" s="537"/>
      <c r="AL621" s="537"/>
    </row>
    <row r="622" spans="1:38" ht="12.75" customHeight="1">
      <c r="A622" s="537"/>
      <c r="B622" s="537"/>
      <c r="C622" s="537"/>
      <c r="D622" s="537"/>
      <c r="E622" s="537"/>
      <c r="F622" s="537"/>
      <c r="G622" s="537"/>
      <c r="H622" s="555"/>
      <c r="I622" s="538"/>
      <c r="J622" s="539"/>
      <c r="K622" s="537"/>
      <c r="L622" s="537"/>
      <c r="M622" s="537"/>
      <c r="N622" s="537"/>
      <c r="O622" s="537"/>
      <c r="P622" s="537"/>
      <c r="Q622" s="537"/>
      <c r="R622" s="537"/>
      <c r="S622" s="537"/>
      <c r="T622" s="537"/>
      <c r="U622" s="537"/>
      <c r="V622" s="537"/>
      <c r="W622" s="537"/>
      <c r="X622" s="537"/>
      <c r="Y622" s="537"/>
      <c r="Z622" s="537"/>
      <c r="AA622" s="537"/>
      <c r="AB622" s="537"/>
      <c r="AC622" s="537"/>
      <c r="AD622" s="537"/>
      <c r="AE622" s="537"/>
      <c r="AF622" s="537"/>
      <c r="AG622" s="537"/>
      <c r="AH622" s="537"/>
      <c r="AI622" s="537"/>
      <c r="AJ622" s="537"/>
      <c r="AK622" s="537"/>
      <c r="AL622" s="537"/>
    </row>
    <row r="623" spans="1:38" ht="12.75" customHeight="1">
      <c r="A623" s="537"/>
      <c r="B623" s="537"/>
      <c r="C623" s="537"/>
      <c r="D623" s="537"/>
      <c r="E623" s="537"/>
      <c r="F623" s="537"/>
      <c r="G623" s="537"/>
      <c r="H623" s="555"/>
      <c r="I623" s="538"/>
      <c r="J623" s="539"/>
      <c r="K623" s="537"/>
      <c r="L623" s="537"/>
      <c r="M623" s="537"/>
      <c r="N623" s="537"/>
      <c r="O623" s="537"/>
      <c r="P623" s="537"/>
      <c r="Q623" s="537"/>
      <c r="R623" s="537"/>
      <c r="S623" s="537"/>
      <c r="T623" s="537"/>
      <c r="U623" s="537"/>
      <c r="V623" s="537"/>
      <c r="W623" s="537"/>
      <c r="X623" s="537"/>
      <c r="Y623" s="537"/>
      <c r="Z623" s="537"/>
      <c r="AA623" s="537"/>
      <c r="AB623" s="537"/>
      <c r="AC623" s="537"/>
      <c r="AD623" s="537"/>
      <c r="AE623" s="537"/>
      <c r="AF623" s="537"/>
      <c r="AG623" s="537"/>
      <c r="AH623" s="537"/>
      <c r="AI623" s="537"/>
      <c r="AJ623" s="537"/>
      <c r="AK623" s="537"/>
      <c r="AL623" s="537"/>
    </row>
    <row r="624" spans="1:38" ht="12.75" customHeight="1">
      <c r="A624" s="537"/>
      <c r="B624" s="537"/>
      <c r="C624" s="537"/>
      <c r="D624" s="537"/>
      <c r="E624" s="537"/>
      <c r="F624" s="537"/>
      <c r="G624" s="537"/>
      <c r="H624" s="555"/>
      <c r="I624" s="538"/>
      <c r="J624" s="539"/>
      <c r="K624" s="537"/>
      <c r="L624" s="537"/>
      <c r="M624" s="537"/>
      <c r="N624" s="537"/>
      <c r="O624" s="537"/>
      <c r="P624" s="537"/>
      <c r="Q624" s="537"/>
      <c r="R624" s="537"/>
      <c r="S624" s="537"/>
      <c r="T624" s="537"/>
      <c r="U624" s="537"/>
      <c r="V624" s="537"/>
      <c r="W624" s="537"/>
      <c r="X624" s="537"/>
      <c r="Y624" s="537"/>
      <c r="Z624" s="537"/>
      <c r="AA624" s="537"/>
      <c r="AB624" s="537"/>
      <c r="AC624" s="537"/>
      <c r="AD624" s="537"/>
      <c r="AE624" s="537"/>
      <c r="AF624" s="537"/>
      <c r="AG624" s="537"/>
      <c r="AH624" s="537"/>
      <c r="AI624" s="537"/>
      <c r="AJ624" s="537"/>
      <c r="AK624" s="537"/>
      <c r="AL624" s="537"/>
    </row>
    <row r="625" spans="1:38" ht="12.75" customHeight="1">
      <c r="A625" s="537"/>
      <c r="B625" s="537"/>
      <c r="C625" s="537"/>
      <c r="D625" s="537"/>
      <c r="E625" s="537"/>
      <c r="F625" s="537"/>
      <c r="G625" s="537"/>
      <c r="H625" s="555"/>
      <c r="I625" s="538"/>
      <c r="J625" s="539"/>
      <c r="K625" s="537"/>
      <c r="L625" s="537"/>
      <c r="M625" s="537"/>
      <c r="N625" s="537"/>
      <c r="O625" s="537"/>
      <c r="P625" s="537"/>
      <c r="Q625" s="537"/>
      <c r="R625" s="537"/>
      <c r="S625" s="537"/>
      <c r="T625" s="537"/>
      <c r="U625" s="537"/>
      <c r="V625" s="537"/>
      <c r="W625" s="537"/>
      <c r="X625" s="537"/>
      <c r="Y625" s="537"/>
      <c r="Z625" s="537"/>
      <c r="AA625" s="537"/>
      <c r="AB625" s="537"/>
      <c r="AC625" s="537"/>
      <c r="AD625" s="537"/>
      <c r="AE625" s="537"/>
      <c r="AF625" s="537"/>
      <c r="AG625" s="537"/>
      <c r="AH625" s="537"/>
      <c r="AI625" s="537"/>
      <c r="AJ625" s="537"/>
      <c r="AK625" s="537"/>
      <c r="AL625" s="537"/>
    </row>
    <row r="626" spans="1:38" ht="12.75" customHeight="1">
      <c r="A626" s="537"/>
      <c r="B626" s="537"/>
      <c r="C626" s="537"/>
      <c r="D626" s="537"/>
      <c r="E626" s="537"/>
      <c r="F626" s="537"/>
      <c r="G626" s="537"/>
      <c r="H626" s="555"/>
      <c r="I626" s="538"/>
      <c r="J626" s="539"/>
      <c r="K626" s="537"/>
      <c r="L626" s="537"/>
      <c r="M626" s="537"/>
      <c r="N626" s="537"/>
      <c r="O626" s="537"/>
      <c r="P626" s="537"/>
      <c r="Q626" s="537"/>
      <c r="R626" s="537"/>
      <c r="S626" s="537"/>
      <c r="T626" s="537"/>
      <c r="U626" s="537"/>
      <c r="V626" s="537"/>
      <c r="W626" s="537"/>
      <c r="X626" s="537"/>
      <c r="Y626" s="537"/>
      <c r="Z626" s="537"/>
      <c r="AA626" s="537"/>
      <c r="AB626" s="537"/>
      <c r="AC626" s="537"/>
      <c r="AD626" s="537"/>
      <c r="AE626" s="537"/>
      <c r="AF626" s="537"/>
      <c r="AG626" s="537"/>
      <c r="AH626" s="537"/>
      <c r="AI626" s="537"/>
      <c r="AJ626" s="537"/>
      <c r="AK626" s="537"/>
      <c r="AL626" s="537"/>
    </row>
    <row r="627" spans="1:38" ht="12.75" customHeight="1">
      <c r="A627" s="537"/>
      <c r="B627" s="537"/>
      <c r="C627" s="537"/>
      <c r="D627" s="537"/>
      <c r="E627" s="537"/>
      <c r="F627" s="537"/>
      <c r="G627" s="537"/>
      <c r="H627" s="555"/>
      <c r="I627" s="538"/>
      <c r="J627" s="539"/>
      <c r="K627" s="537"/>
      <c r="L627" s="537"/>
      <c r="M627" s="537"/>
      <c r="N627" s="537"/>
      <c r="O627" s="537"/>
      <c r="P627" s="537"/>
      <c r="Q627" s="537"/>
      <c r="R627" s="537"/>
      <c r="S627" s="537"/>
      <c r="T627" s="537"/>
      <c r="U627" s="537"/>
      <c r="V627" s="537"/>
      <c r="W627" s="537"/>
      <c r="X627" s="537"/>
      <c r="Y627" s="537"/>
      <c r="Z627" s="537"/>
      <c r="AA627" s="537"/>
      <c r="AB627" s="537"/>
      <c r="AC627" s="537"/>
      <c r="AD627" s="537"/>
      <c r="AE627" s="537"/>
      <c r="AF627" s="537"/>
      <c r="AG627" s="537"/>
      <c r="AH627" s="537"/>
      <c r="AI627" s="537"/>
      <c r="AJ627" s="537"/>
      <c r="AK627" s="537"/>
      <c r="AL627" s="537"/>
    </row>
    <row r="628" spans="1:38" ht="12.75" customHeight="1">
      <c r="A628" s="537"/>
      <c r="B628" s="537"/>
      <c r="C628" s="537"/>
      <c r="D628" s="537"/>
      <c r="E628" s="537"/>
      <c r="F628" s="537"/>
      <c r="G628" s="537"/>
      <c r="H628" s="555"/>
      <c r="I628" s="538"/>
      <c r="J628" s="539"/>
      <c r="K628" s="537"/>
      <c r="L628" s="537"/>
      <c r="M628" s="537"/>
      <c r="N628" s="537"/>
      <c r="O628" s="537"/>
      <c r="P628" s="537"/>
      <c r="Q628" s="537"/>
      <c r="R628" s="537"/>
      <c r="S628" s="537"/>
      <c r="T628" s="537"/>
      <c r="U628" s="537"/>
      <c r="V628" s="537"/>
      <c r="W628" s="537"/>
      <c r="X628" s="537"/>
      <c r="Y628" s="537"/>
      <c r="Z628" s="537"/>
      <c r="AA628" s="537"/>
      <c r="AB628" s="537"/>
      <c r="AC628" s="537"/>
      <c r="AD628" s="537"/>
      <c r="AE628" s="537"/>
      <c r="AF628" s="537"/>
      <c r="AG628" s="537"/>
      <c r="AH628" s="537"/>
      <c r="AI628" s="537"/>
      <c r="AJ628" s="537"/>
      <c r="AK628" s="537"/>
      <c r="AL628" s="537"/>
    </row>
    <row r="629" spans="1:38" ht="12.75" customHeight="1">
      <c r="A629" s="537"/>
      <c r="B629" s="537"/>
      <c r="C629" s="537"/>
      <c r="D629" s="537"/>
      <c r="E629" s="537"/>
      <c r="F629" s="537"/>
      <c r="G629" s="537"/>
      <c r="H629" s="555"/>
      <c r="I629" s="538"/>
      <c r="J629" s="539"/>
      <c r="K629" s="537"/>
      <c r="L629" s="537"/>
      <c r="M629" s="537"/>
      <c r="N629" s="537"/>
      <c r="O629" s="537"/>
      <c r="P629" s="537"/>
      <c r="Q629" s="537"/>
      <c r="R629" s="537"/>
      <c r="S629" s="537"/>
      <c r="T629" s="537"/>
      <c r="U629" s="537"/>
      <c r="V629" s="537"/>
      <c r="W629" s="537"/>
      <c r="X629" s="537"/>
      <c r="Y629" s="537"/>
      <c r="Z629" s="537"/>
      <c r="AA629" s="537"/>
      <c r="AB629" s="537"/>
      <c r="AC629" s="537"/>
      <c r="AD629" s="537"/>
      <c r="AE629" s="537"/>
      <c r="AF629" s="537"/>
      <c r="AG629" s="537"/>
      <c r="AH629" s="537"/>
      <c r="AI629" s="537"/>
      <c r="AJ629" s="537"/>
      <c r="AK629" s="537"/>
      <c r="AL629" s="537"/>
    </row>
    <row r="630" spans="1:38" ht="12.75" customHeight="1">
      <c r="A630" s="537"/>
      <c r="B630" s="537"/>
      <c r="C630" s="537"/>
      <c r="D630" s="537"/>
      <c r="E630" s="537"/>
      <c r="F630" s="537"/>
      <c r="G630" s="537"/>
      <c r="H630" s="555"/>
      <c r="I630" s="538"/>
      <c r="J630" s="539"/>
      <c r="K630" s="537"/>
      <c r="L630" s="537"/>
      <c r="M630" s="537"/>
      <c r="N630" s="537"/>
      <c r="O630" s="537"/>
      <c r="P630" s="537"/>
      <c r="Q630" s="537"/>
      <c r="R630" s="537"/>
      <c r="S630" s="537"/>
      <c r="T630" s="537"/>
      <c r="U630" s="537"/>
      <c r="V630" s="537"/>
      <c r="W630" s="537"/>
      <c r="X630" s="537"/>
      <c r="Y630" s="537"/>
      <c r="Z630" s="537"/>
      <c r="AA630" s="537"/>
      <c r="AB630" s="537"/>
      <c r="AC630" s="537"/>
      <c r="AD630" s="537"/>
      <c r="AE630" s="537"/>
      <c r="AF630" s="537"/>
      <c r="AG630" s="537"/>
      <c r="AH630" s="537"/>
      <c r="AI630" s="537"/>
      <c r="AJ630" s="537"/>
      <c r="AK630" s="537"/>
      <c r="AL630" s="537"/>
    </row>
    <row r="631" spans="1:38" ht="12.75" customHeight="1">
      <c r="A631" s="537"/>
      <c r="B631" s="537"/>
      <c r="C631" s="537"/>
      <c r="D631" s="537"/>
      <c r="E631" s="537"/>
      <c r="F631" s="537"/>
      <c r="G631" s="537"/>
      <c r="H631" s="555"/>
      <c r="I631" s="538"/>
      <c r="J631" s="539"/>
      <c r="K631" s="537"/>
      <c r="L631" s="537"/>
      <c r="M631" s="537"/>
      <c r="N631" s="537"/>
      <c r="O631" s="537"/>
      <c r="P631" s="537"/>
      <c r="Q631" s="537"/>
      <c r="R631" s="537"/>
      <c r="S631" s="537"/>
      <c r="T631" s="537"/>
      <c r="U631" s="537"/>
      <c r="V631" s="537"/>
      <c r="W631" s="537"/>
      <c r="X631" s="537"/>
      <c r="Y631" s="537"/>
      <c r="Z631" s="537"/>
      <c r="AA631" s="537"/>
      <c r="AB631" s="537"/>
      <c r="AC631" s="537"/>
      <c r="AD631" s="537"/>
      <c r="AE631" s="537"/>
      <c r="AF631" s="537"/>
      <c r="AG631" s="537"/>
      <c r="AH631" s="537"/>
      <c r="AI631" s="537"/>
      <c r="AJ631" s="537"/>
      <c r="AK631" s="537"/>
      <c r="AL631" s="537"/>
    </row>
    <row r="632" spans="1:38" ht="12.75" customHeight="1">
      <c r="A632" s="537"/>
      <c r="B632" s="537"/>
      <c r="C632" s="537"/>
      <c r="D632" s="537"/>
      <c r="E632" s="537"/>
      <c r="F632" s="537"/>
      <c r="G632" s="537"/>
      <c r="H632" s="555"/>
      <c r="I632" s="538"/>
      <c r="J632" s="539"/>
      <c r="K632" s="537"/>
      <c r="L632" s="537"/>
      <c r="M632" s="537"/>
      <c r="N632" s="537"/>
      <c r="O632" s="537"/>
      <c r="P632" s="537"/>
      <c r="Q632" s="537"/>
      <c r="R632" s="537"/>
      <c r="S632" s="537"/>
      <c r="T632" s="537"/>
      <c r="U632" s="537"/>
      <c r="V632" s="537"/>
      <c r="W632" s="537"/>
      <c r="X632" s="537"/>
      <c r="Y632" s="537"/>
      <c r="Z632" s="537"/>
      <c r="AA632" s="537"/>
      <c r="AB632" s="537"/>
      <c r="AC632" s="537"/>
      <c r="AD632" s="537"/>
      <c r="AE632" s="537"/>
      <c r="AF632" s="537"/>
      <c r="AG632" s="537"/>
      <c r="AH632" s="537"/>
      <c r="AI632" s="537"/>
      <c r="AJ632" s="537"/>
      <c r="AK632" s="537"/>
      <c r="AL632" s="537"/>
    </row>
    <row r="633" spans="1:38" ht="12.75" customHeight="1">
      <c r="A633" s="537"/>
      <c r="B633" s="537"/>
      <c r="C633" s="537"/>
      <c r="D633" s="537"/>
      <c r="E633" s="537"/>
      <c r="F633" s="537"/>
      <c r="G633" s="537"/>
      <c r="H633" s="555"/>
      <c r="I633" s="538"/>
      <c r="J633" s="539"/>
      <c r="K633" s="537"/>
      <c r="L633" s="537"/>
      <c r="M633" s="537"/>
      <c r="N633" s="537"/>
      <c r="O633" s="537"/>
      <c r="P633" s="537"/>
      <c r="Q633" s="537"/>
      <c r="R633" s="537"/>
      <c r="S633" s="537"/>
      <c r="T633" s="537"/>
      <c r="U633" s="537"/>
      <c r="V633" s="537"/>
      <c r="W633" s="537"/>
      <c r="X633" s="537"/>
      <c r="Y633" s="537"/>
      <c r="Z633" s="537"/>
      <c r="AA633" s="537"/>
      <c r="AB633" s="537"/>
      <c r="AC633" s="537"/>
      <c r="AD633" s="537"/>
      <c r="AE633" s="537"/>
      <c r="AF633" s="537"/>
      <c r="AG633" s="537"/>
      <c r="AH633" s="537"/>
      <c r="AI633" s="537"/>
      <c r="AJ633" s="537"/>
      <c r="AK633" s="537"/>
      <c r="AL633" s="537"/>
    </row>
    <row r="634" spans="1:38" ht="12.75" customHeight="1">
      <c r="A634" s="537"/>
      <c r="B634" s="537"/>
      <c r="C634" s="537"/>
      <c r="D634" s="537"/>
      <c r="E634" s="537"/>
      <c r="F634" s="537"/>
      <c r="G634" s="537"/>
      <c r="H634" s="555"/>
      <c r="I634" s="538"/>
      <c r="J634" s="539"/>
      <c r="K634" s="537"/>
      <c r="L634" s="537"/>
      <c r="M634" s="537"/>
      <c r="N634" s="537"/>
      <c r="O634" s="537"/>
      <c r="P634" s="537"/>
      <c r="Q634" s="537"/>
      <c r="R634" s="537"/>
      <c r="S634" s="537"/>
      <c r="T634" s="537"/>
      <c r="U634" s="537"/>
      <c r="V634" s="537"/>
      <c r="W634" s="537"/>
      <c r="X634" s="537"/>
      <c r="Y634" s="537"/>
      <c r="Z634" s="537"/>
      <c r="AA634" s="537"/>
      <c r="AB634" s="537"/>
      <c r="AC634" s="537"/>
      <c r="AD634" s="537"/>
      <c r="AE634" s="537"/>
      <c r="AF634" s="537"/>
      <c r="AG634" s="537"/>
      <c r="AH634" s="537"/>
      <c r="AI634" s="537"/>
      <c r="AJ634" s="537"/>
      <c r="AK634" s="537"/>
      <c r="AL634" s="537"/>
    </row>
    <row r="635" spans="1:38" ht="12.75" customHeight="1">
      <c r="A635" s="537"/>
      <c r="B635" s="537"/>
      <c r="C635" s="537"/>
      <c r="D635" s="537"/>
      <c r="E635" s="537"/>
      <c r="F635" s="537"/>
      <c r="G635" s="537"/>
      <c r="H635" s="555"/>
      <c r="I635" s="538"/>
      <c r="J635" s="539"/>
      <c r="K635" s="537"/>
      <c r="L635" s="537"/>
      <c r="M635" s="537"/>
      <c r="N635" s="537"/>
      <c r="O635" s="537"/>
      <c r="P635" s="537"/>
      <c r="Q635" s="537"/>
      <c r="R635" s="537"/>
      <c r="S635" s="537"/>
      <c r="T635" s="537"/>
      <c r="U635" s="537"/>
      <c r="V635" s="537"/>
      <c r="W635" s="537"/>
      <c r="X635" s="537"/>
      <c r="Y635" s="537"/>
      <c r="Z635" s="537"/>
      <c r="AA635" s="537"/>
      <c r="AB635" s="537"/>
      <c r="AC635" s="537"/>
      <c r="AD635" s="537"/>
      <c r="AE635" s="537"/>
      <c r="AF635" s="537"/>
      <c r="AG635" s="537"/>
      <c r="AH635" s="537"/>
      <c r="AI635" s="537"/>
      <c r="AJ635" s="537"/>
      <c r="AK635" s="537"/>
      <c r="AL635" s="537"/>
    </row>
    <row r="636" spans="1:38" ht="12.75" customHeight="1">
      <c r="A636" s="537"/>
      <c r="B636" s="537"/>
      <c r="C636" s="537"/>
      <c r="D636" s="537"/>
      <c r="E636" s="537"/>
      <c r="F636" s="537"/>
      <c r="G636" s="537"/>
      <c r="H636" s="555"/>
      <c r="I636" s="538"/>
      <c r="J636" s="539"/>
      <c r="K636" s="537"/>
      <c r="L636" s="537"/>
      <c r="M636" s="537"/>
      <c r="N636" s="537"/>
      <c r="O636" s="537"/>
      <c r="P636" s="537"/>
      <c r="Q636" s="537"/>
      <c r="R636" s="537"/>
      <c r="S636" s="537"/>
      <c r="T636" s="537"/>
      <c r="U636" s="537"/>
      <c r="V636" s="537"/>
      <c r="W636" s="537"/>
      <c r="X636" s="537"/>
      <c r="Y636" s="537"/>
      <c r="Z636" s="537"/>
      <c r="AA636" s="537"/>
      <c r="AB636" s="537"/>
      <c r="AC636" s="537"/>
      <c r="AD636" s="537"/>
      <c r="AE636" s="537"/>
      <c r="AF636" s="537"/>
      <c r="AG636" s="537"/>
      <c r="AH636" s="537"/>
      <c r="AI636" s="537"/>
      <c r="AJ636" s="537"/>
      <c r="AK636" s="537"/>
      <c r="AL636" s="537"/>
    </row>
    <row r="637" spans="1:38" ht="12.75" customHeight="1">
      <c r="A637" s="537"/>
      <c r="B637" s="537"/>
      <c r="C637" s="537"/>
      <c r="D637" s="537"/>
      <c r="E637" s="537"/>
      <c r="F637" s="537"/>
      <c r="G637" s="537"/>
      <c r="H637" s="555"/>
      <c r="I637" s="538"/>
      <c r="J637" s="539"/>
      <c r="K637" s="537"/>
      <c r="L637" s="537"/>
      <c r="M637" s="537"/>
      <c r="N637" s="537"/>
      <c r="O637" s="537"/>
      <c r="P637" s="537"/>
      <c r="Q637" s="537"/>
      <c r="R637" s="537"/>
      <c r="S637" s="537"/>
      <c r="T637" s="537"/>
      <c r="U637" s="537"/>
      <c r="V637" s="537"/>
      <c r="W637" s="537"/>
      <c r="X637" s="537"/>
      <c r="Y637" s="537"/>
      <c r="Z637" s="537"/>
      <c r="AA637" s="537"/>
      <c r="AB637" s="537"/>
      <c r="AC637" s="537"/>
      <c r="AD637" s="537"/>
      <c r="AE637" s="537"/>
      <c r="AF637" s="537"/>
      <c r="AG637" s="537"/>
      <c r="AH637" s="537"/>
      <c r="AI637" s="537"/>
      <c r="AJ637" s="537"/>
      <c r="AK637" s="537"/>
      <c r="AL637" s="537"/>
    </row>
    <row r="638" spans="1:38" ht="12.75" customHeight="1">
      <c r="A638" s="537"/>
      <c r="B638" s="537"/>
      <c r="C638" s="537"/>
      <c r="D638" s="537"/>
      <c r="E638" s="537"/>
      <c r="F638" s="537"/>
      <c r="G638" s="537"/>
      <c r="H638" s="555"/>
      <c r="I638" s="538"/>
      <c r="J638" s="539"/>
      <c r="K638" s="537"/>
      <c r="L638" s="537"/>
      <c r="M638" s="537"/>
      <c r="N638" s="537"/>
      <c r="O638" s="537"/>
      <c r="P638" s="537"/>
      <c r="Q638" s="537"/>
      <c r="R638" s="537"/>
      <c r="S638" s="537"/>
      <c r="T638" s="537"/>
      <c r="U638" s="537"/>
      <c r="V638" s="537"/>
      <c r="W638" s="537"/>
      <c r="X638" s="537"/>
      <c r="Y638" s="537"/>
      <c r="Z638" s="537"/>
      <c r="AA638" s="537"/>
      <c r="AB638" s="537"/>
      <c r="AC638" s="537"/>
      <c r="AD638" s="537"/>
      <c r="AE638" s="537"/>
      <c r="AF638" s="537"/>
      <c r="AG638" s="537"/>
      <c r="AH638" s="537"/>
      <c r="AI638" s="537"/>
      <c r="AJ638" s="537"/>
      <c r="AK638" s="537"/>
      <c r="AL638" s="537"/>
    </row>
    <row r="639" spans="1:38" ht="12.75" customHeight="1">
      <c r="A639" s="537"/>
      <c r="B639" s="537"/>
      <c r="C639" s="537"/>
      <c r="D639" s="537"/>
      <c r="E639" s="537"/>
      <c r="F639" s="537"/>
      <c r="G639" s="537"/>
      <c r="H639" s="555"/>
      <c r="I639" s="538"/>
      <c r="J639" s="539"/>
      <c r="K639" s="537"/>
      <c r="L639" s="537"/>
      <c r="M639" s="537"/>
      <c r="N639" s="537"/>
      <c r="O639" s="537"/>
      <c r="P639" s="537"/>
      <c r="Q639" s="537"/>
      <c r="R639" s="537"/>
      <c r="S639" s="537"/>
      <c r="T639" s="537"/>
      <c r="U639" s="537"/>
      <c r="V639" s="537"/>
      <c r="W639" s="537"/>
      <c r="X639" s="537"/>
      <c r="Y639" s="537"/>
      <c r="Z639" s="537"/>
      <c r="AA639" s="537"/>
      <c r="AB639" s="537"/>
      <c r="AC639" s="537"/>
      <c r="AD639" s="537"/>
      <c r="AE639" s="537"/>
      <c r="AF639" s="537"/>
      <c r="AG639" s="537"/>
      <c r="AH639" s="537"/>
      <c r="AI639" s="537"/>
      <c r="AJ639" s="537"/>
      <c r="AK639" s="537"/>
      <c r="AL639" s="537"/>
    </row>
    <row r="640" spans="1:38" ht="12.75" customHeight="1">
      <c r="A640" s="537"/>
      <c r="B640" s="537"/>
      <c r="C640" s="537"/>
      <c r="D640" s="537"/>
      <c r="E640" s="537"/>
      <c r="F640" s="537"/>
      <c r="G640" s="537"/>
      <c r="H640" s="555"/>
      <c r="I640" s="538"/>
      <c r="J640" s="539"/>
      <c r="K640" s="537"/>
      <c r="L640" s="537"/>
      <c r="M640" s="537"/>
      <c r="N640" s="537"/>
      <c r="O640" s="537"/>
      <c r="P640" s="537"/>
      <c r="Q640" s="537"/>
      <c r="R640" s="537"/>
      <c r="S640" s="537"/>
      <c r="T640" s="537"/>
      <c r="U640" s="537"/>
      <c r="V640" s="537"/>
      <c r="W640" s="537"/>
      <c r="X640" s="537"/>
      <c r="Y640" s="537"/>
      <c r="Z640" s="537"/>
      <c r="AA640" s="537"/>
      <c r="AB640" s="537"/>
      <c r="AC640" s="537"/>
      <c r="AD640" s="537"/>
      <c r="AE640" s="537"/>
      <c r="AF640" s="537"/>
      <c r="AG640" s="537"/>
      <c r="AH640" s="537"/>
      <c r="AI640" s="537"/>
      <c r="AJ640" s="537"/>
      <c r="AK640" s="537"/>
      <c r="AL640" s="537"/>
    </row>
    <row r="641" spans="1:38" ht="12.75" customHeight="1">
      <c r="A641" s="537"/>
      <c r="B641" s="537"/>
      <c r="C641" s="537"/>
      <c r="D641" s="537"/>
      <c r="E641" s="537"/>
      <c r="F641" s="537"/>
      <c r="G641" s="537"/>
      <c r="H641" s="555"/>
      <c r="I641" s="538"/>
      <c r="J641" s="539"/>
      <c r="K641" s="537"/>
      <c r="L641" s="537"/>
      <c r="M641" s="537"/>
      <c r="N641" s="537"/>
      <c r="O641" s="537"/>
      <c r="P641" s="537"/>
      <c r="Q641" s="537"/>
      <c r="R641" s="537"/>
      <c r="S641" s="537"/>
      <c r="T641" s="537"/>
      <c r="U641" s="537"/>
      <c r="V641" s="537"/>
      <c r="W641" s="537"/>
      <c r="X641" s="537"/>
      <c r="Y641" s="537"/>
      <c r="Z641" s="537"/>
      <c r="AA641" s="537"/>
      <c r="AB641" s="537"/>
      <c r="AC641" s="537"/>
      <c r="AD641" s="537"/>
      <c r="AE641" s="537"/>
      <c r="AF641" s="537"/>
      <c r="AG641" s="537"/>
      <c r="AH641" s="537"/>
      <c r="AI641" s="537"/>
      <c r="AJ641" s="537"/>
      <c r="AK641" s="537"/>
      <c r="AL641" s="537"/>
    </row>
    <row r="642" spans="1:38" ht="12.75" customHeight="1">
      <c r="A642" s="537"/>
      <c r="B642" s="537"/>
      <c r="C642" s="537"/>
      <c r="D642" s="537"/>
      <c r="E642" s="537"/>
      <c r="F642" s="537"/>
      <c r="G642" s="537"/>
      <c r="H642" s="555"/>
      <c r="I642" s="538"/>
      <c r="J642" s="539"/>
      <c r="K642" s="537"/>
      <c r="L642" s="537"/>
      <c r="M642" s="537"/>
      <c r="N642" s="537"/>
      <c r="O642" s="537"/>
      <c r="P642" s="537"/>
      <c r="Q642" s="537"/>
      <c r="R642" s="537"/>
      <c r="S642" s="537"/>
      <c r="T642" s="537"/>
      <c r="U642" s="537"/>
      <c r="V642" s="537"/>
      <c r="W642" s="537"/>
      <c r="X642" s="537"/>
      <c r="Y642" s="537"/>
      <c r="Z642" s="537"/>
      <c r="AA642" s="537"/>
      <c r="AB642" s="537"/>
      <c r="AC642" s="537"/>
      <c r="AD642" s="537"/>
      <c r="AE642" s="537"/>
      <c r="AF642" s="537"/>
      <c r="AG642" s="537"/>
      <c r="AH642" s="537"/>
      <c r="AI642" s="537"/>
      <c r="AJ642" s="537"/>
      <c r="AK642" s="537"/>
      <c r="AL642" s="537"/>
    </row>
    <row r="643" spans="1:38" ht="12.75" customHeight="1">
      <c r="A643" s="537"/>
      <c r="B643" s="537"/>
      <c r="C643" s="537"/>
      <c r="D643" s="537"/>
      <c r="E643" s="537"/>
      <c r="F643" s="537"/>
      <c r="G643" s="537"/>
      <c r="H643" s="555"/>
      <c r="I643" s="538"/>
      <c r="J643" s="539"/>
      <c r="K643" s="537"/>
      <c r="L643" s="537"/>
      <c r="M643" s="537"/>
      <c r="N643" s="537"/>
      <c r="O643" s="537"/>
      <c r="P643" s="537"/>
      <c r="Q643" s="537"/>
      <c r="R643" s="537"/>
      <c r="S643" s="537"/>
      <c r="T643" s="537"/>
      <c r="U643" s="537"/>
      <c r="V643" s="537"/>
      <c r="W643" s="537"/>
      <c r="X643" s="537"/>
      <c r="Y643" s="537"/>
      <c r="Z643" s="537"/>
      <c r="AA643" s="537"/>
      <c r="AB643" s="537"/>
      <c r="AC643" s="537"/>
      <c r="AD643" s="537"/>
      <c r="AE643" s="537"/>
      <c r="AF643" s="537"/>
      <c r="AG643" s="537"/>
      <c r="AH643" s="537"/>
      <c r="AI643" s="537"/>
      <c r="AJ643" s="537"/>
      <c r="AK643" s="537"/>
      <c r="AL643" s="537"/>
    </row>
    <row r="644" spans="1:38" ht="12.75" customHeight="1">
      <c r="A644" s="537"/>
      <c r="B644" s="537"/>
      <c r="C644" s="537"/>
      <c r="D644" s="537"/>
      <c r="E644" s="537"/>
      <c r="F644" s="537"/>
      <c r="G644" s="537"/>
      <c r="H644" s="555"/>
      <c r="I644" s="538"/>
      <c r="J644" s="539"/>
      <c r="K644" s="537"/>
      <c r="L644" s="537"/>
      <c r="M644" s="537"/>
      <c r="N644" s="537"/>
      <c r="O644" s="537"/>
      <c r="P644" s="537"/>
      <c r="Q644" s="537"/>
      <c r="R644" s="537"/>
      <c r="S644" s="537"/>
      <c r="T644" s="537"/>
      <c r="U644" s="537"/>
      <c r="V644" s="537"/>
      <c r="W644" s="537"/>
      <c r="X644" s="537"/>
      <c r="Y644" s="537"/>
      <c r="Z644" s="537"/>
      <c r="AA644" s="537"/>
      <c r="AB644" s="537"/>
      <c r="AC644" s="537"/>
      <c r="AD644" s="537"/>
      <c r="AE644" s="537"/>
      <c r="AF644" s="537"/>
      <c r="AG644" s="537"/>
      <c r="AH644" s="537"/>
      <c r="AI644" s="537"/>
      <c r="AJ644" s="537"/>
      <c r="AK644" s="537"/>
      <c r="AL644" s="537"/>
    </row>
    <row r="645" spans="1:38" ht="12.75" customHeight="1">
      <c r="A645" s="537"/>
      <c r="B645" s="537"/>
      <c r="C645" s="537"/>
      <c r="D645" s="537"/>
      <c r="E645" s="537"/>
      <c r="F645" s="537"/>
      <c r="G645" s="537"/>
      <c r="H645" s="555"/>
      <c r="I645" s="538"/>
      <c r="J645" s="539"/>
      <c r="K645" s="537"/>
      <c r="L645" s="537"/>
      <c r="M645" s="537"/>
      <c r="N645" s="537"/>
      <c r="O645" s="537"/>
      <c r="P645" s="537"/>
      <c r="Q645" s="537"/>
      <c r="R645" s="537"/>
      <c r="S645" s="537"/>
      <c r="T645" s="537"/>
      <c r="U645" s="537"/>
      <c r="V645" s="537"/>
      <c r="W645" s="537"/>
      <c r="X645" s="537"/>
      <c r="Y645" s="537"/>
      <c r="Z645" s="537"/>
      <c r="AA645" s="537"/>
      <c r="AB645" s="537"/>
      <c r="AC645" s="537"/>
      <c r="AD645" s="537"/>
      <c r="AE645" s="537"/>
      <c r="AF645" s="537"/>
      <c r="AG645" s="537"/>
      <c r="AH645" s="537"/>
      <c r="AI645" s="537"/>
      <c r="AJ645" s="537"/>
      <c r="AK645" s="537"/>
      <c r="AL645" s="537"/>
    </row>
    <row r="646" spans="1:38" ht="12.75" customHeight="1">
      <c r="A646" s="537"/>
      <c r="B646" s="537"/>
      <c r="C646" s="537"/>
      <c r="D646" s="537"/>
      <c r="E646" s="537"/>
      <c r="F646" s="537"/>
      <c r="G646" s="537"/>
      <c r="H646" s="555"/>
      <c r="I646" s="538"/>
      <c r="J646" s="539"/>
      <c r="K646" s="537"/>
      <c r="L646" s="537"/>
      <c r="M646" s="537"/>
      <c r="N646" s="537"/>
      <c r="O646" s="537"/>
      <c r="P646" s="537"/>
      <c r="Q646" s="537"/>
      <c r="R646" s="537"/>
      <c r="S646" s="537"/>
      <c r="T646" s="537"/>
      <c r="U646" s="537"/>
      <c r="V646" s="537"/>
      <c r="W646" s="537"/>
      <c r="X646" s="537"/>
      <c r="Y646" s="537"/>
      <c r="Z646" s="537"/>
      <c r="AA646" s="537"/>
      <c r="AB646" s="537"/>
      <c r="AC646" s="537"/>
      <c r="AD646" s="537"/>
      <c r="AE646" s="537"/>
      <c r="AF646" s="537"/>
      <c r="AG646" s="537"/>
      <c r="AH646" s="537"/>
      <c r="AI646" s="537"/>
      <c r="AJ646" s="537"/>
      <c r="AK646" s="537"/>
      <c r="AL646" s="537"/>
    </row>
    <row r="647" spans="1:38" ht="12.75" customHeight="1">
      <c r="A647" s="537"/>
      <c r="B647" s="537"/>
      <c r="C647" s="537"/>
      <c r="D647" s="537"/>
      <c r="E647" s="537"/>
      <c r="F647" s="537"/>
      <c r="G647" s="537"/>
      <c r="H647" s="555"/>
      <c r="I647" s="538"/>
      <c r="J647" s="539"/>
      <c r="K647" s="537"/>
      <c r="L647" s="537"/>
      <c r="M647" s="537"/>
      <c r="N647" s="537"/>
      <c r="O647" s="537"/>
      <c r="P647" s="537"/>
      <c r="Q647" s="537"/>
      <c r="R647" s="537"/>
      <c r="S647" s="537"/>
      <c r="T647" s="537"/>
      <c r="U647" s="537"/>
      <c r="V647" s="537"/>
      <c r="W647" s="537"/>
      <c r="X647" s="537"/>
      <c r="Y647" s="537"/>
      <c r="Z647" s="537"/>
      <c r="AA647" s="537"/>
      <c r="AB647" s="537"/>
      <c r="AC647" s="537"/>
      <c r="AD647" s="537"/>
      <c r="AE647" s="537"/>
      <c r="AF647" s="537"/>
      <c r="AG647" s="537"/>
      <c r="AH647" s="537"/>
      <c r="AI647" s="537"/>
      <c r="AJ647" s="537"/>
      <c r="AK647" s="537"/>
      <c r="AL647" s="537"/>
    </row>
    <row r="648" spans="1:38" ht="12.75" customHeight="1">
      <c r="A648" s="537"/>
      <c r="B648" s="537"/>
      <c r="C648" s="537"/>
      <c r="D648" s="537"/>
      <c r="E648" s="537"/>
      <c r="F648" s="537"/>
      <c r="G648" s="537"/>
      <c r="H648" s="555"/>
      <c r="I648" s="538"/>
      <c r="J648" s="539"/>
      <c r="K648" s="537"/>
      <c r="L648" s="537"/>
      <c r="M648" s="537"/>
      <c r="N648" s="537"/>
      <c r="O648" s="537"/>
      <c r="P648" s="537"/>
      <c r="Q648" s="537"/>
      <c r="R648" s="537"/>
      <c r="S648" s="537"/>
      <c r="T648" s="537"/>
      <c r="U648" s="537"/>
      <c r="V648" s="537"/>
      <c r="W648" s="537"/>
      <c r="X648" s="537"/>
      <c r="Y648" s="537"/>
      <c r="Z648" s="537"/>
      <c r="AA648" s="537"/>
      <c r="AB648" s="537"/>
      <c r="AC648" s="537"/>
      <c r="AD648" s="537"/>
      <c r="AE648" s="537"/>
      <c r="AF648" s="537"/>
      <c r="AG648" s="537"/>
      <c r="AH648" s="537"/>
      <c r="AI648" s="537"/>
      <c r="AJ648" s="537"/>
      <c r="AK648" s="537"/>
      <c r="AL648" s="537"/>
    </row>
    <row r="649" spans="1:38" ht="12.75" customHeight="1">
      <c r="A649" s="537"/>
      <c r="B649" s="537"/>
      <c r="C649" s="537"/>
      <c r="D649" s="537"/>
      <c r="E649" s="537"/>
      <c r="F649" s="537"/>
      <c r="G649" s="537"/>
      <c r="H649" s="555"/>
      <c r="I649" s="538"/>
      <c r="J649" s="539"/>
      <c r="K649" s="537"/>
      <c r="L649" s="537"/>
      <c r="M649" s="537"/>
      <c r="N649" s="537"/>
      <c r="O649" s="537"/>
      <c r="P649" s="537"/>
      <c r="Q649" s="537"/>
      <c r="R649" s="537"/>
      <c r="S649" s="537"/>
      <c r="T649" s="537"/>
      <c r="U649" s="537"/>
      <c r="V649" s="537"/>
      <c r="W649" s="537"/>
      <c r="X649" s="537"/>
      <c r="Y649" s="537"/>
      <c r="Z649" s="537"/>
      <c r="AA649" s="537"/>
      <c r="AB649" s="537"/>
      <c r="AC649" s="537"/>
      <c r="AD649" s="537"/>
      <c r="AE649" s="537"/>
      <c r="AF649" s="537"/>
      <c r="AG649" s="537"/>
      <c r="AH649" s="537"/>
      <c r="AI649" s="537"/>
      <c r="AJ649" s="537"/>
      <c r="AK649" s="537"/>
      <c r="AL649" s="537"/>
    </row>
    <row r="650" spans="1:38" ht="12.75" customHeight="1">
      <c r="A650" s="537"/>
      <c r="B650" s="537"/>
      <c r="C650" s="537"/>
      <c r="D650" s="537"/>
      <c r="E650" s="537"/>
      <c r="F650" s="537"/>
      <c r="G650" s="537"/>
      <c r="H650" s="555"/>
      <c r="I650" s="538"/>
      <c r="J650" s="539"/>
      <c r="K650" s="537"/>
      <c r="L650" s="537"/>
      <c r="M650" s="537"/>
      <c r="N650" s="537"/>
      <c r="O650" s="537"/>
      <c r="P650" s="537"/>
      <c r="Q650" s="537"/>
      <c r="R650" s="537"/>
      <c r="S650" s="537"/>
      <c r="T650" s="537"/>
      <c r="U650" s="537"/>
      <c r="V650" s="537"/>
      <c r="W650" s="537"/>
      <c r="X650" s="537"/>
      <c r="Y650" s="537"/>
      <c r="Z650" s="537"/>
      <c r="AA650" s="537"/>
      <c r="AB650" s="537"/>
      <c r="AC650" s="537"/>
      <c r="AD650" s="537"/>
      <c r="AE650" s="537"/>
      <c r="AF650" s="537"/>
      <c r="AG650" s="537"/>
      <c r="AH650" s="537"/>
      <c r="AI650" s="537"/>
      <c r="AJ650" s="537"/>
      <c r="AK650" s="537"/>
      <c r="AL650" s="537"/>
    </row>
    <row r="651" spans="1:38" ht="12.75" customHeight="1">
      <c r="A651" s="537"/>
      <c r="B651" s="537"/>
      <c r="C651" s="537"/>
      <c r="D651" s="537"/>
      <c r="E651" s="537"/>
      <c r="F651" s="537"/>
      <c r="G651" s="537"/>
      <c r="H651" s="555"/>
      <c r="I651" s="538"/>
      <c r="J651" s="539"/>
      <c r="K651" s="537"/>
      <c r="L651" s="537"/>
      <c r="M651" s="537"/>
      <c r="N651" s="537"/>
      <c r="O651" s="537"/>
      <c r="P651" s="537"/>
      <c r="Q651" s="537"/>
      <c r="R651" s="537"/>
      <c r="S651" s="537"/>
      <c r="T651" s="537"/>
      <c r="U651" s="537"/>
      <c r="V651" s="537"/>
      <c r="W651" s="537"/>
      <c r="X651" s="537"/>
      <c r="Y651" s="537"/>
      <c r="Z651" s="537"/>
      <c r="AA651" s="537"/>
      <c r="AB651" s="537"/>
      <c r="AC651" s="537"/>
      <c r="AD651" s="537"/>
      <c r="AE651" s="537"/>
      <c r="AF651" s="537"/>
      <c r="AG651" s="537"/>
      <c r="AH651" s="537"/>
      <c r="AI651" s="537"/>
      <c r="AJ651" s="537"/>
      <c r="AK651" s="537"/>
      <c r="AL651" s="537"/>
    </row>
    <row r="652" spans="1:38" ht="12.75" customHeight="1">
      <c r="A652" s="537"/>
      <c r="B652" s="537"/>
      <c r="C652" s="537"/>
      <c r="D652" s="537"/>
      <c r="E652" s="537"/>
      <c r="F652" s="537"/>
      <c r="G652" s="537"/>
      <c r="H652" s="555"/>
      <c r="I652" s="538"/>
      <c r="J652" s="539"/>
      <c r="K652" s="537"/>
      <c r="L652" s="537"/>
      <c r="M652" s="537"/>
      <c r="N652" s="537"/>
      <c r="O652" s="537"/>
      <c r="P652" s="537"/>
      <c r="Q652" s="537"/>
      <c r="R652" s="537"/>
      <c r="S652" s="537"/>
      <c r="T652" s="537"/>
      <c r="U652" s="537"/>
      <c r="V652" s="537"/>
      <c r="W652" s="537"/>
      <c r="X652" s="537"/>
      <c r="Y652" s="537"/>
      <c r="Z652" s="537"/>
      <c r="AA652" s="537"/>
      <c r="AB652" s="537"/>
      <c r="AC652" s="537"/>
      <c r="AD652" s="537"/>
      <c r="AE652" s="537"/>
      <c r="AF652" s="537"/>
      <c r="AG652" s="537"/>
      <c r="AH652" s="537"/>
      <c r="AI652" s="537"/>
      <c r="AJ652" s="537"/>
      <c r="AK652" s="537"/>
      <c r="AL652" s="537"/>
    </row>
    <row r="653" spans="1:38" ht="12.75" customHeight="1">
      <c r="A653" s="537"/>
      <c r="B653" s="537"/>
      <c r="C653" s="537"/>
      <c r="D653" s="537"/>
      <c r="E653" s="537"/>
      <c r="F653" s="537"/>
      <c r="G653" s="537"/>
      <c r="H653" s="555"/>
      <c r="I653" s="538"/>
      <c r="J653" s="539"/>
      <c r="K653" s="537"/>
      <c r="L653" s="537"/>
      <c r="M653" s="537"/>
      <c r="N653" s="537"/>
      <c r="O653" s="537"/>
      <c r="P653" s="537"/>
      <c r="Q653" s="537"/>
      <c r="R653" s="537"/>
      <c r="S653" s="537"/>
      <c r="T653" s="537"/>
      <c r="U653" s="537"/>
      <c r="V653" s="537"/>
      <c r="W653" s="537"/>
      <c r="X653" s="537"/>
      <c r="Y653" s="537"/>
      <c r="Z653" s="537"/>
      <c r="AA653" s="537"/>
      <c r="AB653" s="537"/>
      <c r="AC653" s="537"/>
      <c r="AD653" s="537"/>
      <c r="AE653" s="537"/>
      <c r="AF653" s="537"/>
      <c r="AG653" s="537"/>
      <c r="AH653" s="537"/>
      <c r="AI653" s="537"/>
      <c r="AJ653" s="537"/>
      <c r="AK653" s="537"/>
      <c r="AL653" s="537"/>
    </row>
    <row r="654" spans="1:38" ht="12.75" customHeight="1">
      <c r="A654" s="537"/>
      <c r="B654" s="537"/>
      <c r="C654" s="537"/>
      <c r="D654" s="537"/>
      <c r="E654" s="537"/>
      <c r="F654" s="537"/>
      <c r="G654" s="537"/>
      <c r="H654" s="555"/>
      <c r="I654" s="538"/>
      <c r="J654" s="539"/>
      <c r="K654" s="537"/>
      <c r="L654" s="537"/>
      <c r="M654" s="537"/>
      <c r="N654" s="537"/>
      <c r="O654" s="537"/>
      <c r="P654" s="537"/>
      <c r="Q654" s="537"/>
      <c r="R654" s="537"/>
      <c r="S654" s="537"/>
      <c r="T654" s="537"/>
      <c r="U654" s="537"/>
      <c r="V654" s="537"/>
      <c r="W654" s="537"/>
      <c r="X654" s="537"/>
      <c r="Y654" s="537"/>
      <c r="Z654" s="537"/>
      <c r="AA654" s="537"/>
      <c r="AB654" s="537"/>
      <c r="AC654" s="537"/>
      <c r="AD654" s="537"/>
      <c r="AE654" s="537"/>
      <c r="AF654" s="537"/>
      <c r="AG654" s="537"/>
      <c r="AH654" s="537"/>
      <c r="AI654" s="537"/>
      <c r="AJ654" s="537"/>
      <c r="AK654" s="537"/>
      <c r="AL654" s="537"/>
    </row>
    <row r="655" spans="1:38" ht="12.75" customHeight="1">
      <c r="A655" s="537"/>
      <c r="B655" s="537"/>
      <c r="C655" s="537"/>
      <c r="D655" s="537"/>
      <c r="E655" s="537"/>
      <c r="F655" s="537"/>
      <c r="G655" s="537"/>
      <c r="H655" s="555"/>
      <c r="I655" s="538"/>
      <c r="J655" s="539"/>
      <c r="K655" s="537"/>
      <c r="L655" s="537"/>
      <c r="M655" s="537"/>
      <c r="N655" s="537"/>
      <c r="O655" s="537"/>
      <c r="P655" s="537"/>
      <c r="Q655" s="537"/>
      <c r="R655" s="537"/>
      <c r="S655" s="537"/>
      <c r="T655" s="537"/>
      <c r="U655" s="537"/>
      <c r="V655" s="537"/>
      <c r="W655" s="537"/>
      <c r="X655" s="537"/>
      <c r="Y655" s="537"/>
      <c r="Z655" s="537"/>
      <c r="AA655" s="537"/>
      <c r="AB655" s="537"/>
      <c r="AC655" s="537"/>
      <c r="AD655" s="537"/>
      <c r="AE655" s="537"/>
      <c r="AF655" s="537"/>
      <c r="AG655" s="537"/>
      <c r="AH655" s="537"/>
      <c r="AI655" s="537"/>
      <c r="AJ655" s="537"/>
      <c r="AK655" s="537"/>
      <c r="AL655" s="537"/>
    </row>
    <row r="656" spans="1:38" ht="12.75" customHeight="1">
      <c r="A656" s="537"/>
      <c r="B656" s="537"/>
      <c r="C656" s="537"/>
      <c r="D656" s="537"/>
      <c r="E656" s="537"/>
      <c r="F656" s="537"/>
      <c r="G656" s="537"/>
      <c r="H656" s="555"/>
      <c r="I656" s="538"/>
      <c r="J656" s="539"/>
      <c r="K656" s="537"/>
      <c r="L656" s="537"/>
      <c r="M656" s="537"/>
      <c r="N656" s="537"/>
      <c r="O656" s="537"/>
      <c r="P656" s="537"/>
      <c r="Q656" s="537"/>
      <c r="R656" s="537"/>
      <c r="S656" s="537"/>
      <c r="T656" s="537"/>
      <c r="U656" s="537"/>
      <c r="V656" s="537"/>
      <c r="W656" s="537"/>
      <c r="X656" s="537"/>
      <c r="Y656" s="537"/>
      <c r="Z656" s="537"/>
      <c r="AA656" s="537"/>
      <c r="AB656" s="537"/>
      <c r="AC656" s="537"/>
      <c r="AD656" s="537"/>
      <c r="AE656" s="537"/>
      <c r="AF656" s="537"/>
      <c r="AG656" s="537"/>
      <c r="AH656" s="537"/>
      <c r="AI656" s="537"/>
      <c r="AJ656" s="537"/>
      <c r="AK656" s="537"/>
      <c r="AL656" s="537"/>
    </row>
    <row r="657" spans="1:38" ht="12.75" customHeight="1">
      <c r="A657" s="537"/>
      <c r="B657" s="537"/>
      <c r="C657" s="537"/>
      <c r="D657" s="537"/>
      <c r="E657" s="537"/>
      <c r="F657" s="537"/>
      <c r="G657" s="537"/>
      <c r="H657" s="555"/>
      <c r="I657" s="538"/>
      <c r="J657" s="539"/>
      <c r="K657" s="537"/>
      <c r="L657" s="537"/>
      <c r="M657" s="537"/>
      <c r="N657" s="537"/>
      <c r="O657" s="537"/>
      <c r="P657" s="537"/>
      <c r="Q657" s="537"/>
      <c r="R657" s="537"/>
      <c r="S657" s="537"/>
      <c r="T657" s="537"/>
      <c r="U657" s="537"/>
      <c r="V657" s="537"/>
      <c r="W657" s="537"/>
      <c r="X657" s="537"/>
      <c r="Y657" s="537"/>
      <c r="Z657" s="537"/>
      <c r="AA657" s="537"/>
      <c r="AB657" s="537"/>
      <c r="AC657" s="537"/>
      <c r="AD657" s="537"/>
      <c r="AE657" s="537"/>
      <c r="AF657" s="537"/>
      <c r="AG657" s="537"/>
      <c r="AH657" s="537"/>
      <c r="AI657" s="537"/>
      <c r="AJ657" s="537"/>
      <c r="AK657" s="537"/>
      <c r="AL657" s="537"/>
    </row>
    <row r="658" spans="1:38" ht="12.75" customHeight="1">
      <c r="A658" s="537"/>
      <c r="B658" s="537"/>
      <c r="C658" s="537"/>
      <c r="D658" s="537"/>
      <c r="E658" s="537"/>
      <c r="F658" s="537"/>
      <c r="G658" s="537"/>
      <c r="H658" s="555"/>
      <c r="I658" s="538"/>
      <c r="J658" s="539"/>
      <c r="K658" s="537"/>
      <c r="L658" s="537"/>
      <c r="M658" s="537"/>
      <c r="N658" s="537"/>
      <c r="O658" s="537"/>
      <c r="P658" s="537"/>
      <c r="Q658" s="537"/>
      <c r="R658" s="537"/>
      <c r="S658" s="537"/>
      <c r="T658" s="537"/>
      <c r="U658" s="537"/>
      <c r="V658" s="537"/>
      <c r="W658" s="537"/>
      <c r="X658" s="537"/>
      <c r="Y658" s="537"/>
      <c r="Z658" s="537"/>
      <c r="AA658" s="537"/>
      <c r="AB658" s="537"/>
      <c r="AC658" s="537"/>
      <c r="AD658" s="537"/>
      <c r="AE658" s="537"/>
      <c r="AF658" s="537"/>
      <c r="AG658" s="537"/>
      <c r="AH658" s="537"/>
      <c r="AI658" s="537"/>
      <c r="AJ658" s="537"/>
      <c r="AK658" s="537"/>
      <c r="AL658" s="537"/>
    </row>
    <row r="659" spans="1:38" ht="12.75" customHeight="1">
      <c r="A659" s="537"/>
      <c r="B659" s="537"/>
      <c r="C659" s="537"/>
      <c r="D659" s="537"/>
      <c r="E659" s="537"/>
      <c r="F659" s="537"/>
      <c r="G659" s="537"/>
      <c r="H659" s="555"/>
      <c r="I659" s="538"/>
      <c r="J659" s="539"/>
      <c r="K659" s="537"/>
      <c r="L659" s="537"/>
      <c r="M659" s="537"/>
      <c r="N659" s="537"/>
      <c r="O659" s="537"/>
      <c r="P659" s="537"/>
      <c r="Q659" s="537"/>
      <c r="R659" s="537"/>
      <c r="S659" s="537"/>
      <c r="T659" s="537"/>
      <c r="U659" s="537"/>
      <c r="V659" s="537"/>
      <c r="W659" s="537"/>
      <c r="X659" s="537"/>
      <c r="Y659" s="537"/>
      <c r="Z659" s="537"/>
      <c r="AA659" s="537"/>
      <c r="AB659" s="537"/>
      <c r="AC659" s="537"/>
      <c r="AD659" s="537"/>
      <c r="AE659" s="537"/>
      <c r="AF659" s="537"/>
      <c r="AG659" s="537"/>
      <c r="AH659" s="537"/>
      <c r="AI659" s="537"/>
      <c r="AJ659" s="537"/>
      <c r="AK659" s="537"/>
      <c r="AL659" s="537"/>
    </row>
    <row r="660" spans="1:38" ht="12.75" customHeight="1">
      <c r="A660" s="537"/>
      <c r="B660" s="537"/>
      <c r="C660" s="537"/>
      <c r="D660" s="537"/>
      <c r="E660" s="537"/>
      <c r="F660" s="537"/>
      <c r="G660" s="537"/>
      <c r="H660" s="555"/>
      <c r="I660" s="538"/>
      <c r="J660" s="539"/>
      <c r="K660" s="537"/>
      <c r="L660" s="537"/>
      <c r="M660" s="537"/>
      <c r="N660" s="537"/>
      <c r="O660" s="537"/>
      <c r="P660" s="537"/>
      <c r="Q660" s="537"/>
      <c r="R660" s="537"/>
      <c r="S660" s="537"/>
      <c r="T660" s="537"/>
      <c r="U660" s="537"/>
      <c r="V660" s="537"/>
      <c r="W660" s="537"/>
      <c r="X660" s="537"/>
      <c r="Y660" s="537"/>
      <c r="Z660" s="537"/>
      <c r="AA660" s="537"/>
      <c r="AB660" s="537"/>
      <c r="AC660" s="537"/>
      <c r="AD660" s="537"/>
      <c r="AE660" s="537"/>
      <c r="AF660" s="537"/>
      <c r="AG660" s="537"/>
      <c r="AH660" s="537"/>
      <c r="AI660" s="537"/>
      <c r="AJ660" s="537"/>
      <c r="AK660" s="537"/>
      <c r="AL660" s="537"/>
    </row>
    <row r="661" spans="1:38" ht="12.75" customHeight="1">
      <c r="A661" s="537"/>
      <c r="B661" s="537"/>
      <c r="C661" s="537"/>
      <c r="D661" s="537"/>
      <c r="E661" s="537"/>
      <c r="F661" s="537"/>
      <c r="G661" s="537"/>
      <c r="H661" s="555"/>
      <c r="I661" s="538"/>
      <c r="J661" s="539"/>
      <c r="K661" s="537"/>
      <c r="L661" s="537"/>
      <c r="M661" s="537"/>
      <c r="N661" s="537"/>
      <c r="O661" s="537"/>
      <c r="P661" s="537"/>
      <c r="Q661" s="537"/>
      <c r="R661" s="537"/>
      <c r="S661" s="537"/>
      <c r="T661" s="537"/>
      <c r="U661" s="537"/>
      <c r="V661" s="537"/>
      <c r="W661" s="537"/>
      <c r="X661" s="537"/>
      <c r="Y661" s="537"/>
      <c r="Z661" s="537"/>
      <c r="AA661" s="537"/>
      <c r="AB661" s="537"/>
      <c r="AC661" s="537"/>
      <c r="AD661" s="537"/>
      <c r="AE661" s="537"/>
      <c r="AF661" s="537"/>
      <c r="AG661" s="537"/>
      <c r="AH661" s="537"/>
      <c r="AI661" s="537"/>
      <c r="AJ661" s="537"/>
      <c r="AK661" s="537"/>
      <c r="AL661" s="537"/>
    </row>
    <row r="662" spans="1:38" ht="12.75" customHeight="1">
      <c r="A662" s="537"/>
      <c r="B662" s="537"/>
      <c r="C662" s="537"/>
      <c r="D662" s="537"/>
      <c r="E662" s="537"/>
      <c r="F662" s="537"/>
      <c r="G662" s="537"/>
      <c r="H662" s="555"/>
      <c r="I662" s="538"/>
      <c r="J662" s="539"/>
      <c r="K662" s="537"/>
      <c r="L662" s="537"/>
      <c r="M662" s="537"/>
      <c r="N662" s="537"/>
      <c r="O662" s="537"/>
      <c r="P662" s="537"/>
      <c r="Q662" s="537"/>
      <c r="R662" s="537"/>
      <c r="S662" s="537"/>
      <c r="T662" s="537"/>
      <c r="U662" s="537"/>
      <c r="V662" s="537"/>
      <c r="W662" s="537"/>
      <c r="X662" s="537"/>
      <c r="Y662" s="537"/>
      <c r="Z662" s="537"/>
      <c r="AA662" s="537"/>
      <c r="AB662" s="537"/>
      <c r="AC662" s="537"/>
      <c r="AD662" s="537"/>
      <c r="AE662" s="537"/>
      <c r="AF662" s="537"/>
      <c r="AG662" s="537"/>
      <c r="AH662" s="537"/>
      <c r="AI662" s="537"/>
      <c r="AJ662" s="537"/>
      <c r="AK662" s="537"/>
      <c r="AL662" s="537"/>
    </row>
    <row r="663" spans="1:38" ht="12.75" customHeight="1">
      <c r="A663" s="537"/>
      <c r="B663" s="537"/>
      <c r="C663" s="537"/>
      <c r="D663" s="537"/>
      <c r="E663" s="537"/>
      <c r="F663" s="537"/>
      <c r="G663" s="537"/>
      <c r="H663" s="555"/>
      <c r="I663" s="538"/>
      <c r="J663" s="539"/>
      <c r="K663" s="537"/>
      <c r="L663" s="537"/>
      <c r="M663" s="537"/>
      <c r="N663" s="537"/>
      <c r="O663" s="537"/>
      <c r="P663" s="537"/>
      <c r="Q663" s="537"/>
      <c r="R663" s="537"/>
      <c r="S663" s="537"/>
      <c r="T663" s="537"/>
      <c r="U663" s="537"/>
      <c r="V663" s="537"/>
      <c r="W663" s="537"/>
      <c r="X663" s="537"/>
      <c r="Y663" s="537"/>
      <c r="Z663" s="537"/>
      <c r="AA663" s="537"/>
      <c r="AB663" s="537"/>
      <c r="AC663" s="537"/>
      <c r="AD663" s="537"/>
      <c r="AE663" s="537"/>
      <c r="AF663" s="537"/>
      <c r="AG663" s="537"/>
      <c r="AH663" s="537"/>
      <c r="AI663" s="537"/>
      <c r="AJ663" s="537"/>
      <c r="AK663" s="537"/>
      <c r="AL663" s="537"/>
    </row>
    <row r="664" spans="1:38" ht="12.75" customHeight="1">
      <c r="A664" s="537"/>
      <c r="B664" s="537"/>
      <c r="C664" s="537"/>
      <c r="D664" s="537"/>
      <c r="E664" s="537"/>
      <c r="F664" s="537"/>
      <c r="G664" s="537"/>
      <c r="H664" s="555"/>
      <c r="I664" s="538"/>
      <c r="J664" s="539"/>
      <c r="K664" s="537"/>
      <c r="L664" s="537"/>
      <c r="M664" s="537"/>
      <c r="N664" s="537"/>
      <c r="O664" s="537"/>
      <c r="P664" s="537"/>
      <c r="Q664" s="537"/>
      <c r="R664" s="537"/>
      <c r="S664" s="537"/>
      <c r="T664" s="537"/>
      <c r="U664" s="537"/>
      <c r="V664" s="537"/>
      <c r="W664" s="537"/>
      <c r="X664" s="537"/>
      <c r="Y664" s="537"/>
      <c r="Z664" s="537"/>
      <c r="AA664" s="537"/>
      <c r="AB664" s="537"/>
      <c r="AC664" s="537"/>
      <c r="AD664" s="537"/>
      <c r="AE664" s="537"/>
      <c r="AF664" s="537"/>
      <c r="AG664" s="537"/>
      <c r="AH664" s="537"/>
      <c r="AI664" s="537"/>
      <c r="AJ664" s="537"/>
      <c r="AK664" s="537"/>
      <c r="AL664" s="537"/>
    </row>
    <row r="665" spans="1:38" ht="12.75" customHeight="1">
      <c r="A665" s="537"/>
      <c r="B665" s="537"/>
      <c r="C665" s="537"/>
      <c r="D665" s="537"/>
      <c r="E665" s="537"/>
      <c r="F665" s="537"/>
      <c r="G665" s="537"/>
      <c r="H665" s="555"/>
      <c r="I665" s="538"/>
      <c r="J665" s="539"/>
      <c r="K665" s="537"/>
      <c r="L665" s="537"/>
      <c r="M665" s="537"/>
      <c r="N665" s="537"/>
      <c r="O665" s="537"/>
      <c r="P665" s="537"/>
      <c r="Q665" s="537"/>
      <c r="R665" s="537"/>
      <c r="S665" s="537"/>
      <c r="T665" s="537"/>
      <c r="U665" s="537"/>
      <c r="V665" s="537"/>
      <c r="W665" s="537"/>
      <c r="X665" s="537"/>
      <c r="Y665" s="537"/>
      <c r="Z665" s="537"/>
      <c r="AA665" s="537"/>
      <c r="AB665" s="537"/>
      <c r="AC665" s="537"/>
      <c r="AD665" s="537"/>
      <c r="AE665" s="537"/>
      <c r="AF665" s="537"/>
      <c r="AG665" s="537"/>
      <c r="AH665" s="537"/>
      <c r="AI665" s="537"/>
      <c r="AJ665" s="537"/>
      <c r="AK665" s="537"/>
      <c r="AL665" s="537"/>
    </row>
    <row r="666" spans="1:38" ht="12.75" customHeight="1">
      <c r="A666" s="537"/>
      <c r="B666" s="537"/>
      <c r="C666" s="537"/>
      <c r="D666" s="537"/>
      <c r="E666" s="537"/>
      <c r="F666" s="537"/>
      <c r="G666" s="537"/>
      <c r="H666" s="555"/>
      <c r="I666" s="538"/>
      <c r="J666" s="539"/>
      <c r="K666" s="537"/>
      <c r="L666" s="537"/>
      <c r="M666" s="537"/>
      <c r="N666" s="537"/>
      <c r="O666" s="537"/>
      <c r="P666" s="537"/>
      <c r="Q666" s="537"/>
      <c r="R666" s="537"/>
      <c r="S666" s="537"/>
      <c r="T666" s="537"/>
      <c r="U666" s="537"/>
      <c r="V666" s="537"/>
      <c r="W666" s="537"/>
      <c r="X666" s="537"/>
      <c r="Y666" s="537"/>
      <c r="Z666" s="537"/>
      <c r="AA666" s="537"/>
      <c r="AB666" s="537"/>
      <c r="AC666" s="537"/>
      <c r="AD666" s="537"/>
      <c r="AE666" s="537"/>
      <c r="AF666" s="537"/>
      <c r="AG666" s="537"/>
      <c r="AH666" s="537"/>
      <c r="AI666" s="537"/>
      <c r="AJ666" s="537"/>
      <c r="AK666" s="537"/>
      <c r="AL666" s="537"/>
    </row>
    <row r="667" spans="1:38" ht="12.75" customHeight="1">
      <c r="A667" s="537"/>
      <c r="B667" s="537"/>
      <c r="C667" s="537"/>
      <c r="D667" s="537"/>
      <c r="E667" s="537"/>
      <c r="F667" s="537"/>
      <c r="G667" s="537"/>
      <c r="H667" s="555"/>
      <c r="I667" s="538"/>
      <c r="J667" s="539"/>
      <c r="K667" s="537"/>
      <c r="L667" s="537"/>
      <c r="M667" s="537"/>
      <c r="N667" s="537"/>
      <c r="O667" s="537"/>
      <c r="P667" s="537"/>
      <c r="Q667" s="537"/>
      <c r="R667" s="537"/>
      <c r="S667" s="537"/>
      <c r="T667" s="537"/>
      <c r="U667" s="537"/>
      <c r="V667" s="537"/>
      <c r="W667" s="537"/>
      <c r="X667" s="537"/>
      <c r="Y667" s="537"/>
      <c r="Z667" s="537"/>
      <c r="AA667" s="537"/>
      <c r="AB667" s="537"/>
      <c r="AC667" s="537"/>
      <c r="AD667" s="537"/>
      <c r="AE667" s="537"/>
      <c r="AF667" s="537"/>
      <c r="AG667" s="537"/>
      <c r="AH667" s="537"/>
      <c r="AI667" s="537"/>
      <c r="AJ667" s="537"/>
      <c r="AK667" s="537"/>
      <c r="AL667" s="537"/>
    </row>
    <row r="668" spans="1:38" ht="12.75" customHeight="1">
      <c r="A668" s="537"/>
      <c r="B668" s="537"/>
      <c r="C668" s="537"/>
      <c r="D668" s="537"/>
      <c r="E668" s="537"/>
      <c r="F668" s="537"/>
      <c r="G668" s="537"/>
      <c r="H668" s="555"/>
      <c r="I668" s="538"/>
      <c r="J668" s="539"/>
      <c r="K668" s="537"/>
      <c r="L668" s="537"/>
      <c r="M668" s="537"/>
      <c r="N668" s="537"/>
      <c r="O668" s="537"/>
      <c r="P668" s="537"/>
      <c r="Q668" s="537"/>
      <c r="R668" s="537"/>
      <c r="S668" s="537"/>
      <c r="T668" s="537"/>
      <c r="U668" s="537"/>
      <c r="V668" s="537"/>
      <c r="W668" s="537"/>
      <c r="X668" s="537"/>
      <c r="Y668" s="537"/>
      <c r="Z668" s="537"/>
      <c r="AA668" s="537"/>
      <c r="AB668" s="537"/>
      <c r="AC668" s="537"/>
      <c r="AD668" s="537"/>
      <c r="AE668" s="537"/>
      <c r="AF668" s="537"/>
      <c r="AG668" s="537"/>
      <c r="AH668" s="537"/>
      <c r="AI668" s="537"/>
      <c r="AJ668" s="537"/>
      <c r="AK668" s="537"/>
      <c r="AL668" s="537"/>
    </row>
    <row r="669" spans="1:38" ht="12.75" customHeight="1">
      <c r="A669" s="537"/>
      <c r="B669" s="537"/>
      <c r="C669" s="537"/>
      <c r="D669" s="537"/>
      <c r="E669" s="537"/>
      <c r="F669" s="537"/>
      <c r="G669" s="537"/>
      <c r="H669" s="555"/>
      <c r="I669" s="538"/>
      <c r="J669" s="539"/>
      <c r="K669" s="537"/>
      <c r="L669" s="537"/>
      <c r="M669" s="537"/>
      <c r="N669" s="537"/>
      <c r="O669" s="537"/>
      <c r="P669" s="537"/>
      <c r="Q669" s="537"/>
      <c r="R669" s="537"/>
      <c r="S669" s="537"/>
      <c r="T669" s="537"/>
      <c r="U669" s="537"/>
      <c r="V669" s="537"/>
      <c r="W669" s="537"/>
      <c r="X669" s="537"/>
      <c r="Y669" s="537"/>
      <c r="Z669" s="537"/>
      <c r="AA669" s="537"/>
      <c r="AB669" s="537"/>
      <c r="AC669" s="537"/>
      <c r="AD669" s="537"/>
      <c r="AE669" s="537"/>
      <c r="AF669" s="537"/>
      <c r="AG669" s="537"/>
      <c r="AH669" s="537"/>
      <c r="AI669" s="537"/>
      <c r="AJ669" s="537"/>
      <c r="AK669" s="537"/>
      <c r="AL669" s="537"/>
    </row>
    <row r="670" spans="1:38" ht="12.75" customHeight="1">
      <c r="A670" s="537"/>
      <c r="B670" s="537"/>
      <c r="C670" s="537"/>
      <c r="D670" s="537"/>
      <c r="E670" s="537"/>
      <c r="F670" s="537"/>
      <c r="G670" s="537"/>
      <c r="H670" s="555"/>
      <c r="I670" s="538"/>
      <c r="J670" s="539"/>
      <c r="K670" s="537"/>
      <c r="L670" s="537"/>
      <c r="M670" s="537"/>
      <c r="N670" s="537"/>
      <c r="O670" s="537"/>
      <c r="P670" s="537"/>
      <c r="Q670" s="537"/>
      <c r="R670" s="537"/>
      <c r="S670" s="537"/>
      <c r="T670" s="537"/>
      <c r="U670" s="537"/>
      <c r="V670" s="537"/>
      <c r="W670" s="537"/>
      <c r="X670" s="537"/>
      <c r="Y670" s="537"/>
      <c r="Z670" s="537"/>
      <c r="AA670" s="537"/>
      <c r="AB670" s="537"/>
      <c r="AC670" s="537"/>
      <c r="AD670" s="537"/>
      <c r="AE670" s="537"/>
      <c r="AF670" s="537"/>
      <c r="AG670" s="537"/>
      <c r="AH670" s="537"/>
      <c r="AI670" s="537"/>
      <c r="AJ670" s="537"/>
      <c r="AK670" s="537"/>
      <c r="AL670" s="537"/>
    </row>
    <row r="671" spans="1:38" ht="12.75" customHeight="1">
      <c r="A671" s="537"/>
      <c r="B671" s="537"/>
      <c r="C671" s="537"/>
      <c r="D671" s="537"/>
      <c r="E671" s="537"/>
      <c r="F671" s="537"/>
      <c r="G671" s="537"/>
      <c r="H671" s="555"/>
      <c r="I671" s="538"/>
      <c r="J671" s="539"/>
      <c r="K671" s="537"/>
      <c r="L671" s="537"/>
      <c r="M671" s="537"/>
      <c r="N671" s="537"/>
      <c r="O671" s="537"/>
      <c r="P671" s="537"/>
      <c r="Q671" s="537"/>
      <c r="R671" s="537"/>
      <c r="S671" s="537"/>
      <c r="T671" s="537"/>
      <c r="U671" s="537"/>
      <c r="V671" s="537"/>
      <c r="W671" s="537"/>
      <c r="X671" s="537"/>
      <c r="Y671" s="537"/>
      <c r="Z671" s="537"/>
      <c r="AA671" s="537"/>
      <c r="AB671" s="537"/>
      <c r="AC671" s="537"/>
      <c r="AD671" s="537"/>
      <c r="AE671" s="537"/>
      <c r="AF671" s="537"/>
      <c r="AG671" s="537"/>
      <c r="AH671" s="537"/>
      <c r="AI671" s="537"/>
      <c r="AJ671" s="537"/>
      <c r="AK671" s="537"/>
      <c r="AL671" s="537"/>
    </row>
    <row r="672" spans="1:38" ht="12.75" customHeight="1">
      <c r="A672" s="537"/>
      <c r="B672" s="537"/>
      <c r="C672" s="537"/>
      <c r="D672" s="537"/>
      <c r="E672" s="537"/>
      <c r="F672" s="537"/>
      <c r="G672" s="537"/>
      <c r="H672" s="555"/>
      <c r="I672" s="538"/>
      <c r="J672" s="539"/>
      <c r="K672" s="537"/>
      <c r="L672" s="537"/>
      <c r="M672" s="537"/>
      <c r="N672" s="537"/>
      <c r="O672" s="537"/>
      <c r="P672" s="537"/>
      <c r="Q672" s="537"/>
      <c r="R672" s="537"/>
      <c r="S672" s="537"/>
      <c r="T672" s="537"/>
      <c r="U672" s="537"/>
      <c r="V672" s="537"/>
      <c r="W672" s="537"/>
      <c r="X672" s="537"/>
      <c r="Y672" s="537"/>
      <c r="Z672" s="537"/>
      <c r="AA672" s="537"/>
      <c r="AB672" s="537"/>
      <c r="AC672" s="537"/>
      <c r="AD672" s="537"/>
      <c r="AE672" s="537"/>
      <c r="AF672" s="537"/>
      <c r="AG672" s="537"/>
      <c r="AH672" s="537"/>
      <c r="AI672" s="537"/>
      <c r="AJ672" s="537"/>
      <c r="AK672" s="537"/>
      <c r="AL672" s="537"/>
    </row>
    <row r="673" spans="1:38" ht="12.75" customHeight="1">
      <c r="A673" s="537"/>
      <c r="B673" s="537"/>
      <c r="C673" s="537"/>
      <c r="D673" s="537"/>
      <c r="E673" s="537"/>
      <c r="F673" s="537"/>
      <c r="G673" s="537"/>
      <c r="H673" s="555"/>
      <c r="I673" s="538"/>
      <c r="J673" s="539"/>
      <c r="K673" s="537"/>
      <c r="L673" s="537"/>
      <c r="M673" s="537"/>
      <c r="N673" s="537"/>
      <c r="O673" s="537"/>
      <c r="P673" s="537"/>
      <c r="Q673" s="537"/>
      <c r="R673" s="537"/>
      <c r="S673" s="537"/>
      <c r="T673" s="537"/>
      <c r="U673" s="537"/>
      <c r="V673" s="537"/>
      <c r="W673" s="537"/>
      <c r="X673" s="537"/>
      <c r="Y673" s="537"/>
      <c r="Z673" s="537"/>
      <c r="AA673" s="537"/>
      <c r="AB673" s="537"/>
      <c r="AC673" s="537"/>
      <c r="AD673" s="537"/>
      <c r="AE673" s="537"/>
      <c r="AF673" s="537"/>
      <c r="AG673" s="537"/>
      <c r="AH673" s="537"/>
      <c r="AI673" s="537"/>
      <c r="AJ673" s="537"/>
      <c r="AK673" s="537"/>
      <c r="AL673" s="537"/>
    </row>
    <row r="674" spans="1:38" ht="12.75" customHeight="1">
      <c r="A674" s="537"/>
      <c r="B674" s="537"/>
      <c r="C674" s="537"/>
      <c r="D674" s="537"/>
      <c r="E674" s="537"/>
      <c r="F674" s="537"/>
      <c r="G674" s="537"/>
      <c r="H674" s="555"/>
      <c r="I674" s="538"/>
      <c r="J674" s="539"/>
      <c r="K674" s="537"/>
      <c r="L674" s="537"/>
      <c r="M674" s="537"/>
      <c r="N674" s="537"/>
      <c r="O674" s="537"/>
      <c r="P674" s="537"/>
      <c r="Q674" s="537"/>
      <c r="R674" s="537"/>
      <c r="S674" s="537"/>
      <c r="T674" s="537"/>
      <c r="U674" s="537"/>
      <c r="V674" s="537"/>
      <c r="W674" s="537"/>
      <c r="X674" s="537"/>
      <c r="Y674" s="537"/>
      <c r="Z674" s="537"/>
      <c r="AA674" s="537"/>
      <c r="AB674" s="537"/>
      <c r="AC674" s="537"/>
      <c r="AD674" s="537"/>
      <c r="AE674" s="537"/>
      <c r="AF674" s="537"/>
      <c r="AG674" s="537"/>
      <c r="AH674" s="537"/>
      <c r="AI674" s="537"/>
      <c r="AJ674" s="537"/>
      <c r="AK674" s="537"/>
      <c r="AL674" s="537"/>
    </row>
    <row r="675" spans="1:38" ht="12.75" customHeight="1">
      <c r="A675" s="537"/>
      <c r="B675" s="537"/>
      <c r="C675" s="537"/>
      <c r="D675" s="537"/>
      <c r="E675" s="537"/>
      <c r="F675" s="537"/>
      <c r="G675" s="537"/>
      <c r="H675" s="555"/>
      <c r="I675" s="538"/>
      <c r="J675" s="539"/>
      <c r="K675" s="537"/>
      <c r="L675" s="537"/>
      <c r="M675" s="537"/>
      <c r="N675" s="537"/>
      <c r="O675" s="537"/>
      <c r="P675" s="537"/>
      <c r="Q675" s="537"/>
      <c r="R675" s="537"/>
      <c r="S675" s="537"/>
      <c r="T675" s="537"/>
      <c r="U675" s="537"/>
      <c r="V675" s="537"/>
      <c r="W675" s="537"/>
      <c r="X675" s="537"/>
      <c r="Y675" s="537"/>
      <c r="Z675" s="537"/>
      <c r="AA675" s="537"/>
      <c r="AB675" s="537"/>
      <c r="AC675" s="537"/>
      <c r="AD675" s="537"/>
      <c r="AE675" s="537"/>
      <c r="AF675" s="537"/>
      <c r="AG675" s="537"/>
      <c r="AH675" s="537"/>
      <c r="AI675" s="537"/>
      <c r="AJ675" s="537"/>
      <c r="AK675" s="537"/>
      <c r="AL675" s="537"/>
    </row>
    <row r="676" spans="1:38" ht="12.75" customHeight="1">
      <c r="A676" s="537"/>
      <c r="B676" s="537"/>
      <c r="C676" s="537"/>
      <c r="D676" s="537"/>
      <c r="E676" s="537"/>
      <c r="F676" s="537"/>
      <c r="G676" s="537"/>
      <c r="H676" s="555"/>
      <c r="I676" s="538"/>
      <c r="J676" s="539"/>
      <c r="K676" s="537"/>
      <c r="L676" s="537"/>
      <c r="M676" s="537"/>
      <c r="N676" s="537"/>
      <c r="O676" s="537"/>
      <c r="P676" s="537"/>
      <c r="Q676" s="537"/>
      <c r="R676" s="537"/>
      <c r="S676" s="537"/>
      <c r="T676" s="537"/>
      <c r="U676" s="537"/>
      <c r="V676" s="537"/>
      <c r="W676" s="537"/>
      <c r="X676" s="537"/>
      <c r="Y676" s="537"/>
      <c r="Z676" s="537"/>
      <c r="AA676" s="537"/>
      <c r="AB676" s="537"/>
      <c r="AC676" s="537"/>
      <c r="AD676" s="537"/>
      <c r="AE676" s="537"/>
      <c r="AF676" s="537"/>
      <c r="AG676" s="537"/>
      <c r="AH676" s="537"/>
      <c r="AI676" s="537"/>
      <c r="AJ676" s="537"/>
      <c r="AK676" s="537"/>
      <c r="AL676" s="537"/>
    </row>
    <row r="677" spans="1:38" ht="12.75" customHeight="1">
      <c r="A677" s="537"/>
      <c r="B677" s="537"/>
      <c r="C677" s="537"/>
      <c r="D677" s="537"/>
      <c r="E677" s="537"/>
      <c r="F677" s="537"/>
      <c r="G677" s="537"/>
      <c r="H677" s="555"/>
      <c r="I677" s="538"/>
      <c r="J677" s="539"/>
      <c r="K677" s="537"/>
      <c r="L677" s="537"/>
      <c r="M677" s="537"/>
      <c r="N677" s="537"/>
      <c r="O677" s="537"/>
      <c r="P677" s="537"/>
      <c r="Q677" s="537"/>
      <c r="R677" s="537"/>
      <c r="S677" s="537"/>
      <c r="T677" s="537"/>
      <c r="U677" s="537"/>
      <c r="V677" s="537"/>
      <c r="W677" s="537"/>
      <c r="X677" s="537"/>
      <c r="Y677" s="537"/>
      <c r="Z677" s="537"/>
      <c r="AA677" s="537"/>
      <c r="AB677" s="537"/>
      <c r="AC677" s="537"/>
      <c r="AD677" s="537"/>
      <c r="AE677" s="537"/>
      <c r="AF677" s="537"/>
      <c r="AG677" s="537"/>
      <c r="AH677" s="537"/>
      <c r="AI677" s="537"/>
      <c r="AJ677" s="537"/>
      <c r="AK677" s="537"/>
      <c r="AL677" s="537"/>
    </row>
    <row r="678" spans="1:38" ht="12.75" customHeight="1">
      <c r="A678" s="537"/>
      <c r="B678" s="537"/>
      <c r="C678" s="537"/>
      <c r="D678" s="537"/>
      <c r="E678" s="537"/>
      <c r="F678" s="537"/>
      <c r="G678" s="537"/>
      <c r="H678" s="555"/>
      <c r="I678" s="538"/>
      <c r="J678" s="539"/>
      <c r="K678" s="537"/>
      <c r="L678" s="537"/>
      <c r="M678" s="537"/>
      <c r="N678" s="537"/>
      <c r="O678" s="537"/>
      <c r="P678" s="537"/>
      <c r="Q678" s="537"/>
      <c r="R678" s="537"/>
      <c r="S678" s="537"/>
      <c r="T678" s="537"/>
      <c r="U678" s="537"/>
      <c r="V678" s="537"/>
      <c r="W678" s="537"/>
      <c r="X678" s="537"/>
      <c r="Y678" s="537"/>
      <c r="Z678" s="537"/>
      <c r="AA678" s="537"/>
      <c r="AB678" s="537"/>
      <c r="AC678" s="537"/>
      <c r="AD678" s="537"/>
      <c r="AE678" s="537"/>
      <c r="AF678" s="537"/>
      <c r="AG678" s="537"/>
      <c r="AH678" s="537"/>
      <c r="AI678" s="537"/>
      <c r="AJ678" s="537"/>
      <c r="AK678" s="537"/>
      <c r="AL678" s="537"/>
    </row>
    <row r="679" spans="1:38" ht="12.75" customHeight="1">
      <c r="A679" s="537"/>
      <c r="B679" s="537"/>
      <c r="C679" s="537"/>
      <c r="D679" s="537"/>
      <c r="E679" s="537"/>
      <c r="F679" s="537"/>
      <c r="G679" s="537"/>
      <c r="H679" s="555"/>
      <c r="I679" s="538"/>
      <c r="J679" s="539"/>
      <c r="K679" s="537"/>
      <c r="L679" s="537"/>
      <c r="M679" s="537"/>
      <c r="N679" s="537"/>
      <c r="O679" s="537"/>
      <c r="P679" s="537"/>
      <c r="Q679" s="537"/>
      <c r="R679" s="537"/>
      <c r="S679" s="537"/>
      <c r="T679" s="537"/>
      <c r="U679" s="537"/>
      <c r="V679" s="537"/>
      <c r="W679" s="537"/>
      <c r="X679" s="537"/>
      <c r="Y679" s="537"/>
      <c r="Z679" s="537"/>
      <c r="AA679" s="537"/>
      <c r="AB679" s="537"/>
      <c r="AC679" s="537"/>
      <c r="AD679" s="537"/>
      <c r="AE679" s="537"/>
      <c r="AF679" s="537"/>
      <c r="AG679" s="537"/>
      <c r="AH679" s="537"/>
      <c r="AI679" s="537"/>
      <c r="AJ679" s="537"/>
      <c r="AK679" s="537"/>
      <c r="AL679" s="537"/>
    </row>
    <row r="680" spans="1:38" ht="12.75" customHeight="1">
      <c r="A680" s="537"/>
      <c r="B680" s="537"/>
      <c r="C680" s="537"/>
      <c r="D680" s="537"/>
      <c r="E680" s="537"/>
      <c r="F680" s="537"/>
      <c r="G680" s="537"/>
      <c r="H680" s="555"/>
      <c r="I680" s="538"/>
      <c r="J680" s="539"/>
      <c r="K680" s="537"/>
      <c r="L680" s="537"/>
      <c r="M680" s="537"/>
      <c r="N680" s="537"/>
      <c r="O680" s="537"/>
      <c r="P680" s="537"/>
      <c r="Q680" s="537"/>
      <c r="R680" s="537"/>
      <c r="S680" s="537"/>
      <c r="T680" s="537"/>
      <c r="U680" s="537"/>
      <c r="V680" s="537"/>
      <c r="W680" s="537"/>
      <c r="X680" s="537"/>
      <c r="Y680" s="537"/>
      <c r="Z680" s="537"/>
      <c r="AA680" s="537"/>
      <c r="AB680" s="537"/>
      <c r="AC680" s="537"/>
      <c r="AD680" s="537"/>
      <c r="AE680" s="537"/>
      <c r="AF680" s="537"/>
      <c r="AG680" s="537"/>
      <c r="AH680" s="537"/>
      <c r="AI680" s="537"/>
      <c r="AJ680" s="537"/>
      <c r="AK680" s="537"/>
      <c r="AL680" s="537"/>
    </row>
    <row r="681" spans="1:38" ht="12.75" customHeight="1">
      <c r="A681" s="537"/>
      <c r="B681" s="537"/>
      <c r="C681" s="537"/>
      <c r="D681" s="537"/>
      <c r="E681" s="537"/>
      <c r="F681" s="537"/>
      <c r="G681" s="537"/>
      <c r="H681" s="555"/>
      <c r="I681" s="538"/>
      <c r="J681" s="539"/>
      <c r="K681" s="537"/>
      <c r="L681" s="537"/>
      <c r="M681" s="537"/>
      <c r="N681" s="537"/>
      <c r="O681" s="537"/>
      <c r="P681" s="537"/>
      <c r="Q681" s="537"/>
      <c r="R681" s="537"/>
      <c r="S681" s="537"/>
      <c r="T681" s="537"/>
      <c r="U681" s="537"/>
      <c r="V681" s="537"/>
      <c r="W681" s="537"/>
      <c r="X681" s="537"/>
      <c r="Y681" s="537"/>
      <c r="Z681" s="537"/>
      <c r="AA681" s="537"/>
      <c r="AB681" s="537"/>
      <c r="AC681" s="537"/>
      <c r="AD681" s="537"/>
      <c r="AE681" s="537"/>
      <c r="AF681" s="537"/>
      <c r="AG681" s="537"/>
      <c r="AH681" s="537"/>
      <c r="AI681" s="537"/>
      <c r="AJ681" s="537"/>
      <c r="AK681" s="537"/>
      <c r="AL681" s="537"/>
    </row>
    <row r="682" spans="1:38" ht="12.75" customHeight="1">
      <c r="A682" s="537"/>
      <c r="B682" s="537"/>
      <c r="C682" s="537"/>
      <c r="D682" s="537"/>
      <c r="E682" s="537"/>
      <c r="F682" s="537"/>
      <c r="G682" s="537"/>
      <c r="H682" s="555"/>
      <c r="I682" s="538"/>
      <c r="J682" s="539"/>
      <c r="K682" s="537"/>
      <c r="L682" s="537"/>
      <c r="M682" s="537"/>
      <c r="N682" s="537"/>
      <c r="O682" s="537"/>
      <c r="P682" s="537"/>
      <c r="Q682" s="537"/>
      <c r="R682" s="537"/>
      <c r="S682" s="537"/>
      <c r="T682" s="537"/>
      <c r="U682" s="537"/>
      <c r="V682" s="537"/>
      <c r="W682" s="537"/>
      <c r="X682" s="537"/>
      <c r="Y682" s="537"/>
      <c r="Z682" s="537"/>
      <c r="AA682" s="537"/>
      <c r="AB682" s="537"/>
      <c r="AC682" s="537"/>
      <c r="AD682" s="537"/>
      <c r="AE682" s="537"/>
      <c r="AF682" s="537"/>
      <c r="AG682" s="537"/>
      <c r="AH682" s="537"/>
      <c r="AI682" s="537"/>
      <c r="AJ682" s="537"/>
      <c r="AK682" s="537"/>
      <c r="AL682" s="537"/>
    </row>
    <row r="683" spans="1:38" ht="12.75" customHeight="1">
      <c r="A683" s="537"/>
      <c r="B683" s="537"/>
      <c r="C683" s="537"/>
      <c r="D683" s="537"/>
      <c r="E683" s="537"/>
      <c r="F683" s="537"/>
      <c r="G683" s="537"/>
      <c r="H683" s="555"/>
      <c r="I683" s="538"/>
      <c r="J683" s="539"/>
      <c r="K683" s="537"/>
      <c r="L683" s="537"/>
      <c r="M683" s="537"/>
      <c r="N683" s="537"/>
      <c r="O683" s="537"/>
      <c r="P683" s="537"/>
      <c r="Q683" s="537"/>
      <c r="R683" s="537"/>
      <c r="S683" s="537"/>
      <c r="T683" s="537"/>
      <c r="U683" s="537"/>
      <c r="V683" s="537"/>
      <c r="W683" s="537"/>
      <c r="X683" s="537"/>
      <c r="Y683" s="537"/>
      <c r="Z683" s="537"/>
      <c r="AA683" s="537"/>
      <c r="AB683" s="537"/>
      <c r="AC683" s="537"/>
      <c r="AD683" s="537"/>
      <c r="AE683" s="537"/>
      <c r="AF683" s="537"/>
      <c r="AG683" s="537"/>
      <c r="AH683" s="537"/>
      <c r="AI683" s="537"/>
      <c r="AJ683" s="537"/>
      <c r="AK683" s="537"/>
      <c r="AL683" s="537"/>
    </row>
    <row r="684" spans="1:38" ht="12.75" customHeight="1">
      <c r="A684" s="537"/>
      <c r="B684" s="537"/>
      <c r="C684" s="537"/>
      <c r="D684" s="537"/>
      <c r="E684" s="537"/>
      <c r="F684" s="537"/>
      <c r="G684" s="537"/>
      <c r="H684" s="555"/>
      <c r="I684" s="538"/>
      <c r="J684" s="539"/>
      <c r="K684" s="537"/>
      <c r="L684" s="537"/>
      <c r="M684" s="537"/>
      <c r="N684" s="537"/>
      <c r="O684" s="537"/>
      <c r="P684" s="537"/>
      <c r="Q684" s="537"/>
      <c r="R684" s="537"/>
      <c r="S684" s="537"/>
      <c r="T684" s="537"/>
      <c r="U684" s="537"/>
      <c r="V684" s="537"/>
      <c r="W684" s="537"/>
      <c r="X684" s="537"/>
      <c r="Y684" s="537"/>
      <c r="Z684" s="537"/>
      <c r="AA684" s="537"/>
      <c r="AB684" s="537"/>
      <c r="AC684" s="537"/>
      <c r="AD684" s="537"/>
      <c r="AE684" s="537"/>
      <c r="AF684" s="537"/>
      <c r="AG684" s="537"/>
      <c r="AH684" s="537"/>
      <c r="AI684" s="537"/>
      <c r="AJ684" s="537"/>
      <c r="AK684" s="537"/>
      <c r="AL684" s="537"/>
    </row>
    <row r="685" spans="1:38" ht="12.75" customHeight="1">
      <c r="A685" s="537"/>
      <c r="B685" s="537"/>
      <c r="C685" s="537"/>
      <c r="D685" s="537"/>
      <c r="E685" s="537"/>
      <c r="F685" s="537"/>
      <c r="G685" s="537"/>
      <c r="H685" s="555"/>
      <c r="I685" s="538"/>
      <c r="J685" s="539"/>
      <c r="K685" s="537"/>
      <c r="L685" s="537"/>
      <c r="M685" s="537"/>
      <c r="N685" s="537"/>
      <c r="O685" s="537"/>
      <c r="P685" s="537"/>
      <c r="Q685" s="537"/>
      <c r="R685" s="537"/>
      <c r="S685" s="537"/>
      <c r="T685" s="537"/>
      <c r="U685" s="537"/>
      <c r="V685" s="537"/>
      <c r="W685" s="537"/>
      <c r="X685" s="537"/>
      <c r="Y685" s="537"/>
      <c r="Z685" s="537"/>
      <c r="AA685" s="537"/>
      <c r="AB685" s="537"/>
      <c r="AC685" s="537"/>
      <c r="AD685" s="537"/>
      <c r="AE685" s="537"/>
      <c r="AF685" s="537"/>
      <c r="AG685" s="537"/>
      <c r="AH685" s="537"/>
      <c r="AI685" s="537"/>
      <c r="AJ685" s="537"/>
      <c r="AK685" s="537"/>
      <c r="AL685" s="537"/>
    </row>
    <row r="686" spans="1:38" ht="12.75" customHeight="1">
      <c r="A686" s="537"/>
      <c r="B686" s="537"/>
      <c r="C686" s="537"/>
      <c r="D686" s="537"/>
      <c r="E686" s="537"/>
      <c r="F686" s="537"/>
      <c r="G686" s="537"/>
      <c r="H686" s="555"/>
      <c r="I686" s="538"/>
      <c r="J686" s="539"/>
      <c r="K686" s="537"/>
      <c r="L686" s="537"/>
      <c r="M686" s="537"/>
      <c r="N686" s="537"/>
      <c r="O686" s="537"/>
      <c r="P686" s="537"/>
      <c r="Q686" s="537"/>
      <c r="R686" s="537"/>
      <c r="S686" s="537"/>
      <c r="T686" s="537"/>
      <c r="U686" s="537"/>
      <c r="V686" s="537"/>
      <c r="W686" s="537"/>
      <c r="X686" s="537"/>
      <c r="Y686" s="537"/>
      <c r="Z686" s="537"/>
      <c r="AA686" s="537"/>
      <c r="AB686" s="537"/>
      <c r="AC686" s="537"/>
      <c r="AD686" s="537"/>
      <c r="AE686" s="537"/>
      <c r="AF686" s="537"/>
      <c r="AG686" s="537"/>
      <c r="AH686" s="537"/>
      <c r="AI686" s="537"/>
      <c r="AJ686" s="537"/>
      <c r="AK686" s="537"/>
      <c r="AL686" s="537"/>
    </row>
    <row r="687" spans="1:38" ht="12.75" customHeight="1">
      <c r="A687" s="537"/>
      <c r="B687" s="537"/>
      <c r="C687" s="537"/>
      <c r="D687" s="537"/>
      <c r="E687" s="537"/>
      <c r="F687" s="537"/>
      <c r="G687" s="537"/>
      <c r="H687" s="555"/>
      <c r="I687" s="538"/>
      <c r="J687" s="539"/>
      <c r="K687" s="537"/>
      <c r="L687" s="537"/>
      <c r="M687" s="537"/>
      <c r="N687" s="537"/>
      <c r="O687" s="537"/>
      <c r="P687" s="537"/>
      <c r="Q687" s="537"/>
      <c r="R687" s="537"/>
      <c r="S687" s="537"/>
      <c r="T687" s="537"/>
      <c r="U687" s="537"/>
      <c r="V687" s="537"/>
      <c r="W687" s="537"/>
      <c r="X687" s="537"/>
      <c r="Y687" s="537"/>
      <c r="Z687" s="537"/>
      <c r="AA687" s="537"/>
      <c r="AB687" s="537"/>
      <c r="AC687" s="537"/>
      <c r="AD687" s="537"/>
      <c r="AE687" s="537"/>
      <c r="AF687" s="537"/>
      <c r="AG687" s="537"/>
      <c r="AH687" s="537"/>
      <c r="AI687" s="537"/>
      <c r="AJ687" s="537"/>
      <c r="AK687" s="537"/>
      <c r="AL687" s="537"/>
    </row>
    <row r="688" spans="1:38" ht="12.75" customHeight="1">
      <c r="A688" s="537"/>
      <c r="B688" s="537"/>
      <c r="C688" s="537"/>
      <c r="D688" s="537"/>
      <c r="E688" s="537"/>
      <c r="F688" s="537"/>
      <c r="G688" s="537"/>
      <c r="H688" s="555"/>
      <c r="I688" s="538"/>
      <c r="J688" s="539"/>
      <c r="K688" s="537"/>
      <c r="L688" s="537"/>
      <c r="M688" s="537"/>
      <c r="N688" s="537"/>
      <c r="O688" s="537"/>
      <c r="P688" s="537"/>
      <c r="Q688" s="537"/>
      <c r="R688" s="537"/>
      <c r="S688" s="537"/>
      <c r="T688" s="537"/>
      <c r="U688" s="537"/>
      <c r="V688" s="537"/>
      <c r="W688" s="537"/>
      <c r="X688" s="537"/>
      <c r="Y688" s="537"/>
      <c r="Z688" s="537"/>
      <c r="AA688" s="537"/>
      <c r="AB688" s="537"/>
      <c r="AC688" s="537"/>
      <c r="AD688" s="537"/>
      <c r="AE688" s="537"/>
      <c r="AF688" s="537"/>
      <c r="AG688" s="537"/>
      <c r="AH688" s="537"/>
      <c r="AI688" s="537"/>
      <c r="AJ688" s="537"/>
      <c r="AK688" s="537"/>
      <c r="AL688" s="537"/>
    </row>
    <row r="689" spans="1:38" ht="12.75" customHeight="1">
      <c r="A689" s="537"/>
      <c r="B689" s="537"/>
      <c r="C689" s="537"/>
      <c r="D689" s="537"/>
      <c r="E689" s="537"/>
      <c r="F689" s="537"/>
      <c r="G689" s="537"/>
      <c r="H689" s="555"/>
      <c r="I689" s="538"/>
      <c r="J689" s="539"/>
      <c r="K689" s="537"/>
      <c r="L689" s="537"/>
      <c r="M689" s="537"/>
      <c r="N689" s="537"/>
      <c r="O689" s="537"/>
      <c r="P689" s="537"/>
      <c r="Q689" s="537"/>
      <c r="R689" s="537"/>
      <c r="S689" s="537"/>
      <c r="T689" s="537"/>
      <c r="U689" s="537"/>
      <c r="V689" s="537"/>
      <c r="W689" s="537"/>
      <c r="X689" s="537"/>
      <c r="Y689" s="537"/>
      <c r="Z689" s="537"/>
      <c r="AA689" s="537"/>
      <c r="AB689" s="537"/>
      <c r="AC689" s="537"/>
      <c r="AD689" s="537"/>
      <c r="AE689" s="537"/>
      <c r="AF689" s="537"/>
      <c r="AG689" s="537"/>
      <c r="AH689" s="537"/>
      <c r="AI689" s="537"/>
      <c r="AJ689" s="537"/>
      <c r="AK689" s="537"/>
      <c r="AL689" s="537"/>
    </row>
    <row r="690" spans="1:38" ht="12.75" customHeight="1">
      <c r="A690" s="537"/>
      <c r="B690" s="537"/>
      <c r="C690" s="537"/>
      <c r="D690" s="537"/>
      <c r="E690" s="537"/>
      <c r="F690" s="537"/>
      <c r="G690" s="537"/>
      <c r="H690" s="555"/>
      <c r="I690" s="538"/>
      <c r="J690" s="539"/>
      <c r="K690" s="537"/>
      <c r="L690" s="537"/>
      <c r="M690" s="537"/>
      <c r="N690" s="537"/>
      <c r="O690" s="537"/>
      <c r="P690" s="537"/>
      <c r="Q690" s="537"/>
      <c r="R690" s="537"/>
      <c r="S690" s="537"/>
      <c r="T690" s="537"/>
      <c r="U690" s="537"/>
      <c r="V690" s="537"/>
      <c r="W690" s="537"/>
      <c r="X690" s="537"/>
      <c r="Y690" s="537"/>
      <c r="Z690" s="537"/>
      <c r="AA690" s="537"/>
      <c r="AB690" s="537"/>
      <c r="AC690" s="537"/>
      <c r="AD690" s="537"/>
      <c r="AE690" s="537"/>
      <c r="AF690" s="537"/>
      <c r="AG690" s="537"/>
      <c r="AH690" s="537"/>
      <c r="AI690" s="537"/>
      <c r="AJ690" s="537"/>
      <c r="AK690" s="537"/>
      <c r="AL690" s="537"/>
    </row>
    <row r="691" spans="1:38" ht="12.75" customHeight="1">
      <c r="A691" s="537"/>
      <c r="B691" s="537"/>
      <c r="C691" s="537"/>
      <c r="D691" s="537"/>
      <c r="E691" s="537"/>
      <c r="F691" s="537"/>
      <c r="G691" s="537"/>
      <c r="H691" s="555"/>
      <c r="I691" s="538"/>
      <c r="J691" s="539"/>
      <c r="K691" s="537"/>
      <c r="L691" s="537"/>
      <c r="M691" s="537"/>
      <c r="N691" s="537"/>
      <c r="O691" s="537"/>
      <c r="P691" s="537"/>
      <c r="Q691" s="537"/>
      <c r="R691" s="537"/>
      <c r="S691" s="537"/>
      <c r="T691" s="537"/>
      <c r="U691" s="537"/>
      <c r="V691" s="537"/>
      <c r="W691" s="537"/>
      <c r="X691" s="537"/>
      <c r="Y691" s="537"/>
      <c r="Z691" s="537"/>
      <c r="AA691" s="537"/>
      <c r="AB691" s="537"/>
      <c r="AC691" s="537"/>
      <c r="AD691" s="537"/>
      <c r="AE691" s="537"/>
      <c r="AF691" s="537"/>
      <c r="AG691" s="537"/>
      <c r="AH691" s="537"/>
      <c r="AI691" s="537"/>
      <c r="AJ691" s="537"/>
      <c r="AK691" s="537"/>
      <c r="AL691" s="537"/>
    </row>
    <row r="692" spans="1:38" ht="12.75" customHeight="1">
      <c r="A692" s="537"/>
      <c r="B692" s="537"/>
      <c r="C692" s="537"/>
      <c r="D692" s="537"/>
      <c r="E692" s="537"/>
      <c r="F692" s="537"/>
      <c r="G692" s="537"/>
      <c r="H692" s="555"/>
      <c r="I692" s="538"/>
      <c r="J692" s="539"/>
      <c r="K692" s="537"/>
      <c r="L692" s="537"/>
      <c r="M692" s="537"/>
      <c r="N692" s="537"/>
      <c r="O692" s="537"/>
      <c r="P692" s="537"/>
      <c r="Q692" s="537"/>
      <c r="R692" s="537"/>
      <c r="S692" s="537"/>
      <c r="T692" s="537"/>
      <c r="U692" s="537"/>
      <c r="V692" s="537"/>
      <c r="W692" s="537"/>
      <c r="X692" s="537"/>
      <c r="Y692" s="537"/>
      <c r="Z692" s="537"/>
      <c r="AA692" s="537"/>
      <c r="AB692" s="537"/>
      <c r="AC692" s="537"/>
      <c r="AD692" s="537"/>
      <c r="AE692" s="537"/>
      <c r="AF692" s="537"/>
      <c r="AG692" s="537"/>
      <c r="AH692" s="537"/>
      <c r="AI692" s="537"/>
      <c r="AJ692" s="537"/>
      <c r="AK692" s="537"/>
      <c r="AL692" s="537"/>
    </row>
    <row r="693" spans="1:38" ht="12.75" customHeight="1">
      <c r="A693" s="537"/>
      <c r="B693" s="537"/>
      <c r="C693" s="537"/>
      <c r="D693" s="537"/>
      <c r="E693" s="537"/>
      <c r="F693" s="537"/>
      <c r="G693" s="537"/>
      <c r="H693" s="555"/>
      <c r="I693" s="538"/>
      <c r="J693" s="539"/>
      <c r="K693" s="537"/>
      <c r="L693" s="537"/>
      <c r="M693" s="537"/>
      <c r="N693" s="537"/>
      <c r="O693" s="537"/>
      <c r="P693" s="537"/>
      <c r="Q693" s="537"/>
      <c r="R693" s="537"/>
      <c r="S693" s="537"/>
      <c r="T693" s="537"/>
      <c r="U693" s="537"/>
      <c r="V693" s="537"/>
      <c r="W693" s="537"/>
      <c r="X693" s="537"/>
      <c r="Y693" s="537"/>
      <c r="Z693" s="537"/>
      <c r="AA693" s="537"/>
      <c r="AB693" s="537"/>
      <c r="AC693" s="537"/>
      <c r="AD693" s="537"/>
      <c r="AE693" s="537"/>
      <c r="AF693" s="537"/>
      <c r="AG693" s="537"/>
      <c r="AH693" s="537"/>
      <c r="AI693" s="537"/>
      <c r="AJ693" s="537"/>
      <c r="AK693" s="537"/>
      <c r="AL693" s="537"/>
    </row>
    <row r="694" spans="1:38" ht="12.75" customHeight="1">
      <c r="A694" s="537"/>
      <c r="B694" s="537"/>
      <c r="C694" s="537"/>
      <c r="D694" s="537"/>
      <c r="E694" s="537"/>
      <c r="F694" s="537"/>
      <c r="G694" s="537"/>
      <c r="H694" s="555"/>
      <c r="I694" s="538"/>
      <c r="J694" s="539"/>
      <c r="K694" s="537"/>
      <c r="L694" s="537"/>
      <c r="M694" s="537"/>
      <c r="N694" s="537"/>
      <c r="O694" s="537"/>
      <c r="P694" s="537"/>
      <c r="Q694" s="537"/>
      <c r="R694" s="537"/>
      <c r="S694" s="537"/>
      <c r="T694" s="537"/>
      <c r="U694" s="537"/>
      <c r="V694" s="537"/>
      <c r="W694" s="537"/>
      <c r="X694" s="537"/>
      <c r="Y694" s="537"/>
      <c r="Z694" s="537"/>
      <c r="AA694" s="537"/>
      <c r="AB694" s="537"/>
      <c r="AC694" s="537"/>
      <c r="AD694" s="537"/>
      <c r="AE694" s="537"/>
      <c r="AF694" s="537"/>
      <c r="AG694" s="537"/>
      <c r="AH694" s="537"/>
      <c r="AI694" s="537"/>
      <c r="AJ694" s="537"/>
      <c r="AK694" s="537"/>
      <c r="AL694" s="537"/>
    </row>
    <row r="695" spans="1:38" ht="12.75" customHeight="1">
      <c r="A695" s="537"/>
      <c r="B695" s="537"/>
      <c r="C695" s="537"/>
      <c r="D695" s="537"/>
      <c r="E695" s="537"/>
      <c r="F695" s="537"/>
      <c r="G695" s="537"/>
      <c r="H695" s="555"/>
      <c r="I695" s="538"/>
      <c r="J695" s="539"/>
      <c r="K695" s="537"/>
      <c r="L695" s="537"/>
      <c r="M695" s="537"/>
      <c r="N695" s="537"/>
      <c r="O695" s="537"/>
      <c r="P695" s="537"/>
      <c r="Q695" s="537"/>
      <c r="R695" s="537"/>
      <c r="S695" s="537"/>
      <c r="T695" s="537"/>
      <c r="U695" s="537"/>
      <c r="V695" s="537"/>
      <c r="W695" s="537"/>
      <c r="X695" s="537"/>
      <c r="Y695" s="537"/>
      <c r="Z695" s="537"/>
      <c r="AA695" s="537"/>
      <c r="AB695" s="537"/>
      <c r="AC695" s="537"/>
      <c r="AD695" s="537"/>
      <c r="AE695" s="537"/>
      <c r="AF695" s="537"/>
      <c r="AG695" s="537"/>
      <c r="AH695" s="537"/>
      <c r="AI695" s="537"/>
      <c r="AJ695" s="537"/>
      <c r="AK695" s="537"/>
      <c r="AL695" s="537"/>
    </row>
    <row r="696" spans="1:38" ht="12.75" customHeight="1">
      <c r="A696" s="537"/>
      <c r="B696" s="537"/>
      <c r="C696" s="537"/>
      <c r="D696" s="537"/>
      <c r="E696" s="537"/>
      <c r="F696" s="537"/>
      <c r="G696" s="537"/>
      <c r="H696" s="555"/>
      <c r="I696" s="538"/>
      <c r="J696" s="539"/>
      <c r="K696" s="537"/>
      <c r="L696" s="537"/>
      <c r="M696" s="537"/>
      <c r="N696" s="537"/>
      <c r="O696" s="537"/>
      <c r="P696" s="537"/>
      <c r="Q696" s="537"/>
      <c r="R696" s="537"/>
      <c r="S696" s="537"/>
      <c r="T696" s="537"/>
      <c r="U696" s="537"/>
      <c r="V696" s="537"/>
      <c r="W696" s="537"/>
      <c r="X696" s="537"/>
      <c r="Y696" s="537"/>
      <c r="Z696" s="537"/>
      <c r="AA696" s="537"/>
      <c r="AB696" s="537"/>
      <c r="AC696" s="537"/>
      <c r="AD696" s="537"/>
      <c r="AE696" s="537"/>
      <c r="AF696" s="537"/>
      <c r="AG696" s="537"/>
      <c r="AH696" s="537"/>
      <c r="AI696" s="537"/>
      <c r="AJ696" s="537"/>
      <c r="AK696" s="537"/>
      <c r="AL696" s="537"/>
    </row>
    <row r="697" spans="1:38" ht="12.75" customHeight="1">
      <c r="A697" s="537"/>
      <c r="B697" s="537"/>
      <c r="C697" s="537"/>
      <c r="D697" s="537"/>
      <c r="E697" s="537"/>
      <c r="F697" s="537"/>
      <c r="G697" s="537"/>
      <c r="H697" s="555"/>
      <c r="I697" s="538"/>
      <c r="J697" s="539"/>
      <c r="K697" s="537"/>
      <c r="L697" s="537"/>
      <c r="M697" s="537"/>
      <c r="N697" s="537"/>
      <c r="O697" s="537"/>
      <c r="P697" s="537"/>
      <c r="Q697" s="537"/>
      <c r="R697" s="537"/>
      <c r="S697" s="537"/>
      <c r="T697" s="537"/>
      <c r="U697" s="537"/>
      <c r="V697" s="537"/>
      <c r="W697" s="537"/>
      <c r="X697" s="537"/>
      <c r="Y697" s="537"/>
      <c r="Z697" s="537"/>
      <c r="AA697" s="537"/>
      <c r="AB697" s="537"/>
      <c r="AC697" s="537"/>
      <c r="AD697" s="537"/>
      <c r="AE697" s="537"/>
      <c r="AF697" s="537"/>
      <c r="AG697" s="537"/>
      <c r="AH697" s="537"/>
      <c r="AI697" s="537"/>
      <c r="AJ697" s="537"/>
      <c r="AK697" s="537"/>
      <c r="AL697" s="537"/>
    </row>
    <row r="698" spans="1:38" ht="12.75" customHeight="1">
      <c r="A698" s="537"/>
      <c r="B698" s="537"/>
      <c r="C698" s="537"/>
      <c r="D698" s="537"/>
      <c r="E698" s="537"/>
      <c r="F698" s="537"/>
      <c r="G698" s="537"/>
      <c r="H698" s="555"/>
      <c r="I698" s="538"/>
      <c r="J698" s="539"/>
      <c r="K698" s="537"/>
      <c r="L698" s="537"/>
      <c r="M698" s="537"/>
      <c r="N698" s="537"/>
      <c r="O698" s="537"/>
      <c r="P698" s="537"/>
      <c r="Q698" s="537"/>
      <c r="R698" s="537"/>
      <c r="S698" s="537"/>
      <c r="T698" s="537"/>
      <c r="U698" s="537"/>
      <c r="V698" s="537"/>
      <c r="W698" s="537"/>
      <c r="X698" s="537"/>
      <c r="Y698" s="537"/>
      <c r="Z698" s="537"/>
      <c r="AA698" s="537"/>
      <c r="AB698" s="537"/>
      <c r="AC698" s="537"/>
      <c r="AD698" s="537"/>
      <c r="AE698" s="537"/>
      <c r="AF698" s="537"/>
      <c r="AG698" s="537"/>
      <c r="AH698" s="537"/>
      <c r="AI698" s="537"/>
      <c r="AJ698" s="537"/>
      <c r="AK698" s="537"/>
      <c r="AL698" s="537"/>
    </row>
    <row r="699" spans="1:38" ht="12.75" customHeight="1">
      <c r="A699" s="537"/>
      <c r="B699" s="537"/>
      <c r="C699" s="537"/>
      <c r="D699" s="537"/>
      <c r="E699" s="537"/>
      <c r="F699" s="537"/>
      <c r="G699" s="537"/>
      <c r="H699" s="555"/>
      <c r="I699" s="538"/>
      <c r="J699" s="539"/>
      <c r="K699" s="537"/>
      <c r="L699" s="537"/>
      <c r="M699" s="537"/>
      <c r="N699" s="537"/>
      <c r="O699" s="537"/>
      <c r="P699" s="537"/>
      <c r="Q699" s="537"/>
      <c r="R699" s="537"/>
      <c r="S699" s="537"/>
      <c r="T699" s="537"/>
      <c r="U699" s="537"/>
      <c r="V699" s="537"/>
      <c r="W699" s="537"/>
      <c r="X699" s="537"/>
      <c r="Y699" s="537"/>
      <c r="Z699" s="537"/>
      <c r="AA699" s="537"/>
      <c r="AB699" s="537"/>
      <c r="AC699" s="537"/>
      <c r="AD699" s="537"/>
      <c r="AE699" s="537"/>
      <c r="AF699" s="537"/>
      <c r="AG699" s="537"/>
      <c r="AH699" s="537"/>
      <c r="AI699" s="537"/>
      <c r="AJ699" s="537"/>
      <c r="AK699" s="537"/>
      <c r="AL699" s="537"/>
    </row>
    <row r="700" spans="1:38" ht="12.75" customHeight="1">
      <c r="A700" s="537"/>
      <c r="B700" s="537"/>
      <c r="C700" s="537"/>
      <c r="D700" s="537"/>
      <c r="E700" s="537"/>
      <c r="F700" s="537"/>
      <c r="G700" s="537"/>
      <c r="H700" s="555"/>
      <c r="I700" s="538"/>
      <c r="J700" s="539"/>
      <c r="K700" s="537"/>
      <c r="L700" s="537"/>
      <c r="M700" s="537"/>
      <c r="N700" s="537"/>
      <c r="O700" s="537"/>
      <c r="P700" s="537"/>
      <c r="Q700" s="537"/>
      <c r="R700" s="537"/>
      <c r="S700" s="537"/>
      <c r="T700" s="537"/>
      <c r="U700" s="537"/>
      <c r="V700" s="537"/>
      <c r="W700" s="537"/>
      <c r="X700" s="537"/>
      <c r="Y700" s="537"/>
      <c r="Z700" s="537"/>
      <c r="AA700" s="537"/>
      <c r="AB700" s="537"/>
      <c r="AC700" s="537"/>
      <c r="AD700" s="537"/>
      <c r="AE700" s="537"/>
      <c r="AF700" s="537"/>
      <c r="AG700" s="537"/>
      <c r="AH700" s="537"/>
      <c r="AI700" s="537"/>
      <c r="AJ700" s="537"/>
      <c r="AK700" s="537"/>
      <c r="AL700" s="537"/>
    </row>
    <row r="701" spans="1:38" ht="12.75" customHeight="1">
      <c r="A701" s="537"/>
      <c r="B701" s="537"/>
      <c r="C701" s="537"/>
      <c r="D701" s="537"/>
      <c r="E701" s="537"/>
      <c r="F701" s="537"/>
      <c r="G701" s="537"/>
      <c r="H701" s="555"/>
      <c r="I701" s="538"/>
      <c r="J701" s="539"/>
      <c r="K701" s="537"/>
      <c r="L701" s="537"/>
      <c r="M701" s="537"/>
      <c r="N701" s="537"/>
      <c r="O701" s="537"/>
      <c r="P701" s="537"/>
      <c r="Q701" s="537"/>
      <c r="R701" s="537"/>
      <c r="S701" s="537"/>
      <c r="T701" s="537"/>
      <c r="U701" s="537"/>
      <c r="V701" s="537"/>
      <c r="W701" s="537"/>
      <c r="X701" s="537"/>
      <c r="Y701" s="537"/>
      <c r="Z701" s="537"/>
      <c r="AA701" s="537"/>
      <c r="AB701" s="537"/>
      <c r="AC701" s="537"/>
      <c r="AD701" s="537"/>
      <c r="AE701" s="537"/>
      <c r="AF701" s="537"/>
      <c r="AG701" s="537"/>
      <c r="AH701" s="537"/>
      <c r="AI701" s="537"/>
      <c r="AJ701" s="537"/>
      <c r="AK701" s="537"/>
      <c r="AL701" s="537"/>
    </row>
    <row r="702" spans="1:38" ht="12.75" customHeight="1">
      <c r="A702" s="537"/>
      <c r="B702" s="537"/>
      <c r="C702" s="537"/>
      <c r="D702" s="537"/>
      <c r="E702" s="537"/>
      <c r="F702" s="537"/>
      <c r="G702" s="537"/>
      <c r="H702" s="555"/>
      <c r="I702" s="538"/>
      <c r="J702" s="539"/>
      <c r="K702" s="537"/>
      <c r="L702" s="537"/>
      <c r="M702" s="537"/>
      <c r="N702" s="537"/>
      <c r="O702" s="537"/>
      <c r="P702" s="537"/>
      <c r="Q702" s="537"/>
      <c r="R702" s="537"/>
      <c r="S702" s="537"/>
      <c r="T702" s="537"/>
      <c r="U702" s="537"/>
      <c r="V702" s="537"/>
      <c r="W702" s="537"/>
      <c r="X702" s="537"/>
      <c r="Y702" s="537"/>
      <c r="Z702" s="537"/>
      <c r="AA702" s="537"/>
      <c r="AB702" s="537"/>
      <c r="AC702" s="537"/>
      <c r="AD702" s="537"/>
      <c r="AE702" s="537"/>
      <c r="AF702" s="537"/>
      <c r="AG702" s="537"/>
      <c r="AH702" s="537"/>
      <c r="AI702" s="537"/>
      <c r="AJ702" s="537"/>
      <c r="AK702" s="537"/>
      <c r="AL702" s="537"/>
    </row>
    <row r="703" spans="1:38" ht="12.75" customHeight="1">
      <c r="A703" s="537"/>
      <c r="B703" s="537"/>
      <c r="C703" s="537"/>
      <c r="D703" s="537"/>
      <c r="E703" s="537"/>
      <c r="F703" s="537"/>
      <c r="G703" s="537"/>
      <c r="H703" s="555"/>
      <c r="I703" s="538"/>
      <c r="J703" s="539"/>
      <c r="K703" s="537"/>
      <c r="L703" s="537"/>
      <c r="M703" s="537"/>
      <c r="N703" s="537"/>
      <c r="O703" s="537"/>
      <c r="P703" s="537"/>
      <c r="Q703" s="537"/>
      <c r="R703" s="537"/>
      <c r="S703" s="537"/>
      <c r="T703" s="537"/>
      <c r="U703" s="537"/>
      <c r="V703" s="537"/>
      <c r="W703" s="537"/>
      <c r="X703" s="537"/>
      <c r="Y703" s="537"/>
      <c r="Z703" s="537"/>
      <c r="AA703" s="537"/>
      <c r="AB703" s="537"/>
      <c r="AC703" s="537"/>
      <c r="AD703" s="537"/>
      <c r="AE703" s="537"/>
      <c r="AF703" s="537"/>
      <c r="AG703" s="537"/>
      <c r="AH703" s="537"/>
      <c r="AI703" s="537"/>
      <c r="AJ703" s="537"/>
      <c r="AK703" s="537"/>
      <c r="AL703" s="537"/>
    </row>
    <row r="704" spans="1:38" ht="12.75" customHeight="1">
      <c r="A704" s="537"/>
      <c r="B704" s="537"/>
      <c r="C704" s="537"/>
      <c r="D704" s="537"/>
      <c r="E704" s="537"/>
      <c r="F704" s="537"/>
      <c r="G704" s="537"/>
      <c r="H704" s="555"/>
      <c r="I704" s="538"/>
      <c r="J704" s="539"/>
      <c r="K704" s="537"/>
      <c r="L704" s="537"/>
      <c r="M704" s="537"/>
      <c r="N704" s="537"/>
      <c r="O704" s="537"/>
      <c r="P704" s="537"/>
      <c r="Q704" s="537"/>
      <c r="R704" s="537"/>
      <c r="S704" s="537"/>
      <c r="T704" s="537"/>
      <c r="U704" s="537"/>
      <c r="V704" s="537"/>
      <c r="W704" s="537"/>
      <c r="X704" s="537"/>
      <c r="Y704" s="537"/>
      <c r="Z704" s="537"/>
      <c r="AA704" s="537"/>
      <c r="AB704" s="537"/>
      <c r="AC704" s="537"/>
      <c r="AD704" s="537"/>
      <c r="AE704" s="537"/>
      <c r="AF704" s="537"/>
      <c r="AG704" s="537"/>
      <c r="AH704" s="537"/>
      <c r="AI704" s="537"/>
      <c r="AJ704" s="537"/>
      <c r="AK704" s="537"/>
      <c r="AL704" s="537"/>
    </row>
    <row r="705" spans="1:38" ht="12.75" customHeight="1">
      <c r="A705" s="537"/>
      <c r="B705" s="537"/>
      <c r="C705" s="537"/>
      <c r="D705" s="537"/>
      <c r="E705" s="537"/>
      <c r="F705" s="537"/>
      <c r="G705" s="537"/>
      <c r="H705" s="555"/>
      <c r="I705" s="538"/>
      <c r="J705" s="539"/>
      <c r="K705" s="537"/>
      <c r="L705" s="537"/>
      <c r="M705" s="537"/>
      <c r="N705" s="537"/>
      <c r="O705" s="537"/>
      <c r="P705" s="537"/>
      <c r="Q705" s="537"/>
      <c r="R705" s="537"/>
      <c r="S705" s="537"/>
      <c r="T705" s="537"/>
      <c r="U705" s="537"/>
      <c r="V705" s="537"/>
      <c r="W705" s="537"/>
      <c r="X705" s="537"/>
      <c r="Y705" s="537"/>
      <c r="Z705" s="537"/>
      <c r="AA705" s="537"/>
      <c r="AB705" s="537"/>
      <c r="AC705" s="537"/>
      <c r="AD705" s="537"/>
      <c r="AE705" s="537"/>
      <c r="AF705" s="537"/>
      <c r="AG705" s="537"/>
      <c r="AH705" s="537"/>
      <c r="AI705" s="537"/>
      <c r="AJ705" s="537"/>
      <c r="AK705" s="537"/>
      <c r="AL705" s="537"/>
    </row>
    <row r="706" spans="1:38" ht="12.75" customHeight="1">
      <c r="A706" s="537"/>
      <c r="B706" s="537"/>
      <c r="C706" s="537"/>
      <c r="D706" s="537"/>
      <c r="E706" s="537"/>
      <c r="F706" s="537"/>
      <c r="G706" s="537"/>
      <c r="H706" s="555"/>
      <c r="I706" s="538"/>
      <c r="J706" s="539"/>
      <c r="K706" s="537"/>
      <c r="L706" s="537"/>
      <c r="M706" s="537"/>
      <c r="N706" s="537"/>
      <c r="O706" s="537"/>
      <c r="P706" s="537"/>
      <c r="Q706" s="537"/>
      <c r="R706" s="537"/>
      <c r="S706" s="537"/>
      <c r="T706" s="537"/>
      <c r="U706" s="537"/>
      <c r="V706" s="537"/>
      <c r="W706" s="537"/>
      <c r="X706" s="537"/>
      <c r="Y706" s="537"/>
      <c r="Z706" s="537"/>
      <c r="AA706" s="537"/>
      <c r="AB706" s="537"/>
      <c r="AC706" s="537"/>
      <c r="AD706" s="537"/>
      <c r="AE706" s="537"/>
      <c r="AF706" s="537"/>
      <c r="AG706" s="537"/>
      <c r="AH706" s="537"/>
      <c r="AI706" s="537"/>
      <c r="AJ706" s="537"/>
      <c r="AK706" s="537"/>
      <c r="AL706" s="537"/>
    </row>
    <row r="707" spans="1:38" ht="12.75" customHeight="1">
      <c r="A707" s="537"/>
      <c r="B707" s="537"/>
      <c r="C707" s="537"/>
      <c r="D707" s="537"/>
      <c r="E707" s="537"/>
      <c r="F707" s="537"/>
      <c r="G707" s="537"/>
      <c r="H707" s="555"/>
      <c r="I707" s="538"/>
      <c r="J707" s="539"/>
      <c r="K707" s="537"/>
      <c r="L707" s="537"/>
      <c r="M707" s="537"/>
      <c r="N707" s="537"/>
      <c r="O707" s="537"/>
      <c r="P707" s="537"/>
      <c r="Q707" s="537"/>
      <c r="R707" s="537"/>
      <c r="S707" s="537"/>
      <c r="T707" s="537"/>
      <c r="U707" s="537"/>
      <c r="V707" s="537"/>
      <c r="W707" s="537"/>
      <c r="X707" s="537"/>
      <c r="Y707" s="537"/>
      <c r="Z707" s="537"/>
      <c r="AA707" s="537"/>
      <c r="AB707" s="537"/>
      <c r="AC707" s="537"/>
      <c r="AD707" s="537"/>
      <c r="AE707" s="537"/>
      <c r="AF707" s="537"/>
      <c r="AG707" s="537"/>
      <c r="AH707" s="537"/>
      <c r="AI707" s="537"/>
      <c r="AJ707" s="537"/>
      <c r="AK707" s="537"/>
      <c r="AL707" s="537"/>
    </row>
    <row r="708" spans="1:38" ht="12.75" customHeight="1">
      <c r="A708" s="537"/>
      <c r="B708" s="537"/>
      <c r="C708" s="537"/>
      <c r="D708" s="537"/>
      <c r="E708" s="537"/>
      <c r="F708" s="537"/>
      <c r="G708" s="537"/>
      <c r="H708" s="555"/>
      <c r="I708" s="538"/>
      <c r="J708" s="539"/>
      <c r="K708" s="537"/>
      <c r="L708" s="537"/>
      <c r="M708" s="537"/>
      <c r="N708" s="537"/>
      <c r="O708" s="537"/>
      <c r="P708" s="537"/>
      <c r="Q708" s="537"/>
      <c r="R708" s="537"/>
      <c r="S708" s="537"/>
      <c r="T708" s="537"/>
      <c r="U708" s="537"/>
      <c r="V708" s="537"/>
      <c r="W708" s="537"/>
      <c r="X708" s="537"/>
      <c r="Y708" s="537"/>
      <c r="Z708" s="537"/>
      <c r="AA708" s="537"/>
      <c r="AB708" s="537"/>
      <c r="AC708" s="537"/>
      <c r="AD708" s="537"/>
      <c r="AE708" s="537"/>
      <c r="AF708" s="537"/>
      <c r="AG708" s="537"/>
      <c r="AH708" s="537"/>
      <c r="AI708" s="537"/>
      <c r="AJ708" s="537"/>
      <c r="AK708" s="537"/>
      <c r="AL708" s="537"/>
    </row>
    <row r="709" spans="1:38" ht="12.75" customHeight="1">
      <c r="A709" s="537"/>
      <c r="B709" s="537"/>
      <c r="C709" s="537"/>
      <c r="D709" s="537"/>
      <c r="E709" s="537"/>
      <c r="F709" s="537"/>
      <c r="G709" s="537"/>
      <c r="H709" s="555"/>
      <c r="I709" s="538"/>
      <c r="J709" s="539"/>
      <c r="K709" s="537"/>
      <c r="L709" s="537"/>
      <c r="M709" s="537"/>
      <c r="N709" s="537"/>
      <c r="O709" s="537"/>
      <c r="P709" s="537"/>
      <c r="Q709" s="537"/>
      <c r="R709" s="537"/>
      <c r="S709" s="537"/>
      <c r="T709" s="537"/>
      <c r="U709" s="537"/>
      <c r="V709" s="537"/>
      <c r="W709" s="537"/>
      <c r="X709" s="537"/>
      <c r="Y709" s="537"/>
      <c r="Z709" s="537"/>
      <c r="AA709" s="537"/>
      <c r="AB709" s="537"/>
      <c r="AC709" s="537"/>
      <c r="AD709" s="537"/>
      <c r="AE709" s="537"/>
      <c r="AF709" s="537"/>
      <c r="AG709" s="537"/>
      <c r="AH709" s="537"/>
      <c r="AI709" s="537"/>
      <c r="AJ709" s="537"/>
      <c r="AK709" s="537"/>
      <c r="AL709" s="537"/>
    </row>
    <row r="710" spans="1:38" ht="12.75" customHeight="1">
      <c r="A710" s="537"/>
      <c r="B710" s="537"/>
      <c r="C710" s="537"/>
      <c r="D710" s="537"/>
      <c r="E710" s="537"/>
      <c r="F710" s="537"/>
      <c r="G710" s="537"/>
      <c r="H710" s="555"/>
      <c r="I710" s="538"/>
      <c r="J710" s="539"/>
      <c r="K710" s="537"/>
      <c r="L710" s="537"/>
      <c r="M710" s="537"/>
      <c r="N710" s="537"/>
      <c r="O710" s="537"/>
      <c r="P710" s="537"/>
      <c r="Q710" s="537"/>
      <c r="R710" s="537"/>
      <c r="S710" s="537"/>
      <c r="T710" s="537"/>
      <c r="U710" s="537"/>
      <c r="V710" s="537"/>
      <c r="W710" s="537"/>
      <c r="X710" s="537"/>
      <c r="Y710" s="537"/>
      <c r="Z710" s="537"/>
      <c r="AA710" s="537"/>
      <c r="AB710" s="537"/>
      <c r="AC710" s="537"/>
      <c r="AD710" s="537"/>
      <c r="AE710" s="537"/>
      <c r="AF710" s="537"/>
      <c r="AG710" s="537"/>
      <c r="AH710" s="537"/>
      <c r="AI710" s="537"/>
      <c r="AJ710" s="537"/>
      <c r="AK710" s="537"/>
      <c r="AL710" s="537"/>
    </row>
    <row r="711" spans="1:38" ht="12.75" customHeight="1">
      <c r="A711" s="537"/>
      <c r="B711" s="537"/>
      <c r="C711" s="537"/>
      <c r="D711" s="537"/>
      <c r="E711" s="537"/>
      <c r="F711" s="537"/>
      <c r="G711" s="537"/>
      <c r="H711" s="555"/>
      <c r="I711" s="538"/>
      <c r="J711" s="539"/>
      <c r="K711" s="537"/>
      <c r="L711" s="537"/>
      <c r="M711" s="537"/>
      <c r="N711" s="537"/>
      <c r="O711" s="537"/>
      <c r="P711" s="537"/>
      <c r="Q711" s="537"/>
      <c r="R711" s="537"/>
      <c r="S711" s="537"/>
      <c r="T711" s="537"/>
      <c r="U711" s="537"/>
      <c r="V711" s="537"/>
      <c r="W711" s="537"/>
      <c r="X711" s="537"/>
      <c r="Y711" s="537"/>
      <c r="Z711" s="537"/>
      <c r="AA711" s="537"/>
      <c r="AB711" s="537"/>
      <c r="AC711" s="537"/>
      <c r="AD711" s="537"/>
      <c r="AE711" s="537"/>
      <c r="AF711" s="537"/>
      <c r="AG711" s="537"/>
      <c r="AH711" s="537"/>
      <c r="AI711" s="537"/>
      <c r="AJ711" s="537"/>
      <c r="AK711" s="537"/>
      <c r="AL711" s="537"/>
    </row>
    <row r="712" spans="1:38" ht="12.75" customHeight="1">
      <c r="A712" s="537"/>
      <c r="B712" s="537"/>
      <c r="C712" s="537"/>
      <c r="D712" s="537"/>
      <c r="E712" s="537"/>
      <c r="F712" s="537"/>
      <c r="G712" s="537"/>
      <c r="H712" s="555"/>
      <c r="I712" s="538"/>
      <c r="J712" s="539"/>
      <c r="K712" s="537"/>
      <c r="L712" s="537"/>
      <c r="M712" s="537"/>
      <c r="N712" s="537"/>
      <c r="O712" s="537"/>
      <c r="P712" s="537"/>
      <c r="Q712" s="537"/>
      <c r="R712" s="537"/>
      <c r="S712" s="537"/>
      <c r="T712" s="537"/>
      <c r="U712" s="537"/>
      <c r="V712" s="537"/>
      <c r="W712" s="537"/>
      <c r="X712" s="537"/>
      <c r="Y712" s="537"/>
      <c r="Z712" s="537"/>
      <c r="AA712" s="537"/>
      <c r="AB712" s="537"/>
      <c r="AC712" s="537"/>
      <c r="AD712" s="537"/>
      <c r="AE712" s="537"/>
      <c r="AF712" s="537"/>
      <c r="AG712" s="537"/>
      <c r="AH712" s="537"/>
      <c r="AI712" s="537"/>
      <c r="AJ712" s="537"/>
      <c r="AK712" s="537"/>
      <c r="AL712" s="537"/>
    </row>
    <row r="713" spans="1:38" ht="12.75" customHeight="1">
      <c r="A713" s="537"/>
      <c r="B713" s="537"/>
      <c r="C713" s="537"/>
      <c r="D713" s="537"/>
      <c r="E713" s="537"/>
      <c r="F713" s="537"/>
      <c r="G713" s="537"/>
      <c r="H713" s="555"/>
      <c r="I713" s="538"/>
      <c r="J713" s="539"/>
      <c r="K713" s="537"/>
      <c r="L713" s="537"/>
      <c r="M713" s="537"/>
      <c r="N713" s="537"/>
      <c r="O713" s="537"/>
      <c r="P713" s="537"/>
      <c r="Q713" s="537"/>
      <c r="R713" s="537"/>
      <c r="S713" s="537"/>
      <c r="T713" s="537"/>
      <c r="U713" s="537"/>
      <c r="V713" s="537"/>
      <c r="W713" s="537"/>
      <c r="X713" s="537"/>
      <c r="Y713" s="537"/>
      <c r="Z713" s="537"/>
      <c r="AA713" s="537"/>
      <c r="AB713" s="537"/>
      <c r="AC713" s="537"/>
      <c r="AD713" s="537"/>
      <c r="AE713" s="537"/>
      <c r="AF713" s="537"/>
      <c r="AG713" s="537"/>
      <c r="AH713" s="537"/>
      <c r="AI713" s="537"/>
      <c r="AJ713" s="537"/>
      <c r="AK713" s="537"/>
      <c r="AL713" s="537"/>
    </row>
    <row r="714" spans="1:38" ht="12.75" customHeight="1">
      <c r="A714" s="537"/>
      <c r="B714" s="537"/>
      <c r="C714" s="537"/>
      <c r="D714" s="537"/>
      <c r="E714" s="537"/>
      <c r="F714" s="537"/>
      <c r="G714" s="537"/>
      <c r="H714" s="555"/>
      <c r="I714" s="538"/>
      <c r="J714" s="539"/>
      <c r="K714" s="537"/>
      <c r="L714" s="537"/>
      <c r="M714" s="537"/>
      <c r="N714" s="537"/>
      <c r="O714" s="537"/>
      <c r="P714" s="537"/>
      <c r="Q714" s="537"/>
      <c r="R714" s="537"/>
      <c r="S714" s="537"/>
      <c r="T714" s="537"/>
      <c r="U714" s="537"/>
      <c r="V714" s="537"/>
      <c r="W714" s="537"/>
      <c r="X714" s="537"/>
      <c r="Y714" s="537"/>
      <c r="Z714" s="537"/>
      <c r="AA714" s="537"/>
      <c r="AB714" s="537"/>
      <c r="AC714" s="537"/>
      <c r="AD714" s="537"/>
      <c r="AE714" s="537"/>
      <c r="AF714" s="537"/>
      <c r="AG714" s="537"/>
      <c r="AH714" s="537"/>
      <c r="AI714" s="537"/>
      <c r="AJ714" s="537"/>
      <c r="AK714" s="537"/>
      <c r="AL714" s="537"/>
    </row>
    <row r="715" spans="1:38" ht="12.75" customHeight="1">
      <c r="A715" s="537"/>
      <c r="B715" s="537"/>
      <c r="C715" s="537"/>
      <c r="D715" s="537"/>
      <c r="E715" s="537"/>
      <c r="F715" s="537"/>
      <c r="G715" s="537"/>
      <c r="H715" s="555"/>
      <c r="I715" s="538"/>
      <c r="J715" s="539"/>
      <c r="K715" s="537"/>
      <c r="L715" s="537"/>
      <c r="M715" s="537"/>
      <c r="N715" s="537"/>
      <c r="O715" s="537"/>
      <c r="P715" s="537"/>
      <c r="Q715" s="537"/>
      <c r="R715" s="537"/>
      <c r="S715" s="537"/>
      <c r="T715" s="537"/>
      <c r="U715" s="537"/>
      <c r="V715" s="537"/>
      <c r="W715" s="537"/>
      <c r="X715" s="537"/>
      <c r="Y715" s="537"/>
      <c r="Z715" s="537"/>
      <c r="AA715" s="537"/>
      <c r="AB715" s="537"/>
      <c r="AC715" s="537"/>
      <c r="AD715" s="537"/>
      <c r="AE715" s="537"/>
      <c r="AF715" s="537"/>
      <c r="AG715" s="537"/>
      <c r="AH715" s="537"/>
      <c r="AI715" s="537"/>
      <c r="AJ715" s="537"/>
      <c r="AK715" s="537"/>
      <c r="AL715" s="537"/>
    </row>
    <row r="716" spans="1:38" ht="12.75" customHeight="1">
      <c r="A716" s="537"/>
      <c r="B716" s="537"/>
      <c r="C716" s="537"/>
      <c r="D716" s="537"/>
      <c r="E716" s="537"/>
      <c r="F716" s="537"/>
      <c r="G716" s="537"/>
      <c r="H716" s="555"/>
      <c r="I716" s="538"/>
      <c r="J716" s="539"/>
      <c r="K716" s="537"/>
      <c r="L716" s="537"/>
      <c r="M716" s="537"/>
      <c r="N716" s="537"/>
      <c r="O716" s="537"/>
      <c r="P716" s="537"/>
      <c r="Q716" s="537"/>
      <c r="R716" s="537"/>
      <c r="S716" s="537"/>
      <c r="T716" s="537"/>
      <c r="U716" s="537"/>
      <c r="V716" s="537"/>
      <c r="W716" s="537"/>
      <c r="X716" s="537"/>
      <c r="Y716" s="537"/>
      <c r="Z716" s="537"/>
      <c r="AA716" s="537"/>
      <c r="AB716" s="537"/>
      <c r="AC716" s="537"/>
      <c r="AD716" s="537"/>
      <c r="AE716" s="537"/>
      <c r="AF716" s="537"/>
      <c r="AG716" s="537"/>
      <c r="AH716" s="537"/>
      <c r="AI716" s="537"/>
      <c r="AJ716" s="537"/>
      <c r="AK716" s="537"/>
      <c r="AL716" s="537"/>
    </row>
    <row r="717" spans="1:38" ht="12.75" customHeight="1">
      <c r="A717" s="537"/>
      <c r="B717" s="537"/>
      <c r="C717" s="537"/>
      <c r="D717" s="537"/>
      <c r="E717" s="537"/>
      <c r="F717" s="537"/>
      <c r="G717" s="537"/>
      <c r="H717" s="555"/>
      <c r="I717" s="538"/>
      <c r="J717" s="539"/>
      <c r="K717" s="537"/>
      <c r="L717" s="537"/>
      <c r="M717" s="537"/>
      <c r="N717" s="537"/>
      <c r="O717" s="537"/>
      <c r="P717" s="537"/>
      <c r="Q717" s="537"/>
      <c r="R717" s="537"/>
      <c r="S717" s="537"/>
      <c r="T717" s="537"/>
      <c r="U717" s="537"/>
      <c r="V717" s="537"/>
      <c r="W717" s="537"/>
      <c r="X717" s="537"/>
      <c r="Y717" s="537"/>
      <c r="Z717" s="537"/>
      <c r="AA717" s="537"/>
      <c r="AB717" s="537"/>
      <c r="AC717" s="537"/>
      <c r="AD717" s="537"/>
      <c r="AE717" s="537"/>
      <c r="AF717" s="537"/>
      <c r="AG717" s="537"/>
      <c r="AH717" s="537"/>
      <c r="AI717" s="537"/>
      <c r="AJ717" s="537"/>
      <c r="AK717" s="537"/>
      <c r="AL717" s="537"/>
    </row>
    <row r="718" spans="1:38" ht="12.75" customHeight="1">
      <c r="A718" s="537"/>
      <c r="B718" s="537"/>
      <c r="C718" s="537"/>
      <c r="D718" s="537"/>
      <c r="E718" s="537"/>
      <c r="F718" s="537"/>
      <c r="G718" s="537"/>
      <c r="H718" s="555"/>
      <c r="I718" s="538"/>
      <c r="J718" s="539"/>
      <c r="K718" s="537"/>
      <c r="L718" s="537"/>
      <c r="M718" s="537"/>
      <c r="N718" s="537"/>
      <c r="O718" s="537"/>
      <c r="P718" s="537"/>
      <c r="Q718" s="537"/>
      <c r="R718" s="537"/>
      <c r="S718" s="537"/>
      <c r="T718" s="537"/>
      <c r="U718" s="537"/>
      <c r="V718" s="537"/>
      <c r="W718" s="537"/>
      <c r="X718" s="537"/>
      <c r="Y718" s="537"/>
      <c r="Z718" s="537"/>
      <c r="AA718" s="537"/>
      <c r="AB718" s="537"/>
      <c r="AC718" s="537"/>
      <c r="AD718" s="537"/>
      <c r="AE718" s="537"/>
      <c r="AF718" s="537"/>
      <c r="AG718" s="537"/>
      <c r="AH718" s="537"/>
      <c r="AI718" s="537"/>
      <c r="AJ718" s="537"/>
      <c r="AK718" s="537"/>
      <c r="AL718" s="537"/>
    </row>
    <row r="719" spans="1:38" ht="12.75" customHeight="1">
      <c r="A719" s="537"/>
      <c r="B719" s="537"/>
      <c r="C719" s="537"/>
      <c r="D719" s="537"/>
      <c r="E719" s="537"/>
      <c r="F719" s="537"/>
      <c r="G719" s="537"/>
      <c r="H719" s="555"/>
      <c r="I719" s="538"/>
      <c r="J719" s="539"/>
      <c r="K719" s="537"/>
      <c r="L719" s="537"/>
      <c r="M719" s="537"/>
      <c r="N719" s="537"/>
      <c r="O719" s="537"/>
      <c r="P719" s="537"/>
      <c r="Q719" s="537"/>
      <c r="R719" s="537"/>
      <c r="S719" s="537"/>
      <c r="T719" s="537"/>
      <c r="U719" s="537"/>
      <c r="V719" s="537"/>
      <c r="W719" s="537"/>
      <c r="X719" s="537"/>
      <c r="Y719" s="537"/>
      <c r="Z719" s="537"/>
      <c r="AA719" s="537"/>
      <c r="AB719" s="537"/>
      <c r="AC719" s="537"/>
      <c r="AD719" s="537"/>
      <c r="AE719" s="537"/>
      <c r="AF719" s="537"/>
      <c r="AG719" s="537"/>
      <c r="AH719" s="537"/>
      <c r="AI719" s="537"/>
      <c r="AJ719" s="537"/>
      <c r="AK719" s="537"/>
      <c r="AL719" s="537"/>
    </row>
    <row r="720" spans="1:38" ht="12.75" customHeight="1">
      <c r="A720" s="537"/>
      <c r="B720" s="537"/>
      <c r="C720" s="537"/>
      <c r="D720" s="537"/>
      <c r="E720" s="537"/>
      <c r="F720" s="537"/>
      <c r="G720" s="537"/>
      <c r="H720" s="555"/>
      <c r="I720" s="538"/>
      <c r="J720" s="539"/>
      <c r="K720" s="537"/>
      <c r="L720" s="537"/>
      <c r="M720" s="537"/>
      <c r="N720" s="537"/>
      <c r="O720" s="537"/>
      <c r="P720" s="537"/>
      <c r="Q720" s="537"/>
      <c r="R720" s="537"/>
      <c r="S720" s="537"/>
      <c r="T720" s="537"/>
      <c r="U720" s="537"/>
      <c r="V720" s="537"/>
      <c r="W720" s="537"/>
      <c r="X720" s="537"/>
      <c r="Y720" s="537"/>
      <c r="Z720" s="537"/>
      <c r="AA720" s="537"/>
      <c r="AB720" s="537"/>
      <c r="AC720" s="537"/>
      <c r="AD720" s="537"/>
      <c r="AE720" s="537"/>
      <c r="AF720" s="537"/>
      <c r="AG720" s="537"/>
      <c r="AH720" s="537"/>
      <c r="AI720" s="537"/>
      <c r="AJ720" s="537"/>
      <c r="AK720" s="537"/>
      <c r="AL720" s="537"/>
    </row>
    <row r="721" spans="1:38" ht="12.75" customHeight="1">
      <c r="A721" s="537"/>
      <c r="B721" s="537"/>
      <c r="C721" s="537"/>
      <c r="D721" s="537"/>
      <c r="E721" s="537"/>
      <c r="F721" s="537"/>
      <c r="G721" s="537"/>
      <c r="H721" s="555"/>
      <c r="I721" s="538"/>
      <c r="J721" s="539"/>
      <c r="K721" s="537"/>
      <c r="L721" s="537"/>
      <c r="M721" s="537"/>
      <c r="N721" s="537"/>
      <c r="O721" s="537"/>
      <c r="P721" s="537"/>
      <c r="Q721" s="537"/>
      <c r="R721" s="537"/>
      <c r="S721" s="537"/>
      <c r="T721" s="537"/>
      <c r="U721" s="537"/>
      <c r="V721" s="537"/>
      <c r="W721" s="537"/>
      <c r="X721" s="537"/>
      <c r="Y721" s="537"/>
      <c r="Z721" s="537"/>
      <c r="AA721" s="537"/>
      <c r="AB721" s="537"/>
      <c r="AC721" s="537"/>
      <c r="AD721" s="537"/>
      <c r="AE721" s="537"/>
      <c r="AF721" s="537"/>
      <c r="AG721" s="537"/>
      <c r="AH721" s="537"/>
      <c r="AI721" s="537"/>
      <c r="AJ721" s="537"/>
      <c r="AK721" s="537"/>
      <c r="AL721" s="537"/>
    </row>
    <row r="722" spans="1:38" ht="12.75" customHeight="1">
      <c r="A722" s="537"/>
      <c r="B722" s="537"/>
      <c r="C722" s="537"/>
      <c r="D722" s="537"/>
      <c r="E722" s="537"/>
      <c r="F722" s="537"/>
      <c r="G722" s="537"/>
      <c r="H722" s="555"/>
      <c r="I722" s="538"/>
      <c r="J722" s="539"/>
      <c r="K722" s="537"/>
      <c r="L722" s="537"/>
      <c r="M722" s="537"/>
      <c r="N722" s="537"/>
      <c r="O722" s="537"/>
      <c r="P722" s="537"/>
      <c r="Q722" s="537"/>
      <c r="R722" s="537"/>
      <c r="S722" s="537"/>
      <c r="T722" s="537"/>
      <c r="U722" s="537"/>
      <c r="V722" s="537"/>
      <c r="W722" s="537"/>
      <c r="X722" s="537"/>
      <c r="Y722" s="537"/>
      <c r="Z722" s="537"/>
      <c r="AA722" s="537"/>
      <c r="AB722" s="537"/>
      <c r="AC722" s="537"/>
      <c r="AD722" s="537"/>
      <c r="AE722" s="537"/>
      <c r="AF722" s="537"/>
      <c r="AG722" s="537"/>
      <c r="AH722" s="537"/>
      <c r="AI722" s="537"/>
      <c r="AJ722" s="537"/>
      <c r="AK722" s="537"/>
      <c r="AL722" s="537"/>
    </row>
    <row r="723" spans="1:38" ht="12.75" customHeight="1">
      <c r="A723" s="537"/>
      <c r="B723" s="537"/>
      <c r="C723" s="537"/>
      <c r="D723" s="537"/>
      <c r="E723" s="537"/>
      <c r="F723" s="537"/>
      <c r="G723" s="537"/>
      <c r="H723" s="555"/>
      <c r="I723" s="538"/>
      <c r="J723" s="539"/>
      <c r="K723" s="537"/>
      <c r="L723" s="537"/>
      <c r="M723" s="537"/>
      <c r="N723" s="537"/>
      <c r="O723" s="537"/>
      <c r="P723" s="537"/>
      <c r="Q723" s="537"/>
      <c r="R723" s="537"/>
      <c r="S723" s="537"/>
      <c r="T723" s="537"/>
      <c r="U723" s="537"/>
      <c r="V723" s="537"/>
      <c r="W723" s="537"/>
      <c r="X723" s="537"/>
      <c r="Y723" s="537"/>
      <c r="Z723" s="537"/>
      <c r="AA723" s="537"/>
      <c r="AB723" s="537"/>
      <c r="AC723" s="537"/>
      <c r="AD723" s="537"/>
      <c r="AE723" s="537"/>
      <c r="AF723" s="537"/>
      <c r="AG723" s="537"/>
      <c r="AH723" s="537"/>
      <c r="AI723" s="537"/>
      <c r="AJ723" s="537"/>
      <c r="AK723" s="537"/>
      <c r="AL723" s="537"/>
    </row>
    <row r="724" spans="1:38" ht="12.75" customHeight="1">
      <c r="A724" s="537"/>
      <c r="B724" s="537"/>
      <c r="C724" s="537"/>
      <c r="D724" s="537"/>
      <c r="E724" s="537"/>
      <c r="F724" s="537"/>
      <c r="G724" s="537"/>
      <c r="H724" s="555"/>
      <c r="I724" s="538"/>
      <c r="J724" s="539"/>
      <c r="K724" s="537"/>
      <c r="L724" s="537"/>
      <c r="M724" s="537"/>
      <c r="N724" s="537"/>
      <c r="O724" s="537"/>
      <c r="P724" s="537"/>
      <c r="Q724" s="537"/>
      <c r="R724" s="537"/>
      <c r="S724" s="537"/>
      <c r="T724" s="537"/>
      <c r="U724" s="537"/>
      <c r="V724" s="537"/>
      <c r="W724" s="537"/>
      <c r="X724" s="537"/>
      <c r="Y724" s="537"/>
      <c r="Z724" s="537"/>
      <c r="AA724" s="537"/>
      <c r="AB724" s="537"/>
      <c r="AC724" s="537"/>
      <c r="AD724" s="537"/>
      <c r="AE724" s="537"/>
      <c r="AF724" s="537"/>
      <c r="AG724" s="537"/>
      <c r="AH724" s="537"/>
      <c r="AI724" s="537"/>
      <c r="AJ724" s="537"/>
      <c r="AK724" s="537"/>
      <c r="AL724" s="537"/>
    </row>
    <row r="725" spans="1:38" ht="12.75" customHeight="1">
      <c r="A725" s="537"/>
      <c r="B725" s="537"/>
      <c r="C725" s="537"/>
      <c r="D725" s="537"/>
      <c r="E725" s="537"/>
      <c r="F725" s="537"/>
      <c r="G725" s="537"/>
      <c r="H725" s="555"/>
      <c r="I725" s="538"/>
      <c r="J725" s="539"/>
      <c r="K725" s="537"/>
      <c r="L725" s="537"/>
      <c r="M725" s="537"/>
      <c r="N725" s="537"/>
      <c r="O725" s="537"/>
      <c r="P725" s="537"/>
      <c r="Q725" s="537"/>
      <c r="R725" s="537"/>
      <c r="S725" s="537"/>
      <c r="T725" s="537"/>
      <c r="U725" s="537"/>
      <c r="V725" s="537"/>
      <c r="W725" s="537"/>
      <c r="X725" s="537"/>
      <c r="Y725" s="537"/>
      <c r="Z725" s="537"/>
      <c r="AA725" s="537"/>
      <c r="AB725" s="537"/>
      <c r="AC725" s="537"/>
      <c r="AD725" s="537"/>
      <c r="AE725" s="537"/>
      <c r="AF725" s="537"/>
      <c r="AG725" s="537"/>
      <c r="AH725" s="537"/>
      <c r="AI725" s="537"/>
      <c r="AJ725" s="537"/>
      <c r="AK725" s="537"/>
      <c r="AL725" s="537"/>
    </row>
    <row r="726" spans="1:38" ht="12.75" customHeight="1">
      <c r="A726" s="537"/>
      <c r="B726" s="537"/>
      <c r="C726" s="537"/>
      <c r="D726" s="537"/>
      <c r="E726" s="537"/>
      <c r="F726" s="537"/>
      <c r="G726" s="537"/>
      <c r="H726" s="555"/>
      <c r="I726" s="538"/>
      <c r="J726" s="539"/>
      <c r="K726" s="537"/>
      <c r="L726" s="537"/>
      <c r="M726" s="537"/>
      <c r="N726" s="537"/>
      <c r="O726" s="537"/>
      <c r="P726" s="537"/>
      <c r="Q726" s="537"/>
      <c r="R726" s="537"/>
      <c r="S726" s="537"/>
      <c r="T726" s="537"/>
      <c r="U726" s="537"/>
      <c r="V726" s="537"/>
      <c r="W726" s="537"/>
      <c r="X726" s="537"/>
      <c r="Y726" s="537"/>
      <c r="Z726" s="537"/>
      <c r="AA726" s="537"/>
      <c r="AB726" s="537"/>
      <c r="AC726" s="537"/>
      <c r="AD726" s="537"/>
      <c r="AE726" s="537"/>
      <c r="AF726" s="537"/>
      <c r="AG726" s="537"/>
      <c r="AH726" s="537"/>
      <c r="AI726" s="537"/>
      <c r="AJ726" s="537"/>
      <c r="AK726" s="537"/>
      <c r="AL726" s="537"/>
    </row>
    <row r="727" spans="1:38" ht="12.75" customHeight="1">
      <c r="A727" s="537"/>
      <c r="B727" s="537"/>
      <c r="C727" s="537"/>
      <c r="D727" s="537"/>
      <c r="E727" s="537"/>
      <c r="F727" s="537"/>
      <c r="G727" s="537"/>
      <c r="H727" s="555"/>
      <c r="I727" s="538"/>
      <c r="J727" s="539"/>
      <c r="K727" s="537"/>
      <c r="L727" s="537"/>
      <c r="M727" s="537"/>
      <c r="N727" s="537"/>
      <c r="O727" s="537"/>
      <c r="P727" s="537"/>
      <c r="Q727" s="537"/>
      <c r="R727" s="537"/>
      <c r="S727" s="537"/>
      <c r="T727" s="537"/>
      <c r="U727" s="537"/>
      <c r="V727" s="537"/>
      <c r="W727" s="537"/>
      <c r="X727" s="537"/>
      <c r="Y727" s="537"/>
      <c r="Z727" s="537"/>
      <c r="AA727" s="537"/>
      <c r="AB727" s="537"/>
      <c r="AC727" s="537"/>
      <c r="AD727" s="537"/>
      <c r="AE727" s="537"/>
      <c r="AF727" s="537"/>
      <c r="AG727" s="537"/>
      <c r="AH727" s="537"/>
      <c r="AI727" s="537"/>
      <c r="AJ727" s="537"/>
      <c r="AK727" s="537"/>
      <c r="AL727" s="537"/>
    </row>
    <row r="728" spans="1:38" ht="12.75" customHeight="1">
      <c r="A728" s="537"/>
      <c r="B728" s="537"/>
      <c r="C728" s="537"/>
      <c r="D728" s="537"/>
      <c r="E728" s="537"/>
      <c r="F728" s="537"/>
      <c r="G728" s="537"/>
      <c r="H728" s="555"/>
      <c r="I728" s="538"/>
      <c r="J728" s="539"/>
      <c r="K728" s="537"/>
      <c r="L728" s="537"/>
      <c r="M728" s="537"/>
      <c r="N728" s="537"/>
      <c r="O728" s="537"/>
      <c r="P728" s="537"/>
      <c r="Q728" s="537"/>
      <c r="R728" s="537"/>
      <c r="S728" s="537"/>
      <c r="T728" s="537"/>
      <c r="U728" s="537"/>
      <c r="V728" s="537"/>
      <c r="W728" s="537"/>
      <c r="X728" s="537"/>
      <c r="Y728" s="537"/>
      <c r="Z728" s="537"/>
      <c r="AA728" s="537"/>
      <c r="AB728" s="537"/>
      <c r="AC728" s="537"/>
      <c r="AD728" s="537"/>
      <c r="AE728" s="537"/>
      <c r="AF728" s="537"/>
      <c r="AG728" s="537"/>
      <c r="AH728" s="537"/>
      <c r="AI728" s="537"/>
      <c r="AJ728" s="537"/>
      <c r="AK728" s="537"/>
      <c r="AL728" s="537"/>
    </row>
    <row r="729" spans="1:38" ht="12.75" customHeight="1">
      <c r="A729" s="537"/>
      <c r="B729" s="537"/>
      <c r="C729" s="537"/>
      <c r="D729" s="537"/>
      <c r="E729" s="537"/>
      <c r="F729" s="537"/>
      <c r="G729" s="537"/>
      <c r="H729" s="555"/>
      <c r="I729" s="538"/>
      <c r="J729" s="539"/>
      <c r="K729" s="537"/>
      <c r="L729" s="537"/>
      <c r="M729" s="537"/>
      <c r="N729" s="537"/>
      <c r="O729" s="537"/>
      <c r="P729" s="537"/>
      <c r="Q729" s="537"/>
      <c r="R729" s="537"/>
      <c r="S729" s="537"/>
      <c r="T729" s="537"/>
      <c r="U729" s="537"/>
      <c r="V729" s="537"/>
      <c r="W729" s="537"/>
      <c r="X729" s="537"/>
      <c r="Y729" s="537"/>
      <c r="Z729" s="537"/>
      <c r="AA729" s="537"/>
      <c r="AB729" s="537"/>
      <c r="AC729" s="537"/>
      <c r="AD729" s="537"/>
      <c r="AE729" s="537"/>
      <c r="AF729" s="537"/>
      <c r="AG729" s="537"/>
      <c r="AH729" s="537"/>
      <c r="AI729" s="537"/>
      <c r="AJ729" s="537"/>
      <c r="AK729" s="537"/>
      <c r="AL729" s="537"/>
    </row>
    <row r="730" spans="1:38" ht="12.75" customHeight="1">
      <c r="A730" s="537"/>
      <c r="B730" s="537"/>
      <c r="C730" s="537"/>
      <c r="D730" s="537"/>
      <c r="E730" s="537"/>
      <c r="F730" s="537"/>
      <c r="G730" s="537"/>
      <c r="H730" s="555"/>
      <c r="I730" s="538"/>
      <c r="J730" s="539"/>
      <c r="K730" s="537"/>
      <c r="L730" s="537"/>
      <c r="M730" s="537"/>
      <c r="N730" s="537"/>
      <c r="O730" s="537"/>
      <c r="P730" s="537"/>
      <c r="Q730" s="537"/>
      <c r="R730" s="537"/>
      <c r="S730" s="537"/>
      <c r="T730" s="537"/>
      <c r="U730" s="537"/>
      <c r="V730" s="537"/>
      <c r="W730" s="537"/>
      <c r="X730" s="537"/>
      <c r="Y730" s="537"/>
      <c r="Z730" s="537"/>
      <c r="AA730" s="537"/>
      <c r="AB730" s="537"/>
      <c r="AC730" s="537"/>
      <c r="AD730" s="537"/>
      <c r="AE730" s="537"/>
      <c r="AF730" s="537"/>
      <c r="AG730" s="537"/>
      <c r="AH730" s="537"/>
      <c r="AI730" s="537"/>
      <c r="AJ730" s="537"/>
      <c r="AK730" s="537"/>
      <c r="AL730" s="537"/>
    </row>
    <row r="731" spans="1:38" ht="12.75" customHeight="1">
      <c r="A731" s="537"/>
      <c r="B731" s="537"/>
      <c r="C731" s="537"/>
      <c r="D731" s="537"/>
      <c r="E731" s="537"/>
      <c r="F731" s="537"/>
      <c r="G731" s="537"/>
      <c r="H731" s="555"/>
      <c r="I731" s="538"/>
      <c r="J731" s="539"/>
      <c r="K731" s="537"/>
      <c r="L731" s="537"/>
      <c r="M731" s="537"/>
      <c r="N731" s="537"/>
      <c r="O731" s="537"/>
      <c r="P731" s="537"/>
      <c r="Q731" s="537"/>
      <c r="R731" s="537"/>
      <c r="S731" s="537"/>
      <c r="T731" s="537"/>
      <c r="U731" s="537"/>
      <c r="V731" s="537"/>
      <c r="W731" s="537"/>
      <c r="X731" s="537"/>
      <c r="Y731" s="537"/>
      <c r="Z731" s="537"/>
      <c r="AA731" s="537"/>
      <c r="AB731" s="537"/>
      <c r="AC731" s="537"/>
      <c r="AD731" s="537"/>
      <c r="AE731" s="537"/>
      <c r="AF731" s="537"/>
      <c r="AG731" s="537"/>
      <c r="AH731" s="537"/>
      <c r="AI731" s="537"/>
      <c r="AJ731" s="537"/>
      <c r="AK731" s="537"/>
      <c r="AL731" s="537"/>
    </row>
    <row r="732" spans="1:38" ht="12.75" customHeight="1">
      <c r="A732" s="537"/>
      <c r="B732" s="537"/>
      <c r="C732" s="537"/>
      <c r="D732" s="537"/>
      <c r="E732" s="537"/>
      <c r="F732" s="537"/>
      <c r="G732" s="537"/>
      <c r="H732" s="555"/>
      <c r="I732" s="538"/>
      <c r="J732" s="539"/>
      <c r="K732" s="537"/>
      <c r="L732" s="537"/>
      <c r="M732" s="537"/>
      <c r="N732" s="537"/>
      <c r="O732" s="537"/>
      <c r="P732" s="537"/>
      <c r="Q732" s="537"/>
      <c r="R732" s="537"/>
      <c r="S732" s="537"/>
      <c r="T732" s="537"/>
      <c r="U732" s="537"/>
      <c r="V732" s="537"/>
      <c r="W732" s="537"/>
      <c r="X732" s="537"/>
      <c r="Y732" s="537"/>
      <c r="Z732" s="537"/>
      <c r="AA732" s="537"/>
      <c r="AB732" s="537"/>
      <c r="AC732" s="537"/>
      <c r="AD732" s="537"/>
      <c r="AE732" s="537"/>
      <c r="AF732" s="537"/>
      <c r="AG732" s="537"/>
      <c r="AH732" s="537"/>
      <c r="AI732" s="537"/>
      <c r="AJ732" s="537"/>
      <c r="AK732" s="537"/>
      <c r="AL732" s="537"/>
    </row>
    <row r="733" spans="1:38" ht="12.75" customHeight="1">
      <c r="A733" s="537"/>
      <c r="B733" s="537"/>
      <c r="C733" s="537"/>
      <c r="D733" s="537"/>
      <c r="E733" s="537"/>
      <c r="F733" s="537"/>
      <c r="G733" s="537"/>
      <c r="H733" s="555"/>
      <c r="I733" s="538"/>
      <c r="J733" s="539"/>
      <c r="K733" s="537"/>
      <c r="L733" s="537"/>
      <c r="M733" s="537"/>
      <c r="N733" s="537"/>
      <c r="O733" s="537"/>
      <c r="P733" s="537"/>
      <c r="Q733" s="537"/>
      <c r="R733" s="537"/>
      <c r="S733" s="537"/>
      <c r="T733" s="537"/>
      <c r="U733" s="537"/>
      <c r="V733" s="537"/>
      <c r="W733" s="537"/>
      <c r="X733" s="537"/>
      <c r="Y733" s="537"/>
      <c r="Z733" s="537"/>
      <c r="AA733" s="537"/>
      <c r="AB733" s="537"/>
      <c r="AC733" s="537"/>
      <c r="AD733" s="537"/>
      <c r="AE733" s="537"/>
      <c r="AF733" s="537"/>
      <c r="AG733" s="537"/>
      <c r="AH733" s="537"/>
      <c r="AI733" s="537"/>
      <c r="AJ733" s="537"/>
      <c r="AK733" s="537"/>
      <c r="AL733" s="537"/>
    </row>
    <row r="734" spans="1:38" ht="12.75" customHeight="1">
      <c r="A734" s="537"/>
      <c r="B734" s="537"/>
      <c r="C734" s="537"/>
      <c r="D734" s="537"/>
      <c r="E734" s="537"/>
      <c r="F734" s="537"/>
      <c r="G734" s="537"/>
      <c r="H734" s="555"/>
      <c r="I734" s="538"/>
      <c r="J734" s="539"/>
      <c r="K734" s="537"/>
      <c r="L734" s="537"/>
      <c r="M734" s="537"/>
      <c r="N734" s="537"/>
      <c r="O734" s="537"/>
      <c r="P734" s="537"/>
      <c r="Q734" s="537"/>
      <c r="R734" s="537"/>
      <c r="S734" s="537"/>
      <c r="T734" s="537"/>
      <c r="U734" s="537"/>
      <c r="V734" s="537"/>
      <c r="W734" s="537"/>
      <c r="X734" s="537"/>
      <c r="Y734" s="537"/>
      <c r="Z734" s="537"/>
      <c r="AA734" s="537"/>
      <c r="AB734" s="537"/>
      <c r="AC734" s="537"/>
      <c r="AD734" s="537"/>
      <c r="AE734" s="537"/>
      <c r="AF734" s="537"/>
      <c r="AG734" s="537"/>
      <c r="AH734" s="537"/>
      <c r="AI734" s="537"/>
      <c r="AJ734" s="537"/>
      <c r="AK734" s="537"/>
      <c r="AL734" s="537"/>
    </row>
    <row r="735" spans="1:38" ht="12.75" customHeight="1">
      <c r="A735" s="537"/>
      <c r="B735" s="537"/>
      <c r="C735" s="537"/>
      <c r="D735" s="537"/>
      <c r="E735" s="537"/>
      <c r="F735" s="537"/>
      <c r="G735" s="537"/>
      <c r="H735" s="555"/>
      <c r="I735" s="538"/>
      <c r="J735" s="539"/>
      <c r="K735" s="537"/>
      <c r="L735" s="537"/>
      <c r="M735" s="537"/>
      <c r="N735" s="537"/>
      <c r="O735" s="537"/>
      <c r="P735" s="537"/>
      <c r="Q735" s="537"/>
      <c r="R735" s="537"/>
      <c r="S735" s="537"/>
      <c r="T735" s="537"/>
      <c r="U735" s="537"/>
      <c r="V735" s="537"/>
      <c r="W735" s="537"/>
      <c r="X735" s="537"/>
      <c r="Y735" s="537"/>
      <c r="Z735" s="537"/>
      <c r="AA735" s="537"/>
      <c r="AB735" s="537"/>
      <c r="AC735" s="537"/>
      <c r="AD735" s="537"/>
      <c r="AE735" s="537"/>
      <c r="AF735" s="537"/>
      <c r="AG735" s="537"/>
      <c r="AH735" s="537"/>
      <c r="AI735" s="537"/>
      <c r="AJ735" s="537"/>
      <c r="AK735" s="537"/>
      <c r="AL735" s="537"/>
    </row>
    <row r="736" spans="1:38" ht="12.75" customHeight="1">
      <c r="A736" s="537"/>
      <c r="B736" s="537"/>
      <c r="C736" s="537"/>
      <c r="D736" s="537"/>
      <c r="E736" s="537"/>
      <c r="F736" s="537"/>
      <c r="G736" s="537"/>
      <c r="H736" s="555"/>
      <c r="I736" s="538"/>
      <c r="J736" s="539"/>
      <c r="K736" s="537"/>
      <c r="L736" s="537"/>
      <c r="M736" s="537"/>
      <c r="N736" s="537"/>
      <c r="O736" s="537"/>
      <c r="P736" s="537"/>
      <c r="Q736" s="537"/>
      <c r="R736" s="537"/>
      <c r="S736" s="537"/>
      <c r="T736" s="537"/>
      <c r="U736" s="537"/>
      <c r="V736" s="537"/>
      <c r="W736" s="537"/>
      <c r="X736" s="537"/>
      <c r="Y736" s="537"/>
      <c r="Z736" s="537"/>
      <c r="AA736" s="537"/>
      <c r="AB736" s="537"/>
      <c r="AC736" s="537"/>
      <c r="AD736" s="537"/>
      <c r="AE736" s="537"/>
      <c r="AF736" s="537"/>
      <c r="AG736" s="537"/>
      <c r="AH736" s="537"/>
      <c r="AI736" s="537"/>
      <c r="AJ736" s="537"/>
      <c r="AK736" s="537"/>
      <c r="AL736" s="537"/>
    </row>
    <row r="737" spans="1:38" ht="12.75" customHeight="1">
      <c r="A737" s="537"/>
      <c r="B737" s="537"/>
      <c r="C737" s="537"/>
      <c r="D737" s="537"/>
      <c r="E737" s="537"/>
      <c r="F737" s="537"/>
      <c r="G737" s="537"/>
      <c r="H737" s="555"/>
      <c r="I737" s="538"/>
      <c r="J737" s="539"/>
      <c r="K737" s="537"/>
      <c r="L737" s="537"/>
      <c r="M737" s="537"/>
      <c r="N737" s="537"/>
      <c r="O737" s="537"/>
      <c r="P737" s="537"/>
      <c r="Q737" s="537"/>
      <c r="R737" s="537"/>
      <c r="S737" s="537"/>
      <c r="T737" s="537"/>
      <c r="U737" s="537"/>
      <c r="V737" s="537"/>
      <c r="W737" s="537"/>
      <c r="X737" s="537"/>
      <c r="Y737" s="537"/>
      <c r="Z737" s="537"/>
      <c r="AA737" s="537"/>
      <c r="AB737" s="537"/>
      <c r="AC737" s="537"/>
      <c r="AD737" s="537"/>
      <c r="AE737" s="537"/>
      <c r="AF737" s="537"/>
      <c r="AG737" s="537"/>
      <c r="AH737" s="537"/>
      <c r="AI737" s="537"/>
      <c r="AJ737" s="537"/>
      <c r="AK737" s="537"/>
      <c r="AL737" s="537"/>
    </row>
    <row r="738" spans="1:38" ht="12.75" customHeight="1">
      <c r="A738" s="537"/>
      <c r="B738" s="537"/>
      <c r="C738" s="537"/>
      <c r="D738" s="537"/>
      <c r="E738" s="537"/>
      <c r="F738" s="537"/>
      <c r="G738" s="537"/>
      <c r="H738" s="555"/>
      <c r="I738" s="538"/>
      <c r="J738" s="539"/>
      <c r="K738" s="537"/>
      <c r="L738" s="537"/>
      <c r="M738" s="537"/>
      <c r="N738" s="537"/>
      <c r="O738" s="537"/>
      <c r="P738" s="537"/>
      <c r="Q738" s="537"/>
      <c r="R738" s="537"/>
      <c r="S738" s="537"/>
      <c r="T738" s="537"/>
      <c r="U738" s="537"/>
      <c r="V738" s="537"/>
      <c r="W738" s="537"/>
      <c r="X738" s="537"/>
      <c r="Y738" s="537"/>
      <c r="Z738" s="537"/>
      <c r="AA738" s="537"/>
      <c r="AB738" s="537"/>
      <c r="AC738" s="537"/>
      <c r="AD738" s="537"/>
      <c r="AE738" s="537"/>
      <c r="AF738" s="537"/>
      <c r="AG738" s="537"/>
      <c r="AH738" s="537"/>
      <c r="AI738" s="537"/>
      <c r="AJ738" s="537"/>
      <c r="AK738" s="537"/>
      <c r="AL738" s="537"/>
    </row>
    <row r="739" spans="1:38" ht="12.75" customHeight="1">
      <c r="A739" s="537"/>
      <c r="B739" s="537"/>
      <c r="C739" s="537"/>
      <c r="D739" s="537"/>
      <c r="E739" s="537"/>
      <c r="F739" s="537"/>
      <c r="G739" s="537"/>
      <c r="H739" s="555"/>
      <c r="I739" s="538"/>
      <c r="J739" s="539"/>
      <c r="K739" s="537"/>
      <c r="L739" s="537"/>
      <c r="M739" s="537"/>
      <c r="N739" s="537"/>
      <c r="O739" s="537"/>
      <c r="P739" s="537"/>
      <c r="Q739" s="537"/>
      <c r="R739" s="537"/>
      <c r="S739" s="537"/>
      <c r="T739" s="537"/>
      <c r="U739" s="537"/>
      <c r="V739" s="537"/>
      <c r="W739" s="537"/>
      <c r="X739" s="537"/>
      <c r="Y739" s="537"/>
      <c r="Z739" s="537"/>
      <c r="AA739" s="537"/>
      <c r="AB739" s="537"/>
      <c r="AC739" s="537"/>
      <c r="AD739" s="537"/>
      <c r="AE739" s="537"/>
      <c r="AF739" s="537"/>
      <c r="AG739" s="537"/>
      <c r="AH739" s="537"/>
      <c r="AI739" s="537"/>
      <c r="AJ739" s="537"/>
      <c r="AK739" s="537"/>
      <c r="AL739" s="537"/>
    </row>
    <row r="740" spans="1:38" ht="12.75" customHeight="1">
      <c r="A740" s="537"/>
      <c r="B740" s="537"/>
      <c r="C740" s="537"/>
      <c r="D740" s="537"/>
      <c r="E740" s="537"/>
      <c r="F740" s="537"/>
      <c r="G740" s="537"/>
      <c r="H740" s="555"/>
      <c r="I740" s="538"/>
      <c r="J740" s="539"/>
      <c r="K740" s="537"/>
      <c r="L740" s="537"/>
      <c r="M740" s="537"/>
      <c r="N740" s="537"/>
      <c r="O740" s="537"/>
      <c r="P740" s="537"/>
      <c r="Q740" s="537"/>
      <c r="R740" s="537"/>
      <c r="S740" s="537"/>
      <c r="T740" s="537"/>
      <c r="U740" s="537"/>
      <c r="V740" s="537"/>
      <c r="W740" s="537"/>
      <c r="X740" s="537"/>
      <c r="Y740" s="537"/>
      <c r="Z740" s="537"/>
      <c r="AA740" s="537"/>
      <c r="AB740" s="537"/>
      <c r="AC740" s="537"/>
      <c r="AD740" s="537"/>
      <c r="AE740" s="537"/>
      <c r="AF740" s="537"/>
      <c r="AG740" s="537"/>
      <c r="AH740" s="537"/>
      <c r="AI740" s="537"/>
      <c r="AJ740" s="537"/>
      <c r="AK740" s="537"/>
      <c r="AL740" s="537"/>
    </row>
    <row r="741" spans="1:38" ht="12.75" customHeight="1">
      <c r="A741" s="537"/>
      <c r="B741" s="537"/>
      <c r="C741" s="537"/>
      <c r="D741" s="537"/>
      <c r="E741" s="537"/>
      <c r="F741" s="537"/>
      <c r="G741" s="537"/>
      <c r="H741" s="555"/>
      <c r="I741" s="538"/>
      <c r="J741" s="539"/>
      <c r="K741" s="537"/>
      <c r="L741" s="537"/>
      <c r="M741" s="537"/>
      <c r="N741" s="537"/>
      <c r="O741" s="537"/>
      <c r="P741" s="537"/>
      <c r="Q741" s="537"/>
      <c r="R741" s="537"/>
      <c r="S741" s="537"/>
      <c r="T741" s="537"/>
      <c r="U741" s="537"/>
      <c r="V741" s="537"/>
      <c r="W741" s="537"/>
      <c r="X741" s="537"/>
      <c r="Y741" s="537"/>
      <c r="Z741" s="537"/>
      <c r="AA741" s="537"/>
      <c r="AB741" s="537"/>
      <c r="AC741" s="537"/>
      <c r="AD741" s="537"/>
      <c r="AE741" s="537"/>
      <c r="AF741" s="537"/>
      <c r="AG741" s="537"/>
      <c r="AH741" s="537"/>
      <c r="AI741" s="537"/>
      <c r="AJ741" s="537"/>
      <c r="AK741" s="537"/>
      <c r="AL741" s="537"/>
    </row>
    <row r="742" spans="1:38" ht="12.75" customHeight="1">
      <c r="A742" s="537"/>
      <c r="B742" s="537"/>
      <c r="C742" s="537"/>
      <c r="D742" s="537"/>
      <c r="E742" s="537"/>
      <c r="F742" s="537"/>
      <c r="G742" s="537"/>
      <c r="H742" s="555"/>
      <c r="I742" s="538"/>
      <c r="J742" s="539"/>
      <c r="K742" s="537"/>
      <c r="L742" s="537"/>
      <c r="M742" s="537"/>
      <c r="N742" s="537"/>
      <c r="O742" s="537"/>
      <c r="P742" s="537"/>
      <c r="Q742" s="537"/>
      <c r="R742" s="537"/>
      <c r="S742" s="537"/>
      <c r="T742" s="537"/>
      <c r="U742" s="537"/>
      <c r="V742" s="537"/>
      <c r="W742" s="537"/>
      <c r="X742" s="537"/>
      <c r="Y742" s="537"/>
      <c r="Z742" s="537"/>
      <c r="AA742" s="537"/>
      <c r="AB742" s="537"/>
      <c r="AC742" s="537"/>
      <c r="AD742" s="537"/>
      <c r="AE742" s="537"/>
      <c r="AF742" s="537"/>
      <c r="AG742" s="537"/>
      <c r="AH742" s="537"/>
      <c r="AI742" s="537"/>
      <c r="AJ742" s="537"/>
      <c r="AK742" s="537"/>
      <c r="AL742" s="537"/>
    </row>
    <row r="743" spans="1:38" ht="12.75" customHeight="1">
      <c r="A743" s="537"/>
      <c r="B743" s="537"/>
      <c r="C743" s="537"/>
      <c r="D743" s="537"/>
      <c r="E743" s="537"/>
      <c r="F743" s="537"/>
      <c r="G743" s="537"/>
      <c r="H743" s="555"/>
      <c r="I743" s="538"/>
      <c r="J743" s="539"/>
      <c r="K743" s="537"/>
      <c r="L743" s="537"/>
      <c r="M743" s="537"/>
      <c r="N743" s="537"/>
      <c r="O743" s="537"/>
      <c r="P743" s="537"/>
      <c r="Q743" s="537"/>
      <c r="R743" s="537"/>
      <c r="S743" s="537"/>
      <c r="T743" s="537"/>
      <c r="U743" s="537"/>
      <c r="V743" s="537"/>
      <c r="W743" s="537"/>
      <c r="X743" s="537"/>
      <c r="Y743" s="537"/>
      <c r="Z743" s="537"/>
      <c r="AA743" s="537"/>
      <c r="AB743" s="537"/>
      <c r="AC743" s="537"/>
      <c r="AD743" s="537"/>
      <c r="AE743" s="537"/>
      <c r="AF743" s="537"/>
      <c r="AG743" s="537"/>
      <c r="AH743" s="537"/>
      <c r="AI743" s="537"/>
      <c r="AJ743" s="537"/>
      <c r="AK743" s="537"/>
      <c r="AL743" s="537"/>
    </row>
    <row r="744" spans="1:38" ht="12.75" customHeight="1">
      <c r="A744" s="537"/>
      <c r="B744" s="537"/>
      <c r="C744" s="537"/>
      <c r="D744" s="537"/>
      <c r="E744" s="537"/>
      <c r="F744" s="537"/>
      <c r="G744" s="537"/>
      <c r="H744" s="555"/>
      <c r="I744" s="538"/>
      <c r="J744" s="539"/>
      <c r="K744" s="537"/>
      <c r="L744" s="537"/>
      <c r="M744" s="537"/>
      <c r="N744" s="537"/>
      <c r="O744" s="537"/>
      <c r="P744" s="537"/>
      <c r="Q744" s="537"/>
      <c r="R744" s="537"/>
      <c r="S744" s="537"/>
      <c r="T744" s="537"/>
      <c r="U744" s="537"/>
      <c r="V744" s="537"/>
      <c r="W744" s="537"/>
      <c r="X744" s="537"/>
      <c r="Y744" s="537"/>
      <c r="Z744" s="537"/>
      <c r="AA744" s="537"/>
      <c r="AB744" s="537"/>
      <c r="AC744" s="537"/>
      <c r="AD744" s="537"/>
      <c r="AE744" s="537"/>
      <c r="AF744" s="537"/>
      <c r="AG744" s="537"/>
      <c r="AH744" s="537"/>
      <c r="AI744" s="537"/>
      <c r="AJ744" s="537"/>
      <c r="AK744" s="537"/>
      <c r="AL744" s="537"/>
    </row>
    <row r="745" spans="1:38" ht="12.75" customHeight="1">
      <c r="A745" s="537"/>
      <c r="B745" s="537"/>
      <c r="C745" s="537"/>
      <c r="D745" s="537"/>
      <c r="E745" s="537"/>
      <c r="F745" s="537"/>
      <c r="G745" s="537"/>
      <c r="H745" s="555"/>
      <c r="I745" s="538"/>
      <c r="J745" s="539"/>
      <c r="K745" s="537"/>
      <c r="L745" s="537"/>
      <c r="M745" s="537"/>
      <c r="N745" s="537"/>
      <c r="O745" s="537"/>
      <c r="P745" s="537"/>
      <c r="Q745" s="537"/>
      <c r="R745" s="537"/>
      <c r="S745" s="537"/>
      <c r="T745" s="537"/>
      <c r="U745" s="537"/>
      <c r="V745" s="537"/>
      <c r="W745" s="537"/>
      <c r="X745" s="537"/>
      <c r="Y745" s="537"/>
      <c r="Z745" s="537"/>
      <c r="AA745" s="537"/>
      <c r="AB745" s="537"/>
      <c r="AC745" s="537"/>
      <c r="AD745" s="537"/>
      <c r="AE745" s="537"/>
      <c r="AF745" s="537"/>
      <c r="AG745" s="537"/>
      <c r="AH745" s="537"/>
      <c r="AI745" s="537"/>
      <c r="AJ745" s="537"/>
      <c r="AK745" s="537"/>
      <c r="AL745" s="537"/>
    </row>
    <row r="746" spans="1:38" ht="12.75" customHeight="1">
      <c r="A746" s="537"/>
      <c r="B746" s="537"/>
      <c r="C746" s="537"/>
      <c r="D746" s="537"/>
      <c r="E746" s="537"/>
      <c r="F746" s="537"/>
      <c r="G746" s="537"/>
      <c r="H746" s="555"/>
      <c r="I746" s="538"/>
      <c r="J746" s="539"/>
      <c r="K746" s="537"/>
      <c r="L746" s="537"/>
      <c r="M746" s="537"/>
      <c r="N746" s="537"/>
      <c r="O746" s="537"/>
      <c r="P746" s="537"/>
      <c r="Q746" s="537"/>
      <c r="R746" s="537"/>
      <c r="S746" s="537"/>
      <c r="T746" s="537"/>
      <c r="U746" s="537"/>
      <c r="V746" s="537"/>
      <c r="W746" s="537"/>
      <c r="X746" s="537"/>
      <c r="Y746" s="537"/>
      <c r="Z746" s="537"/>
      <c r="AA746" s="537"/>
      <c r="AB746" s="537"/>
      <c r="AC746" s="537"/>
      <c r="AD746" s="537"/>
      <c r="AE746" s="537"/>
      <c r="AF746" s="537"/>
      <c r="AG746" s="537"/>
      <c r="AH746" s="537"/>
      <c r="AI746" s="537"/>
      <c r="AJ746" s="537"/>
      <c r="AK746" s="537"/>
      <c r="AL746" s="537"/>
    </row>
    <row r="747" spans="1:38" ht="12.75" customHeight="1">
      <c r="A747" s="537"/>
      <c r="B747" s="537"/>
      <c r="C747" s="537"/>
      <c r="D747" s="537"/>
      <c r="E747" s="537"/>
      <c r="F747" s="537"/>
      <c r="G747" s="537"/>
      <c r="H747" s="555"/>
      <c r="I747" s="538"/>
      <c r="J747" s="539"/>
      <c r="K747" s="537"/>
      <c r="L747" s="537"/>
      <c r="M747" s="537"/>
      <c r="N747" s="537"/>
      <c r="O747" s="537"/>
      <c r="P747" s="537"/>
      <c r="Q747" s="537"/>
      <c r="R747" s="537"/>
      <c r="S747" s="537"/>
      <c r="T747" s="537"/>
      <c r="U747" s="537"/>
      <c r="V747" s="537"/>
      <c r="W747" s="537"/>
      <c r="X747" s="537"/>
      <c r="Y747" s="537"/>
      <c r="Z747" s="537"/>
      <c r="AA747" s="537"/>
      <c r="AB747" s="537"/>
      <c r="AC747" s="537"/>
      <c r="AD747" s="537"/>
      <c r="AE747" s="537"/>
      <c r="AF747" s="537"/>
      <c r="AG747" s="537"/>
      <c r="AH747" s="537"/>
      <c r="AI747" s="537"/>
      <c r="AJ747" s="537"/>
      <c r="AK747" s="537"/>
      <c r="AL747" s="537"/>
    </row>
    <row r="748" spans="1:38" ht="12.75" customHeight="1">
      <c r="A748" s="537"/>
      <c r="B748" s="537"/>
      <c r="C748" s="537"/>
      <c r="D748" s="537"/>
      <c r="E748" s="537"/>
      <c r="F748" s="537"/>
      <c r="G748" s="537"/>
      <c r="H748" s="555"/>
      <c r="I748" s="538"/>
      <c r="J748" s="539"/>
      <c r="K748" s="537"/>
      <c r="L748" s="537"/>
      <c r="M748" s="537"/>
      <c r="N748" s="537"/>
      <c r="O748" s="537"/>
      <c r="P748" s="537"/>
      <c r="Q748" s="537"/>
      <c r="R748" s="537"/>
      <c r="S748" s="537"/>
      <c r="T748" s="537"/>
      <c r="U748" s="537"/>
      <c r="V748" s="537"/>
      <c r="W748" s="537"/>
      <c r="X748" s="537"/>
      <c r="Y748" s="537"/>
      <c r="Z748" s="537"/>
      <c r="AA748" s="537"/>
      <c r="AB748" s="537"/>
      <c r="AC748" s="537"/>
      <c r="AD748" s="537"/>
      <c r="AE748" s="537"/>
      <c r="AF748" s="537"/>
      <c r="AG748" s="537"/>
      <c r="AH748" s="537"/>
      <c r="AI748" s="537"/>
      <c r="AJ748" s="537"/>
      <c r="AK748" s="537"/>
      <c r="AL748" s="537"/>
    </row>
    <row r="749" spans="1:38" ht="12.75" customHeight="1">
      <c r="A749" s="537"/>
      <c r="B749" s="537"/>
      <c r="C749" s="537"/>
      <c r="D749" s="537"/>
      <c r="E749" s="537"/>
      <c r="F749" s="537"/>
      <c r="G749" s="537"/>
      <c r="H749" s="555"/>
      <c r="I749" s="538"/>
      <c r="J749" s="539"/>
      <c r="K749" s="537"/>
      <c r="L749" s="537"/>
      <c r="M749" s="537"/>
      <c r="N749" s="537"/>
      <c r="O749" s="537"/>
      <c r="P749" s="537"/>
      <c r="Q749" s="537"/>
      <c r="R749" s="537"/>
      <c r="S749" s="537"/>
      <c r="T749" s="537"/>
      <c r="U749" s="537"/>
      <c r="V749" s="537"/>
      <c r="W749" s="537"/>
      <c r="X749" s="537"/>
      <c r="Y749" s="537"/>
      <c r="Z749" s="537"/>
      <c r="AA749" s="537"/>
      <c r="AB749" s="537"/>
      <c r="AC749" s="537"/>
      <c r="AD749" s="537"/>
      <c r="AE749" s="537"/>
      <c r="AF749" s="537"/>
      <c r="AG749" s="537"/>
      <c r="AH749" s="537"/>
      <c r="AI749" s="537"/>
      <c r="AJ749" s="537"/>
      <c r="AK749" s="537"/>
      <c r="AL749" s="537"/>
    </row>
    <row r="750" spans="1:38" ht="12.75" customHeight="1">
      <c r="A750" s="537"/>
      <c r="B750" s="537"/>
      <c r="C750" s="537"/>
      <c r="D750" s="537"/>
      <c r="E750" s="537"/>
      <c r="F750" s="537"/>
      <c r="G750" s="537"/>
      <c r="H750" s="555"/>
      <c r="I750" s="538"/>
      <c r="J750" s="539"/>
      <c r="K750" s="537"/>
      <c r="L750" s="537"/>
      <c r="M750" s="537"/>
      <c r="N750" s="537"/>
      <c r="O750" s="537"/>
      <c r="P750" s="537"/>
      <c r="Q750" s="537"/>
      <c r="R750" s="537"/>
      <c r="S750" s="537"/>
      <c r="T750" s="537"/>
      <c r="U750" s="537"/>
      <c r="V750" s="537"/>
      <c r="W750" s="537"/>
      <c r="X750" s="537"/>
      <c r="Y750" s="537"/>
      <c r="Z750" s="537"/>
      <c r="AA750" s="537"/>
      <c r="AB750" s="537"/>
      <c r="AC750" s="537"/>
      <c r="AD750" s="537"/>
      <c r="AE750" s="537"/>
      <c r="AF750" s="537"/>
      <c r="AG750" s="537"/>
      <c r="AH750" s="537"/>
      <c r="AI750" s="537"/>
      <c r="AJ750" s="537"/>
      <c r="AK750" s="537"/>
      <c r="AL750" s="537"/>
    </row>
    <row r="751" spans="1:38" ht="12.75" customHeight="1">
      <c r="A751" s="537"/>
      <c r="B751" s="537"/>
      <c r="C751" s="537"/>
      <c r="D751" s="537"/>
      <c r="E751" s="537"/>
      <c r="F751" s="537"/>
      <c r="G751" s="537"/>
      <c r="H751" s="555"/>
      <c r="I751" s="538"/>
      <c r="J751" s="539"/>
      <c r="K751" s="537"/>
      <c r="L751" s="537"/>
      <c r="M751" s="537"/>
      <c r="N751" s="537"/>
      <c r="O751" s="537"/>
      <c r="P751" s="537"/>
      <c r="Q751" s="537"/>
      <c r="R751" s="537"/>
      <c r="S751" s="537"/>
      <c r="T751" s="537"/>
      <c r="U751" s="537"/>
      <c r="V751" s="537"/>
      <c r="W751" s="537"/>
      <c r="X751" s="537"/>
      <c r="Y751" s="537"/>
      <c r="Z751" s="537"/>
      <c r="AA751" s="537"/>
      <c r="AB751" s="537"/>
      <c r="AC751" s="537"/>
      <c r="AD751" s="537"/>
      <c r="AE751" s="537"/>
      <c r="AF751" s="537"/>
      <c r="AG751" s="537"/>
      <c r="AH751" s="537"/>
      <c r="AI751" s="537"/>
      <c r="AJ751" s="537"/>
      <c r="AK751" s="537"/>
      <c r="AL751" s="537"/>
    </row>
    <row r="752" spans="1:38" ht="12.75" customHeight="1">
      <c r="A752" s="537"/>
      <c r="B752" s="537"/>
      <c r="C752" s="537"/>
      <c r="D752" s="537"/>
      <c r="E752" s="537"/>
      <c r="F752" s="537"/>
      <c r="G752" s="537"/>
      <c r="H752" s="555"/>
      <c r="I752" s="538"/>
      <c r="J752" s="539"/>
      <c r="K752" s="537"/>
      <c r="L752" s="537"/>
      <c r="M752" s="537"/>
      <c r="N752" s="537"/>
      <c r="O752" s="537"/>
      <c r="P752" s="537"/>
      <c r="Q752" s="537"/>
      <c r="R752" s="537"/>
      <c r="S752" s="537"/>
      <c r="T752" s="537"/>
      <c r="U752" s="537"/>
      <c r="V752" s="537"/>
      <c r="W752" s="537"/>
      <c r="X752" s="537"/>
      <c r="Y752" s="537"/>
      <c r="Z752" s="537"/>
      <c r="AA752" s="537"/>
      <c r="AB752" s="537"/>
      <c r="AC752" s="537"/>
      <c r="AD752" s="537"/>
      <c r="AE752" s="537"/>
      <c r="AF752" s="537"/>
      <c r="AG752" s="537"/>
      <c r="AH752" s="537"/>
      <c r="AI752" s="537"/>
      <c r="AJ752" s="537"/>
      <c r="AK752" s="537"/>
      <c r="AL752" s="537"/>
    </row>
    <row r="753" spans="1:38" ht="12.75" customHeight="1">
      <c r="A753" s="537"/>
      <c r="B753" s="537"/>
      <c r="C753" s="537"/>
      <c r="D753" s="537"/>
      <c r="E753" s="537"/>
      <c r="F753" s="537"/>
      <c r="G753" s="537"/>
      <c r="H753" s="555"/>
      <c r="I753" s="538"/>
      <c r="J753" s="539"/>
      <c r="K753" s="537"/>
      <c r="L753" s="537"/>
      <c r="M753" s="537"/>
      <c r="N753" s="537"/>
      <c r="O753" s="537"/>
      <c r="P753" s="537"/>
      <c r="Q753" s="537"/>
      <c r="R753" s="537"/>
      <c r="S753" s="537"/>
      <c r="T753" s="537"/>
      <c r="U753" s="537"/>
      <c r="V753" s="537"/>
      <c r="W753" s="537"/>
      <c r="X753" s="537"/>
      <c r="Y753" s="537"/>
      <c r="Z753" s="537"/>
      <c r="AA753" s="537"/>
      <c r="AB753" s="537"/>
      <c r="AC753" s="537"/>
      <c r="AD753" s="537"/>
      <c r="AE753" s="537"/>
      <c r="AF753" s="537"/>
      <c r="AG753" s="537"/>
      <c r="AH753" s="537"/>
      <c r="AI753" s="537"/>
      <c r="AJ753" s="537"/>
      <c r="AK753" s="537"/>
      <c r="AL753" s="537"/>
    </row>
    <row r="754" spans="1:38" ht="12.75" customHeight="1">
      <c r="A754" s="537"/>
      <c r="B754" s="537"/>
      <c r="C754" s="537"/>
      <c r="D754" s="537"/>
      <c r="E754" s="537"/>
      <c r="F754" s="537"/>
      <c r="G754" s="537"/>
      <c r="H754" s="555"/>
      <c r="I754" s="538"/>
      <c r="J754" s="539"/>
      <c r="K754" s="537"/>
      <c r="L754" s="537"/>
      <c r="M754" s="537"/>
      <c r="N754" s="537"/>
      <c r="O754" s="537"/>
      <c r="P754" s="537"/>
      <c r="Q754" s="537"/>
      <c r="R754" s="537"/>
      <c r="S754" s="537"/>
      <c r="T754" s="537"/>
      <c r="U754" s="537"/>
      <c r="V754" s="537"/>
      <c r="W754" s="537"/>
      <c r="X754" s="537"/>
      <c r="Y754" s="537"/>
      <c r="Z754" s="537"/>
      <c r="AA754" s="537"/>
      <c r="AB754" s="537"/>
      <c r="AC754" s="537"/>
      <c r="AD754" s="537"/>
      <c r="AE754" s="537"/>
      <c r="AF754" s="537"/>
      <c r="AG754" s="537"/>
      <c r="AH754" s="537"/>
      <c r="AI754" s="537"/>
      <c r="AJ754" s="537"/>
      <c r="AK754" s="537"/>
      <c r="AL754" s="537"/>
    </row>
    <row r="755" spans="1:38" ht="12.75" customHeight="1">
      <c r="A755" s="537"/>
      <c r="B755" s="537"/>
      <c r="C755" s="537"/>
      <c r="D755" s="537"/>
      <c r="E755" s="537"/>
      <c r="F755" s="537"/>
      <c r="G755" s="537"/>
      <c r="H755" s="555"/>
      <c r="I755" s="538"/>
      <c r="J755" s="539"/>
      <c r="K755" s="537"/>
      <c r="L755" s="537"/>
      <c r="M755" s="537"/>
      <c r="N755" s="537"/>
      <c r="O755" s="537"/>
      <c r="P755" s="537"/>
      <c r="Q755" s="537"/>
      <c r="R755" s="537"/>
      <c r="S755" s="537"/>
      <c r="T755" s="537"/>
      <c r="U755" s="537"/>
      <c r="V755" s="537"/>
      <c r="W755" s="537"/>
      <c r="X755" s="537"/>
      <c r="Y755" s="537"/>
      <c r="Z755" s="537"/>
      <c r="AA755" s="537"/>
      <c r="AB755" s="537"/>
      <c r="AC755" s="537"/>
      <c r="AD755" s="537"/>
      <c r="AE755" s="537"/>
      <c r="AF755" s="537"/>
      <c r="AG755" s="537"/>
      <c r="AH755" s="537"/>
      <c r="AI755" s="537"/>
      <c r="AJ755" s="537"/>
      <c r="AK755" s="537"/>
      <c r="AL755" s="537"/>
    </row>
    <row r="756" spans="1:38" ht="12.75" customHeight="1">
      <c r="A756" s="537"/>
      <c r="B756" s="537"/>
      <c r="C756" s="537"/>
      <c r="D756" s="537"/>
      <c r="E756" s="537"/>
      <c r="F756" s="537"/>
      <c r="G756" s="537"/>
      <c r="H756" s="555"/>
      <c r="I756" s="538"/>
      <c r="J756" s="539"/>
      <c r="K756" s="537"/>
      <c r="L756" s="537"/>
      <c r="M756" s="537"/>
      <c r="N756" s="537"/>
      <c r="O756" s="537"/>
      <c r="P756" s="537"/>
      <c r="Q756" s="537"/>
      <c r="R756" s="537"/>
      <c r="S756" s="537"/>
      <c r="T756" s="537"/>
      <c r="U756" s="537"/>
      <c r="V756" s="537"/>
      <c r="W756" s="537"/>
      <c r="X756" s="537"/>
      <c r="Y756" s="537"/>
      <c r="Z756" s="537"/>
      <c r="AA756" s="537"/>
      <c r="AB756" s="537"/>
      <c r="AC756" s="537"/>
      <c r="AD756" s="537"/>
      <c r="AE756" s="537"/>
      <c r="AF756" s="537"/>
      <c r="AG756" s="537"/>
      <c r="AH756" s="537"/>
      <c r="AI756" s="537"/>
      <c r="AJ756" s="537"/>
      <c r="AK756" s="537"/>
      <c r="AL756" s="537"/>
    </row>
    <row r="757" spans="1:38" ht="12.75" customHeight="1">
      <c r="A757" s="537"/>
      <c r="B757" s="537"/>
      <c r="C757" s="537"/>
      <c r="D757" s="537"/>
      <c r="E757" s="537"/>
      <c r="F757" s="537"/>
      <c r="G757" s="537"/>
      <c r="H757" s="555"/>
      <c r="I757" s="538"/>
      <c r="J757" s="539"/>
      <c r="K757" s="537"/>
      <c r="L757" s="537"/>
      <c r="M757" s="537"/>
      <c r="N757" s="537"/>
      <c r="O757" s="537"/>
      <c r="P757" s="537"/>
      <c r="Q757" s="537"/>
      <c r="R757" s="537"/>
      <c r="S757" s="537"/>
      <c r="T757" s="537"/>
      <c r="U757" s="537"/>
      <c r="V757" s="537"/>
      <c r="W757" s="537"/>
      <c r="X757" s="537"/>
      <c r="Y757" s="537"/>
      <c r="Z757" s="537"/>
      <c r="AA757" s="537"/>
      <c r="AB757" s="537"/>
      <c r="AC757" s="537"/>
      <c r="AD757" s="537"/>
      <c r="AE757" s="537"/>
      <c r="AF757" s="537"/>
      <c r="AG757" s="537"/>
      <c r="AH757" s="537"/>
      <c r="AI757" s="537"/>
      <c r="AJ757" s="537"/>
      <c r="AK757" s="537"/>
      <c r="AL757" s="537"/>
    </row>
    <row r="758" spans="1:38" ht="12.75" customHeight="1">
      <c r="A758" s="537"/>
      <c r="B758" s="537"/>
      <c r="C758" s="537"/>
      <c r="D758" s="537"/>
      <c r="E758" s="537"/>
      <c r="F758" s="537"/>
      <c r="G758" s="537"/>
      <c r="H758" s="555"/>
      <c r="I758" s="538"/>
      <c r="J758" s="539"/>
      <c r="K758" s="537"/>
      <c r="L758" s="537"/>
      <c r="M758" s="537"/>
      <c r="N758" s="537"/>
      <c r="O758" s="537"/>
      <c r="P758" s="537"/>
      <c r="Q758" s="537"/>
      <c r="R758" s="537"/>
      <c r="S758" s="537"/>
      <c r="T758" s="537"/>
      <c r="U758" s="537"/>
      <c r="V758" s="537"/>
      <c r="W758" s="537"/>
      <c r="X758" s="537"/>
      <c r="Y758" s="537"/>
      <c r="Z758" s="537"/>
      <c r="AA758" s="537"/>
      <c r="AB758" s="537"/>
      <c r="AC758" s="537"/>
      <c r="AD758" s="537"/>
      <c r="AE758" s="537"/>
      <c r="AF758" s="537"/>
      <c r="AG758" s="537"/>
      <c r="AH758" s="537"/>
      <c r="AI758" s="537"/>
      <c r="AJ758" s="537"/>
      <c r="AK758" s="537"/>
      <c r="AL758" s="537"/>
    </row>
    <row r="759" spans="1:38" ht="12.75" customHeight="1">
      <c r="A759" s="537"/>
      <c r="B759" s="537"/>
      <c r="C759" s="537"/>
      <c r="D759" s="537"/>
      <c r="E759" s="537"/>
      <c r="F759" s="537"/>
      <c r="G759" s="537"/>
      <c r="H759" s="555"/>
      <c r="I759" s="538"/>
      <c r="J759" s="539"/>
      <c r="K759" s="537"/>
      <c r="L759" s="537"/>
      <c r="M759" s="537"/>
      <c r="N759" s="537"/>
      <c r="O759" s="537"/>
      <c r="P759" s="537"/>
      <c r="Q759" s="537"/>
      <c r="R759" s="537"/>
      <c r="S759" s="537"/>
      <c r="T759" s="537"/>
      <c r="U759" s="537"/>
      <c r="V759" s="537"/>
      <c r="W759" s="537"/>
      <c r="X759" s="537"/>
      <c r="Y759" s="537"/>
      <c r="Z759" s="537"/>
      <c r="AA759" s="537"/>
      <c r="AB759" s="537"/>
      <c r="AC759" s="537"/>
      <c r="AD759" s="537"/>
      <c r="AE759" s="537"/>
      <c r="AF759" s="537"/>
      <c r="AG759" s="537"/>
      <c r="AH759" s="537"/>
      <c r="AI759" s="537"/>
      <c r="AJ759" s="537"/>
      <c r="AK759" s="537"/>
      <c r="AL759" s="537"/>
    </row>
    <row r="760" spans="1:38" ht="12.75" customHeight="1">
      <c r="A760" s="537"/>
      <c r="B760" s="537"/>
      <c r="C760" s="537"/>
      <c r="D760" s="537"/>
      <c r="E760" s="537"/>
      <c r="F760" s="537"/>
      <c r="G760" s="537"/>
      <c r="H760" s="555"/>
      <c r="I760" s="538"/>
      <c r="J760" s="539"/>
      <c r="K760" s="537"/>
      <c r="L760" s="537"/>
      <c r="M760" s="537"/>
      <c r="N760" s="537"/>
      <c r="O760" s="537"/>
      <c r="P760" s="537"/>
      <c r="Q760" s="537"/>
      <c r="R760" s="537"/>
      <c r="S760" s="537"/>
      <c r="T760" s="537"/>
      <c r="U760" s="537"/>
      <c r="V760" s="537"/>
      <c r="W760" s="537"/>
      <c r="X760" s="537"/>
      <c r="Y760" s="537"/>
      <c r="Z760" s="537"/>
      <c r="AA760" s="537"/>
      <c r="AB760" s="537"/>
      <c r="AC760" s="537"/>
      <c r="AD760" s="537"/>
      <c r="AE760" s="537"/>
      <c r="AF760" s="537"/>
      <c r="AG760" s="537"/>
      <c r="AH760" s="537"/>
      <c r="AI760" s="537"/>
      <c r="AJ760" s="537"/>
      <c r="AK760" s="537"/>
      <c r="AL760" s="537"/>
    </row>
    <row r="761" spans="1:38" ht="12.75" customHeight="1">
      <c r="A761" s="537"/>
      <c r="B761" s="537"/>
      <c r="C761" s="537"/>
      <c r="D761" s="537"/>
      <c r="E761" s="537"/>
      <c r="F761" s="537"/>
      <c r="G761" s="537"/>
      <c r="H761" s="555"/>
      <c r="I761" s="538"/>
      <c r="J761" s="539"/>
      <c r="K761" s="537"/>
      <c r="L761" s="537"/>
      <c r="M761" s="537"/>
      <c r="N761" s="537"/>
      <c r="O761" s="537"/>
      <c r="P761" s="537"/>
      <c r="Q761" s="537"/>
      <c r="R761" s="537"/>
      <c r="S761" s="537"/>
      <c r="T761" s="537"/>
      <c r="U761" s="537"/>
      <c r="V761" s="537"/>
      <c r="W761" s="537"/>
      <c r="X761" s="537"/>
      <c r="Y761" s="537"/>
      <c r="Z761" s="537"/>
      <c r="AA761" s="537"/>
      <c r="AB761" s="537"/>
      <c r="AC761" s="537"/>
      <c r="AD761" s="537"/>
      <c r="AE761" s="537"/>
      <c r="AF761" s="537"/>
      <c r="AG761" s="537"/>
      <c r="AH761" s="537"/>
      <c r="AI761" s="537"/>
      <c r="AJ761" s="537"/>
      <c r="AK761" s="537"/>
      <c r="AL761" s="537"/>
    </row>
    <row r="762" spans="1:38" ht="12.75" customHeight="1">
      <c r="A762" s="537"/>
      <c r="B762" s="537"/>
      <c r="C762" s="537"/>
      <c r="D762" s="537"/>
      <c r="E762" s="537"/>
      <c r="F762" s="537"/>
      <c r="G762" s="537"/>
      <c r="H762" s="555"/>
      <c r="I762" s="538"/>
      <c r="J762" s="539"/>
      <c r="K762" s="537"/>
      <c r="L762" s="537"/>
      <c r="M762" s="537"/>
      <c r="N762" s="537"/>
      <c r="O762" s="537"/>
      <c r="P762" s="537"/>
      <c r="Q762" s="537"/>
      <c r="R762" s="537"/>
      <c r="S762" s="537"/>
      <c r="T762" s="537"/>
      <c r="U762" s="537"/>
      <c r="V762" s="537"/>
      <c r="W762" s="537"/>
      <c r="X762" s="537"/>
      <c r="Y762" s="537"/>
      <c r="Z762" s="537"/>
      <c r="AA762" s="537"/>
      <c r="AB762" s="537"/>
      <c r="AC762" s="537"/>
      <c r="AD762" s="537"/>
      <c r="AE762" s="537"/>
      <c r="AF762" s="537"/>
      <c r="AG762" s="537"/>
      <c r="AH762" s="537"/>
      <c r="AI762" s="537"/>
      <c r="AJ762" s="537"/>
      <c r="AK762" s="537"/>
      <c r="AL762" s="537"/>
    </row>
    <row r="763" spans="1:38" ht="12.75" customHeight="1">
      <c r="A763" s="537"/>
      <c r="B763" s="537"/>
      <c r="C763" s="537"/>
      <c r="D763" s="537"/>
      <c r="E763" s="537"/>
      <c r="F763" s="537"/>
      <c r="G763" s="537"/>
      <c r="H763" s="555"/>
      <c r="I763" s="538"/>
      <c r="J763" s="539"/>
      <c r="K763" s="537"/>
      <c r="L763" s="537"/>
      <c r="M763" s="537"/>
      <c r="N763" s="537"/>
      <c r="O763" s="537"/>
      <c r="P763" s="537"/>
      <c r="Q763" s="537"/>
      <c r="R763" s="537"/>
      <c r="S763" s="537"/>
      <c r="T763" s="537"/>
      <c r="U763" s="537"/>
      <c r="V763" s="537"/>
      <c r="W763" s="537"/>
      <c r="X763" s="537"/>
      <c r="Y763" s="537"/>
      <c r="Z763" s="537"/>
      <c r="AA763" s="537"/>
      <c r="AB763" s="537"/>
      <c r="AC763" s="537"/>
      <c r="AD763" s="537"/>
      <c r="AE763" s="537"/>
      <c r="AF763" s="537"/>
      <c r="AG763" s="537"/>
      <c r="AH763" s="537"/>
      <c r="AI763" s="537"/>
      <c r="AJ763" s="537"/>
      <c r="AK763" s="537"/>
      <c r="AL763" s="537"/>
    </row>
    <row r="764" spans="1:38" ht="12.75" customHeight="1">
      <c r="A764" s="537"/>
      <c r="B764" s="537"/>
      <c r="C764" s="537"/>
      <c r="D764" s="537"/>
      <c r="E764" s="537"/>
      <c r="F764" s="537"/>
      <c r="G764" s="537"/>
      <c r="H764" s="555"/>
      <c r="I764" s="538"/>
      <c r="J764" s="539"/>
      <c r="K764" s="537"/>
      <c r="L764" s="537"/>
      <c r="M764" s="537"/>
      <c r="N764" s="537"/>
      <c r="O764" s="537"/>
      <c r="P764" s="537"/>
      <c r="Q764" s="537"/>
      <c r="R764" s="537"/>
      <c r="S764" s="537"/>
      <c r="T764" s="537"/>
      <c r="U764" s="537"/>
      <c r="V764" s="537"/>
      <c r="W764" s="537"/>
      <c r="X764" s="537"/>
      <c r="Y764" s="537"/>
      <c r="Z764" s="537"/>
      <c r="AA764" s="537"/>
      <c r="AB764" s="537"/>
      <c r="AC764" s="537"/>
      <c r="AD764" s="537"/>
      <c r="AE764" s="537"/>
      <c r="AF764" s="537"/>
      <c r="AG764" s="537"/>
      <c r="AH764" s="537"/>
      <c r="AI764" s="537"/>
      <c r="AJ764" s="537"/>
      <c r="AK764" s="537"/>
      <c r="AL764" s="537"/>
    </row>
    <row r="765" spans="1:38" ht="12.75" customHeight="1">
      <c r="A765" s="537"/>
      <c r="B765" s="537"/>
      <c r="C765" s="537"/>
      <c r="D765" s="537"/>
      <c r="E765" s="537"/>
      <c r="F765" s="537"/>
      <c r="G765" s="537"/>
      <c r="H765" s="555"/>
      <c r="I765" s="538"/>
      <c r="J765" s="539"/>
      <c r="K765" s="537"/>
      <c r="L765" s="537"/>
      <c r="M765" s="537"/>
      <c r="N765" s="537"/>
      <c r="O765" s="537"/>
      <c r="P765" s="537"/>
      <c r="Q765" s="537"/>
      <c r="R765" s="537"/>
      <c r="S765" s="537"/>
      <c r="T765" s="537"/>
      <c r="U765" s="537"/>
      <c r="V765" s="537"/>
      <c r="W765" s="537"/>
      <c r="X765" s="537"/>
      <c r="Y765" s="537"/>
      <c r="Z765" s="537"/>
      <c r="AA765" s="537"/>
      <c r="AB765" s="537"/>
      <c r="AC765" s="537"/>
      <c r="AD765" s="537"/>
      <c r="AE765" s="537"/>
      <c r="AF765" s="537"/>
      <c r="AG765" s="537"/>
      <c r="AH765" s="537"/>
      <c r="AI765" s="537"/>
      <c r="AJ765" s="537"/>
      <c r="AK765" s="537"/>
      <c r="AL765" s="537"/>
    </row>
    <row r="766" spans="1:38" ht="12.75" customHeight="1">
      <c r="A766" s="537"/>
      <c r="B766" s="537"/>
      <c r="C766" s="537"/>
      <c r="D766" s="537"/>
      <c r="E766" s="537"/>
      <c r="F766" s="537"/>
      <c r="G766" s="537"/>
      <c r="H766" s="555"/>
      <c r="I766" s="538"/>
      <c r="J766" s="539"/>
      <c r="K766" s="537"/>
      <c r="L766" s="537"/>
      <c r="M766" s="537"/>
      <c r="N766" s="537"/>
      <c r="O766" s="537"/>
      <c r="P766" s="537"/>
      <c r="Q766" s="537"/>
      <c r="R766" s="537"/>
      <c r="S766" s="537"/>
      <c r="T766" s="537"/>
      <c r="U766" s="537"/>
      <c r="V766" s="537"/>
      <c r="W766" s="537"/>
      <c r="X766" s="537"/>
      <c r="Y766" s="537"/>
      <c r="Z766" s="537"/>
      <c r="AA766" s="537"/>
      <c r="AB766" s="537"/>
      <c r="AC766" s="537"/>
      <c r="AD766" s="537"/>
      <c r="AE766" s="537"/>
      <c r="AF766" s="537"/>
      <c r="AG766" s="537"/>
      <c r="AH766" s="537"/>
      <c r="AI766" s="537"/>
      <c r="AJ766" s="537"/>
      <c r="AK766" s="537"/>
      <c r="AL766" s="537"/>
    </row>
    <row r="767" spans="1:38" ht="12.75" customHeight="1">
      <c r="A767" s="537"/>
      <c r="B767" s="537"/>
      <c r="C767" s="537"/>
      <c r="D767" s="537"/>
      <c r="E767" s="537"/>
      <c r="F767" s="537"/>
      <c r="G767" s="537"/>
      <c r="H767" s="555"/>
      <c r="I767" s="538"/>
      <c r="J767" s="539"/>
      <c r="K767" s="537"/>
      <c r="L767" s="537"/>
      <c r="M767" s="537"/>
      <c r="N767" s="537"/>
      <c r="O767" s="537"/>
      <c r="P767" s="537"/>
      <c r="Q767" s="537"/>
      <c r="R767" s="537"/>
      <c r="S767" s="537"/>
      <c r="T767" s="537"/>
      <c r="U767" s="537"/>
      <c r="V767" s="537"/>
      <c r="W767" s="537"/>
      <c r="X767" s="537"/>
      <c r="Y767" s="537"/>
      <c r="Z767" s="537"/>
      <c r="AA767" s="537"/>
      <c r="AB767" s="537"/>
      <c r="AC767" s="537"/>
      <c r="AD767" s="537"/>
      <c r="AE767" s="537"/>
      <c r="AF767" s="537"/>
      <c r="AG767" s="537"/>
      <c r="AH767" s="537"/>
      <c r="AI767" s="537"/>
      <c r="AJ767" s="537"/>
      <c r="AK767" s="537"/>
      <c r="AL767" s="537"/>
    </row>
    <row r="768" spans="1:38" ht="12.75" customHeight="1">
      <c r="A768" s="537"/>
      <c r="B768" s="537"/>
      <c r="C768" s="537"/>
      <c r="D768" s="537"/>
      <c r="E768" s="537"/>
      <c r="F768" s="537"/>
      <c r="G768" s="537"/>
      <c r="H768" s="555"/>
      <c r="I768" s="538"/>
      <c r="J768" s="539"/>
      <c r="K768" s="537"/>
      <c r="L768" s="537"/>
      <c r="M768" s="537"/>
      <c r="N768" s="537"/>
      <c r="O768" s="537"/>
      <c r="P768" s="537"/>
      <c r="Q768" s="537"/>
      <c r="R768" s="537"/>
      <c r="S768" s="537"/>
      <c r="T768" s="537"/>
      <c r="U768" s="537"/>
      <c r="V768" s="537"/>
      <c r="W768" s="537"/>
      <c r="X768" s="537"/>
      <c r="Y768" s="537"/>
      <c r="Z768" s="537"/>
      <c r="AA768" s="537"/>
      <c r="AB768" s="537"/>
      <c r="AC768" s="537"/>
      <c r="AD768" s="537"/>
      <c r="AE768" s="537"/>
      <c r="AF768" s="537"/>
      <c r="AG768" s="537"/>
      <c r="AH768" s="537"/>
      <c r="AI768" s="537"/>
      <c r="AJ768" s="537"/>
      <c r="AK768" s="537"/>
      <c r="AL768" s="537"/>
    </row>
    <row r="769" spans="1:38" ht="12.75" customHeight="1">
      <c r="A769" s="537"/>
      <c r="B769" s="537"/>
      <c r="C769" s="537"/>
      <c r="D769" s="537"/>
      <c r="E769" s="537"/>
      <c r="F769" s="537"/>
      <c r="G769" s="537"/>
      <c r="H769" s="555"/>
      <c r="I769" s="538"/>
      <c r="J769" s="539"/>
      <c r="K769" s="537"/>
      <c r="L769" s="537"/>
      <c r="M769" s="537"/>
      <c r="N769" s="537"/>
      <c r="O769" s="537"/>
      <c r="P769" s="537"/>
      <c r="Q769" s="537"/>
      <c r="R769" s="537"/>
      <c r="S769" s="537"/>
      <c r="T769" s="537"/>
      <c r="U769" s="537"/>
      <c r="V769" s="537"/>
      <c r="W769" s="537"/>
      <c r="X769" s="537"/>
      <c r="Y769" s="537"/>
      <c r="Z769" s="537"/>
      <c r="AA769" s="537"/>
      <c r="AB769" s="537"/>
      <c r="AC769" s="537"/>
      <c r="AD769" s="537"/>
      <c r="AE769" s="537"/>
      <c r="AF769" s="537"/>
      <c r="AG769" s="537"/>
      <c r="AH769" s="537"/>
      <c r="AI769" s="537"/>
      <c r="AJ769" s="537"/>
      <c r="AK769" s="537"/>
      <c r="AL769" s="537"/>
    </row>
    <row r="770" spans="1:38" ht="12.75" customHeight="1">
      <c r="A770" s="537"/>
      <c r="B770" s="537"/>
      <c r="C770" s="537"/>
      <c r="D770" s="537"/>
      <c r="E770" s="537"/>
      <c r="F770" s="537"/>
      <c r="G770" s="537"/>
      <c r="H770" s="555"/>
      <c r="I770" s="538"/>
      <c r="J770" s="539"/>
      <c r="K770" s="537"/>
      <c r="L770" s="537"/>
      <c r="M770" s="537"/>
      <c r="N770" s="537"/>
      <c r="O770" s="537"/>
      <c r="P770" s="537"/>
      <c r="Q770" s="537"/>
      <c r="R770" s="537"/>
      <c r="S770" s="537"/>
      <c r="T770" s="537"/>
      <c r="U770" s="537"/>
      <c r="V770" s="537"/>
      <c r="W770" s="537"/>
      <c r="X770" s="537"/>
      <c r="Y770" s="537"/>
      <c r="Z770" s="537"/>
      <c r="AA770" s="537"/>
      <c r="AB770" s="537"/>
      <c r="AC770" s="537"/>
      <c r="AD770" s="537"/>
      <c r="AE770" s="537"/>
      <c r="AF770" s="537"/>
      <c r="AG770" s="537"/>
      <c r="AH770" s="537"/>
      <c r="AI770" s="537"/>
      <c r="AJ770" s="537"/>
      <c r="AK770" s="537"/>
      <c r="AL770" s="537"/>
    </row>
    <row r="771" spans="1:38" ht="12.75" customHeight="1">
      <c r="A771" s="537"/>
      <c r="B771" s="537"/>
      <c r="C771" s="537"/>
      <c r="D771" s="537"/>
      <c r="E771" s="537"/>
      <c r="F771" s="537"/>
      <c r="G771" s="537"/>
      <c r="H771" s="555"/>
      <c r="I771" s="538"/>
      <c r="J771" s="539"/>
      <c r="K771" s="537"/>
      <c r="L771" s="537"/>
      <c r="M771" s="537"/>
      <c r="N771" s="537"/>
      <c r="O771" s="537"/>
      <c r="P771" s="537"/>
      <c r="Q771" s="537"/>
      <c r="R771" s="537"/>
      <c r="S771" s="537"/>
      <c r="T771" s="537"/>
      <c r="U771" s="537"/>
      <c r="V771" s="537"/>
      <c r="W771" s="537"/>
      <c r="X771" s="537"/>
      <c r="Y771" s="537"/>
      <c r="Z771" s="537"/>
      <c r="AA771" s="537"/>
      <c r="AB771" s="537"/>
      <c r="AC771" s="537"/>
      <c r="AD771" s="537"/>
      <c r="AE771" s="537"/>
      <c r="AF771" s="537"/>
      <c r="AG771" s="537"/>
      <c r="AH771" s="537"/>
      <c r="AI771" s="537"/>
      <c r="AJ771" s="537"/>
      <c r="AK771" s="537"/>
      <c r="AL771" s="537"/>
    </row>
    <row r="772" spans="1:38" ht="12.75" customHeight="1">
      <c r="A772" s="537"/>
      <c r="B772" s="537"/>
      <c r="C772" s="537"/>
      <c r="D772" s="537"/>
      <c r="E772" s="537"/>
      <c r="F772" s="537"/>
      <c r="G772" s="537"/>
      <c r="H772" s="555"/>
      <c r="I772" s="538"/>
      <c r="J772" s="539"/>
      <c r="K772" s="537"/>
      <c r="L772" s="537"/>
      <c r="M772" s="537"/>
      <c r="N772" s="537"/>
      <c r="O772" s="537"/>
      <c r="P772" s="537"/>
      <c r="Q772" s="537"/>
      <c r="R772" s="537"/>
      <c r="S772" s="537"/>
      <c r="T772" s="537"/>
      <c r="U772" s="537"/>
      <c r="V772" s="537"/>
      <c r="W772" s="537"/>
      <c r="X772" s="537"/>
      <c r="Y772" s="537"/>
      <c r="Z772" s="537"/>
      <c r="AA772" s="537"/>
      <c r="AB772" s="537"/>
      <c r="AC772" s="537"/>
      <c r="AD772" s="537"/>
      <c r="AE772" s="537"/>
      <c r="AF772" s="537"/>
      <c r="AG772" s="537"/>
      <c r="AH772" s="537"/>
      <c r="AI772" s="537"/>
      <c r="AJ772" s="537"/>
      <c r="AK772" s="537"/>
      <c r="AL772" s="537"/>
    </row>
    <row r="773" spans="1:38" ht="12.75" customHeight="1">
      <c r="A773" s="537"/>
      <c r="B773" s="537"/>
      <c r="C773" s="537"/>
      <c r="D773" s="537"/>
      <c r="E773" s="537"/>
      <c r="F773" s="537"/>
      <c r="G773" s="537"/>
      <c r="H773" s="555"/>
      <c r="I773" s="538"/>
      <c r="J773" s="539"/>
      <c r="K773" s="537"/>
      <c r="L773" s="537"/>
      <c r="M773" s="537"/>
      <c r="N773" s="537"/>
      <c r="O773" s="537"/>
      <c r="P773" s="537"/>
      <c r="Q773" s="537"/>
      <c r="R773" s="537"/>
      <c r="S773" s="537"/>
      <c r="T773" s="537"/>
      <c r="U773" s="537"/>
      <c r="V773" s="537"/>
      <c r="W773" s="537"/>
      <c r="X773" s="537"/>
      <c r="Y773" s="537"/>
      <c r="Z773" s="537"/>
      <c r="AA773" s="537"/>
      <c r="AB773" s="537"/>
      <c r="AC773" s="537"/>
      <c r="AD773" s="537"/>
      <c r="AE773" s="537"/>
      <c r="AF773" s="537"/>
      <c r="AG773" s="537"/>
      <c r="AH773" s="537"/>
      <c r="AI773" s="537"/>
      <c r="AJ773" s="537"/>
      <c r="AK773" s="537"/>
      <c r="AL773" s="537"/>
    </row>
    <row r="774" spans="1:38" ht="12.75" customHeight="1">
      <c r="A774" s="537"/>
      <c r="B774" s="537"/>
      <c r="C774" s="537"/>
      <c r="D774" s="537"/>
      <c r="E774" s="537"/>
      <c r="F774" s="537"/>
      <c r="G774" s="537"/>
      <c r="H774" s="555"/>
      <c r="I774" s="538"/>
      <c r="J774" s="539"/>
      <c r="K774" s="537"/>
      <c r="L774" s="537"/>
      <c r="M774" s="537"/>
      <c r="N774" s="537"/>
      <c r="O774" s="537"/>
      <c r="P774" s="537"/>
      <c r="Q774" s="537"/>
      <c r="R774" s="537"/>
      <c r="S774" s="537"/>
      <c r="T774" s="537"/>
      <c r="U774" s="537"/>
      <c r="V774" s="537"/>
      <c r="W774" s="537"/>
      <c r="X774" s="537"/>
      <c r="Y774" s="537"/>
      <c r="Z774" s="537"/>
      <c r="AA774" s="537"/>
      <c r="AB774" s="537"/>
      <c r="AC774" s="537"/>
      <c r="AD774" s="537"/>
      <c r="AE774" s="537"/>
      <c r="AF774" s="537"/>
      <c r="AG774" s="537"/>
      <c r="AH774" s="537"/>
      <c r="AI774" s="537"/>
      <c r="AJ774" s="537"/>
      <c r="AK774" s="537"/>
      <c r="AL774" s="537"/>
    </row>
    <row r="775" spans="1:38" ht="12.75" customHeight="1">
      <c r="A775" s="537"/>
      <c r="B775" s="537"/>
      <c r="C775" s="537"/>
      <c r="D775" s="537"/>
      <c r="E775" s="537"/>
      <c r="F775" s="537"/>
      <c r="G775" s="537"/>
      <c r="H775" s="555"/>
      <c r="I775" s="538"/>
      <c r="J775" s="539"/>
      <c r="K775" s="537"/>
      <c r="L775" s="537"/>
      <c r="M775" s="537"/>
      <c r="N775" s="537"/>
      <c r="O775" s="537"/>
      <c r="P775" s="537"/>
      <c r="Q775" s="537"/>
      <c r="R775" s="537"/>
      <c r="S775" s="537"/>
      <c r="T775" s="537"/>
      <c r="U775" s="537"/>
      <c r="V775" s="537"/>
      <c r="W775" s="537"/>
      <c r="X775" s="537"/>
      <c r="Y775" s="537"/>
      <c r="Z775" s="537"/>
      <c r="AA775" s="537"/>
      <c r="AB775" s="537"/>
      <c r="AC775" s="537"/>
      <c r="AD775" s="537"/>
      <c r="AE775" s="537"/>
      <c r="AF775" s="537"/>
      <c r="AG775" s="537"/>
      <c r="AH775" s="537"/>
      <c r="AI775" s="537"/>
      <c r="AJ775" s="537"/>
      <c r="AK775" s="537"/>
      <c r="AL775" s="537"/>
    </row>
    <row r="776" spans="1:38" ht="12.75" customHeight="1">
      <c r="A776" s="537"/>
      <c r="B776" s="537"/>
      <c r="C776" s="537"/>
      <c r="D776" s="537"/>
      <c r="E776" s="537"/>
      <c r="F776" s="537"/>
      <c r="G776" s="537"/>
      <c r="H776" s="555"/>
      <c r="I776" s="538"/>
      <c r="J776" s="539"/>
      <c r="K776" s="537"/>
      <c r="L776" s="537"/>
      <c r="M776" s="537"/>
      <c r="N776" s="537"/>
      <c r="O776" s="537"/>
      <c r="P776" s="537"/>
      <c r="Q776" s="537"/>
      <c r="R776" s="537"/>
      <c r="S776" s="537"/>
      <c r="T776" s="537"/>
      <c r="U776" s="537"/>
      <c r="V776" s="537"/>
      <c r="W776" s="537"/>
      <c r="X776" s="537"/>
      <c r="Y776" s="537"/>
      <c r="Z776" s="537"/>
      <c r="AA776" s="537"/>
      <c r="AB776" s="537"/>
      <c r="AC776" s="537"/>
      <c r="AD776" s="537"/>
      <c r="AE776" s="537"/>
      <c r="AF776" s="537"/>
      <c r="AG776" s="537"/>
      <c r="AH776" s="537"/>
      <c r="AI776" s="537"/>
      <c r="AJ776" s="537"/>
      <c r="AK776" s="537"/>
      <c r="AL776" s="537"/>
    </row>
    <row r="777" spans="1:38" ht="12.75" customHeight="1">
      <c r="A777" s="537"/>
      <c r="B777" s="537"/>
      <c r="C777" s="537"/>
      <c r="D777" s="537"/>
      <c r="E777" s="537"/>
      <c r="F777" s="537"/>
      <c r="G777" s="537"/>
      <c r="H777" s="555"/>
      <c r="I777" s="538"/>
      <c r="J777" s="539"/>
      <c r="K777" s="537"/>
      <c r="L777" s="537"/>
      <c r="M777" s="537"/>
      <c r="N777" s="537"/>
      <c r="O777" s="537"/>
      <c r="P777" s="537"/>
      <c r="Q777" s="537"/>
      <c r="R777" s="537"/>
      <c r="S777" s="537"/>
      <c r="T777" s="537"/>
      <c r="U777" s="537"/>
      <c r="V777" s="537"/>
      <c r="W777" s="537"/>
      <c r="X777" s="537"/>
      <c r="Y777" s="537"/>
      <c r="Z777" s="537"/>
      <c r="AA777" s="537"/>
      <c r="AB777" s="537"/>
      <c r="AC777" s="537"/>
      <c r="AD777" s="537"/>
      <c r="AE777" s="537"/>
      <c r="AF777" s="537"/>
      <c r="AG777" s="537"/>
      <c r="AH777" s="537"/>
      <c r="AI777" s="537"/>
      <c r="AJ777" s="537"/>
      <c r="AK777" s="537"/>
      <c r="AL777" s="537"/>
    </row>
    <row r="778" spans="1:38" ht="12.75" customHeight="1">
      <c r="A778" s="537"/>
      <c r="B778" s="537"/>
      <c r="C778" s="537"/>
      <c r="D778" s="537"/>
      <c r="E778" s="537"/>
      <c r="F778" s="537"/>
      <c r="G778" s="537"/>
      <c r="H778" s="555"/>
      <c r="I778" s="538"/>
      <c r="J778" s="539"/>
      <c r="K778" s="537"/>
      <c r="L778" s="537"/>
      <c r="M778" s="537"/>
      <c r="N778" s="537"/>
      <c r="O778" s="537"/>
      <c r="P778" s="537"/>
      <c r="Q778" s="537"/>
      <c r="R778" s="537"/>
      <c r="S778" s="537"/>
      <c r="T778" s="537"/>
      <c r="U778" s="537"/>
      <c r="V778" s="537"/>
      <c r="W778" s="537"/>
      <c r="X778" s="537"/>
      <c r="Y778" s="537"/>
      <c r="Z778" s="537"/>
      <c r="AA778" s="537"/>
      <c r="AB778" s="537"/>
      <c r="AC778" s="537"/>
      <c r="AD778" s="537"/>
      <c r="AE778" s="537"/>
      <c r="AF778" s="537"/>
      <c r="AG778" s="537"/>
      <c r="AH778" s="537"/>
      <c r="AI778" s="537"/>
      <c r="AJ778" s="537"/>
      <c r="AK778" s="537"/>
      <c r="AL778" s="537"/>
    </row>
    <row r="779" spans="1:38" ht="12.75" customHeight="1">
      <c r="A779" s="537"/>
      <c r="B779" s="537"/>
      <c r="C779" s="537"/>
      <c r="D779" s="537"/>
      <c r="E779" s="537"/>
      <c r="F779" s="537"/>
      <c r="G779" s="537"/>
      <c r="H779" s="555"/>
      <c r="I779" s="538"/>
      <c r="J779" s="539"/>
      <c r="K779" s="537"/>
      <c r="L779" s="537"/>
      <c r="M779" s="537"/>
      <c r="N779" s="537"/>
      <c r="O779" s="537"/>
      <c r="P779" s="537"/>
      <c r="Q779" s="537"/>
      <c r="R779" s="537"/>
      <c r="S779" s="537"/>
      <c r="T779" s="537"/>
      <c r="U779" s="537"/>
      <c r="V779" s="537"/>
      <c r="W779" s="537"/>
      <c r="X779" s="537"/>
      <c r="Y779" s="537"/>
      <c r="Z779" s="537"/>
      <c r="AA779" s="537"/>
      <c r="AB779" s="537"/>
      <c r="AC779" s="537"/>
      <c r="AD779" s="537"/>
      <c r="AE779" s="537"/>
      <c r="AF779" s="537"/>
      <c r="AG779" s="537"/>
      <c r="AH779" s="537"/>
      <c r="AI779" s="537"/>
      <c r="AJ779" s="537"/>
      <c r="AK779" s="537"/>
      <c r="AL779" s="537"/>
    </row>
    <row r="780" spans="1:38" ht="12.75" customHeight="1">
      <c r="A780" s="537"/>
      <c r="B780" s="537"/>
      <c r="C780" s="537"/>
      <c r="D780" s="537"/>
      <c r="E780" s="537"/>
      <c r="F780" s="537"/>
      <c r="G780" s="537"/>
      <c r="H780" s="555"/>
      <c r="I780" s="538"/>
      <c r="J780" s="539"/>
      <c r="K780" s="537"/>
      <c r="L780" s="537"/>
      <c r="M780" s="537"/>
      <c r="N780" s="537"/>
      <c r="O780" s="537"/>
      <c r="P780" s="537"/>
      <c r="Q780" s="537"/>
      <c r="R780" s="537"/>
      <c r="S780" s="537"/>
      <c r="T780" s="537"/>
      <c r="U780" s="537"/>
      <c r="V780" s="537"/>
      <c r="W780" s="537"/>
      <c r="X780" s="537"/>
      <c r="Y780" s="537"/>
      <c r="Z780" s="537"/>
      <c r="AA780" s="537"/>
      <c r="AB780" s="537"/>
      <c r="AC780" s="537"/>
      <c r="AD780" s="537"/>
      <c r="AE780" s="537"/>
      <c r="AF780" s="537"/>
      <c r="AG780" s="537"/>
      <c r="AH780" s="537"/>
      <c r="AI780" s="537"/>
      <c r="AJ780" s="537"/>
      <c r="AK780" s="537"/>
      <c r="AL780" s="537"/>
    </row>
    <row r="781" spans="1:38" ht="12.75" customHeight="1">
      <c r="A781" s="537"/>
      <c r="B781" s="537"/>
      <c r="C781" s="537"/>
      <c r="D781" s="537"/>
      <c r="E781" s="537"/>
      <c r="F781" s="537"/>
      <c r="G781" s="537"/>
      <c r="H781" s="555"/>
      <c r="I781" s="538"/>
      <c r="J781" s="539"/>
      <c r="K781" s="537"/>
      <c r="L781" s="537"/>
      <c r="M781" s="537"/>
      <c r="N781" s="537"/>
      <c r="O781" s="537"/>
      <c r="P781" s="537"/>
      <c r="Q781" s="537"/>
      <c r="R781" s="537"/>
      <c r="S781" s="537"/>
      <c r="T781" s="537"/>
      <c r="U781" s="537"/>
      <c r="V781" s="537"/>
      <c r="W781" s="537"/>
      <c r="X781" s="537"/>
      <c r="Y781" s="537"/>
      <c r="Z781" s="537"/>
      <c r="AA781" s="537"/>
      <c r="AB781" s="537"/>
      <c r="AC781" s="537"/>
      <c r="AD781" s="537"/>
      <c r="AE781" s="537"/>
      <c r="AF781" s="537"/>
      <c r="AG781" s="537"/>
      <c r="AH781" s="537"/>
      <c r="AI781" s="537"/>
      <c r="AJ781" s="537"/>
      <c r="AK781" s="537"/>
      <c r="AL781" s="537"/>
    </row>
    <row r="782" spans="1:38" ht="12.75" customHeight="1">
      <c r="A782" s="537"/>
      <c r="B782" s="537"/>
      <c r="C782" s="537"/>
      <c r="D782" s="537"/>
      <c r="E782" s="537"/>
      <c r="F782" s="537"/>
      <c r="G782" s="537"/>
      <c r="H782" s="555"/>
      <c r="I782" s="538"/>
      <c r="J782" s="539"/>
      <c r="K782" s="537"/>
      <c r="L782" s="537"/>
      <c r="M782" s="537"/>
      <c r="N782" s="537"/>
      <c r="O782" s="537"/>
      <c r="P782" s="537"/>
      <c r="Q782" s="537"/>
      <c r="R782" s="537"/>
      <c r="S782" s="537"/>
      <c r="T782" s="537"/>
      <c r="U782" s="537"/>
      <c r="V782" s="537"/>
      <c r="W782" s="537"/>
      <c r="X782" s="537"/>
      <c r="Y782" s="537"/>
      <c r="Z782" s="537"/>
      <c r="AA782" s="537"/>
      <c r="AB782" s="537"/>
      <c r="AC782" s="537"/>
      <c r="AD782" s="537"/>
      <c r="AE782" s="537"/>
      <c r="AF782" s="537"/>
      <c r="AG782" s="537"/>
      <c r="AH782" s="537"/>
      <c r="AI782" s="537"/>
      <c r="AJ782" s="537"/>
      <c r="AK782" s="537"/>
      <c r="AL782" s="537"/>
    </row>
    <row r="783" spans="1:38" ht="12.75" customHeight="1">
      <c r="A783" s="537"/>
      <c r="B783" s="537"/>
      <c r="C783" s="537"/>
      <c r="D783" s="537"/>
      <c r="E783" s="537"/>
      <c r="F783" s="537"/>
      <c r="G783" s="537"/>
      <c r="H783" s="555"/>
      <c r="I783" s="538"/>
      <c r="J783" s="539"/>
      <c r="K783" s="537"/>
      <c r="L783" s="537"/>
      <c r="M783" s="537"/>
      <c r="N783" s="537"/>
      <c r="O783" s="537"/>
      <c r="P783" s="537"/>
      <c r="Q783" s="537"/>
      <c r="R783" s="537"/>
      <c r="S783" s="537"/>
      <c r="T783" s="537"/>
      <c r="U783" s="537"/>
      <c r="V783" s="537"/>
      <c r="W783" s="537"/>
      <c r="X783" s="537"/>
      <c r="Y783" s="537"/>
      <c r="Z783" s="537"/>
      <c r="AA783" s="537"/>
      <c r="AB783" s="537"/>
      <c r="AC783" s="537"/>
      <c r="AD783" s="537"/>
      <c r="AE783" s="537"/>
      <c r="AF783" s="537"/>
      <c r="AG783" s="537"/>
      <c r="AH783" s="537"/>
      <c r="AI783" s="537"/>
      <c r="AJ783" s="537"/>
      <c r="AK783" s="537"/>
      <c r="AL783" s="537"/>
    </row>
    <row r="784" spans="1:38" ht="12.75" customHeight="1">
      <c r="A784" s="537"/>
      <c r="B784" s="537"/>
      <c r="C784" s="537"/>
      <c r="D784" s="537"/>
      <c r="E784" s="537"/>
      <c r="F784" s="537"/>
      <c r="G784" s="537"/>
      <c r="H784" s="555"/>
      <c r="I784" s="538"/>
      <c r="J784" s="539"/>
      <c r="K784" s="537"/>
      <c r="L784" s="537"/>
      <c r="M784" s="537"/>
      <c r="N784" s="537"/>
      <c r="O784" s="537"/>
      <c r="P784" s="537"/>
      <c r="Q784" s="537"/>
      <c r="R784" s="537"/>
      <c r="S784" s="537"/>
      <c r="T784" s="537"/>
      <c r="U784" s="537"/>
      <c r="V784" s="537"/>
      <c r="W784" s="537"/>
      <c r="X784" s="537"/>
      <c r="Y784" s="537"/>
      <c r="Z784" s="537"/>
      <c r="AA784" s="537"/>
      <c r="AB784" s="537"/>
      <c r="AC784" s="537"/>
      <c r="AD784" s="537"/>
      <c r="AE784" s="537"/>
      <c r="AF784" s="537"/>
      <c r="AG784" s="537"/>
      <c r="AH784" s="537"/>
      <c r="AI784" s="537"/>
      <c r="AJ784" s="537"/>
      <c r="AK784" s="537"/>
      <c r="AL784" s="537"/>
    </row>
    <row r="785" spans="1:38" ht="12.75" customHeight="1">
      <c r="A785" s="537"/>
      <c r="B785" s="537"/>
      <c r="C785" s="537"/>
      <c r="D785" s="537"/>
      <c r="E785" s="537"/>
      <c r="F785" s="537"/>
      <c r="G785" s="537"/>
      <c r="H785" s="555"/>
      <c r="I785" s="538"/>
      <c r="J785" s="539"/>
      <c r="K785" s="537"/>
      <c r="L785" s="537"/>
      <c r="M785" s="537"/>
      <c r="N785" s="537"/>
      <c r="O785" s="537"/>
      <c r="P785" s="537"/>
      <c r="Q785" s="537"/>
      <c r="R785" s="537"/>
      <c r="S785" s="537"/>
      <c r="T785" s="537"/>
      <c r="U785" s="537"/>
      <c r="V785" s="537"/>
      <c r="W785" s="537"/>
      <c r="X785" s="537"/>
      <c r="Y785" s="537"/>
      <c r="Z785" s="537"/>
      <c r="AA785" s="537"/>
      <c r="AB785" s="537"/>
      <c r="AC785" s="537"/>
      <c r="AD785" s="537"/>
      <c r="AE785" s="537"/>
      <c r="AF785" s="537"/>
      <c r="AG785" s="537"/>
      <c r="AH785" s="537"/>
      <c r="AI785" s="537"/>
      <c r="AJ785" s="537"/>
      <c r="AK785" s="537"/>
      <c r="AL785" s="537"/>
    </row>
    <row r="786" spans="1:38" ht="12.75" customHeight="1">
      <c r="A786" s="537"/>
      <c r="B786" s="537"/>
      <c r="C786" s="537"/>
      <c r="D786" s="537"/>
      <c r="E786" s="537"/>
      <c r="F786" s="537"/>
      <c r="G786" s="537"/>
      <c r="H786" s="555"/>
      <c r="I786" s="538"/>
      <c r="J786" s="539"/>
      <c r="K786" s="537"/>
      <c r="L786" s="537"/>
      <c r="M786" s="537"/>
      <c r="N786" s="537"/>
      <c r="O786" s="537"/>
      <c r="P786" s="537"/>
      <c r="Q786" s="537"/>
      <c r="R786" s="537"/>
      <c r="S786" s="537"/>
      <c r="T786" s="537"/>
      <c r="U786" s="537"/>
      <c r="V786" s="537"/>
      <c r="W786" s="537"/>
      <c r="X786" s="537"/>
      <c r="Y786" s="537"/>
      <c r="Z786" s="537"/>
      <c r="AA786" s="537"/>
      <c r="AB786" s="537"/>
      <c r="AC786" s="537"/>
      <c r="AD786" s="537"/>
      <c r="AE786" s="537"/>
      <c r="AF786" s="537"/>
      <c r="AG786" s="537"/>
      <c r="AH786" s="537"/>
      <c r="AI786" s="537"/>
      <c r="AJ786" s="537"/>
      <c r="AK786" s="537"/>
      <c r="AL786" s="537"/>
    </row>
    <row r="787" spans="1:38" ht="12.75" customHeight="1">
      <c r="A787" s="537"/>
      <c r="B787" s="537"/>
      <c r="C787" s="537"/>
      <c r="D787" s="537"/>
      <c r="E787" s="537"/>
      <c r="F787" s="537"/>
      <c r="G787" s="537"/>
      <c r="H787" s="555"/>
      <c r="I787" s="538"/>
      <c r="J787" s="539"/>
      <c r="K787" s="537"/>
      <c r="L787" s="537"/>
      <c r="M787" s="537"/>
      <c r="N787" s="537"/>
      <c r="O787" s="537"/>
      <c r="P787" s="537"/>
      <c r="Q787" s="537"/>
      <c r="R787" s="537"/>
      <c r="S787" s="537"/>
      <c r="T787" s="537"/>
      <c r="U787" s="537"/>
      <c r="V787" s="537"/>
      <c r="W787" s="537"/>
      <c r="X787" s="537"/>
      <c r="Y787" s="537"/>
      <c r="Z787" s="537"/>
      <c r="AA787" s="537"/>
      <c r="AB787" s="537"/>
      <c r="AC787" s="537"/>
      <c r="AD787" s="537"/>
      <c r="AE787" s="537"/>
      <c r="AF787" s="537"/>
      <c r="AG787" s="537"/>
      <c r="AH787" s="537"/>
      <c r="AI787" s="537"/>
      <c r="AJ787" s="537"/>
      <c r="AK787" s="537"/>
      <c r="AL787" s="537"/>
    </row>
    <row r="788" spans="1:38" ht="12.75" customHeight="1">
      <c r="A788" s="537"/>
      <c r="B788" s="537"/>
      <c r="C788" s="537"/>
      <c r="D788" s="537"/>
      <c r="E788" s="537"/>
      <c r="F788" s="537"/>
      <c r="G788" s="537"/>
      <c r="H788" s="555"/>
      <c r="I788" s="538"/>
      <c r="J788" s="539"/>
      <c r="K788" s="537"/>
      <c r="L788" s="537"/>
      <c r="M788" s="537"/>
      <c r="N788" s="537"/>
      <c r="O788" s="537"/>
      <c r="P788" s="537"/>
      <c r="Q788" s="537"/>
      <c r="R788" s="537"/>
      <c r="S788" s="537"/>
      <c r="T788" s="537"/>
      <c r="U788" s="537"/>
      <c r="V788" s="537"/>
      <c r="W788" s="537"/>
      <c r="X788" s="537"/>
      <c r="Y788" s="537"/>
      <c r="Z788" s="537"/>
      <c r="AA788" s="537"/>
      <c r="AB788" s="537"/>
      <c r="AC788" s="537"/>
      <c r="AD788" s="537"/>
      <c r="AE788" s="537"/>
      <c r="AF788" s="537"/>
      <c r="AG788" s="537"/>
      <c r="AH788" s="537"/>
      <c r="AI788" s="537"/>
      <c r="AJ788" s="537"/>
      <c r="AK788" s="537"/>
      <c r="AL788" s="537"/>
    </row>
    <row r="789" spans="1:38" ht="12.75" customHeight="1">
      <c r="A789" s="537"/>
      <c r="B789" s="537"/>
      <c r="C789" s="537"/>
      <c r="D789" s="537"/>
      <c r="E789" s="537"/>
      <c r="F789" s="537"/>
      <c r="G789" s="537"/>
      <c r="H789" s="555"/>
      <c r="I789" s="538"/>
      <c r="J789" s="539"/>
      <c r="K789" s="537"/>
      <c r="L789" s="537"/>
      <c r="M789" s="537"/>
      <c r="N789" s="537"/>
      <c r="O789" s="537"/>
      <c r="P789" s="537"/>
      <c r="Q789" s="537"/>
      <c r="R789" s="537"/>
      <c r="S789" s="537"/>
      <c r="T789" s="537"/>
      <c r="U789" s="537"/>
      <c r="V789" s="537"/>
      <c r="W789" s="537"/>
      <c r="X789" s="537"/>
      <c r="Y789" s="537"/>
      <c r="Z789" s="537"/>
      <c r="AA789" s="537"/>
      <c r="AB789" s="537"/>
      <c r="AC789" s="537"/>
      <c r="AD789" s="537"/>
      <c r="AE789" s="537"/>
      <c r="AF789" s="537"/>
      <c r="AG789" s="537"/>
      <c r="AH789" s="537"/>
      <c r="AI789" s="537"/>
      <c r="AJ789" s="537"/>
      <c r="AK789" s="537"/>
      <c r="AL789" s="537"/>
    </row>
    <row r="790" spans="1:38" ht="12.75" customHeight="1">
      <c r="A790" s="537"/>
      <c r="B790" s="537"/>
      <c r="C790" s="537"/>
      <c r="D790" s="537"/>
      <c r="E790" s="537"/>
      <c r="F790" s="537"/>
      <c r="G790" s="537"/>
      <c r="H790" s="555"/>
      <c r="I790" s="538"/>
      <c r="J790" s="539"/>
      <c r="K790" s="537"/>
      <c r="L790" s="537"/>
      <c r="M790" s="537"/>
      <c r="N790" s="537"/>
      <c r="O790" s="537"/>
      <c r="P790" s="537"/>
      <c r="Q790" s="537"/>
      <c r="R790" s="537"/>
      <c r="S790" s="537"/>
      <c r="T790" s="537"/>
      <c r="U790" s="537"/>
      <c r="V790" s="537"/>
      <c r="W790" s="537"/>
      <c r="X790" s="537"/>
      <c r="Y790" s="537"/>
      <c r="Z790" s="537"/>
      <c r="AA790" s="537"/>
      <c r="AB790" s="537"/>
      <c r="AC790" s="537"/>
      <c r="AD790" s="537"/>
      <c r="AE790" s="537"/>
      <c r="AF790" s="537"/>
      <c r="AG790" s="537"/>
      <c r="AH790" s="537"/>
      <c r="AI790" s="537"/>
      <c r="AJ790" s="537"/>
      <c r="AK790" s="537"/>
      <c r="AL790" s="537"/>
    </row>
    <row r="791" spans="1:38" ht="12.75" customHeight="1">
      <c r="A791" s="537"/>
      <c r="B791" s="537"/>
      <c r="C791" s="537"/>
      <c r="D791" s="537"/>
      <c r="E791" s="537"/>
      <c r="F791" s="537"/>
      <c r="G791" s="537"/>
      <c r="H791" s="555"/>
      <c r="I791" s="538"/>
      <c r="J791" s="539"/>
      <c r="K791" s="537"/>
      <c r="L791" s="537"/>
      <c r="M791" s="537"/>
      <c r="N791" s="537"/>
      <c r="O791" s="537"/>
      <c r="P791" s="537"/>
      <c r="Q791" s="537"/>
      <c r="R791" s="537"/>
      <c r="S791" s="537"/>
      <c r="T791" s="537"/>
      <c r="U791" s="537"/>
      <c r="V791" s="537"/>
      <c r="W791" s="537"/>
      <c r="X791" s="537"/>
      <c r="Y791" s="537"/>
      <c r="Z791" s="537"/>
      <c r="AA791" s="537"/>
      <c r="AB791" s="537"/>
      <c r="AC791" s="537"/>
      <c r="AD791" s="537"/>
      <c r="AE791" s="537"/>
      <c r="AF791" s="537"/>
      <c r="AG791" s="537"/>
      <c r="AH791" s="537"/>
      <c r="AI791" s="537"/>
      <c r="AJ791" s="537"/>
      <c r="AK791" s="537"/>
      <c r="AL791" s="537"/>
    </row>
    <row r="792" spans="1:38" ht="12.75" customHeight="1">
      <c r="A792" s="537"/>
      <c r="B792" s="537"/>
      <c r="C792" s="537"/>
      <c r="D792" s="537"/>
      <c r="E792" s="537"/>
      <c r="F792" s="537"/>
      <c r="G792" s="537"/>
      <c r="H792" s="555"/>
      <c r="I792" s="538"/>
      <c r="J792" s="539"/>
      <c r="K792" s="537"/>
      <c r="L792" s="537"/>
      <c r="M792" s="537"/>
      <c r="N792" s="537"/>
      <c r="O792" s="537"/>
      <c r="P792" s="537"/>
      <c r="Q792" s="537"/>
      <c r="R792" s="537"/>
      <c r="S792" s="537"/>
      <c r="T792" s="537"/>
      <c r="U792" s="537"/>
      <c r="V792" s="537"/>
      <c r="W792" s="537"/>
      <c r="X792" s="537"/>
      <c r="Y792" s="537"/>
      <c r="Z792" s="537"/>
      <c r="AA792" s="537"/>
      <c r="AB792" s="537"/>
      <c r="AC792" s="537"/>
      <c r="AD792" s="537"/>
      <c r="AE792" s="537"/>
      <c r="AF792" s="537"/>
      <c r="AG792" s="537"/>
      <c r="AH792" s="537"/>
      <c r="AI792" s="537"/>
      <c r="AJ792" s="537"/>
      <c r="AK792" s="537"/>
      <c r="AL792" s="537"/>
    </row>
    <row r="793" spans="1:38" ht="12.75" customHeight="1">
      <c r="A793" s="537"/>
      <c r="B793" s="537"/>
      <c r="C793" s="537"/>
      <c r="D793" s="537"/>
      <c r="E793" s="537"/>
      <c r="F793" s="537"/>
      <c r="G793" s="537"/>
      <c r="H793" s="555"/>
      <c r="I793" s="538"/>
      <c r="J793" s="539"/>
      <c r="K793" s="537"/>
      <c r="L793" s="537"/>
      <c r="M793" s="537"/>
      <c r="N793" s="537"/>
      <c r="O793" s="537"/>
      <c r="P793" s="537"/>
      <c r="Q793" s="537"/>
      <c r="R793" s="537"/>
      <c r="S793" s="537"/>
      <c r="T793" s="537"/>
      <c r="U793" s="537"/>
      <c r="V793" s="537"/>
      <c r="W793" s="537"/>
      <c r="X793" s="537"/>
      <c r="Y793" s="537"/>
      <c r="Z793" s="537"/>
      <c r="AA793" s="537"/>
      <c r="AB793" s="537"/>
      <c r="AC793" s="537"/>
      <c r="AD793" s="537"/>
      <c r="AE793" s="537"/>
      <c r="AF793" s="537"/>
      <c r="AG793" s="537"/>
      <c r="AH793" s="537"/>
      <c r="AI793" s="537"/>
      <c r="AJ793" s="537"/>
      <c r="AK793" s="537"/>
      <c r="AL793" s="537"/>
    </row>
    <row r="794" spans="1:38" ht="12.75" customHeight="1">
      <c r="A794" s="537"/>
      <c r="B794" s="537"/>
      <c r="C794" s="537"/>
      <c r="D794" s="537"/>
      <c r="E794" s="537"/>
      <c r="F794" s="537"/>
      <c r="G794" s="537"/>
      <c r="H794" s="555"/>
      <c r="I794" s="538"/>
      <c r="J794" s="539"/>
      <c r="K794" s="537"/>
      <c r="L794" s="537"/>
      <c r="M794" s="537"/>
      <c r="N794" s="537"/>
      <c r="O794" s="537"/>
      <c r="P794" s="537"/>
      <c r="Q794" s="537"/>
      <c r="R794" s="537"/>
      <c r="S794" s="537"/>
      <c r="T794" s="537"/>
      <c r="U794" s="537"/>
      <c r="V794" s="537"/>
      <c r="W794" s="537"/>
      <c r="X794" s="537"/>
      <c r="Y794" s="537"/>
      <c r="Z794" s="537"/>
      <c r="AA794" s="537"/>
      <c r="AB794" s="537"/>
      <c r="AC794" s="537"/>
      <c r="AD794" s="537"/>
      <c r="AE794" s="537"/>
      <c r="AF794" s="537"/>
      <c r="AG794" s="537"/>
      <c r="AH794" s="537"/>
      <c r="AI794" s="537"/>
      <c r="AJ794" s="537"/>
      <c r="AK794" s="537"/>
      <c r="AL794" s="537"/>
    </row>
    <row r="795" spans="1:38" ht="12.75" customHeight="1">
      <c r="A795" s="537"/>
      <c r="B795" s="537"/>
      <c r="C795" s="537"/>
      <c r="D795" s="537"/>
      <c r="E795" s="537"/>
      <c r="F795" s="537"/>
      <c r="G795" s="537"/>
      <c r="H795" s="555"/>
      <c r="I795" s="538"/>
      <c r="J795" s="539"/>
      <c r="K795" s="537"/>
      <c r="L795" s="537"/>
      <c r="M795" s="537"/>
      <c r="N795" s="537"/>
      <c r="O795" s="537"/>
      <c r="P795" s="537"/>
      <c r="Q795" s="537"/>
      <c r="R795" s="537"/>
      <c r="S795" s="537"/>
      <c r="T795" s="537"/>
      <c r="U795" s="537"/>
      <c r="V795" s="537"/>
      <c r="W795" s="537"/>
      <c r="X795" s="537"/>
      <c r="Y795" s="537"/>
      <c r="Z795" s="537"/>
      <c r="AA795" s="537"/>
      <c r="AB795" s="537"/>
      <c r="AC795" s="537"/>
      <c r="AD795" s="537"/>
      <c r="AE795" s="537"/>
      <c r="AF795" s="537"/>
      <c r="AG795" s="537"/>
      <c r="AH795" s="537"/>
      <c r="AI795" s="537"/>
      <c r="AJ795" s="537"/>
      <c r="AK795" s="537"/>
      <c r="AL795" s="537"/>
    </row>
    <row r="796" spans="1:38" ht="12.75" customHeight="1">
      <c r="A796" s="537"/>
      <c r="B796" s="537"/>
      <c r="C796" s="537"/>
      <c r="D796" s="537"/>
      <c r="E796" s="537"/>
      <c r="F796" s="537"/>
      <c r="G796" s="537"/>
      <c r="H796" s="555"/>
      <c r="I796" s="538"/>
      <c r="J796" s="539"/>
      <c r="K796" s="537"/>
      <c r="L796" s="537"/>
      <c r="M796" s="537"/>
      <c r="N796" s="537"/>
      <c r="O796" s="537"/>
      <c r="P796" s="537"/>
      <c r="Q796" s="537"/>
      <c r="R796" s="537"/>
      <c r="S796" s="537"/>
      <c r="T796" s="537"/>
      <c r="U796" s="537"/>
      <c r="V796" s="537"/>
      <c r="W796" s="537"/>
      <c r="X796" s="537"/>
      <c r="Y796" s="537"/>
      <c r="Z796" s="537"/>
      <c r="AA796" s="537"/>
      <c r="AB796" s="537"/>
      <c r="AC796" s="537"/>
      <c r="AD796" s="537"/>
      <c r="AE796" s="537"/>
      <c r="AF796" s="537"/>
      <c r="AG796" s="537"/>
      <c r="AH796" s="537"/>
      <c r="AI796" s="537"/>
      <c r="AJ796" s="537"/>
      <c r="AK796" s="537"/>
      <c r="AL796" s="537"/>
    </row>
    <row r="797" spans="1:38" ht="12.75" customHeight="1">
      <c r="A797" s="537"/>
      <c r="B797" s="537"/>
      <c r="C797" s="537"/>
      <c r="D797" s="537"/>
      <c r="E797" s="537"/>
      <c r="F797" s="537"/>
      <c r="G797" s="537"/>
      <c r="H797" s="555"/>
      <c r="I797" s="538"/>
      <c r="J797" s="539"/>
      <c r="K797" s="537"/>
      <c r="L797" s="537"/>
      <c r="M797" s="537"/>
      <c r="N797" s="537"/>
      <c r="O797" s="537"/>
      <c r="P797" s="537"/>
      <c r="Q797" s="537"/>
      <c r="R797" s="537"/>
      <c r="S797" s="537"/>
      <c r="T797" s="537"/>
      <c r="U797" s="537"/>
      <c r="V797" s="537"/>
      <c r="W797" s="537"/>
      <c r="X797" s="537"/>
      <c r="Y797" s="537"/>
      <c r="Z797" s="537"/>
      <c r="AA797" s="537"/>
      <c r="AB797" s="537"/>
      <c r="AC797" s="537"/>
      <c r="AD797" s="537"/>
      <c r="AE797" s="537"/>
      <c r="AF797" s="537"/>
      <c r="AG797" s="537"/>
      <c r="AH797" s="537"/>
      <c r="AI797" s="537"/>
      <c r="AJ797" s="537"/>
      <c r="AK797" s="537"/>
      <c r="AL797" s="537"/>
    </row>
    <row r="798" spans="1:38" ht="12.75" customHeight="1">
      <c r="A798" s="537"/>
      <c r="B798" s="537"/>
      <c r="C798" s="537"/>
      <c r="D798" s="537"/>
      <c r="E798" s="537"/>
      <c r="F798" s="537"/>
      <c r="G798" s="537"/>
      <c r="H798" s="555"/>
      <c r="I798" s="538"/>
      <c r="J798" s="539"/>
      <c r="K798" s="537"/>
      <c r="L798" s="537"/>
      <c r="M798" s="537"/>
      <c r="N798" s="537"/>
      <c r="O798" s="537"/>
      <c r="P798" s="537"/>
      <c r="Q798" s="537"/>
      <c r="R798" s="537"/>
      <c r="S798" s="537"/>
      <c r="T798" s="537"/>
      <c r="U798" s="537"/>
      <c r="V798" s="537"/>
      <c r="W798" s="537"/>
      <c r="X798" s="537"/>
      <c r="Y798" s="537"/>
      <c r="Z798" s="537"/>
      <c r="AA798" s="537"/>
      <c r="AB798" s="537"/>
      <c r="AC798" s="537"/>
      <c r="AD798" s="537"/>
      <c r="AE798" s="537"/>
      <c r="AF798" s="537"/>
      <c r="AG798" s="537"/>
      <c r="AH798" s="537"/>
      <c r="AI798" s="537"/>
      <c r="AJ798" s="537"/>
      <c r="AK798" s="537"/>
      <c r="AL798" s="537"/>
    </row>
    <row r="799" spans="1:38" ht="12.75" customHeight="1">
      <c r="A799" s="537"/>
      <c r="B799" s="537"/>
      <c r="C799" s="537"/>
      <c r="D799" s="537"/>
      <c r="E799" s="537"/>
      <c r="F799" s="537"/>
      <c r="G799" s="537"/>
      <c r="H799" s="555"/>
      <c r="I799" s="538"/>
      <c r="J799" s="539"/>
      <c r="K799" s="537"/>
      <c r="L799" s="537"/>
      <c r="M799" s="537"/>
      <c r="N799" s="537"/>
      <c r="O799" s="537"/>
      <c r="P799" s="537"/>
      <c r="Q799" s="537"/>
      <c r="R799" s="537"/>
      <c r="S799" s="537"/>
      <c r="T799" s="537"/>
      <c r="U799" s="537"/>
      <c r="V799" s="537"/>
      <c r="W799" s="537"/>
      <c r="X799" s="537"/>
      <c r="Y799" s="537"/>
      <c r="Z799" s="537"/>
      <c r="AA799" s="537"/>
      <c r="AB799" s="537"/>
      <c r="AC799" s="537"/>
      <c r="AD799" s="537"/>
      <c r="AE799" s="537"/>
      <c r="AF799" s="537"/>
      <c r="AG799" s="537"/>
      <c r="AH799" s="537"/>
      <c r="AI799" s="537"/>
      <c r="AJ799" s="537"/>
      <c r="AK799" s="537"/>
      <c r="AL799" s="537"/>
    </row>
    <row r="800" spans="1:38" ht="12.75" customHeight="1">
      <c r="A800" s="537"/>
      <c r="B800" s="537"/>
      <c r="C800" s="537"/>
      <c r="D800" s="537"/>
      <c r="E800" s="537"/>
      <c r="F800" s="537"/>
      <c r="G800" s="537"/>
      <c r="H800" s="555"/>
      <c r="I800" s="538"/>
      <c r="J800" s="539"/>
      <c r="K800" s="537"/>
      <c r="L800" s="537"/>
      <c r="M800" s="537"/>
      <c r="N800" s="537"/>
      <c r="O800" s="537"/>
      <c r="P800" s="537"/>
      <c r="Q800" s="537"/>
      <c r="R800" s="537"/>
      <c r="S800" s="537"/>
      <c r="T800" s="537"/>
      <c r="U800" s="537"/>
      <c r="V800" s="537"/>
      <c r="W800" s="537"/>
      <c r="X800" s="537"/>
      <c r="Y800" s="537"/>
      <c r="Z800" s="537"/>
      <c r="AA800" s="537"/>
      <c r="AB800" s="537"/>
      <c r="AC800" s="537"/>
      <c r="AD800" s="537"/>
      <c r="AE800" s="537"/>
      <c r="AF800" s="537"/>
      <c r="AG800" s="537"/>
      <c r="AH800" s="537"/>
      <c r="AI800" s="537"/>
      <c r="AJ800" s="537"/>
      <c r="AK800" s="537"/>
      <c r="AL800" s="537"/>
    </row>
    <row r="801" spans="1:38" ht="12.75" customHeight="1">
      <c r="A801" s="537"/>
      <c r="B801" s="537"/>
      <c r="C801" s="537"/>
      <c r="D801" s="537"/>
      <c r="E801" s="537"/>
      <c r="F801" s="537"/>
      <c r="G801" s="537"/>
      <c r="H801" s="555"/>
      <c r="I801" s="538"/>
      <c r="J801" s="539"/>
      <c r="K801" s="537"/>
      <c r="L801" s="537"/>
      <c r="M801" s="537"/>
      <c r="N801" s="537"/>
      <c r="O801" s="537"/>
      <c r="P801" s="537"/>
      <c r="Q801" s="537"/>
      <c r="R801" s="537"/>
      <c r="S801" s="537"/>
      <c r="T801" s="537"/>
      <c r="U801" s="537"/>
      <c r="V801" s="537"/>
      <c r="W801" s="537"/>
      <c r="X801" s="537"/>
      <c r="Y801" s="537"/>
      <c r="Z801" s="537"/>
      <c r="AA801" s="537"/>
      <c r="AB801" s="537"/>
      <c r="AC801" s="537"/>
      <c r="AD801" s="537"/>
      <c r="AE801" s="537"/>
      <c r="AF801" s="537"/>
      <c r="AG801" s="537"/>
      <c r="AH801" s="537"/>
      <c r="AI801" s="537"/>
      <c r="AJ801" s="537"/>
      <c r="AK801" s="537"/>
      <c r="AL801" s="537"/>
    </row>
    <row r="802" spans="1:38" ht="12.75" customHeight="1">
      <c r="A802" s="537"/>
      <c r="B802" s="537"/>
      <c r="C802" s="537"/>
      <c r="D802" s="537"/>
      <c r="E802" s="537"/>
      <c r="F802" s="537"/>
      <c r="G802" s="537"/>
      <c r="H802" s="555"/>
      <c r="I802" s="538"/>
      <c r="J802" s="539"/>
      <c r="K802" s="537"/>
      <c r="L802" s="537"/>
      <c r="M802" s="537"/>
      <c r="N802" s="537"/>
      <c r="O802" s="537"/>
      <c r="P802" s="537"/>
      <c r="Q802" s="537"/>
      <c r="R802" s="537"/>
      <c r="S802" s="537"/>
      <c r="T802" s="537"/>
      <c r="U802" s="537"/>
      <c r="V802" s="537"/>
      <c r="W802" s="537"/>
      <c r="X802" s="537"/>
      <c r="Y802" s="537"/>
      <c r="Z802" s="537"/>
      <c r="AA802" s="537"/>
      <c r="AB802" s="537"/>
      <c r="AC802" s="537"/>
      <c r="AD802" s="537"/>
      <c r="AE802" s="537"/>
      <c r="AF802" s="537"/>
      <c r="AG802" s="537"/>
      <c r="AH802" s="537"/>
      <c r="AI802" s="537"/>
      <c r="AJ802" s="537"/>
      <c r="AK802" s="537"/>
      <c r="AL802" s="537"/>
    </row>
    <row r="803" spans="1:38" ht="12.75" customHeight="1">
      <c r="A803" s="537"/>
      <c r="B803" s="537"/>
      <c r="C803" s="537"/>
      <c r="D803" s="537"/>
      <c r="E803" s="537"/>
      <c r="F803" s="537"/>
      <c r="G803" s="537"/>
      <c r="H803" s="555"/>
      <c r="I803" s="538"/>
      <c r="J803" s="539"/>
      <c r="K803" s="537"/>
      <c r="L803" s="537"/>
      <c r="M803" s="537"/>
      <c r="N803" s="537"/>
      <c r="O803" s="537"/>
      <c r="P803" s="537"/>
      <c r="Q803" s="537"/>
      <c r="R803" s="537"/>
      <c r="S803" s="537"/>
      <c r="T803" s="537"/>
      <c r="U803" s="537"/>
      <c r="V803" s="537"/>
      <c r="W803" s="537"/>
      <c r="X803" s="537"/>
      <c r="Y803" s="537"/>
      <c r="Z803" s="537"/>
      <c r="AA803" s="537"/>
      <c r="AB803" s="537"/>
      <c r="AC803" s="537"/>
      <c r="AD803" s="537"/>
      <c r="AE803" s="537"/>
      <c r="AF803" s="537"/>
      <c r="AG803" s="537"/>
      <c r="AH803" s="537"/>
      <c r="AI803" s="537"/>
      <c r="AJ803" s="537"/>
      <c r="AK803" s="537"/>
      <c r="AL803" s="537"/>
    </row>
    <row r="804" spans="1:38" ht="12.75" customHeight="1">
      <c r="A804" s="537"/>
      <c r="B804" s="537"/>
      <c r="C804" s="537"/>
      <c r="D804" s="537"/>
      <c r="E804" s="537"/>
      <c r="F804" s="537"/>
      <c r="G804" s="537"/>
      <c r="H804" s="555"/>
      <c r="I804" s="538"/>
      <c r="J804" s="539"/>
      <c r="K804" s="537"/>
      <c r="L804" s="537"/>
      <c r="M804" s="537"/>
      <c r="N804" s="537"/>
      <c r="O804" s="537"/>
      <c r="P804" s="537"/>
      <c r="Q804" s="537"/>
      <c r="R804" s="537"/>
      <c r="S804" s="537"/>
      <c r="T804" s="537"/>
      <c r="U804" s="537"/>
      <c r="V804" s="537"/>
      <c r="W804" s="537"/>
      <c r="X804" s="537"/>
      <c r="Y804" s="537"/>
      <c r="Z804" s="537"/>
      <c r="AA804" s="537"/>
      <c r="AB804" s="537"/>
      <c r="AC804" s="537"/>
      <c r="AD804" s="537"/>
      <c r="AE804" s="537"/>
      <c r="AF804" s="537"/>
      <c r="AG804" s="537"/>
      <c r="AH804" s="537"/>
      <c r="AI804" s="537"/>
      <c r="AJ804" s="537"/>
      <c r="AK804" s="537"/>
      <c r="AL804" s="537"/>
    </row>
    <row r="805" spans="1:38" ht="12.75" customHeight="1">
      <c r="A805" s="537"/>
      <c r="B805" s="537"/>
      <c r="C805" s="537"/>
      <c r="D805" s="537"/>
      <c r="E805" s="537"/>
      <c r="F805" s="537"/>
      <c r="G805" s="537"/>
      <c r="H805" s="555"/>
      <c r="I805" s="538"/>
      <c r="J805" s="539"/>
      <c r="K805" s="537"/>
      <c r="L805" s="537"/>
      <c r="M805" s="537"/>
      <c r="N805" s="537"/>
      <c r="O805" s="537"/>
      <c r="P805" s="537"/>
      <c r="Q805" s="537"/>
      <c r="R805" s="537"/>
      <c r="S805" s="537"/>
      <c r="T805" s="537"/>
      <c r="U805" s="537"/>
      <c r="V805" s="537"/>
      <c r="W805" s="537"/>
      <c r="X805" s="537"/>
      <c r="Y805" s="537"/>
      <c r="Z805" s="537"/>
      <c r="AA805" s="537"/>
      <c r="AB805" s="537"/>
      <c r="AC805" s="537"/>
      <c r="AD805" s="537"/>
      <c r="AE805" s="537"/>
      <c r="AF805" s="537"/>
      <c r="AG805" s="537"/>
      <c r="AH805" s="537"/>
      <c r="AI805" s="537"/>
      <c r="AJ805" s="537"/>
      <c r="AK805" s="537"/>
      <c r="AL805" s="537"/>
    </row>
    <row r="806" spans="1:38" ht="12.75" customHeight="1">
      <c r="A806" s="537"/>
      <c r="B806" s="537"/>
      <c r="C806" s="537"/>
      <c r="D806" s="537"/>
      <c r="E806" s="537"/>
      <c r="F806" s="537"/>
      <c r="G806" s="537"/>
      <c r="H806" s="555"/>
      <c r="I806" s="538"/>
      <c r="J806" s="539"/>
      <c r="K806" s="537"/>
      <c r="L806" s="537"/>
      <c r="M806" s="537"/>
      <c r="N806" s="537"/>
      <c r="O806" s="537"/>
      <c r="P806" s="537"/>
      <c r="Q806" s="537"/>
      <c r="R806" s="537"/>
      <c r="S806" s="537"/>
      <c r="T806" s="537"/>
      <c r="U806" s="537"/>
      <c r="V806" s="537"/>
      <c r="W806" s="537"/>
      <c r="X806" s="537"/>
      <c r="Y806" s="537"/>
      <c r="Z806" s="537"/>
      <c r="AA806" s="537"/>
      <c r="AB806" s="537"/>
      <c r="AC806" s="537"/>
      <c r="AD806" s="537"/>
      <c r="AE806" s="537"/>
      <c r="AF806" s="537"/>
      <c r="AG806" s="537"/>
      <c r="AH806" s="537"/>
      <c r="AI806" s="537"/>
      <c r="AJ806" s="537"/>
      <c r="AK806" s="537"/>
      <c r="AL806" s="537"/>
    </row>
    <row r="807" spans="1:38" ht="12.75" customHeight="1">
      <c r="A807" s="537"/>
      <c r="B807" s="537"/>
      <c r="C807" s="537"/>
      <c r="D807" s="537"/>
      <c r="E807" s="537"/>
      <c r="F807" s="537"/>
      <c r="G807" s="537"/>
      <c r="H807" s="555"/>
      <c r="I807" s="538"/>
      <c r="J807" s="539"/>
      <c r="K807" s="537"/>
      <c r="L807" s="537"/>
      <c r="M807" s="537"/>
      <c r="N807" s="537"/>
      <c r="O807" s="537"/>
      <c r="P807" s="537"/>
      <c r="Q807" s="537"/>
      <c r="R807" s="537"/>
      <c r="S807" s="537"/>
      <c r="T807" s="537"/>
      <c r="U807" s="537"/>
      <c r="V807" s="537"/>
      <c r="W807" s="537"/>
      <c r="X807" s="537"/>
      <c r="Y807" s="537"/>
      <c r="Z807" s="537"/>
      <c r="AA807" s="537"/>
      <c r="AB807" s="537"/>
      <c r="AC807" s="537"/>
      <c r="AD807" s="537"/>
      <c r="AE807" s="537"/>
      <c r="AF807" s="537"/>
      <c r="AG807" s="537"/>
      <c r="AH807" s="537"/>
      <c r="AI807" s="537"/>
      <c r="AJ807" s="537"/>
      <c r="AK807" s="537"/>
      <c r="AL807" s="537"/>
    </row>
    <row r="808" spans="1:38" ht="12.75" customHeight="1">
      <c r="A808" s="537"/>
      <c r="B808" s="537"/>
      <c r="C808" s="537"/>
      <c r="D808" s="537"/>
      <c r="E808" s="537"/>
      <c r="F808" s="537"/>
      <c r="G808" s="537"/>
      <c r="H808" s="555"/>
      <c r="I808" s="538"/>
      <c r="J808" s="539"/>
      <c r="K808" s="537"/>
      <c r="L808" s="537"/>
      <c r="M808" s="537"/>
      <c r="N808" s="537"/>
      <c r="O808" s="537"/>
      <c r="P808" s="537"/>
      <c r="Q808" s="537"/>
      <c r="R808" s="537"/>
      <c r="S808" s="537"/>
      <c r="T808" s="537"/>
      <c r="U808" s="537"/>
      <c r="V808" s="537"/>
      <c r="W808" s="537"/>
      <c r="X808" s="537"/>
      <c r="Y808" s="537"/>
      <c r="Z808" s="537"/>
      <c r="AA808" s="537"/>
      <c r="AB808" s="537"/>
      <c r="AC808" s="537"/>
      <c r="AD808" s="537"/>
      <c r="AE808" s="537"/>
      <c r="AF808" s="537"/>
      <c r="AG808" s="537"/>
      <c r="AH808" s="537"/>
      <c r="AI808" s="537"/>
      <c r="AJ808" s="537"/>
      <c r="AK808" s="537"/>
      <c r="AL808" s="537"/>
    </row>
    <row r="809" spans="1:38" ht="12.75" customHeight="1">
      <c r="A809" s="537"/>
      <c r="B809" s="537"/>
      <c r="C809" s="537"/>
      <c r="D809" s="537"/>
      <c r="E809" s="537"/>
      <c r="F809" s="537"/>
      <c r="G809" s="537"/>
      <c r="H809" s="555"/>
      <c r="I809" s="538"/>
      <c r="J809" s="539"/>
      <c r="K809" s="537"/>
      <c r="L809" s="537"/>
      <c r="M809" s="537"/>
      <c r="N809" s="537"/>
      <c r="O809" s="537"/>
      <c r="P809" s="537"/>
      <c r="Q809" s="537"/>
      <c r="R809" s="537"/>
      <c r="S809" s="537"/>
      <c r="T809" s="537"/>
      <c r="U809" s="537"/>
      <c r="V809" s="537"/>
      <c r="W809" s="537"/>
      <c r="X809" s="537"/>
      <c r="Y809" s="537"/>
      <c r="Z809" s="537"/>
      <c r="AA809" s="537"/>
      <c r="AB809" s="537"/>
      <c r="AC809" s="537"/>
      <c r="AD809" s="537"/>
      <c r="AE809" s="537"/>
      <c r="AF809" s="537"/>
      <c r="AG809" s="537"/>
      <c r="AH809" s="537"/>
      <c r="AI809" s="537"/>
      <c r="AJ809" s="537"/>
      <c r="AK809" s="537"/>
      <c r="AL809" s="537"/>
    </row>
    <row r="810" spans="1:38" ht="12.75" customHeight="1">
      <c r="A810" s="537"/>
      <c r="B810" s="537"/>
      <c r="C810" s="537"/>
      <c r="D810" s="537"/>
      <c r="E810" s="537"/>
      <c r="F810" s="537"/>
      <c r="G810" s="537"/>
      <c r="H810" s="555"/>
      <c r="I810" s="538"/>
      <c r="J810" s="539"/>
      <c r="K810" s="537"/>
      <c r="L810" s="537"/>
      <c r="M810" s="537"/>
      <c r="N810" s="537"/>
      <c r="O810" s="537"/>
      <c r="P810" s="537"/>
      <c r="Q810" s="537"/>
      <c r="R810" s="537"/>
      <c r="S810" s="537"/>
      <c r="T810" s="537"/>
      <c r="U810" s="537"/>
      <c r="V810" s="537"/>
      <c r="W810" s="537"/>
      <c r="X810" s="537"/>
      <c r="Y810" s="537"/>
      <c r="Z810" s="537"/>
      <c r="AA810" s="537"/>
      <c r="AB810" s="537"/>
      <c r="AC810" s="537"/>
      <c r="AD810" s="537"/>
      <c r="AE810" s="537"/>
      <c r="AF810" s="537"/>
      <c r="AG810" s="537"/>
      <c r="AH810" s="537"/>
      <c r="AI810" s="537"/>
      <c r="AJ810" s="537"/>
      <c r="AK810" s="537"/>
      <c r="AL810" s="537"/>
    </row>
    <row r="811" spans="1:38" ht="12.75" customHeight="1">
      <c r="A811" s="537"/>
      <c r="B811" s="537"/>
      <c r="C811" s="537"/>
      <c r="D811" s="537"/>
      <c r="E811" s="537"/>
      <c r="F811" s="537"/>
      <c r="G811" s="537"/>
      <c r="H811" s="555"/>
      <c r="I811" s="538"/>
      <c r="J811" s="539"/>
      <c r="K811" s="537"/>
      <c r="L811" s="537"/>
      <c r="M811" s="537"/>
      <c r="N811" s="537"/>
      <c r="O811" s="537"/>
      <c r="P811" s="537"/>
      <c r="Q811" s="537"/>
      <c r="R811" s="537"/>
      <c r="S811" s="537"/>
      <c r="T811" s="537"/>
      <c r="U811" s="537"/>
      <c r="V811" s="537"/>
      <c r="W811" s="537"/>
      <c r="X811" s="537"/>
      <c r="Y811" s="537"/>
      <c r="Z811" s="537"/>
      <c r="AA811" s="537"/>
      <c r="AB811" s="537"/>
      <c r="AC811" s="537"/>
      <c r="AD811" s="537"/>
      <c r="AE811" s="537"/>
      <c r="AF811" s="537"/>
      <c r="AG811" s="537"/>
      <c r="AH811" s="537"/>
      <c r="AI811" s="537"/>
      <c r="AJ811" s="537"/>
      <c r="AK811" s="537"/>
      <c r="AL811" s="537"/>
    </row>
    <row r="812" spans="1:38" ht="12.75" customHeight="1">
      <c r="A812" s="537"/>
      <c r="B812" s="537"/>
      <c r="C812" s="537"/>
      <c r="D812" s="537"/>
      <c r="E812" s="537"/>
      <c r="F812" s="537"/>
      <c r="G812" s="537"/>
      <c r="H812" s="555"/>
      <c r="I812" s="538"/>
      <c r="J812" s="539"/>
      <c r="K812" s="537"/>
      <c r="L812" s="537"/>
      <c r="M812" s="537"/>
      <c r="N812" s="537"/>
      <c r="O812" s="537"/>
      <c r="P812" s="537"/>
      <c r="Q812" s="537"/>
      <c r="R812" s="537"/>
      <c r="S812" s="537"/>
      <c r="T812" s="537"/>
      <c r="U812" s="537"/>
      <c r="V812" s="537"/>
      <c r="W812" s="537"/>
      <c r="X812" s="537"/>
      <c r="Y812" s="537"/>
      <c r="Z812" s="537"/>
      <c r="AA812" s="537"/>
      <c r="AB812" s="537"/>
      <c r="AC812" s="537"/>
      <c r="AD812" s="537"/>
      <c r="AE812" s="537"/>
      <c r="AF812" s="537"/>
      <c r="AG812" s="537"/>
      <c r="AH812" s="537"/>
      <c r="AI812" s="537"/>
      <c r="AJ812" s="537"/>
      <c r="AK812" s="537"/>
      <c r="AL812" s="537"/>
    </row>
    <row r="813" spans="1:38" ht="12.75" customHeight="1">
      <c r="A813" s="537"/>
      <c r="B813" s="537"/>
      <c r="C813" s="537"/>
      <c r="D813" s="537"/>
      <c r="E813" s="537"/>
      <c r="F813" s="537"/>
      <c r="G813" s="537"/>
      <c r="H813" s="555"/>
      <c r="I813" s="538"/>
      <c r="J813" s="539"/>
      <c r="K813" s="537"/>
      <c r="L813" s="537"/>
      <c r="M813" s="537"/>
      <c r="N813" s="537"/>
      <c r="O813" s="537"/>
      <c r="P813" s="537"/>
      <c r="Q813" s="537"/>
      <c r="R813" s="537"/>
      <c r="S813" s="537"/>
      <c r="T813" s="537"/>
      <c r="U813" s="537"/>
      <c r="V813" s="537"/>
      <c r="W813" s="537"/>
      <c r="X813" s="537"/>
      <c r="Y813" s="537"/>
      <c r="Z813" s="537"/>
      <c r="AA813" s="537"/>
      <c r="AB813" s="537"/>
      <c r="AC813" s="537"/>
      <c r="AD813" s="537"/>
      <c r="AE813" s="537"/>
      <c r="AF813" s="537"/>
      <c r="AG813" s="537"/>
      <c r="AH813" s="537"/>
      <c r="AI813" s="537"/>
      <c r="AJ813" s="537"/>
      <c r="AK813" s="537"/>
      <c r="AL813" s="537"/>
    </row>
    <row r="814" spans="1:38" ht="12.75" customHeight="1">
      <c r="A814" s="537"/>
      <c r="B814" s="537"/>
      <c r="C814" s="537"/>
      <c r="D814" s="537"/>
      <c r="E814" s="537"/>
      <c r="F814" s="537"/>
      <c r="G814" s="537"/>
      <c r="H814" s="555"/>
      <c r="I814" s="538"/>
      <c r="J814" s="539"/>
      <c r="K814" s="537"/>
      <c r="L814" s="537"/>
      <c r="M814" s="537"/>
      <c r="N814" s="537"/>
      <c r="O814" s="537"/>
      <c r="P814" s="537"/>
      <c r="Q814" s="537"/>
      <c r="R814" s="537"/>
      <c r="S814" s="537"/>
      <c r="T814" s="537"/>
      <c r="U814" s="537"/>
      <c r="V814" s="537"/>
      <c r="W814" s="537"/>
      <c r="X814" s="537"/>
      <c r="Y814" s="537"/>
      <c r="Z814" s="537"/>
      <c r="AA814" s="537"/>
      <c r="AB814" s="537"/>
      <c r="AC814" s="537"/>
      <c r="AD814" s="537"/>
      <c r="AE814" s="537"/>
      <c r="AF814" s="537"/>
      <c r="AG814" s="537"/>
      <c r="AH814" s="537"/>
      <c r="AI814" s="537"/>
      <c r="AJ814" s="537"/>
      <c r="AK814" s="537"/>
      <c r="AL814" s="537"/>
    </row>
    <row r="815" spans="1:38" ht="12.75" customHeight="1">
      <c r="A815" s="537"/>
      <c r="B815" s="537"/>
      <c r="C815" s="537"/>
      <c r="D815" s="537"/>
      <c r="E815" s="537"/>
      <c r="F815" s="537"/>
      <c r="G815" s="537"/>
      <c r="H815" s="555"/>
      <c r="I815" s="538"/>
      <c r="J815" s="539"/>
      <c r="K815" s="537"/>
      <c r="L815" s="537"/>
      <c r="M815" s="537"/>
      <c r="N815" s="537"/>
      <c r="O815" s="537"/>
      <c r="P815" s="537"/>
      <c r="Q815" s="537"/>
      <c r="R815" s="537"/>
      <c r="S815" s="537"/>
      <c r="T815" s="537"/>
      <c r="U815" s="537"/>
      <c r="V815" s="537"/>
      <c r="W815" s="537"/>
      <c r="X815" s="537"/>
      <c r="Y815" s="537"/>
      <c r="Z815" s="537"/>
      <c r="AA815" s="537"/>
      <c r="AB815" s="537"/>
      <c r="AC815" s="537"/>
      <c r="AD815" s="537"/>
      <c r="AE815" s="537"/>
      <c r="AF815" s="537"/>
      <c r="AG815" s="537"/>
      <c r="AH815" s="537"/>
      <c r="AI815" s="537"/>
      <c r="AJ815" s="537"/>
      <c r="AK815" s="537"/>
      <c r="AL815" s="537"/>
    </row>
    <row r="816" spans="1:38" ht="12.75" customHeight="1">
      <c r="A816" s="537"/>
      <c r="B816" s="537"/>
      <c r="C816" s="537"/>
      <c r="D816" s="537"/>
      <c r="E816" s="537"/>
      <c r="F816" s="537"/>
      <c r="G816" s="537"/>
      <c r="H816" s="555"/>
      <c r="I816" s="538"/>
      <c r="J816" s="539"/>
      <c r="K816" s="537"/>
      <c r="L816" s="537"/>
      <c r="M816" s="537"/>
      <c r="N816" s="537"/>
      <c r="O816" s="537"/>
      <c r="P816" s="537"/>
      <c r="Q816" s="537"/>
      <c r="R816" s="537"/>
      <c r="S816" s="537"/>
      <c r="T816" s="537"/>
      <c r="U816" s="537"/>
      <c r="V816" s="537"/>
      <c r="W816" s="537"/>
      <c r="X816" s="537"/>
      <c r="Y816" s="537"/>
      <c r="Z816" s="537"/>
      <c r="AA816" s="537"/>
      <c r="AB816" s="537"/>
      <c r="AC816" s="537"/>
      <c r="AD816" s="537"/>
      <c r="AE816" s="537"/>
      <c r="AF816" s="537"/>
      <c r="AG816" s="537"/>
      <c r="AH816" s="537"/>
      <c r="AI816" s="537"/>
      <c r="AJ816" s="537"/>
      <c r="AK816" s="537"/>
      <c r="AL816" s="537"/>
    </row>
    <row r="817" spans="1:38" ht="12.75" customHeight="1">
      <c r="A817" s="537"/>
      <c r="B817" s="537"/>
      <c r="C817" s="537"/>
      <c r="D817" s="537"/>
      <c r="E817" s="537"/>
      <c r="F817" s="537"/>
      <c r="G817" s="537"/>
      <c r="H817" s="555"/>
      <c r="I817" s="538"/>
      <c r="J817" s="539"/>
      <c r="K817" s="537"/>
      <c r="L817" s="537"/>
      <c r="M817" s="537"/>
      <c r="N817" s="537"/>
      <c r="O817" s="537"/>
      <c r="P817" s="537"/>
      <c r="Q817" s="537"/>
      <c r="R817" s="537"/>
      <c r="S817" s="537"/>
      <c r="T817" s="537"/>
      <c r="U817" s="537"/>
      <c r="V817" s="537"/>
      <c r="W817" s="537"/>
      <c r="X817" s="537"/>
      <c r="Y817" s="537"/>
      <c r="Z817" s="537"/>
      <c r="AA817" s="537"/>
      <c r="AB817" s="537"/>
      <c r="AC817" s="537"/>
      <c r="AD817" s="537"/>
      <c r="AE817" s="537"/>
      <c r="AF817" s="537"/>
      <c r="AG817" s="537"/>
      <c r="AH817" s="537"/>
      <c r="AI817" s="537"/>
      <c r="AJ817" s="537"/>
      <c r="AK817" s="537"/>
      <c r="AL817" s="537"/>
    </row>
    <row r="818" spans="1:38" ht="12.75" customHeight="1">
      <c r="A818" s="537"/>
      <c r="B818" s="537"/>
      <c r="C818" s="537"/>
      <c r="D818" s="537"/>
      <c r="E818" s="537"/>
      <c r="F818" s="537"/>
      <c r="G818" s="537"/>
      <c r="H818" s="555"/>
      <c r="I818" s="538"/>
      <c r="J818" s="539"/>
      <c r="K818" s="537"/>
      <c r="L818" s="537"/>
      <c r="M818" s="537"/>
      <c r="N818" s="537"/>
      <c r="O818" s="537"/>
      <c r="P818" s="537"/>
      <c r="Q818" s="537"/>
      <c r="R818" s="537"/>
      <c r="S818" s="537"/>
      <c r="T818" s="537"/>
      <c r="U818" s="537"/>
      <c r="V818" s="537"/>
      <c r="W818" s="537"/>
      <c r="X818" s="537"/>
      <c r="Y818" s="537"/>
      <c r="Z818" s="537"/>
      <c r="AA818" s="537"/>
      <c r="AB818" s="537"/>
      <c r="AC818" s="537"/>
      <c r="AD818" s="537"/>
      <c r="AE818" s="537"/>
      <c r="AF818" s="537"/>
      <c r="AG818" s="537"/>
      <c r="AH818" s="537"/>
      <c r="AI818" s="537"/>
      <c r="AJ818" s="537"/>
      <c r="AK818" s="537"/>
      <c r="AL818" s="537"/>
    </row>
    <row r="819" spans="1:38" ht="12.75" customHeight="1">
      <c r="A819" s="537"/>
      <c r="B819" s="537"/>
      <c r="C819" s="537"/>
      <c r="D819" s="537"/>
      <c r="E819" s="537"/>
      <c r="F819" s="537"/>
      <c r="G819" s="537"/>
      <c r="H819" s="555"/>
      <c r="I819" s="538"/>
      <c r="J819" s="539"/>
      <c r="K819" s="537"/>
      <c r="L819" s="537"/>
      <c r="M819" s="537"/>
      <c r="N819" s="537"/>
      <c r="O819" s="537"/>
      <c r="P819" s="537"/>
      <c r="Q819" s="537"/>
      <c r="R819" s="537"/>
      <c r="S819" s="537"/>
      <c r="T819" s="537"/>
      <c r="U819" s="537"/>
      <c r="V819" s="537"/>
      <c r="W819" s="537"/>
      <c r="X819" s="537"/>
      <c r="Y819" s="537"/>
      <c r="Z819" s="537"/>
      <c r="AA819" s="537"/>
      <c r="AB819" s="537"/>
      <c r="AC819" s="537"/>
      <c r="AD819" s="537"/>
      <c r="AE819" s="537"/>
      <c r="AF819" s="537"/>
      <c r="AG819" s="537"/>
      <c r="AH819" s="537"/>
      <c r="AI819" s="537"/>
      <c r="AJ819" s="537"/>
      <c r="AK819" s="537"/>
      <c r="AL819" s="537"/>
    </row>
    <row r="820" spans="1:38" ht="12.75" customHeight="1">
      <c r="A820" s="537"/>
      <c r="B820" s="537"/>
      <c r="C820" s="537"/>
      <c r="D820" s="537"/>
      <c r="E820" s="537"/>
      <c r="F820" s="537"/>
      <c r="G820" s="537"/>
      <c r="H820" s="555"/>
      <c r="I820" s="538"/>
      <c r="J820" s="539"/>
      <c r="K820" s="537"/>
      <c r="L820" s="537"/>
      <c r="M820" s="537"/>
      <c r="N820" s="537"/>
      <c r="O820" s="537"/>
      <c r="P820" s="537"/>
      <c r="Q820" s="537"/>
      <c r="R820" s="537"/>
      <c r="S820" s="537"/>
      <c r="T820" s="537"/>
      <c r="U820" s="537"/>
      <c r="V820" s="537"/>
      <c r="W820" s="537"/>
      <c r="X820" s="537"/>
      <c r="Y820" s="537"/>
      <c r="Z820" s="537"/>
      <c r="AA820" s="537"/>
      <c r="AB820" s="537"/>
      <c r="AC820" s="537"/>
      <c r="AD820" s="537"/>
      <c r="AE820" s="537"/>
      <c r="AF820" s="537"/>
      <c r="AG820" s="537"/>
      <c r="AH820" s="537"/>
      <c r="AI820" s="537"/>
      <c r="AJ820" s="537"/>
      <c r="AK820" s="537"/>
      <c r="AL820" s="537"/>
    </row>
    <row r="821" spans="1:38" ht="12.75" customHeight="1">
      <c r="A821" s="537"/>
      <c r="B821" s="537"/>
      <c r="C821" s="537"/>
      <c r="D821" s="537"/>
      <c r="E821" s="537"/>
      <c r="F821" s="537"/>
      <c r="G821" s="537"/>
      <c r="H821" s="555"/>
      <c r="I821" s="538"/>
      <c r="J821" s="539"/>
      <c r="K821" s="537"/>
      <c r="L821" s="537"/>
      <c r="M821" s="537"/>
      <c r="N821" s="537"/>
      <c r="O821" s="537"/>
      <c r="P821" s="537"/>
      <c r="Q821" s="537"/>
      <c r="R821" s="537"/>
      <c r="S821" s="537"/>
      <c r="T821" s="537"/>
      <c r="U821" s="537"/>
      <c r="V821" s="537"/>
      <c r="W821" s="537"/>
      <c r="X821" s="537"/>
      <c r="Y821" s="537"/>
      <c r="Z821" s="537"/>
      <c r="AA821" s="537"/>
      <c r="AB821" s="537"/>
      <c r="AC821" s="537"/>
      <c r="AD821" s="537"/>
      <c r="AE821" s="537"/>
      <c r="AF821" s="537"/>
      <c r="AG821" s="537"/>
      <c r="AH821" s="537"/>
      <c r="AI821" s="537"/>
      <c r="AJ821" s="537"/>
      <c r="AK821" s="537"/>
      <c r="AL821" s="537"/>
    </row>
    <row r="822" spans="1:38" ht="12.75" customHeight="1">
      <c r="A822" s="537"/>
      <c r="B822" s="537"/>
      <c r="C822" s="537"/>
      <c r="D822" s="537"/>
      <c r="E822" s="537"/>
      <c r="F822" s="537"/>
      <c r="G822" s="537"/>
      <c r="H822" s="555"/>
      <c r="I822" s="538"/>
      <c r="J822" s="539"/>
      <c r="K822" s="537"/>
      <c r="L822" s="537"/>
      <c r="M822" s="537"/>
      <c r="N822" s="537"/>
      <c r="O822" s="537"/>
      <c r="P822" s="537"/>
      <c r="Q822" s="537"/>
      <c r="R822" s="537"/>
      <c r="S822" s="537"/>
      <c r="T822" s="537"/>
      <c r="U822" s="537"/>
      <c r="V822" s="537"/>
      <c r="W822" s="537"/>
      <c r="X822" s="537"/>
      <c r="Y822" s="537"/>
      <c r="Z822" s="537"/>
      <c r="AA822" s="537"/>
      <c r="AB822" s="537"/>
      <c r="AC822" s="537"/>
      <c r="AD822" s="537"/>
      <c r="AE822" s="537"/>
      <c r="AF822" s="537"/>
      <c r="AG822" s="537"/>
      <c r="AH822" s="537"/>
      <c r="AI822" s="537"/>
      <c r="AJ822" s="537"/>
      <c r="AK822" s="537"/>
      <c r="AL822" s="537"/>
    </row>
    <row r="823" spans="1:38" ht="12.75" customHeight="1">
      <c r="A823" s="537"/>
      <c r="B823" s="537"/>
      <c r="C823" s="537"/>
      <c r="D823" s="537"/>
      <c r="E823" s="537"/>
      <c r="F823" s="537"/>
      <c r="G823" s="537"/>
      <c r="H823" s="555"/>
      <c r="I823" s="538"/>
      <c r="J823" s="539"/>
      <c r="K823" s="537"/>
      <c r="L823" s="537"/>
      <c r="M823" s="537"/>
      <c r="N823" s="537"/>
      <c r="O823" s="537"/>
      <c r="P823" s="537"/>
      <c r="Q823" s="537"/>
      <c r="R823" s="537"/>
      <c r="S823" s="537"/>
      <c r="T823" s="537"/>
      <c r="U823" s="537"/>
      <c r="V823" s="537"/>
      <c r="W823" s="537"/>
      <c r="X823" s="537"/>
      <c r="Y823" s="537"/>
      <c r="Z823" s="537"/>
      <c r="AA823" s="537"/>
      <c r="AB823" s="537"/>
      <c r="AC823" s="537"/>
      <c r="AD823" s="537"/>
      <c r="AE823" s="537"/>
      <c r="AF823" s="537"/>
      <c r="AG823" s="537"/>
      <c r="AH823" s="537"/>
      <c r="AI823" s="537"/>
      <c r="AJ823" s="537"/>
      <c r="AK823" s="537"/>
      <c r="AL823" s="537"/>
    </row>
    <row r="824" spans="1:38" ht="12.75" customHeight="1">
      <c r="A824" s="537"/>
      <c r="B824" s="537"/>
      <c r="C824" s="537"/>
      <c r="D824" s="537"/>
      <c r="E824" s="537"/>
      <c r="F824" s="537"/>
      <c r="G824" s="537"/>
      <c r="H824" s="555"/>
      <c r="I824" s="538"/>
      <c r="J824" s="539"/>
      <c r="K824" s="537"/>
      <c r="L824" s="537"/>
      <c r="M824" s="537"/>
      <c r="N824" s="537"/>
      <c r="O824" s="537"/>
      <c r="P824" s="537"/>
      <c r="Q824" s="537"/>
      <c r="R824" s="537"/>
      <c r="S824" s="537"/>
      <c r="T824" s="537"/>
      <c r="U824" s="537"/>
      <c r="V824" s="537"/>
      <c r="W824" s="537"/>
      <c r="X824" s="537"/>
      <c r="Y824" s="537"/>
      <c r="Z824" s="537"/>
      <c r="AA824" s="537"/>
      <c r="AB824" s="537"/>
      <c r="AC824" s="537"/>
      <c r="AD824" s="537"/>
      <c r="AE824" s="537"/>
      <c r="AF824" s="537"/>
      <c r="AG824" s="537"/>
      <c r="AH824" s="537"/>
      <c r="AI824" s="537"/>
      <c r="AJ824" s="537"/>
      <c r="AK824" s="537"/>
      <c r="AL824" s="537"/>
    </row>
    <row r="825" spans="1:38" ht="12.75" customHeight="1">
      <c r="A825" s="537"/>
      <c r="B825" s="537"/>
      <c r="C825" s="537"/>
      <c r="D825" s="537"/>
      <c r="E825" s="537"/>
      <c r="F825" s="537"/>
      <c r="G825" s="537"/>
      <c r="H825" s="555"/>
      <c r="I825" s="538"/>
      <c r="J825" s="539"/>
      <c r="K825" s="537"/>
      <c r="L825" s="537"/>
      <c r="M825" s="537"/>
      <c r="N825" s="537"/>
      <c r="O825" s="537"/>
      <c r="P825" s="537"/>
      <c r="Q825" s="537"/>
      <c r="R825" s="537"/>
      <c r="S825" s="537"/>
      <c r="T825" s="537"/>
      <c r="U825" s="537"/>
      <c r="V825" s="537"/>
      <c r="W825" s="537"/>
      <c r="X825" s="537"/>
      <c r="Y825" s="537"/>
      <c r="Z825" s="537"/>
      <c r="AA825" s="537"/>
      <c r="AB825" s="537"/>
      <c r="AC825" s="537"/>
      <c r="AD825" s="537"/>
      <c r="AE825" s="537"/>
      <c r="AF825" s="537"/>
      <c r="AG825" s="537"/>
      <c r="AH825" s="537"/>
      <c r="AI825" s="537"/>
      <c r="AJ825" s="537"/>
      <c r="AK825" s="537"/>
      <c r="AL825" s="537"/>
    </row>
    <row r="826" spans="1:38" ht="12.75" customHeight="1">
      <c r="A826" s="537"/>
      <c r="B826" s="537"/>
      <c r="C826" s="537"/>
      <c r="D826" s="537"/>
      <c r="E826" s="537"/>
      <c r="F826" s="537"/>
      <c r="G826" s="537"/>
      <c r="H826" s="555"/>
      <c r="I826" s="538"/>
      <c r="J826" s="539"/>
      <c r="K826" s="537"/>
      <c r="L826" s="537"/>
      <c r="M826" s="537"/>
      <c r="N826" s="537"/>
      <c r="O826" s="537"/>
      <c r="P826" s="537"/>
      <c r="Q826" s="537"/>
      <c r="R826" s="537"/>
      <c r="S826" s="537"/>
      <c r="T826" s="537"/>
      <c r="U826" s="537"/>
      <c r="V826" s="537"/>
      <c r="W826" s="537"/>
      <c r="X826" s="537"/>
      <c r="Y826" s="537"/>
      <c r="Z826" s="537"/>
      <c r="AA826" s="537"/>
      <c r="AB826" s="537"/>
      <c r="AC826" s="537"/>
      <c r="AD826" s="537"/>
      <c r="AE826" s="537"/>
      <c r="AF826" s="537"/>
      <c r="AG826" s="537"/>
      <c r="AH826" s="537"/>
      <c r="AI826" s="537"/>
      <c r="AJ826" s="537"/>
      <c r="AK826" s="537"/>
      <c r="AL826" s="537"/>
    </row>
    <row r="827" spans="1:38" ht="12.75" customHeight="1">
      <c r="A827" s="537"/>
      <c r="B827" s="537"/>
      <c r="C827" s="537"/>
      <c r="D827" s="537"/>
      <c r="E827" s="537"/>
      <c r="F827" s="537"/>
      <c r="G827" s="537"/>
      <c r="H827" s="555"/>
      <c r="I827" s="538"/>
      <c r="J827" s="539"/>
      <c r="K827" s="537"/>
      <c r="L827" s="537"/>
      <c r="M827" s="537"/>
      <c r="N827" s="537"/>
      <c r="O827" s="537"/>
      <c r="P827" s="537"/>
      <c r="Q827" s="537"/>
      <c r="R827" s="537"/>
      <c r="S827" s="537"/>
      <c r="T827" s="537"/>
      <c r="U827" s="537"/>
      <c r="V827" s="537"/>
      <c r="W827" s="537"/>
      <c r="X827" s="537"/>
      <c r="Y827" s="537"/>
      <c r="Z827" s="537"/>
      <c r="AA827" s="537"/>
      <c r="AB827" s="537"/>
      <c r="AC827" s="537"/>
      <c r="AD827" s="537"/>
      <c r="AE827" s="537"/>
      <c r="AF827" s="537"/>
      <c r="AG827" s="537"/>
      <c r="AH827" s="537"/>
      <c r="AI827" s="537"/>
      <c r="AJ827" s="537"/>
      <c r="AK827" s="537"/>
      <c r="AL827" s="537"/>
    </row>
    <row r="828" spans="1:38" ht="12.75" customHeight="1">
      <c r="A828" s="537"/>
      <c r="B828" s="537"/>
      <c r="C828" s="537"/>
      <c r="D828" s="537"/>
      <c r="E828" s="537"/>
      <c r="F828" s="537"/>
      <c r="G828" s="537"/>
      <c r="H828" s="555"/>
      <c r="I828" s="538"/>
      <c r="J828" s="539"/>
      <c r="K828" s="537"/>
      <c r="L828" s="537"/>
      <c r="M828" s="537"/>
      <c r="N828" s="537"/>
      <c r="O828" s="537"/>
      <c r="P828" s="537"/>
      <c r="Q828" s="537"/>
      <c r="R828" s="537"/>
      <c r="S828" s="537"/>
      <c r="T828" s="537"/>
      <c r="U828" s="537"/>
      <c r="V828" s="537"/>
      <c r="W828" s="537"/>
      <c r="X828" s="537"/>
      <c r="Y828" s="537"/>
      <c r="Z828" s="537"/>
      <c r="AA828" s="537"/>
      <c r="AB828" s="537"/>
      <c r="AC828" s="537"/>
      <c r="AD828" s="537"/>
      <c r="AE828" s="537"/>
      <c r="AF828" s="537"/>
      <c r="AG828" s="537"/>
      <c r="AH828" s="537"/>
      <c r="AI828" s="537"/>
      <c r="AJ828" s="537"/>
      <c r="AK828" s="537"/>
      <c r="AL828" s="537"/>
    </row>
    <row r="829" spans="1:38" ht="12.75" customHeight="1">
      <c r="A829" s="537"/>
      <c r="B829" s="537"/>
      <c r="C829" s="537"/>
      <c r="D829" s="537"/>
      <c r="E829" s="537"/>
      <c r="F829" s="537"/>
      <c r="G829" s="537"/>
      <c r="H829" s="555"/>
      <c r="I829" s="538"/>
      <c r="J829" s="539"/>
      <c r="K829" s="537"/>
      <c r="L829" s="537"/>
      <c r="M829" s="537"/>
      <c r="N829" s="537"/>
      <c r="O829" s="537"/>
      <c r="P829" s="537"/>
      <c r="Q829" s="537"/>
      <c r="R829" s="537"/>
      <c r="S829" s="537"/>
      <c r="T829" s="537"/>
      <c r="U829" s="537"/>
      <c r="V829" s="537"/>
      <c r="W829" s="537"/>
      <c r="X829" s="537"/>
      <c r="Y829" s="537"/>
      <c r="Z829" s="537"/>
      <c r="AA829" s="537"/>
      <c r="AB829" s="537"/>
      <c r="AC829" s="537"/>
      <c r="AD829" s="537"/>
      <c r="AE829" s="537"/>
      <c r="AF829" s="537"/>
      <c r="AG829" s="537"/>
      <c r="AH829" s="537"/>
      <c r="AI829" s="537"/>
      <c r="AJ829" s="537"/>
      <c r="AK829" s="537"/>
      <c r="AL829" s="537"/>
    </row>
    <row r="830" spans="1:38" ht="12.75" customHeight="1">
      <c r="A830" s="537"/>
      <c r="B830" s="537"/>
      <c r="C830" s="537"/>
      <c r="D830" s="537"/>
      <c r="E830" s="537"/>
      <c r="F830" s="537"/>
      <c r="G830" s="537"/>
      <c r="H830" s="555"/>
      <c r="I830" s="538"/>
      <c r="J830" s="539"/>
      <c r="K830" s="537"/>
      <c r="L830" s="537"/>
      <c r="M830" s="537"/>
      <c r="N830" s="537"/>
      <c r="O830" s="537"/>
      <c r="P830" s="537"/>
      <c r="Q830" s="537"/>
      <c r="R830" s="537"/>
      <c r="S830" s="537"/>
      <c r="T830" s="537"/>
      <c r="U830" s="537"/>
      <c r="V830" s="537"/>
      <c r="W830" s="537"/>
      <c r="X830" s="537"/>
      <c r="Y830" s="537"/>
      <c r="Z830" s="537"/>
      <c r="AA830" s="537"/>
      <c r="AB830" s="537"/>
      <c r="AC830" s="537"/>
      <c r="AD830" s="537"/>
      <c r="AE830" s="537"/>
      <c r="AF830" s="537"/>
      <c r="AG830" s="537"/>
      <c r="AH830" s="537"/>
      <c r="AI830" s="537"/>
      <c r="AJ830" s="537"/>
      <c r="AK830" s="537"/>
      <c r="AL830" s="537"/>
    </row>
    <row r="831" spans="1:38" ht="12.75" customHeight="1">
      <c r="A831" s="537"/>
      <c r="B831" s="537"/>
      <c r="C831" s="537"/>
      <c r="D831" s="537"/>
      <c r="E831" s="537"/>
      <c r="F831" s="537"/>
      <c r="G831" s="537"/>
      <c r="H831" s="555"/>
      <c r="I831" s="538"/>
      <c r="J831" s="539"/>
      <c r="K831" s="537"/>
      <c r="L831" s="537"/>
      <c r="M831" s="537"/>
      <c r="N831" s="537"/>
      <c r="O831" s="537"/>
      <c r="P831" s="537"/>
      <c r="Q831" s="537"/>
      <c r="R831" s="537"/>
      <c r="S831" s="537"/>
      <c r="T831" s="537"/>
      <c r="U831" s="537"/>
      <c r="V831" s="537"/>
      <c r="W831" s="537"/>
      <c r="X831" s="537"/>
      <c r="Y831" s="537"/>
      <c r="Z831" s="537"/>
      <c r="AA831" s="537"/>
      <c r="AB831" s="537"/>
      <c r="AC831" s="537"/>
      <c r="AD831" s="537"/>
      <c r="AE831" s="537"/>
      <c r="AF831" s="537"/>
      <c r="AG831" s="537"/>
      <c r="AH831" s="537"/>
      <c r="AI831" s="537"/>
      <c r="AJ831" s="537"/>
      <c r="AK831" s="537"/>
      <c r="AL831" s="537"/>
    </row>
    <row r="832" spans="1:38" ht="12.75" customHeight="1">
      <c r="A832" s="537"/>
      <c r="B832" s="537"/>
      <c r="C832" s="537"/>
      <c r="D832" s="537"/>
      <c r="E832" s="537"/>
      <c r="F832" s="537"/>
      <c r="G832" s="537"/>
      <c r="H832" s="555"/>
      <c r="I832" s="538"/>
      <c r="J832" s="539"/>
      <c r="K832" s="537"/>
      <c r="L832" s="537"/>
      <c r="M832" s="537"/>
      <c r="N832" s="537"/>
      <c r="O832" s="537"/>
      <c r="P832" s="537"/>
      <c r="Q832" s="537"/>
      <c r="R832" s="537"/>
      <c r="S832" s="537"/>
      <c r="T832" s="537"/>
      <c r="U832" s="537"/>
      <c r="V832" s="537"/>
      <c r="W832" s="537"/>
      <c r="X832" s="537"/>
      <c r="Y832" s="537"/>
      <c r="Z832" s="537"/>
      <c r="AA832" s="537"/>
      <c r="AB832" s="537"/>
      <c r="AC832" s="537"/>
      <c r="AD832" s="537"/>
      <c r="AE832" s="537"/>
      <c r="AF832" s="537"/>
      <c r="AG832" s="537"/>
      <c r="AH832" s="537"/>
      <c r="AI832" s="537"/>
      <c r="AJ832" s="537"/>
      <c r="AK832" s="537"/>
      <c r="AL832" s="537"/>
    </row>
    <row r="833" spans="1:38" ht="12.75" customHeight="1">
      <c r="A833" s="537"/>
      <c r="B833" s="537"/>
      <c r="C833" s="537"/>
      <c r="D833" s="537"/>
      <c r="E833" s="537"/>
      <c r="F833" s="537"/>
      <c r="G833" s="537"/>
      <c r="H833" s="555"/>
      <c r="I833" s="538"/>
      <c r="J833" s="539"/>
      <c r="K833" s="537"/>
      <c r="L833" s="537"/>
      <c r="M833" s="537"/>
      <c r="N833" s="537"/>
      <c r="O833" s="537"/>
      <c r="P833" s="537"/>
      <c r="Q833" s="537"/>
      <c r="R833" s="537"/>
      <c r="S833" s="537"/>
      <c r="T833" s="537"/>
      <c r="U833" s="537"/>
      <c r="V833" s="537"/>
      <c r="W833" s="537"/>
      <c r="X833" s="537"/>
      <c r="Y833" s="537"/>
      <c r="Z833" s="537"/>
      <c r="AA833" s="537"/>
      <c r="AB833" s="537"/>
      <c r="AC833" s="537"/>
      <c r="AD833" s="537"/>
      <c r="AE833" s="537"/>
      <c r="AF833" s="537"/>
      <c r="AG833" s="537"/>
      <c r="AH833" s="537"/>
      <c r="AI833" s="537"/>
      <c r="AJ833" s="537"/>
      <c r="AK833" s="537"/>
      <c r="AL833" s="537"/>
    </row>
    <row r="834" spans="1:38" ht="12.75" customHeight="1">
      <c r="A834" s="537"/>
      <c r="B834" s="537"/>
      <c r="C834" s="537"/>
      <c r="D834" s="537"/>
      <c r="E834" s="537"/>
      <c r="F834" s="537"/>
      <c r="G834" s="537"/>
      <c r="H834" s="555"/>
      <c r="I834" s="538"/>
      <c r="J834" s="539"/>
      <c r="K834" s="537"/>
      <c r="L834" s="537"/>
      <c r="M834" s="537"/>
      <c r="N834" s="537"/>
      <c r="O834" s="537"/>
      <c r="P834" s="537"/>
      <c r="Q834" s="537"/>
      <c r="R834" s="537"/>
      <c r="S834" s="537"/>
      <c r="T834" s="537"/>
      <c r="U834" s="537"/>
      <c r="V834" s="537"/>
      <c r="W834" s="537"/>
      <c r="X834" s="537"/>
      <c r="Y834" s="537"/>
      <c r="Z834" s="537"/>
      <c r="AA834" s="537"/>
      <c r="AB834" s="537"/>
      <c r="AC834" s="537"/>
      <c r="AD834" s="537"/>
      <c r="AE834" s="537"/>
      <c r="AF834" s="537"/>
      <c r="AG834" s="537"/>
      <c r="AH834" s="537"/>
      <c r="AI834" s="537"/>
      <c r="AJ834" s="537"/>
      <c r="AK834" s="537"/>
      <c r="AL834" s="537"/>
    </row>
    <row r="835" spans="1:38" ht="12.75" customHeight="1">
      <c r="A835" s="537"/>
      <c r="B835" s="537"/>
      <c r="C835" s="537"/>
      <c r="D835" s="537"/>
      <c r="E835" s="537"/>
      <c r="F835" s="537"/>
      <c r="G835" s="537"/>
      <c r="H835" s="555"/>
      <c r="I835" s="538"/>
      <c r="J835" s="539"/>
      <c r="K835" s="537"/>
      <c r="L835" s="537"/>
      <c r="M835" s="537"/>
      <c r="N835" s="537"/>
      <c r="O835" s="537"/>
      <c r="P835" s="537"/>
      <c r="Q835" s="537"/>
      <c r="R835" s="537"/>
      <c r="S835" s="537"/>
      <c r="T835" s="537"/>
      <c r="U835" s="537"/>
      <c r="V835" s="537"/>
      <c r="W835" s="537"/>
      <c r="X835" s="537"/>
      <c r="Y835" s="537"/>
      <c r="Z835" s="537"/>
      <c r="AA835" s="537"/>
      <c r="AB835" s="537"/>
      <c r="AC835" s="537"/>
      <c r="AD835" s="537"/>
      <c r="AE835" s="537"/>
      <c r="AF835" s="537"/>
      <c r="AG835" s="537"/>
      <c r="AH835" s="537"/>
      <c r="AI835" s="537"/>
      <c r="AJ835" s="537"/>
      <c r="AK835" s="537"/>
      <c r="AL835" s="537"/>
    </row>
    <row r="836" spans="1:38" ht="12.75" customHeight="1">
      <c r="A836" s="537"/>
      <c r="B836" s="537"/>
      <c r="C836" s="537"/>
      <c r="D836" s="537"/>
      <c r="E836" s="537"/>
      <c r="F836" s="537"/>
      <c r="G836" s="537"/>
      <c r="H836" s="555"/>
      <c r="I836" s="538"/>
      <c r="J836" s="539"/>
      <c r="K836" s="537"/>
      <c r="L836" s="537"/>
      <c r="M836" s="537"/>
      <c r="N836" s="537"/>
      <c r="O836" s="537"/>
      <c r="P836" s="537"/>
      <c r="Q836" s="537"/>
      <c r="R836" s="537"/>
      <c r="S836" s="537"/>
      <c r="T836" s="537"/>
      <c r="U836" s="537"/>
      <c r="V836" s="537"/>
      <c r="W836" s="537"/>
      <c r="X836" s="537"/>
      <c r="Y836" s="537"/>
      <c r="Z836" s="537"/>
      <c r="AA836" s="537"/>
      <c r="AB836" s="537"/>
      <c r="AC836" s="537"/>
      <c r="AD836" s="537"/>
      <c r="AE836" s="537"/>
      <c r="AF836" s="537"/>
      <c r="AG836" s="537"/>
      <c r="AH836" s="537"/>
      <c r="AI836" s="537"/>
      <c r="AJ836" s="537"/>
      <c r="AK836" s="537"/>
      <c r="AL836" s="537"/>
    </row>
    <row r="837" spans="1:38" ht="12.75" customHeight="1">
      <c r="A837" s="537"/>
      <c r="B837" s="537"/>
      <c r="C837" s="537"/>
      <c r="D837" s="537"/>
      <c r="E837" s="537"/>
      <c r="F837" s="537"/>
      <c r="G837" s="537"/>
      <c r="H837" s="555"/>
      <c r="I837" s="538"/>
      <c r="J837" s="539"/>
      <c r="K837" s="537"/>
      <c r="L837" s="537"/>
      <c r="M837" s="537"/>
      <c r="N837" s="537"/>
      <c r="O837" s="537"/>
      <c r="P837" s="537"/>
      <c r="Q837" s="537"/>
      <c r="R837" s="537"/>
      <c r="S837" s="537"/>
      <c r="T837" s="537"/>
      <c r="U837" s="537"/>
      <c r="V837" s="537"/>
      <c r="W837" s="537"/>
      <c r="X837" s="537"/>
      <c r="Y837" s="537"/>
      <c r="Z837" s="537"/>
      <c r="AA837" s="537"/>
      <c r="AB837" s="537"/>
      <c r="AC837" s="537"/>
      <c r="AD837" s="537"/>
      <c r="AE837" s="537"/>
      <c r="AF837" s="537"/>
      <c r="AG837" s="537"/>
      <c r="AH837" s="537"/>
      <c r="AI837" s="537"/>
      <c r="AJ837" s="537"/>
      <c r="AK837" s="537"/>
      <c r="AL837" s="537"/>
    </row>
    <row r="838" spans="1:38" ht="12.75" customHeight="1">
      <c r="A838" s="537"/>
      <c r="B838" s="537"/>
      <c r="C838" s="537"/>
      <c r="D838" s="537"/>
      <c r="E838" s="537"/>
      <c r="F838" s="537"/>
      <c r="G838" s="537"/>
      <c r="H838" s="555"/>
      <c r="I838" s="538"/>
      <c r="J838" s="539"/>
      <c r="K838" s="537"/>
      <c r="L838" s="537"/>
      <c r="M838" s="537"/>
      <c r="N838" s="537"/>
      <c r="O838" s="537"/>
      <c r="P838" s="537"/>
      <c r="Q838" s="537"/>
      <c r="R838" s="537"/>
      <c r="S838" s="537"/>
      <c r="T838" s="537"/>
      <c r="U838" s="537"/>
      <c r="V838" s="537"/>
      <c r="W838" s="537"/>
      <c r="X838" s="537"/>
      <c r="Y838" s="537"/>
      <c r="Z838" s="537"/>
      <c r="AA838" s="537"/>
      <c r="AB838" s="537"/>
      <c r="AC838" s="537"/>
      <c r="AD838" s="537"/>
      <c r="AE838" s="537"/>
      <c r="AF838" s="537"/>
      <c r="AG838" s="537"/>
      <c r="AH838" s="537"/>
      <c r="AI838" s="537"/>
      <c r="AJ838" s="537"/>
      <c r="AK838" s="537"/>
      <c r="AL838" s="537"/>
    </row>
    <row r="839" spans="1:38" ht="12.75" customHeight="1">
      <c r="A839" s="537"/>
      <c r="B839" s="537"/>
      <c r="C839" s="537"/>
      <c r="D839" s="537"/>
      <c r="E839" s="537"/>
      <c r="F839" s="537"/>
      <c r="G839" s="537"/>
      <c r="H839" s="555"/>
      <c r="I839" s="538"/>
      <c r="J839" s="539"/>
      <c r="K839" s="537"/>
      <c r="L839" s="537"/>
      <c r="M839" s="537"/>
      <c r="N839" s="537"/>
      <c r="O839" s="537"/>
      <c r="P839" s="537"/>
      <c r="Q839" s="537"/>
      <c r="R839" s="537"/>
      <c r="S839" s="537"/>
      <c r="T839" s="537"/>
      <c r="U839" s="537"/>
      <c r="V839" s="537"/>
      <c r="W839" s="537"/>
      <c r="X839" s="537"/>
      <c r="Y839" s="537"/>
      <c r="Z839" s="537"/>
      <c r="AA839" s="537"/>
      <c r="AB839" s="537"/>
      <c r="AC839" s="537"/>
      <c r="AD839" s="537"/>
      <c r="AE839" s="537"/>
      <c r="AF839" s="537"/>
      <c r="AG839" s="537"/>
      <c r="AH839" s="537"/>
      <c r="AI839" s="537"/>
      <c r="AJ839" s="537"/>
      <c r="AK839" s="537"/>
      <c r="AL839" s="537"/>
    </row>
    <row r="840" spans="1:38" ht="12.75" customHeight="1">
      <c r="A840" s="537"/>
      <c r="B840" s="537"/>
      <c r="C840" s="537"/>
      <c r="D840" s="537"/>
      <c r="E840" s="537"/>
      <c r="F840" s="537"/>
      <c r="G840" s="537"/>
      <c r="H840" s="555"/>
      <c r="I840" s="538"/>
      <c r="J840" s="539"/>
      <c r="K840" s="537"/>
      <c r="L840" s="537"/>
      <c r="M840" s="537"/>
      <c r="N840" s="537"/>
      <c r="O840" s="537"/>
      <c r="P840" s="537"/>
      <c r="Q840" s="537"/>
      <c r="R840" s="537"/>
      <c r="S840" s="537"/>
      <c r="T840" s="537"/>
      <c r="U840" s="537"/>
      <c r="V840" s="537"/>
      <c r="W840" s="537"/>
      <c r="X840" s="537"/>
      <c r="Y840" s="537"/>
      <c r="Z840" s="537"/>
      <c r="AA840" s="537"/>
      <c r="AB840" s="537"/>
      <c r="AC840" s="537"/>
      <c r="AD840" s="537"/>
      <c r="AE840" s="537"/>
      <c r="AF840" s="537"/>
      <c r="AG840" s="537"/>
      <c r="AH840" s="537"/>
      <c r="AI840" s="537"/>
      <c r="AJ840" s="537"/>
      <c r="AK840" s="537"/>
      <c r="AL840" s="537"/>
    </row>
    <row r="841" spans="1:38" ht="12.75" customHeight="1">
      <c r="A841" s="537"/>
      <c r="B841" s="537"/>
      <c r="C841" s="537"/>
      <c r="D841" s="537"/>
      <c r="E841" s="537"/>
      <c r="F841" s="537"/>
      <c r="G841" s="537"/>
      <c r="H841" s="555"/>
      <c r="I841" s="538"/>
      <c r="J841" s="539"/>
      <c r="K841" s="537"/>
      <c r="L841" s="537"/>
      <c r="M841" s="537"/>
      <c r="N841" s="537"/>
      <c r="O841" s="537"/>
      <c r="P841" s="537"/>
      <c r="Q841" s="537"/>
      <c r="R841" s="537"/>
      <c r="S841" s="537"/>
      <c r="T841" s="537"/>
      <c r="U841" s="537"/>
      <c r="V841" s="537"/>
      <c r="W841" s="537"/>
      <c r="X841" s="537"/>
      <c r="Y841" s="537"/>
      <c r="Z841" s="537"/>
      <c r="AA841" s="537"/>
      <c r="AB841" s="537"/>
      <c r="AC841" s="537"/>
      <c r="AD841" s="537"/>
      <c r="AE841" s="537"/>
      <c r="AF841" s="537"/>
      <c r="AG841" s="537"/>
      <c r="AH841" s="537"/>
      <c r="AI841" s="537"/>
      <c r="AJ841" s="537"/>
      <c r="AK841" s="537"/>
      <c r="AL841" s="537"/>
    </row>
    <row r="842" spans="1:38" ht="12.75" customHeight="1">
      <c r="A842" s="537"/>
      <c r="B842" s="537"/>
      <c r="C842" s="537"/>
      <c r="D842" s="537"/>
      <c r="E842" s="537"/>
      <c r="F842" s="537"/>
      <c r="G842" s="537"/>
      <c r="H842" s="555"/>
      <c r="I842" s="538"/>
      <c r="J842" s="539"/>
      <c r="K842" s="537"/>
      <c r="L842" s="537"/>
      <c r="M842" s="537"/>
      <c r="N842" s="537"/>
      <c r="O842" s="537"/>
      <c r="P842" s="537"/>
      <c r="Q842" s="537"/>
      <c r="R842" s="537"/>
      <c r="S842" s="537"/>
      <c r="T842" s="537"/>
      <c r="U842" s="537"/>
      <c r="V842" s="537"/>
      <c r="W842" s="537"/>
      <c r="X842" s="537"/>
      <c r="Y842" s="537"/>
      <c r="Z842" s="537"/>
      <c r="AA842" s="537"/>
      <c r="AB842" s="537"/>
      <c r="AC842" s="537"/>
      <c r="AD842" s="537"/>
      <c r="AE842" s="537"/>
      <c r="AF842" s="537"/>
      <c r="AG842" s="537"/>
      <c r="AH842" s="537"/>
      <c r="AI842" s="537"/>
      <c r="AJ842" s="537"/>
      <c r="AK842" s="537"/>
      <c r="AL842" s="537"/>
    </row>
    <row r="843" spans="1:38" ht="12.75" customHeight="1">
      <c r="A843" s="537"/>
      <c r="B843" s="537"/>
      <c r="C843" s="537"/>
      <c r="D843" s="537"/>
      <c r="E843" s="537"/>
      <c r="F843" s="537"/>
      <c r="G843" s="537"/>
      <c r="H843" s="555"/>
      <c r="I843" s="538"/>
      <c r="J843" s="539"/>
      <c r="K843" s="537"/>
      <c r="L843" s="537"/>
      <c r="M843" s="537"/>
      <c r="N843" s="537"/>
      <c r="O843" s="537"/>
      <c r="P843" s="537"/>
      <c r="Q843" s="537"/>
      <c r="R843" s="537"/>
      <c r="S843" s="537"/>
      <c r="T843" s="537"/>
      <c r="U843" s="537"/>
      <c r="V843" s="537"/>
      <c r="W843" s="537"/>
      <c r="X843" s="537"/>
      <c r="Y843" s="537"/>
      <c r="Z843" s="537"/>
      <c r="AA843" s="537"/>
      <c r="AB843" s="537"/>
      <c r="AC843" s="537"/>
      <c r="AD843" s="537"/>
      <c r="AE843" s="537"/>
      <c r="AF843" s="537"/>
      <c r="AG843" s="537"/>
      <c r="AH843" s="537"/>
      <c r="AI843" s="537"/>
      <c r="AJ843" s="537"/>
      <c r="AK843" s="537"/>
      <c r="AL843" s="537"/>
    </row>
    <row r="844" spans="1:38" ht="12.75" customHeight="1">
      <c r="A844" s="537"/>
      <c r="B844" s="537"/>
      <c r="C844" s="537"/>
      <c r="D844" s="537"/>
      <c r="E844" s="537"/>
      <c r="F844" s="537"/>
      <c r="G844" s="537"/>
      <c r="H844" s="555"/>
      <c r="I844" s="538"/>
      <c r="J844" s="539"/>
      <c r="K844" s="537"/>
      <c r="L844" s="537"/>
      <c r="M844" s="537"/>
      <c r="N844" s="537"/>
      <c r="O844" s="537"/>
      <c r="P844" s="537"/>
      <c r="Q844" s="537"/>
      <c r="R844" s="537"/>
      <c r="S844" s="537"/>
      <c r="T844" s="537"/>
      <c r="U844" s="537"/>
      <c r="V844" s="537"/>
      <c r="W844" s="537"/>
      <c r="X844" s="537"/>
      <c r="Y844" s="537"/>
      <c r="Z844" s="537"/>
      <c r="AA844" s="537"/>
      <c r="AB844" s="537"/>
      <c r="AC844" s="537"/>
      <c r="AD844" s="537"/>
      <c r="AE844" s="537"/>
      <c r="AF844" s="537"/>
      <c r="AG844" s="537"/>
      <c r="AH844" s="537"/>
      <c r="AI844" s="537"/>
      <c r="AJ844" s="537"/>
      <c r="AK844" s="537"/>
      <c r="AL844" s="537"/>
    </row>
    <row r="845" spans="1:38" ht="12.75" customHeight="1">
      <c r="A845" s="537"/>
      <c r="B845" s="537"/>
      <c r="C845" s="537"/>
      <c r="D845" s="537"/>
      <c r="E845" s="537"/>
      <c r="F845" s="537"/>
      <c r="G845" s="537"/>
      <c r="H845" s="555"/>
      <c r="I845" s="538"/>
      <c r="J845" s="539"/>
      <c r="K845" s="537"/>
      <c r="L845" s="537"/>
      <c r="M845" s="537"/>
      <c r="N845" s="537"/>
      <c r="O845" s="537"/>
      <c r="P845" s="537"/>
      <c r="Q845" s="537"/>
      <c r="R845" s="537"/>
      <c r="S845" s="537"/>
      <c r="T845" s="537"/>
      <c r="U845" s="537"/>
      <c r="V845" s="537"/>
      <c r="W845" s="537"/>
      <c r="X845" s="537"/>
      <c r="Y845" s="537"/>
      <c r="Z845" s="537"/>
      <c r="AA845" s="537"/>
      <c r="AB845" s="537"/>
      <c r="AC845" s="537"/>
      <c r="AD845" s="537"/>
      <c r="AE845" s="537"/>
      <c r="AF845" s="537"/>
      <c r="AG845" s="537"/>
      <c r="AH845" s="537"/>
      <c r="AI845" s="537"/>
      <c r="AJ845" s="537"/>
      <c r="AK845" s="537"/>
      <c r="AL845" s="537"/>
    </row>
    <row r="846" spans="1:38" ht="12.75" customHeight="1">
      <c r="A846" s="537"/>
      <c r="B846" s="537"/>
      <c r="C846" s="537"/>
      <c r="D846" s="537"/>
      <c r="E846" s="537"/>
      <c r="F846" s="537"/>
      <c r="G846" s="537"/>
      <c r="H846" s="555"/>
      <c r="I846" s="538"/>
      <c r="J846" s="539"/>
      <c r="K846" s="537"/>
      <c r="L846" s="537"/>
      <c r="M846" s="537"/>
      <c r="N846" s="537"/>
      <c r="O846" s="537"/>
      <c r="P846" s="537"/>
      <c r="Q846" s="537"/>
      <c r="R846" s="537"/>
      <c r="S846" s="537"/>
      <c r="T846" s="537"/>
      <c r="U846" s="537"/>
      <c r="V846" s="537"/>
      <c r="W846" s="537"/>
      <c r="X846" s="537"/>
      <c r="Y846" s="537"/>
      <c r="Z846" s="537"/>
      <c r="AA846" s="537"/>
      <c r="AB846" s="537"/>
      <c r="AC846" s="537"/>
      <c r="AD846" s="537"/>
      <c r="AE846" s="537"/>
      <c r="AF846" s="537"/>
      <c r="AG846" s="537"/>
      <c r="AH846" s="537"/>
      <c r="AI846" s="537"/>
      <c r="AJ846" s="537"/>
      <c r="AK846" s="537"/>
      <c r="AL846" s="537"/>
    </row>
    <row r="847" spans="1:38" ht="12.75" customHeight="1">
      <c r="A847" s="537"/>
      <c r="B847" s="537"/>
      <c r="C847" s="537"/>
      <c r="D847" s="537"/>
      <c r="E847" s="537"/>
      <c r="F847" s="537"/>
      <c r="G847" s="537"/>
      <c r="H847" s="555"/>
      <c r="I847" s="538"/>
      <c r="J847" s="539"/>
      <c r="K847" s="537"/>
      <c r="L847" s="537"/>
      <c r="M847" s="537"/>
      <c r="N847" s="537"/>
      <c r="O847" s="537"/>
      <c r="P847" s="537"/>
      <c r="Q847" s="537"/>
      <c r="R847" s="537"/>
      <c r="S847" s="537"/>
      <c r="T847" s="537"/>
      <c r="U847" s="537"/>
      <c r="V847" s="537"/>
      <c r="W847" s="537"/>
      <c r="X847" s="537"/>
      <c r="Y847" s="537"/>
      <c r="Z847" s="537"/>
      <c r="AA847" s="537"/>
      <c r="AB847" s="537"/>
      <c r="AC847" s="537"/>
      <c r="AD847" s="537"/>
      <c r="AE847" s="537"/>
      <c r="AF847" s="537"/>
      <c r="AG847" s="537"/>
      <c r="AH847" s="537"/>
      <c r="AI847" s="537"/>
      <c r="AJ847" s="537"/>
      <c r="AK847" s="537"/>
      <c r="AL847" s="537"/>
    </row>
    <row r="848" spans="1:38" ht="12.75" customHeight="1">
      <c r="A848" s="537"/>
      <c r="B848" s="537"/>
      <c r="C848" s="537"/>
      <c r="D848" s="537"/>
      <c r="E848" s="537"/>
      <c r="F848" s="537"/>
      <c r="G848" s="537"/>
      <c r="H848" s="555"/>
      <c r="I848" s="538"/>
      <c r="J848" s="539"/>
      <c r="K848" s="537"/>
      <c r="L848" s="537"/>
      <c r="M848" s="537"/>
      <c r="N848" s="537"/>
      <c r="O848" s="537"/>
      <c r="P848" s="537"/>
      <c r="Q848" s="537"/>
      <c r="R848" s="537"/>
      <c r="S848" s="537"/>
      <c r="T848" s="537"/>
      <c r="U848" s="537"/>
      <c r="V848" s="537"/>
      <c r="W848" s="537"/>
      <c r="X848" s="537"/>
      <c r="Y848" s="537"/>
      <c r="Z848" s="537"/>
      <c r="AA848" s="537"/>
      <c r="AB848" s="537"/>
      <c r="AC848" s="537"/>
      <c r="AD848" s="537"/>
      <c r="AE848" s="537"/>
      <c r="AF848" s="537"/>
      <c r="AG848" s="537"/>
      <c r="AH848" s="537"/>
      <c r="AI848" s="537"/>
      <c r="AJ848" s="537"/>
      <c r="AK848" s="537"/>
      <c r="AL848" s="537"/>
    </row>
    <row r="849" spans="1:38" ht="12.75" customHeight="1">
      <c r="A849" s="537"/>
      <c r="B849" s="537"/>
      <c r="C849" s="537"/>
      <c r="D849" s="537"/>
      <c r="E849" s="537"/>
      <c r="F849" s="537"/>
      <c r="G849" s="537"/>
      <c r="H849" s="555"/>
      <c r="I849" s="538"/>
      <c r="J849" s="539"/>
      <c r="K849" s="537"/>
      <c r="L849" s="537"/>
      <c r="M849" s="537"/>
      <c r="N849" s="537"/>
      <c r="O849" s="537"/>
      <c r="P849" s="537"/>
      <c r="Q849" s="537"/>
      <c r="R849" s="537"/>
      <c r="S849" s="537"/>
      <c r="T849" s="537"/>
      <c r="U849" s="537"/>
      <c r="V849" s="537"/>
      <c r="W849" s="537"/>
      <c r="X849" s="537"/>
      <c r="Y849" s="537"/>
      <c r="Z849" s="537"/>
      <c r="AA849" s="537"/>
      <c r="AB849" s="537"/>
      <c r="AC849" s="537"/>
      <c r="AD849" s="537"/>
      <c r="AE849" s="537"/>
      <c r="AF849" s="537"/>
      <c r="AG849" s="537"/>
      <c r="AH849" s="537"/>
      <c r="AI849" s="537"/>
      <c r="AJ849" s="537"/>
      <c r="AK849" s="537"/>
      <c r="AL849" s="537"/>
    </row>
    <row r="850" spans="1:38" ht="12.75" customHeight="1">
      <c r="A850" s="537"/>
      <c r="B850" s="537"/>
      <c r="C850" s="537"/>
      <c r="D850" s="537"/>
      <c r="E850" s="537"/>
      <c r="F850" s="537"/>
      <c r="G850" s="537"/>
      <c r="H850" s="555"/>
      <c r="I850" s="538"/>
      <c r="J850" s="539"/>
      <c r="K850" s="537"/>
      <c r="L850" s="537"/>
      <c r="M850" s="537"/>
      <c r="N850" s="537"/>
      <c r="O850" s="537"/>
      <c r="P850" s="537"/>
      <c r="Q850" s="537"/>
      <c r="R850" s="537"/>
      <c r="S850" s="537"/>
      <c r="T850" s="537"/>
      <c r="U850" s="537"/>
      <c r="V850" s="537"/>
      <c r="W850" s="537"/>
      <c r="X850" s="537"/>
      <c r="Y850" s="537"/>
      <c r="Z850" s="537"/>
      <c r="AA850" s="537"/>
      <c r="AB850" s="537"/>
      <c r="AC850" s="537"/>
      <c r="AD850" s="537"/>
      <c r="AE850" s="537"/>
      <c r="AF850" s="537"/>
      <c r="AG850" s="537"/>
      <c r="AH850" s="537"/>
      <c r="AI850" s="537"/>
      <c r="AJ850" s="537"/>
      <c r="AK850" s="537"/>
      <c r="AL850" s="537"/>
    </row>
    <row r="851" spans="1:38" ht="12.75" customHeight="1">
      <c r="A851" s="537"/>
      <c r="B851" s="537"/>
      <c r="C851" s="537"/>
      <c r="D851" s="537"/>
      <c r="E851" s="537"/>
      <c r="F851" s="537"/>
      <c r="G851" s="537"/>
      <c r="H851" s="555"/>
      <c r="I851" s="538"/>
      <c r="J851" s="539"/>
      <c r="K851" s="537"/>
      <c r="L851" s="537"/>
      <c r="M851" s="537"/>
      <c r="N851" s="537"/>
      <c r="O851" s="537"/>
      <c r="P851" s="537"/>
      <c r="Q851" s="537"/>
      <c r="R851" s="537"/>
      <c r="S851" s="537"/>
      <c r="T851" s="537"/>
      <c r="U851" s="537"/>
      <c r="V851" s="537"/>
      <c r="W851" s="537"/>
      <c r="X851" s="537"/>
      <c r="Y851" s="537"/>
      <c r="Z851" s="537"/>
      <c r="AA851" s="537"/>
      <c r="AB851" s="537"/>
      <c r="AC851" s="537"/>
      <c r="AD851" s="537"/>
      <c r="AE851" s="537"/>
      <c r="AF851" s="537"/>
      <c r="AG851" s="537"/>
      <c r="AH851" s="537"/>
      <c r="AI851" s="537"/>
      <c r="AJ851" s="537"/>
      <c r="AK851" s="537"/>
      <c r="AL851" s="537"/>
    </row>
    <row r="852" spans="1:38" ht="12.75" customHeight="1">
      <c r="A852" s="537"/>
      <c r="B852" s="537"/>
      <c r="C852" s="537"/>
      <c r="D852" s="537"/>
      <c r="E852" s="537"/>
      <c r="F852" s="537"/>
      <c r="G852" s="537"/>
      <c r="H852" s="555"/>
      <c r="I852" s="538"/>
      <c r="J852" s="539"/>
      <c r="K852" s="537"/>
      <c r="L852" s="537"/>
      <c r="M852" s="537"/>
      <c r="N852" s="537"/>
      <c r="O852" s="537"/>
      <c r="P852" s="537"/>
      <c r="Q852" s="537"/>
      <c r="R852" s="537"/>
      <c r="S852" s="537"/>
      <c r="T852" s="537"/>
      <c r="U852" s="537"/>
      <c r="V852" s="537"/>
      <c r="W852" s="537"/>
      <c r="X852" s="537"/>
      <c r="Y852" s="537"/>
      <c r="Z852" s="537"/>
      <c r="AA852" s="537"/>
      <c r="AB852" s="537"/>
      <c r="AC852" s="537"/>
      <c r="AD852" s="537"/>
      <c r="AE852" s="537"/>
      <c r="AF852" s="537"/>
      <c r="AG852" s="537"/>
      <c r="AH852" s="537"/>
      <c r="AI852" s="537"/>
      <c r="AJ852" s="537"/>
      <c r="AK852" s="537"/>
      <c r="AL852" s="537"/>
    </row>
    <row r="853" spans="1:38" ht="12.75" customHeight="1">
      <c r="A853" s="537"/>
      <c r="B853" s="537"/>
      <c r="C853" s="537"/>
      <c r="D853" s="537"/>
      <c r="E853" s="537"/>
      <c r="F853" s="537"/>
      <c r="G853" s="537"/>
      <c r="H853" s="555"/>
      <c r="I853" s="538"/>
      <c r="J853" s="539"/>
      <c r="K853" s="537"/>
      <c r="L853" s="537"/>
      <c r="M853" s="537"/>
      <c r="N853" s="537"/>
      <c r="O853" s="537"/>
      <c r="P853" s="537"/>
      <c r="Q853" s="537"/>
      <c r="R853" s="537"/>
      <c r="S853" s="537"/>
      <c r="T853" s="537"/>
      <c r="U853" s="537"/>
      <c r="V853" s="537"/>
      <c r="W853" s="537"/>
      <c r="X853" s="537"/>
      <c r="Y853" s="537"/>
      <c r="Z853" s="537"/>
      <c r="AA853" s="537"/>
      <c r="AB853" s="537"/>
      <c r="AC853" s="537"/>
      <c r="AD853" s="537"/>
      <c r="AE853" s="537"/>
      <c r="AF853" s="537"/>
      <c r="AG853" s="537"/>
      <c r="AH853" s="537"/>
      <c r="AI853" s="537"/>
      <c r="AJ853" s="537"/>
      <c r="AK853" s="537"/>
      <c r="AL853" s="537"/>
    </row>
    <row r="854" spans="1:38" ht="12.75" customHeight="1">
      <c r="A854" s="537"/>
      <c r="B854" s="537"/>
      <c r="C854" s="537"/>
      <c r="D854" s="537"/>
      <c r="E854" s="537"/>
      <c r="F854" s="537"/>
      <c r="G854" s="537"/>
      <c r="H854" s="555"/>
      <c r="I854" s="538"/>
      <c r="J854" s="539"/>
      <c r="K854" s="537"/>
      <c r="L854" s="537"/>
      <c r="M854" s="537"/>
      <c r="N854" s="537"/>
      <c r="O854" s="537"/>
      <c r="P854" s="537"/>
      <c r="Q854" s="537"/>
      <c r="R854" s="537"/>
      <c r="S854" s="537"/>
      <c r="T854" s="537"/>
      <c r="U854" s="537"/>
      <c r="V854" s="537"/>
      <c r="W854" s="537"/>
      <c r="X854" s="537"/>
      <c r="Y854" s="537"/>
      <c r="Z854" s="537"/>
      <c r="AA854" s="537"/>
      <c r="AB854" s="537"/>
      <c r="AC854" s="537"/>
      <c r="AD854" s="537"/>
      <c r="AE854" s="537"/>
      <c r="AF854" s="537"/>
      <c r="AG854" s="537"/>
      <c r="AH854" s="537"/>
      <c r="AI854" s="537"/>
      <c r="AJ854" s="537"/>
      <c r="AK854" s="537"/>
      <c r="AL854" s="537"/>
    </row>
    <row r="855" spans="1:38" ht="12.75" customHeight="1">
      <c r="A855" s="537"/>
      <c r="B855" s="537"/>
      <c r="C855" s="537"/>
      <c r="D855" s="537"/>
      <c r="E855" s="537"/>
      <c r="F855" s="537"/>
      <c r="G855" s="537"/>
      <c r="H855" s="555"/>
      <c r="I855" s="538"/>
      <c r="J855" s="539"/>
      <c r="K855" s="537"/>
      <c r="L855" s="537"/>
      <c r="M855" s="537"/>
      <c r="N855" s="537"/>
      <c r="O855" s="537"/>
      <c r="P855" s="537"/>
      <c r="Q855" s="537"/>
      <c r="R855" s="537"/>
      <c r="S855" s="537"/>
      <c r="T855" s="537"/>
      <c r="U855" s="537"/>
      <c r="V855" s="537"/>
      <c r="W855" s="537"/>
      <c r="X855" s="537"/>
      <c r="Y855" s="537"/>
      <c r="Z855" s="537"/>
      <c r="AA855" s="537"/>
      <c r="AB855" s="537"/>
      <c r="AC855" s="537"/>
      <c r="AD855" s="537"/>
      <c r="AE855" s="537"/>
      <c r="AF855" s="537"/>
      <c r="AG855" s="537"/>
      <c r="AH855" s="537"/>
      <c r="AI855" s="537"/>
      <c r="AJ855" s="537"/>
      <c r="AK855" s="537"/>
      <c r="AL855" s="537"/>
    </row>
    <row r="856" spans="1:38" ht="12.75" customHeight="1">
      <c r="A856" s="537"/>
      <c r="B856" s="537"/>
      <c r="C856" s="537"/>
      <c r="D856" s="537"/>
      <c r="E856" s="537"/>
      <c r="F856" s="537"/>
      <c r="G856" s="537"/>
      <c r="H856" s="555"/>
      <c r="I856" s="538"/>
      <c r="J856" s="539"/>
      <c r="K856" s="537"/>
      <c r="L856" s="537"/>
      <c r="M856" s="537"/>
      <c r="N856" s="537"/>
      <c r="O856" s="537"/>
      <c r="P856" s="537"/>
      <c r="Q856" s="537"/>
      <c r="R856" s="537"/>
      <c r="S856" s="537"/>
      <c r="T856" s="537"/>
      <c r="U856" s="537"/>
      <c r="V856" s="537"/>
      <c r="W856" s="537"/>
      <c r="X856" s="537"/>
      <c r="Y856" s="537"/>
      <c r="Z856" s="537"/>
      <c r="AA856" s="537"/>
      <c r="AB856" s="537"/>
      <c r="AC856" s="537"/>
      <c r="AD856" s="537"/>
      <c r="AE856" s="537"/>
      <c r="AF856" s="537"/>
      <c r="AG856" s="537"/>
      <c r="AH856" s="537"/>
      <c r="AI856" s="537"/>
      <c r="AJ856" s="537"/>
      <c r="AK856" s="537"/>
      <c r="AL856" s="537"/>
    </row>
    <row r="857" spans="1:38" ht="12.75" customHeight="1">
      <c r="A857" s="537"/>
      <c r="B857" s="537"/>
      <c r="C857" s="537"/>
      <c r="D857" s="537"/>
      <c r="E857" s="537"/>
      <c r="F857" s="537"/>
      <c r="G857" s="537"/>
      <c r="H857" s="555"/>
      <c r="I857" s="538"/>
      <c r="J857" s="539"/>
      <c r="K857" s="537"/>
      <c r="L857" s="537"/>
      <c r="M857" s="537"/>
      <c r="N857" s="537"/>
      <c r="O857" s="537"/>
      <c r="P857" s="537"/>
      <c r="Q857" s="537"/>
      <c r="R857" s="537"/>
      <c r="S857" s="537"/>
      <c r="T857" s="537"/>
      <c r="U857" s="537"/>
      <c r="V857" s="537"/>
      <c r="W857" s="537"/>
      <c r="X857" s="537"/>
      <c r="Y857" s="537"/>
      <c r="Z857" s="537"/>
      <c r="AA857" s="537"/>
      <c r="AB857" s="537"/>
      <c r="AC857" s="537"/>
      <c r="AD857" s="537"/>
      <c r="AE857" s="537"/>
      <c r="AF857" s="537"/>
      <c r="AG857" s="537"/>
      <c r="AH857" s="537"/>
      <c r="AI857" s="537"/>
      <c r="AJ857" s="537"/>
      <c r="AK857" s="537"/>
      <c r="AL857" s="537"/>
    </row>
    <row r="858" spans="1:38" ht="12.75" customHeight="1">
      <c r="A858" s="537"/>
      <c r="B858" s="537"/>
      <c r="C858" s="537"/>
      <c r="D858" s="537"/>
      <c r="E858" s="537"/>
      <c r="F858" s="537"/>
      <c r="G858" s="537"/>
      <c r="H858" s="555"/>
      <c r="I858" s="538"/>
      <c r="J858" s="539"/>
      <c r="K858" s="537"/>
      <c r="L858" s="537"/>
      <c r="M858" s="537"/>
      <c r="N858" s="537"/>
      <c r="O858" s="537"/>
      <c r="P858" s="537"/>
      <c r="Q858" s="537"/>
      <c r="R858" s="537"/>
      <c r="S858" s="537"/>
      <c r="T858" s="537"/>
      <c r="U858" s="537"/>
      <c r="V858" s="537"/>
      <c r="W858" s="537"/>
      <c r="X858" s="537"/>
      <c r="Y858" s="537"/>
      <c r="Z858" s="537"/>
      <c r="AA858" s="537"/>
      <c r="AB858" s="537"/>
      <c r="AC858" s="537"/>
      <c r="AD858" s="537"/>
      <c r="AE858" s="537"/>
      <c r="AF858" s="537"/>
      <c r="AG858" s="537"/>
      <c r="AH858" s="537"/>
      <c r="AI858" s="537"/>
      <c r="AJ858" s="537"/>
      <c r="AK858" s="537"/>
      <c r="AL858" s="537"/>
    </row>
    <row r="859" spans="1:38" ht="12.75" customHeight="1">
      <c r="A859" s="537"/>
      <c r="B859" s="537"/>
      <c r="C859" s="537"/>
      <c r="D859" s="537"/>
      <c r="E859" s="537"/>
      <c r="F859" s="537"/>
      <c r="G859" s="537"/>
      <c r="H859" s="555"/>
      <c r="I859" s="538"/>
      <c r="J859" s="539"/>
      <c r="K859" s="537"/>
      <c r="L859" s="537"/>
      <c r="M859" s="537"/>
      <c r="N859" s="537"/>
      <c r="O859" s="537"/>
      <c r="P859" s="537"/>
      <c r="Q859" s="537"/>
      <c r="R859" s="537"/>
      <c r="S859" s="537"/>
      <c r="T859" s="537"/>
      <c r="U859" s="537"/>
      <c r="V859" s="537"/>
      <c r="W859" s="537"/>
      <c r="X859" s="537"/>
      <c r="Y859" s="537"/>
      <c r="Z859" s="537"/>
      <c r="AA859" s="537"/>
      <c r="AB859" s="537"/>
      <c r="AC859" s="537"/>
      <c r="AD859" s="537"/>
      <c r="AE859" s="537"/>
      <c r="AF859" s="537"/>
      <c r="AG859" s="537"/>
      <c r="AH859" s="537"/>
      <c r="AI859" s="537"/>
      <c r="AJ859" s="537"/>
      <c r="AK859" s="537"/>
      <c r="AL859" s="537"/>
    </row>
    <row r="860" spans="1:38" ht="12.75" customHeight="1">
      <c r="A860" s="537"/>
      <c r="B860" s="537"/>
      <c r="C860" s="537"/>
      <c r="D860" s="537"/>
      <c r="E860" s="537"/>
      <c r="F860" s="537"/>
      <c r="G860" s="537"/>
      <c r="H860" s="555"/>
      <c r="I860" s="538"/>
      <c r="J860" s="539"/>
      <c r="K860" s="537"/>
      <c r="L860" s="537"/>
      <c r="M860" s="537"/>
      <c r="N860" s="537"/>
      <c r="O860" s="537"/>
      <c r="P860" s="537"/>
      <c r="Q860" s="537"/>
      <c r="R860" s="537"/>
      <c r="S860" s="537"/>
      <c r="T860" s="537"/>
      <c r="U860" s="537"/>
      <c r="V860" s="537"/>
      <c r="W860" s="537"/>
      <c r="X860" s="537"/>
      <c r="Y860" s="537"/>
      <c r="Z860" s="537"/>
      <c r="AA860" s="537"/>
      <c r="AB860" s="537"/>
      <c r="AC860" s="537"/>
      <c r="AD860" s="537"/>
      <c r="AE860" s="537"/>
      <c r="AF860" s="537"/>
      <c r="AG860" s="537"/>
      <c r="AH860" s="537"/>
      <c r="AI860" s="537"/>
      <c r="AJ860" s="537"/>
      <c r="AK860" s="537"/>
      <c r="AL860" s="537"/>
    </row>
    <row r="861" spans="1:38" ht="12.75" customHeight="1">
      <c r="A861" s="537"/>
      <c r="B861" s="537"/>
      <c r="C861" s="537"/>
      <c r="D861" s="537"/>
      <c r="E861" s="537"/>
      <c r="F861" s="537"/>
      <c r="G861" s="537"/>
      <c r="H861" s="555"/>
      <c r="I861" s="538"/>
      <c r="J861" s="539"/>
      <c r="K861" s="537"/>
      <c r="L861" s="537"/>
      <c r="M861" s="537"/>
      <c r="N861" s="537"/>
      <c r="O861" s="537"/>
      <c r="P861" s="537"/>
      <c r="Q861" s="537"/>
      <c r="R861" s="537"/>
      <c r="S861" s="537"/>
      <c r="T861" s="537"/>
      <c r="U861" s="537"/>
      <c r="V861" s="537"/>
      <c r="W861" s="537"/>
      <c r="X861" s="537"/>
      <c r="Y861" s="537"/>
      <c r="Z861" s="537"/>
      <c r="AA861" s="537"/>
      <c r="AB861" s="537"/>
      <c r="AC861" s="537"/>
      <c r="AD861" s="537"/>
      <c r="AE861" s="537"/>
      <c r="AF861" s="537"/>
      <c r="AG861" s="537"/>
      <c r="AH861" s="537"/>
      <c r="AI861" s="537"/>
      <c r="AJ861" s="537"/>
      <c r="AK861" s="537"/>
      <c r="AL861" s="537"/>
    </row>
    <row r="862" spans="1:38" ht="12.75" customHeight="1">
      <c r="A862" s="537"/>
      <c r="B862" s="537"/>
      <c r="C862" s="537"/>
      <c r="D862" s="537"/>
      <c r="E862" s="537"/>
      <c r="F862" s="537"/>
      <c r="G862" s="537"/>
      <c r="H862" s="555"/>
      <c r="I862" s="538"/>
      <c r="J862" s="539"/>
      <c r="K862" s="537"/>
      <c r="L862" s="537"/>
      <c r="M862" s="537"/>
      <c r="N862" s="537"/>
      <c r="O862" s="537"/>
      <c r="P862" s="537"/>
      <c r="Q862" s="537"/>
      <c r="R862" s="537"/>
      <c r="S862" s="537"/>
      <c r="T862" s="537"/>
      <c r="U862" s="537"/>
      <c r="V862" s="537"/>
      <c r="W862" s="537"/>
      <c r="X862" s="537"/>
      <c r="Y862" s="537"/>
      <c r="Z862" s="537"/>
      <c r="AA862" s="537"/>
      <c r="AB862" s="537"/>
      <c r="AC862" s="537"/>
      <c r="AD862" s="537"/>
      <c r="AE862" s="537"/>
      <c r="AF862" s="537"/>
      <c r="AG862" s="537"/>
      <c r="AH862" s="537"/>
      <c r="AI862" s="537"/>
      <c r="AJ862" s="537"/>
      <c r="AK862" s="537"/>
      <c r="AL862" s="537"/>
    </row>
    <row r="863" spans="1:38" ht="12.75" customHeight="1">
      <c r="A863" s="537"/>
      <c r="B863" s="537"/>
      <c r="C863" s="537"/>
      <c r="D863" s="537"/>
      <c r="E863" s="537"/>
      <c r="F863" s="537"/>
      <c r="G863" s="537"/>
      <c r="H863" s="555"/>
      <c r="I863" s="538"/>
      <c r="J863" s="539"/>
      <c r="K863" s="537"/>
      <c r="L863" s="537"/>
      <c r="M863" s="537"/>
      <c r="N863" s="537"/>
      <c r="O863" s="537"/>
      <c r="P863" s="537"/>
      <c r="Q863" s="537"/>
      <c r="R863" s="537"/>
      <c r="S863" s="537"/>
      <c r="T863" s="537"/>
      <c r="U863" s="537"/>
      <c r="V863" s="537"/>
      <c r="W863" s="537"/>
      <c r="X863" s="537"/>
      <c r="Y863" s="537"/>
      <c r="Z863" s="537"/>
      <c r="AA863" s="537"/>
      <c r="AB863" s="537"/>
      <c r="AC863" s="537"/>
      <c r="AD863" s="537"/>
      <c r="AE863" s="537"/>
      <c r="AF863" s="537"/>
      <c r="AG863" s="537"/>
      <c r="AH863" s="537"/>
      <c r="AI863" s="537"/>
      <c r="AJ863" s="537"/>
      <c r="AK863" s="537"/>
      <c r="AL863" s="537"/>
    </row>
    <row r="864" spans="1:38" ht="12.75" customHeight="1">
      <c r="A864" s="537"/>
      <c r="B864" s="537"/>
      <c r="C864" s="537"/>
      <c r="D864" s="537"/>
      <c r="E864" s="537"/>
      <c r="F864" s="537"/>
      <c r="G864" s="537"/>
      <c r="H864" s="555"/>
      <c r="I864" s="538"/>
      <c r="J864" s="539"/>
      <c r="K864" s="537"/>
      <c r="L864" s="537"/>
      <c r="M864" s="537"/>
      <c r="N864" s="537"/>
      <c r="O864" s="537"/>
      <c r="P864" s="537"/>
      <c r="Q864" s="537"/>
      <c r="R864" s="537"/>
      <c r="S864" s="537"/>
      <c r="T864" s="537"/>
      <c r="U864" s="537"/>
      <c r="V864" s="537"/>
      <c r="W864" s="537"/>
      <c r="X864" s="537"/>
      <c r="Y864" s="537"/>
      <c r="Z864" s="537"/>
      <c r="AA864" s="537"/>
      <c r="AB864" s="537"/>
      <c r="AC864" s="537"/>
      <c r="AD864" s="537"/>
      <c r="AE864" s="537"/>
      <c r="AF864" s="537"/>
      <c r="AG864" s="537"/>
      <c r="AH864" s="537"/>
      <c r="AI864" s="537"/>
      <c r="AJ864" s="537"/>
      <c r="AK864" s="537"/>
      <c r="AL864" s="537"/>
    </row>
    <row r="865" spans="1:38" ht="12.75" customHeight="1">
      <c r="A865" s="537"/>
      <c r="B865" s="537"/>
      <c r="C865" s="537"/>
      <c r="D865" s="537"/>
      <c r="E865" s="537"/>
      <c r="F865" s="537"/>
      <c r="G865" s="537"/>
      <c r="H865" s="555"/>
      <c r="I865" s="538"/>
      <c r="J865" s="539"/>
      <c r="K865" s="537"/>
      <c r="L865" s="537"/>
      <c r="M865" s="537"/>
      <c r="N865" s="537"/>
      <c r="O865" s="537"/>
      <c r="P865" s="537"/>
      <c r="Q865" s="537"/>
      <c r="R865" s="537"/>
      <c r="S865" s="537"/>
      <c r="T865" s="537"/>
      <c r="U865" s="537"/>
      <c r="V865" s="537"/>
      <c r="W865" s="537"/>
      <c r="X865" s="537"/>
      <c r="Y865" s="537"/>
      <c r="Z865" s="537"/>
      <c r="AA865" s="537"/>
      <c r="AB865" s="537"/>
      <c r="AC865" s="537"/>
      <c r="AD865" s="537"/>
      <c r="AE865" s="537"/>
      <c r="AF865" s="537"/>
      <c r="AG865" s="537"/>
      <c r="AH865" s="537"/>
      <c r="AI865" s="537"/>
      <c r="AJ865" s="537"/>
      <c r="AK865" s="537"/>
      <c r="AL865" s="537"/>
    </row>
    <row r="866" spans="1:38" ht="12.75" customHeight="1">
      <c r="A866" s="537"/>
      <c r="B866" s="537"/>
      <c r="C866" s="537"/>
      <c r="D866" s="537"/>
      <c r="E866" s="537"/>
      <c r="F866" s="537"/>
      <c r="G866" s="537"/>
      <c r="H866" s="555"/>
      <c r="I866" s="538"/>
      <c r="J866" s="539"/>
      <c r="K866" s="537"/>
      <c r="L866" s="537"/>
      <c r="M866" s="537"/>
      <c r="N866" s="537"/>
      <c r="O866" s="537"/>
      <c r="P866" s="537"/>
      <c r="Q866" s="537"/>
      <c r="R866" s="537"/>
      <c r="S866" s="537"/>
      <c r="T866" s="537"/>
      <c r="U866" s="537"/>
      <c r="V866" s="537"/>
      <c r="W866" s="537"/>
      <c r="X866" s="537"/>
      <c r="Y866" s="537"/>
      <c r="Z866" s="537"/>
      <c r="AA866" s="537"/>
      <c r="AB866" s="537"/>
      <c r="AC866" s="537"/>
      <c r="AD866" s="537"/>
      <c r="AE866" s="537"/>
      <c r="AF866" s="537"/>
      <c r="AG866" s="537"/>
      <c r="AH866" s="537"/>
      <c r="AI866" s="537"/>
      <c r="AJ866" s="537"/>
      <c r="AK866" s="537"/>
      <c r="AL866" s="537"/>
    </row>
    <row r="867" spans="1:38" ht="12.75" customHeight="1">
      <c r="A867" s="537"/>
      <c r="B867" s="537"/>
      <c r="C867" s="537"/>
      <c r="D867" s="537"/>
      <c r="E867" s="537"/>
      <c r="F867" s="537"/>
      <c r="G867" s="537"/>
      <c r="H867" s="555"/>
      <c r="I867" s="538"/>
      <c r="J867" s="539"/>
      <c r="K867" s="537"/>
      <c r="L867" s="537"/>
      <c r="M867" s="537"/>
      <c r="N867" s="537"/>
      <c r="O867" s="537"/>
      <c r="P867" s="537"/>
      <c r="Q867" s="537"/>
      <c r="R867" s="537"/>
      <c r="S867" s="537"/>
      <c r="T867" s="537"/>
      <c r="U867" s="537"/>
      <c r="V867" s="537"/>
      <c r="W867" s="537"/>
      <c r="X867" s="537"/>
      <c r="Y867" s="537"/>
      <c r="Z867" s="537"/>
      <c r="AA867" s="537"/>
      <c r="AB867" s="537"/>
      <c r="AC867" s="537"/>
      <c r="AD867" s="537"/>
      <c r="AE867" s="537"/>
      <c r="AF867" s="537"/>
      <c r="AG867" s="537"/>
      <c r="AH867" s="537"/>
      <c r="AI867" s="537"/>
      <c r="AJ867" s="537"/>
      <c r="AK867" s="537"/>
      <c r="AL867" s="537"/>
    </row>
    <row r="868" spans="1:38" ht="12.75" customHeight="1">
      <c r="A868" s="537"/>
      <c r="B868" s="537"/>
      <c r="C868" s="537"/>
      <c r="D868" s="537"/>
      <c r="E868" s="537"/>
      <c r="F868" s="537"/>
      <c r="G868" s="537"/>
      <c r="H868" s="555"/>
      <c r="I868" s="538"/>
      <c r="J868" s="539"/>
      <c r="K868" s="537"/>
      <c r="L868" s="537"/>
      <c r="M868" s="537"/>
      <c r="N868" s="537"/>
      <c r="O868" s="537"/>
      <c r="P868" s="537"/>
      <c r="Q868" s="537"/>
      <c r="R868" s="537"/>
      <c r="S868" s="537"/>
      <c r="T868" s="537"/>
      <c r="U868" s="537"/>
      <c r="V868" s="537"/>
      <c r="W868" s="537"/>
      <c r="X868" s="537"/>
      <c r="Y868" s="537"/>
      <c r="Z868" s="537"/>
      <c r="AA868" s="537"/>
      <c r="AB868" s="537"/>
      <c r="AC868" s="537"/>
      <c r="AD868" s="537"/>
      <c r="AE868" s="537"/>
      <c r="AF868" s="537"/>
      <c r="AG868" s="537"/>
      <c r="AH868" s="537"/>
      <c r="AI868" s="537"/>
      <c r="AJ868" s="537"/>
      <c r="AK868" s="537"/>
      <c r="AL868" s="537"/>
    </row>
    <row r="869" spans="1:38" ht="12.75" customHeight="1">
      <c r="A869" s="537"/>
      <c r="B869" s="537"/>
      <c r="C869" s="537"/>
      <c r="D869" s="537"/>
      <c r="E869" s="537"/>
      <c r="F869" s="537"/>
      <c r="G869" s="537"/>
      <c r="H869" s="555"/>
      <c r="I869" s="538"/>
      <c r="J869" s="539"/>
      <c r="K869" s="537"/>
      <c r="L869" s="537"/>
      <c r="M869" s="537"/>
      <c r="N869" s="537"/>
      <c r="O869" s="537"/>
      <c r="P869" s="537"/>
      <c r="Q869" s="537"/>
      <c r="R869" s="537"/>
      <c r="S869" s="537"/>
      <c r="T869" s="537"/>
      <c r="U869" s="537"/>
      <c r="V869" s="537"/>
      <c r="W869" s="537"/>
      <c r="X869" s="537"/>
      <c r="Y869" s="537"/>
      <c r="Z869" s="537"/>
      <c r="AA869" s="537"/>
      <c r="AB869" s="537"/>
      <c r="AC869" s="537"/>
      <c r="AD869" s="537"/>
      <c r="AE869" s="537"/>
      <c r="AF869" s="537"/>
      <c r="AG869" s="537"/>
      <c r="AH869" s="537"/>
      <c r="AI869" s="537"/>
      <c r="AJ869" s="537"/>
      <c r="AK869" s="537"/>
      <c r="AL869" s="537"/>
    </row>
    <row r="870" spans="1:38" ht="12.75" customHeight="1">
      <c r="A870" s="537"/>
      <c r="B870" s="537"/>
      <c r="C870" s="537"/>
      <c r="D870" s="537"/>
      <c r="E870" s="537"/>
      <c r="F870" s="537"/>
      <c r="G870" s="537"/>
      <c r="H870" s="555"/>
      <c r="I870" s="538"/>
      <c r="J870" s="539"/>
      <c r="K870" s="537"/>
      <c r="L870" s="537"/>
      <c r="M870" s="537"/>
      <c r="N870" s="537"/>
      <c r="O870" s="537"/>
      <c r="P870" s="537"/>
      <c r="Q870" s="537"/>
      <c r="R870" s="537"/>
      <c r="S870" s="537"/>
      <c r="T870" s="537"/>
      <c r="U870" s="537"/>
      <c r="V870" s="537"/>
      <c r="W870" s="537"/>
      <c r="X870" s="537"/>
      <c r="Y870" s="537"/>
      <c r="Z870" s="537"/>
      <c r="AA870" s="537"/>
      <c r="AB870" s="537"/>
      <c r="AC870" s="537"/>
      <c r="AD870" s="537"/>
      <c r="AE870" s="537"/>
      <c r="AF870" s="537"/>
      <c r="AG870" s="537"/>
      <c r="AH870" s="537"/>
      <c r="AI870" s="537"/>
      <c r="AJ870" s="537"/>
      <c r="AK870" s="537"/>
      <c r="AL870" s="537"/>
    </row>
    <row r="871" spans="1:38" ht="12.75" customHeight="1">
      <c r="A871" s="537"/>
      <c r="B871" s="537"/>
      <c r="C871" s="537"/>
      <c r="D871" s="537"/>
      <c r="E871" s="537"/>
      <c r="F871" s="537"/>
      <c r="G871" s="537"/>
      <c r="H871" s="555"/>
      <c r="I871" s="538"/>
      <c r="J871" s="539"/>
      <c r="K871" s="537"/>
      <c r="L871" s="537"/>
      <c r="M871" s="537"/>
      <c r="N871" s="537"/>
      <c r="O871" s="537"/>
      <c r="P871" s="537"/>
      <c r="Q871" s="537"/>
      <c r="R871" s="537"/>
      <c r="S871" s="537"/>
      <c r="T871" s="537"/>
      <c r="U871" s="537"/>
      <c r="V871" s="537"/>
      <c r="W871" s="537"/>
      <c r="X871" s="537"/>
      <c r="Y871" s="537"/>
      <c r="Z871" s="537"/>
      <c r="AA871" s="537"/>
      <c r="AB871" s="537"/>
      <c r="AC871" s="537"/>
      <c r="AD871" s="537"/>
      <c r="AE871" s="537"/>
      <c r="AF871" s="537"/>
      <c r="AG871" s="537"/>
      <c r="AH871" s="537"/>
      <c r="AI871" s="537"/>
      <c r="AJ871" s="537"/>
      <c r="AK871" s="537"/>
      <c r="AL871" s="537"/>
    </row>
    <row r="872" spans="1:38" ht="12.75" customHeight="1">
      <c r="A872" s="537"/>
      <c r="B872" s="537"/>
      <c r="C872" s="537"/>
      <c r="D872" s="537"/>
      <c r="E872" s="537"/>
      <c r="F872" s="537"/>
      <c r="G872" s="537"/>
      <c r="H872" s="555"/>
      <c r="I872" s="538"/>
      <c r="J872" s="539"/>
      <c r="K872" s="537"/>
      <c r="L872" s="537"/>
      <c r="M872" s="537"/>
      <c r="N872" s="537"/>
      <c r="O872" s="537"/>
      <c r="P872" s="537"/>
      <c r="Q872" s="537"/>
      <c r="R872" s="537"/>
      <c r="S872" s="537"/>
      <c r="T872" s="537"/>
      <c r="U872" s="537"/>
      <c r="V872" s="537"/>
      <c r="W872" s="537"/>
      <c r="X872" s="537"/>
      <c r="Y872" s="537"/>
      <c r="Z872" s="537"/>
      <c r="AA872" s="537"/>
      <c r="AB872" s="537"/>
      <c r="AC872" s="537"/>
      <c r="AD872" s="537"/>
      <c r="AE872" s="537"/>
      <c r="AF872" s="537"/>
      <c r="AG872" s="537"/>
      <c r="AH872" s="537"/>
      <c r="AI872" s="537"/>
      <c r="AJ872" s="537"/>
      <c r="AK872" s="537"/>
      <c r="AL872" s="537"/>
    </row>
    <row r="873" spans="1:38" ht="12.75" customHeight="1">
      <c r="A873" s="537"/>
      <c r="B873" s="537"/>
      <c r="C873" s="537"/>
      <c r="D873" s="537"/>
      <c r="E873" s="537"/>
      <c r="F873" s="537"/>
      <c r="G873" s="537"/>
      <c r="H873" s="555"/>
      <c r="I873" s="538"/>
      <c r="J873" s="539"/>
      <c r="K873" s="537"/>
      <c r="L873" s="537"/>
      <c r="M873" s="537"/>
      <c r="N873" s="537"/>
      <c r="O873" s="537"/>
      <c r="P873" s="537"/>
      <c r="Q873" s="537"/>
      <c r="R873" s="537"/>
      <c r="S873" s="537"/>
      <c r="T873" s="537"/>
      <c r="U873" s="537"/>
      <c r="V873" s="537"/>
      <c r="W873" s="537"/>
      <c r="X873" s="537"/>
      <c r="Y873" s="537"/>
      <c r="Z873" s="537"/>
      <c r="AA873" s="537"/>
      <c r="AB873" s="537"/>
      <c r="AC873" s="537"/>
      <c r="AD873" s="537"/>
      <c r="AE873" s="537"/>
      <c r="AF873" s="537"/>
      <c r="AG873" s="537"/>
      <c r="AH873" s="537"/>
      <c r="AI873" s="537"/>
      <c r="AJ873" s="537"/>
      <c r="AK873" s="537"/>
      <c r="AL873" s="537"/>
    </row>
    <row r="874" spans="1:38" ht="12.75" customHeight="1">
      <c r="A874" s="537"/>
      <c r="B874" s="537"/>
      <c r="C874" s="537"/>
      <c r="D874" s="537"/>
      <c r="E874" s="537"/>
      <c r="F874" s="537"/>
      <c r="G874" s="537"/>
      <c r="H874" s="555"/>
      <c r="I874" s="538"/>
      <c r="J874" s="539"/>
      <c r="K874" s="537"/>
      <c r="L874" s="537"/>
      <c r="M874" s="537"/>
      <c r="N874" s="537"/>
      <c r="O874" s="537"/>
      <c r="P874" s="537"/>
      <c r="Q874" s="537"/>
      <c r="R874" s="537"/>
      <c r="S874" s="537"/>
      <c r="T874" s="537"/>
      <c r="U874" s="537"/>
      <c r="V874" s="537"/>
      <c r="W874" s="537"/>
      <c r="X874" s="537"/>
      <c r="Y874" s="537"/>
      <c r="Z874" s="537"/>
      <c r="AA874" s="537"/>
      <c r="AB874" s="537"/>
      <c r="AC874" s="537"/>
      <c r="AD874" s="537"/>
      <c r="AE874" s="537"/>
      <c r="AF874" s="537"/>
      <c r="AG874" s="537"/>
      <c r="AH874" s="537"/>
      <c r="AI874" s="537"/>
      <c r="AJ874" s="537"/>
      <c r="AK874" s="537"/>
      <c r="AL874" s="537"/>
    </row>
    <row r="875" spans="1:38" ht="12.75" customHeight="1">
      <c r="A875" s="537"/>
      <c r="B875" s="537"/>
      <c r="C875" s="537"/>
      <c r="D875" s="537"/>
      <c r="E875" s="537"/>
      <c r="F875" s="537"/>
      <c r="G875" s="537"/>
      <c r="H875" s="555"/>
      <c r="I875" s="538"/>
      <c r="J875" s="539"/>
      <c r="K875" s="537"/>
      <c r="L875" s="537"/>
      <c r="M875" s="537"/>
      <c r="N875" s="537"/>
      <c r="O875" s="537"/>
      <c r="P875" s="537"/>
      <c r="Q875" s="537"/>
      <c r="R875" s="537"/>
      <c r="S875" s="537"/>
      <c r="T875" s="537"/>
      <c r="U875" s="537"/>
      <c r="V875" s="537"/>
      <c r="W875" s="537"/>
      <c r="X875" s="537"/>
      <c r="Y875" s="537"/>
      <c r="Z875" s="537"/>
      <c r="AA875" s="537"/>
      <c r="AB875" s="537"/>
      <c r="AC875" s="537"/>
      <c r="AD875" s="537"/>
      <c r="AE875" s="537"/>
      <c r="AF875" s="537"/>
      <c r="AG875" s="537"/>
      <c r="AH875" s="537"/>
      <c r="AI875" s="537"/>
      <c r="AJ875" s="537"/>
      <c r="AK875" s="537"/>
      <c r="AL875" s="537"/>
    </row>
    <row r="876" spans="1:38" ht="12.75" customHeight="1">
      <c r="A876" s="537"/>
      <c r="B876" s="537"/>
      <c r="C876" s="537"/>
      <c r="D876" s="537"/>
      <c r="E876" s="537"/>
      <c r="F876" s="537"/>
      <c r="G876" s="537"/>
      <c r="H876" s="555"/>
      <c r="I876" s="538"/>
      <c r="J876" s="539"/>
      <c r="K876" s="537"/>
      <c r="L876" s="537"/>
      <c r="M876" s="537"/>
      <c r="N876" s="537"/>
      <c r="O876" s="537"/>
      <c r="P876" s="537"/>
      <c r="Q876" s="537"/>
      <c r="R876" s="537"/>
      <c r="S876" s="537"/>
      <c r="T876" s="537"/>
      <c r="U876" s="537"/>
      <c r="V876" s="537"/>
      <c r="W876" s="537"/>
      <c r="X876" s="537"/>
      <c r="Y876" s="537"/>
      <c r="Z876" s="537"/>
      <c r="AA876" s="537"/>
      <c r="AB876" s="537"/>
      <c r="AC876" s="537"/>
      <c r="AD876" s="537"/>
      <c r="AE876" s="537"/>
      <c r="AF876" s="537"/>
      <c r="AG876" s="537"/>
      <c r="AH876" s="537"/>
      <c r="AI876" s="537"/>
      <c r="AJ876" s="537"/>
      <c r="AK876" s="537"/>
      <c r="AL876" s="537"/>
    </row>
    <row r="877" spans="1:38" ht="12.75" customHeight="1">
      <c r="A877" s="537"/>
      <c r="B877" s="537"/>
      <c r="C877" s="537"/>
      <c r="D877" s="537"/>
      <c r="E877" s="537"/>
      <c r="F877" s="537"/>
      <c r="G877" s="537"/>
      <c r="H877" s="555"/>
      <c r="I877" s="538"/>
      <c r="J877" s="539"/>
      <c r="K877" s="537"/>
      <c r="L877" s="537"/>
      <c r="M877" s="537"/>
      <c r="N877" s="537"/>
      <c r="O877" s="537"/>
      <c r="P877" s="537"/>
      <c r="Q877" s="537"/>
      <c r="R877" s="537"/>
      <c r="S877" s="537"/>
      <c r="T877" s="537"/>
      <c r="U877" s="537"/>
      <c r="V877" s="537"/>
      <c r="W877" s="537"/>
      <c r="X877" s="537"/>
      <c r="Y877" s="537"/>
      <c r="Z877" s="537"/>
      <c r="AA877" s="537"/>
      <c r="AB877" s="537"/>
      <c r="AC877" s="537"/>
      <c r="AD877" s="537"/>
      <c r="AE877" s="537"/>
      <c r="AF877" s="537"/>
      <c r="AG877" s="537"/>
      <c r="AH877" s="537"/>
      <c r="AI877" s="537"/>
      <c r="AJ877" s="537"/>
      <c r="AK877" s="537"/>
      <c r="AL877" s="537"/>
    </row>
    <row r="878" spans="1:38" ht="12.75" customHeight="1">
      <c r="A878" s="537"/>
      <c r="B878" s="537"/>
      <c r="C878" s="537"/>
      <c r="D878" s="537"/>
      <c r="E878" s="537"/>
      <c r="F878" s="537"/>
      <c r="G878" s="537"/>
      <c r="H878" s="555"/>
      <c r="I878" s="538"/>
      <c r="J878" s="539"/>
      <c r="K878" s="537"/>
      <c r="L878" s="537"/>
      <c r="M878" s="537"/>
      <c r="N878" s="537"/>
      <c r="O878" s="537"/>
      <c r="P878" s="537"/>
      <c r="Q878" s="537"/>
      <c r="R878" s="537"/>
      <c r="S878" s="537"/>
      <c r="T878" s="537"/>
      <c r="U878" s="537"/>
      <c r="V878" s="537"/>
      <c r="W878" s="537"/>
      <c r="X878" s="537"/>
      <c r="Y878" s="537"/>
      <c r="Z878" s="537"/>
      <c r="AA878" s="537"/>
      <c r="AB878" s="537"/>
      <c r="AC878" s="537"/>
      <c r="AD878" s="537"/>
      <c r="AE878" s="537"/>
      <c r="AF878" s="537"/>
      <c r="AG878" s="537"/>
      <c r="AH878" s="537"/>
      <c r="AI878" s="537"/>
      <c r="AJ878" s="537"/>
      <c r="AK878" s="537"/>
      <c r="AL878" s="537"/>
    </row>
    <row r="879" spans="1:38" ht="12.75" customHeight="1">
      <c r="A879" s="537"/>
      <c r="B879" s="537"/>
      <c r="C879" s="537"/>
      <c r="D879" s="537"/>
      <c r="E879" s="537"/>
      <c r="F879" s="537"/>
      <c r="G879" s="537"/>
      <c r="H879" s="555"/>
      <c r="I879" s="538"/>
      <c r="J879" s="539"/>
      <c r="K879" s="537"/>
      <c r="L879" s="537"/>
      <c r="M879" s="537"/>
      <c r="N879" s="537"/>
      <c r="O879" s="537"/>
      <c r="P879" s="537"/>
      <c r="Q879" s="537"/>
      <c r="R879" s="537"/>
      <c r="S879" s="537"/>
      <c r="T879" s="537"/>
      <c r="U879" s="537"/>
      <c r="V879" s="537"/>
      <c r="W879" s="537"/>
      <c r="X879" s="537"/>
      <c r="Y879" s="537"/>
      <c r="Z879" s="537"/>
      <c r="AA879" s="537"/>
      <c r="AB879" s="537"/>
      <c r="AC879" s="537"/>
      <c r="AD879" s="537"/>
      <c r="AE879" s="537"/>
      <c r="AF879" s="537"/>
      <c r="AG879" s="537"/>
      <c r="AH879" s="537"/>
      <c r="AI879" s="537"/>
      <c r="AJ879" s="537"/>
      <c r="AK879" s="537"/>
      <c r="AL879" s="537"/>
    </row>
    <row r="880" spans="1:38" ht="12.75" customHeight="1">
      <c r="A880" s="537"/>
      <c r="B880" s="537"/>
      <c r="C880" s="537"/>
      <c r="D880" s="537"/>
      <c r="E880" s="537"/>
      <c r="F880" s="537"/>
      <c r="G880" s="537"/>
      <c r="H880" s="555"/>
      <c r="I880" s="538"/>
      <c r="J880" s="539"/>
      <c r="K880" s="537"/>
      <c r="L880" s="537"/>
      <c r="M880" s="537"/>
      <c r="N880" s="537"/>
      <c r="O880" s="537"/>
      <c r="P880" s="537"/>
      <c r="Q880" s="537"/>
      <c r="R880" s="537"/>
      <c r="S880" s="537"/>
      <c r="T880" s="537"/>
      <c r="U880" s="537"/>
      <c r="V880" s="537"/>
      <c r="W880" s="537"/>
      <c r="X880" s="537"/>
      <c r="Y880" s="537"/>
      <c r="Z880" s="537"/>
      <c r="AA880" s="537"/>
      <c r="AB880" s="537"/>
      <c r="AC880" s="537"/>
      <c r="AD880" s="537"/>
      <c r="AE880" s="537"/>
      <c r="AF880" s="537"/>
      <c r="AG880" s="537"/>
      <c r="AH880" s="537"/>
      <c r="AI880" s="537"/>
      <c r="AJ880" s="537"/>
      <c r="AK880" s="537"/>
      <c r="AL880" s="537"/>
    </row>
    <row r="881" spans="1:38" ht="12.75" customHeight="1">
      <c r="A881" s="537"/>
      <c r="B881" s="537"/>
      <c r="C881" s="537"/>
      <c r="D881" s="537"/>
      <c r="E881" s="537"/>
      <c r="F881" s="537"/>
      <c r="G881" s="537"/>
      <c r="H881" s="555"/>
      <c r="I881" s="538"/>
      <c r="J881" s="539"/>
      <c r="K881" s="537"/>
      <c r="L881" s="537"/>
      <c r="M881" s="537"/>
      <c r="N881" s="537"/>
      <c r="O881" s="537"/>
      <c r="P881" s="537"/>
      <c r="Q881" s="537"/>
      <c r="R881" s="537"/>
      <c r="S881" s="537"/>
      <c r="T881" s="537"/>
      <c r="U881" s="537"/>
      <c r="V881" s="537"/>
      <c r="W881" s="537"/>
      <c r="X881" s="537"/>
      <c r="Y881" s="537"/>
      <c r="Z881" s="537"/>
      <c r="AA881" s="537"/>
      <c r="AB881" s="537"/>
      <c r="AC881" s="537"/>
      <c r="AD881" s="537"/>
      <c r="AE881" s="537"/>
      <c r="AF881" s="537"/>
      <c r="AG881" s="537"/>
      <c r="AH881" s="537"/>
      <c r="AI881" s="537"/>
      <c r="AJ881" s="537"/>
      <c r="AK881" s="537"/>
      <c r="AL881" s="537"/>
    </row>
    <row r="882" spans="1:38" ht="12.75" customHeight="1">
      <c r="A882" s="537"/>
      <c r="B882" s="537"/>
      <c r="C882" s="537"/>
      <c r="D882" s="537"/>
      <c r="E882" s="537"/>
      <c r="F882" s="537"/>
      <c r="G882" s="537"/>
      <c r="H882" s="555"/>
      <c r="I882" s="538"/>
      <c r="J882" s="539"/>
      <c r="K882" s="537"/>
      <c r="L882" s="537"/>
      <c r="M882" s="537"/>
      <c r="N882" s="537"/>
      <c r="O882" s="537"/>
      <c r="P882" s="537"/>
      <c r="Q882" s="537"/>
      <c r="R882" s="537"/>
      <c r="S882" s="537"/>
      <c r="T882" s="537"/>
      <c r="U882" s="537"/>
      <c r="V882" s="537"/>
      <c r="W882" s="537"/>
      <c r="X882" s="537"/>
      <c r="Y882" s="537"/>
      <c r="Z882" s="537"/>
      <c r="AA882" s="537"/>
      <c r="AB882" s="537"/>
      <c r="AC882" s="537"/>
      <c r="AD882" s="537"/>
      <c r="AE882" s="537"/>
      <c r="AF882" s="537"/>
      <c r="AG882" s="537"/>
      <c r="AH882" s="537"/>
      <c r="AI882" s="537"/>
      <c r="AJ882" s="537"/>
      <c r="AK882" s="537"/>
      <c r="AL882" s="537"/>
    </row>
    <row r="883" spans="1:38" ht="12.75" customHeight="1">
      <c r="A883" s="537"/>
      <c r="B883" s="537"/>
      <c r="C883" s="537"/>
      <c r="D883" s="537"/>
      <c r="E883" s="537"/>
      <c r="F883" s="537"/>
      <c r="G883" s="537"/>
      <c r="H883" s="555"/>
      <c r="I883" s="538"/>
      <c r="J883" s="539"/>
      <c r="K883" s="537"/>
      <c r="L883" s="537"/>
      <c r="M883" s="537"/>
      <c r="N883" s="537"/>
      <c r="O883" s="537"/>
      <c r="P883" s="537"/>
      <c r="Q883" s="537"/>
      <c r="R883" s="537"/>
      <c r="S883" s="537"/>
      <c r="T883" s="537"/>
      <c r="U883" s="537"/>
      <c r="V883" s="537"/>
      <c r="W883" s="537"/>
      <c r="X883" s="537"/>
      <c r="Y883" s="537"/>
      <c r="Z883" s="537"/>
      <c r="AA883" s="537"/>
      <c r="AB883" s="537"/>
      <c r="AC883" s="537"/>
      <c r="AD883" s="537"/>
      <c r="AE883" s="537"/>
      <c r="AF883" s="537"/>
      <c r="AG883" s="537"/>
      <c r="AH883" s="537"/>
      <c r="AI883" s="537"/>
      <c r="AJ883" s="537"/>
      <c r="AK883" s="537"/>
      <c r="AL883" s="537"/>
    </row>
    <row r="884" spans="1:38" ht="12.75" customHeight="1">
      <c r="A884" s="537"/>
      <c r="B884" s="537"/>
      <c r="C884" s="537"/>
      <c r="D884" s="537"/>
      <c r="E884" s="537"/>
      <c r="F884" s="537"/>
      <c r="G884" s="537"/>
      <c r="H884" s="555"/>
      <c r="I884" s="538"/>
      <c r="J884" s="539"/>
      <c r="K884" s="537"/>
      <c r="L884" s="537"/>
      <c r="M884" s="537"/>
      <c r="N884" s="537"/>
      <c r="O884" s="537"/>
      <c r="P884" s="537"/>
      <c r="Q884" s="537"/>
      <c r="R884" s="537"/>
      <c r="S884" s="537"/>
      <c r="T884" s="537"/>
      <c r="U884" s="537"/>
      <c r="V884" s="537"/>
      <c r="W884" s="537"/>
      <c r="X884" s="537"/>
      <c r="Y884" s="537"/>
      <c r="Z884" s="537"/>
      <c r="AA884" s="537"/>
      <c r="AB884" s="537"/>
      <c r="AC884" s="537"/>
      <c r="AD884" s="537"/>
      <c r="AE884" s="537"/>
      <c r="AF884" s="537"/>
      <c r="AG884" s="537"/>
      <c r="AH884" s="537"/>
      <c r="AI884" s="537"/>
      <c r="AJ884" s="537"/>
      <c r="AK884" s="537"/>
      <c r="AL884" s="537"/>
    </row>
    <row r="885" spans="1:38" ht="12.75" customHeight="1">
      <c r="A885" s="537"/>
      <c r="B885" s="537"/>
      <c r="C885" s="537"/>
      <c r="D885" s="537"/>
      <c r="E885" s="537"/>
      <c r="F885" s="537"/>
      <c r="G885" s="537"/>
      <c r="H885" s="555"/>
      <c r="I885" s="538"/>
      <c r="J885" s="539"/>
      <c r="K885" s="537"/>
      <c r="L885" s="537"/>
      <c r="M885" s="537"/>
      <c r="N885" s="537"/>
      <c r="O885" s="537"/>
      <c r="P885" s="537"/>
      <c r="Q885" s="537"/>
      <c r="R885" s="537"/>
      <c r="S885" s="537"/>
      <c r="T885" s="537"/>
      <c r="U885" s="537"/>
      <c r="V885" s="537"/>
      <c r="W885" s="537"/>
      <c r="X885" s="537"/>
      <c r="Y885" s="537"/>
      <c r="Z885" s="537"/>
      <c r="AA885" s="537"/>
      <c r="AB885" s="537"/>
      <c r="AC885" s="537"/>
      <c r="AD885" s="537"/>
      <c r="AE885" s="537"/>
      <c r="AF885" s="537"/>
      <c r="AG885" s="537"/>
      <c r="AH885" s="537"/>
      <c r="AI885" s="537"/>
      <c r="AJ885" s="537"/>
      <c r="AK885" s="537"/>
      <c r="AL885" s="537"/>
    </row>
    <row r="886" spans="1:38" ht="12.75" customHeight="1">
      <c r="A886" s="537"/>
      <c r="B886" s="537"/>
      <c r="C886" s="537"/>
      <c r="D886" s="537"/>
      <c r="E886" s="537"/>
      <c r="F886" s="537"/>
      <c r="G886" s="537"/>
      <c r="H886" s="555"/>
      <c r="I886" s="538"/>
      <c r="J886" s="539"/>
      <c r="K886" s="537"/>
      <c r="L886" s="537"/>
      <c r="M886" s="537"/>
      <c r="N886" s="537"/>
      <c r="O886" s="537"/>
      <c r="P886" s="537"/>
      <c r="Q886" s="537"/>
      <c r="R886" s="537"/>
      <c r="S886" s="537"/>
      <c r="T886" s="537"/>
      <c r="U886" s="537"/>
      <c r="V886" s="537"/>
      <c r="W886" s="537"/>
      <c r="X886" s="537"/>
      <c r="Y886" s="537"/>
      <c r="Z886" s="537"/>
      <c r="AA886" s="537"/>
      <c r="AB886" s="537"/>
      <c r="AC886" s="537"/>
      <c r="AD886" s="537"/>
      <c r="AE886" s="537"/>
      <c r="AF886" s="537"/>
      <c r="AG886" s="537"/>
      <c r="AH886" s="537"/>
      <c r="AI886" s="537"/>
      <c r="AJ886" s="537"/>
      <c r="AK886" s="537"/>
      <c r="AL886" s="537"/>
    </row>
    <row r="887" spans="1:38" ht="12.75" customHeight="1">
      <c r="A887" s="537"/>
      <c r="B887" s="537"/>
      <c r="C887" s="537"/>
      <c r="D887" s="537"/>
      <c r="E887" s="537"/>
      <c r="F887" s="537"/>
      <c r="G887" s="537"/>
      <c r="H887" s="555"/>
      <c r="I887" s="538"/>
      <c r="J887" s="539"/>
      <c r="K887" s="537"/>
      <c r="L887" s="537"/>
      <c r="M887" s="537"/>
      <c r="N887" s="537"/>
      <c r="O887" s="537"/>
      <c r="P887" s="537"/>
      <c r="Q887" s="537"/>
      <c r="R887" s="537"/>
      <c r="S887" s="537"/>
      <c r="T887" s="537"/>
      <c r="U887" s="537"/>
      <c r="V887" s="537"/>
      <c r="W887" s="537"/>
      <c r="X887" s="537"/>
      <c r="Y887" s="537"/>
      <c r="Z887" s="537"/>
      <c r="AA887" s="537"/>
      <c r="AB887" s="537"/>
      <c r="AC887" s="537"/>
      <c r="AD887" s="537"/>
      <c r="AE887" s="537"/>
      <c r="AF887" s="537"/>
      <c r="AG887" s="537"/>
      <c r="AH887" s="537"/>
      <c r="AI887" s="537"/>
      <c r="AJ887" s="537"/>
      <c r="AK887" s="537"/>
      <c r="AL887" s="537"/>
    </row>
    <row r="888" spans="1:38" ht="12.75" customHeight="1">
      <c r="A888" s="537"/>
      <c r="B888" s="537"/>
      <c r="C888" s="537"/>
      <c r="D888" s="537"/>
      <c r="E888" s="537"/>
      <c r="F888" s="537"/>
      <c r="G888" s="537"/>
      <c r="H888" s="555"/>
      <c r="I888" s="538"/>
      <c r="J888" s="539"/>
      <c r="K888" s="537"/>
      <c r="L888" s="537"/>
      <c r="M888" s="537"/>
      <c r="N888" s="537"/>
      <c r="O888" s="537"/>
      <c r="P888" s="537"/>
      <c r="Q888" s="537"/>
      <c r="R888" s="537"/>
      <c r="S888" s="537"/>
      <c r="T888" s="537"/>
      <c r="U888" s="537"/>
      <c r="V888" s="537"/>
      <c r="W888" s="537"/>
      <c r="X888" s="537"/>
      <c r="Y888" s="537"/>
      <c r="Z888" s="537"/>
      <c r="AA888" s="537"/>
      <c r="AB888" s="537"/>
      <c r="AC888" s="537"/>
      <c r="AD888" s="537"/>
      <c r="AE888" s="537"/>
      <c r="AF888" s="537"/>
      <c r="AG888" s="537"/>
      <c r="AH888" s="537"/>
      <c r="AI888" s="537"/>
      <c r="AJ888" s="537"/>
      <c r="AK888" s="537"/>
      <c r="AL888" s="537"/>
    </row>
    <row r="889" spans="1:38" ht="12.75" customHeight="1">
      <c r="A889" s="537"/>
      <c r="B889" s="537"/>
      <c r="C889" s="537"/>
      <c r="D889" s="537"/>
      <c r="E889" s="537"/>
      <c r="F889" s="537"/>
      <c r="G889" s="537"/>
      <c r="H889" s="555"/>
      <c r="I889" s="538"/>
      <c r="J889" s="539"/>
      <c r="K889" s="537"/>
      <c r="L889" s="537"/>
      <c r="M889" s="537"/>
      <c r="N889" s="537"/>
      <c r="O889" s="537"/>
      <c r="P889" s="537"/>
      <c r="Q889" s="537"/>
      <c r="R889" s="537"/>
      <c r="S889" s="537"/>
      <c r="T889" s="537"/>
      <c r="U889" s="537"/>
      <c r="V889" s="537"/>
      <c r="W889" s="537"/>
      <c r="X889" s="537"/>
      <c r="Y889" s="537"/>
      <c r="Z889" s="537"/>
      <c r="AA889" s="537"/>
      <c r="AB889" s="537"/>
      <c r="AC889" s="537"/>
      <c r="AD889" s="537"/>
      <c r="AE889" s="537"/>
      <c r="AF889" s="537"/>
      <c r="AG889" s="537"/>
      <c r="AH889" s="537"/>
      <c r="AI889" s="537"/>
      <c r="AJ889" s="537"/>
      <c r="AK889" s="537"/>
      <c r="AL889" s="537"/>
    </row>
    <row r="890" spans="1:38" ht="12.75" customHeight="1">
      <c r="A890" s="537"/>
      <c r="B890" s="537"/>
      <c r="C890" s="537"/>
      <c r="D890" s="537"/>
      <c r="E890" s="537"/>
      <c r="F890" s="537"/>
      <c r="G890" s="537"/>
      <c r="H890" s="555"/>
      <c r="I890" s="538"/>
      <c r="J890" s="539"/>
      <c r="K890" s="537"/>
      <c r="L890" s="537"/>
      <c r="M890" s="537"/>
      <c r="N890" s="537"/>
      <c r="O890" s="537"/>
      <c r="P890" s="537"/>
      <c r="Q890" s="537"/>
      <c r="R890" s="537"/>
      <c r="S890" s="537"/>
      <c r="T890" s="537"/>
      <c r="U890" s="537"/>
      <c r="V890" s="537"/>
      <c r="W890" s="537"/>
      <c r="X890" s="537"/>
      <c r="Y890" s="537"/>
      <c r="Z890" s="537"/>
      <c r="AA890" s="537"/>
      <c r="AB890" s="537"/>
      <c r="AC890" s="537"/>
      <c r="AD890" s="537"/>
      <c r="AE890" s="537"/>
      <c r="AF890" s="537"/>
      <c r="AG890" s="537"/>
      <c r="AH890" s="537"/>
      <c r="AI890" s="537"/>
      <c r="AJ890" s="537"/>
      <c r="AK890" s="537"/>
      <c r="AL890" s="537"/>
    </row>
    <row r="891" spans="1:38" ht="12.75" customHeight="1">
      <c r="A891" s="537"/>
      <c r="B891" s="537"/>
      <c r="C891" s="537"/>
      <c r="D891" s="537"/>
      <c r="E891" s="537"/>
      <c r="F891" s="537"/>
      <c r="G891" s="537"/>
      <c r="H891" s="555"/>
      <c r="I891" s="538"/>
      <c r="J891" s="539"/>
      <c r="K891" s="537"/>
      <c r="L891" s="537"/>
      <c r="M891" s="537"/>
      <c r="N891" s="537"/>
      <c r="O891" s="537"/>
      <c r="P891" s="537"/>
      <c r="Q891" s="537"/>
      <c r="R891" s="537"/>
      <c r="S891" s="537"/>
      <c r="T891" s="537"/>
      <c r="U891" s="537"/>
      <c r="V891" s="537"/>
      <c r="W891" s="537"/>
      <c r="X891" s="537"/>
      <c r="Y891" s="537"/>
      <c r="Z891" s="537"/>
      <c r="AA891" s="537"/>
      <c r="AB891" s="537"/>
      <c r="AC891" s="537"/>
      <c r="AD891" s="537"/>
      <c r="AE891" s="537"/>
      <c r="AF891" s="537"/>
      <c r="AG891" s="537"/>
      <c r="AH891" s="537"/>
      <c r="AI891" s="537"/>
      <c r="AJ891" s="537"/>
      <c r="AK891" s="537"/>
      <c r="AL891" s="537"/>
    </row>
    <row r="892" spans="1:38" ht="12.75" customHeight="1">
      <c r="A892" s="537"/>
      <c r="B892" s="537"/>
      <c r="C892" s="537"/>
      <c r="D892" s="537"/>
      <c r="E892" s="537"/>
      <c r="F892" s="537"/>
      <c r="G892" s="537"/>
      <c r="H892" s="555"/>
      <c r="I892" s="538"/>
      <c r="J892" s="539"/>
      <c r="K892" s="537"/>
      <c r="L892" s="537"/>
      <c r="M892" s="537"/>
      <c r="N892" s="537"/>
      <c r="O892" s="537"/>
      <c r="P892" s="537"/>
      <c r="Q892" s="537"/>
      <c r="R892" s="537"/>
      <c r="S892" s="537"/>
      <c r="T892" s="537"/>
      <c r="U892" s="537"/>
      <c r="V892" s="537"/>
      <c r="W892" s="537"/>
      <c r="X892" s="537"/>
      <c r="Y892" s="537"/>
      <c r="Z892" s="537"/>
      <c r="AA892" s="537"/>
      <c r="AB892" s="537"/>
      <c r="AC892" s="537"/>
      <c r="AD892" s="537"/>
      <c r="AE892" s="537"/>
      <c r="AF892" s="537"/>
      <c r="AG892" s="537"/>
      <c r="AH892" s="537"/>
      <c r="AI892" s="537"/>
      <c r="AJ892" s="537"/>
      <c r="AK892" s="537"/>
      <c r="AL892" s="537"/>
    </row>
    <row r="893" spans="1:38" ht="12.75" customHeight="1">
      <c r="A893" s="537"/>
      <c r="B893" s="537"/>
      <c r="C893" s="537"/>
      <c r="D893" s="537"/>
      <c r="E893" s="537"/>
      <c r="F893" s="537"/>
      <c r="G893" s="537"/>
      <c r="H893" s="555"/>
      <c r="I893" s="538"/>
      <c r="J893" s="539"/>
      <c r="K893" s="537"/>
      <c r="L893" s="537"/>
      <c r="M893" s="537"/>
      <c r="N893" s="537"/>
      <c r="O893" s="537"/>
      <c r="P893" s="537"/>
      <c r="Q893" s="537"/>
      <c r="R893" s="537"/>
      <c r="S893" s="537"/>
      <c r="T893" s="537"/>
      <c r="U893" s="537"/>
      <c r="V893" s="537"/>
      <c r="W893" s="537"/>
      <c r="X893" s="537"/>
      <c r="Y893" s="537"/>
      <c r="Z893" s="537"/>
      <c r="AA893" s="537"/>
      <c r="AB893" s="537"/>
      <c r="AC893" s="537"/>
      <c r="AD893" s="537"/>
      <c r="AE893" s="537"/>
      <c r="AF893" s="537"/>
      <c r="AG893" s="537"/>
      <c r="AH893" s="537"/>
      <c r="AI893" s="537"/>
      <c r="AJ893" s="537"/>
      <c r="AK893" s="537"/>
      <c r="AL893" s="537"/>
    </row>
    <row r="894" spans="1:38" ht="12.75" customHeight="1">
      <c r="A894" s="537"/>
      <c r="B894" s="537"/>
      <c r="C894" s="537"/>
      <c r="D894" s="537"/>
      <c r="E894" s="537"/>
      <c r="F894" s="537"/>
      <c r="G894" s="537"/>
      <c r="H894" s="555"/>
      <c r="I894" s="538"/>
      <c r="J894" s="539"/>
      <c r="K894" s="537"/>
      <c r="L894" s="537"/>
      <c r="M894" s="537"/>
      <c r="N894" s="537"/>
      <c r="O894" s="537"/>
      <c r="P894" s="537"/>
      <c r="Q894" s="537"/>
      <c r="R894" s="537"/>
      <c r="S894" s="537"/>
      <c r="T894" s="537"/>
      <c r="U894" s="537"/>
      <c r="V894" s="537"/>
      <c r="W894" s="537"/>
      <c r="X894" s="537"/>
      <c r="Y894" s="537"/>
      <c r="Z894" s="537"/>
      <c r="AA894" s="537"/>
      <c r="AB894" s="537"/>
      <c r="AC894" s="537"/>
      <c r="AD894" s="537"/>
      <c r="AE894" s="537"/>
      <c r="AF894" s="537"/>
      <c r="AG894" s="537"/>
      <c r="AH894" s="537"/>
      <c r="AI894" s="537"/>
      <c r="AJ894" s="537"/>
      <c r="AK894" s="537"/>
      <c r="AL894" s="537"/>
    </row>
    <row r="895" spans="1:38" ht="12.75" customHeight="1">
      <c r="A895" s="537"/>
      <c r="B895" s="537"/>
      <c r="C895" s="537"/>
      <c r="D895" s="537"/>
      <c r="E895" s="537"/>
      <c r="F895" s="537"/>
      <c r="G895" s="537"/>
      <c r="H895" s="555"/>
      <c r="I895" s="538"/>
      <c r="J895" s="539"/>
      <c r="K895" s="537"/>
      <c r="L895" s="537"/>
      <c r="M895" s="537"/>
      <c r="N895" s="537"/>
      <c r="O895" s="537"/>
      <c r="P895" s="537"/>
      <c r="Q895" s="537"/>
      <c r="R895" s="537"/>
      <c r="S895" s="537"/>
      <c r="T895" s="537"/>
      <c r="U895" s="537"/>
      <c r="V895" s="537"/>
      <c r="W895" s="537"/>
      <c r="X895" s="537"/>
      <c r="Y895" s="537"/>
      <c r="Z895" s="537"/>
      <c r="AA895" s="537"/>
      <c r="AB895" s="537"/>
      <c r="AC895" s="537"/>
      <c r="AD895" s="537"/>
      <c r="AE895" s="537"/>
      <c r="AF895" s="537"/>
      <c r="AG895" s="537"/>
      <c r="AH895" s="537"/>
      <c r="AI895" s="537"/>
      <c r="AJ895" s="537"/>
      <c r="AK895" s="537"/>
      <c r="AL895" s="537"/>
    </row>
    <row r="896" spans="1:38" ht="12.75" customHeight="1">
      <c r="A896" s="537"/>
      <c r="B896" s="537"/>
      <c r="C896" s="537"/>
      <c r="D896" s="537"/>
      <c r="E896" s="537"/>
      <c r="F896" s="537"/>
      <c r="G896" s="537"/>
      <c r="H896" s="555"/>
      <c r="I896" s="538"/>
      <c r="J896" s="539"/>
      <c r="K896" s="537"/>
      <c r="L896" s="537"/>
      <c r="M896" s="537"/>
      <c r="N896" s="537"/>
      <c r="O896" s="537"/>
      <c r="P896" s="537"/>
      <c r="Q896" s="537"/>
      <c r="R896" s="537"/>
      <c r="S896" s="537"/>
      <c r="T896" s="537"/>
      <c r="U896" s="537"/>
      <c r="V896" s="537"/>
      <c r="W896" s="537"/>
      <c r="X896" s="537"/>
      <c r="Y896" s="537"/>
      <c r="Z896" s="537"/>
      <c r="AA896" s="537"/>
      <c r="AB896" s="537"/>
      <c r="AC896" s="537"/>
      <c r="AD896" s="537"/>
      <c r="AE896" s="537"/>
      <c r="AF896" s="537"/>
      <c r="AG896" s="537"/>
      <c r="AH896" s="537"/>
      <c r="AI896" s="537"/>
      <c r="AJ896" s="537"/>
      <c r="AK896" s="537"/>
      <c r="AL896" s="537"/>
    </row>
    <row r="897" spans="1:38" ht="12.75" customHeight="1">
      <c r="A897" s="537"/>
      <c r="B897" s="537"/>
      <c r="C897" s="537"/>
      <c r="D897" s="537"/>
      <c r="E897" s="537"/>
      <c r="F897" s="537"/>
      <c r="G897" s="537"/>
      <c r="H897" s="555"/>
      <c r="I897" s="538"/>
      <c r="J897" s="539"/>
      <c r="K897" s="537"/>
      <c r="L897" s="537"/>
      <c r="M897" s="537"/>
      <c r="N897" s="537"/>
      <c r="O897" s="537"/>
      <c r="P897" s="537"/>
      <c r="Q897" s="537"/>
      <c r="R897" s="537"/>
      <c r="S897" s="537"/>
      <c r="T897" s="537"/>
      <c r="U897" s="537"/>
      <c r="V897" s="537"/>
      <c r="W897" s="537"/>
      <c r="X897" s="537"/>
      <c r="Y897" s="537"/>
      <c r="Z897" s="537"/>
      <c r="AA897" s="537"/>
      <c r="AB897" s="537"/>
      <c r="AC897" s="537"/>
      <c r="AD897" s="537"/>
      <c r="AE897" s="537"/>
      <c r="AF897" s="537"/>
      <c r="AG897" s="537"/>
      <c r="AH897" s="537"/>
      <c r="AI897" s="537"/>
      <c r="AJ897" s="537"/>
      <c r="AK897" s="537"/>
      <c r="AL897" s="537"/>
    </row>
    <row r="898" spans="1:38" ht="12.75" customHeight="1">
      <c r="A898" s="537"/>
      <c r="B898" s="537"/>
      <c r="C898" s="537"/>
      <c r="D898" s="537"/>
      <c r="E898" s="537"/>
      <c r="F898" s="537"/>
      <c r="G898" s="537"/>
      <c r="H898" s="555"/>
      <c r="I898" s="538"/>
      <c r="J898" s="539"/>
      <c r="K898" s="537"/>
      <c r="L898" s="537"/>
      <c r="M898" s="537"/>
      <c r="N898" s="537"/>
      <c r="O898" s="537"/>
      <c r="P898" s="537"/>
      <c r="Q898" s="537"/>
      <c r="R898" s="537"/>
      <c r="S898" s="537"/>
      <c r="T898" s="537"/>
      <c r="U898" s="537"/>
      <c r="V898" s="537"/>
      <c r="W898" s="537"/>
      <c r="X898" s="537"/>
      <c r="Y898" s="537"/>
      <c r="Z898" s="537"/>
      <c r="AA898" s="537"/>
      <c r="AB898" s="537"/>
      <c r="AC898" s="537"/>
      <c r="AD898" s="537"/>
      <c r="AE898" s="537"/>
      <c r="AF898" s="537"/>
      <c r="AG898" s="537"/>
      <c r="AH898" s="537"/>
      <c r="AI898" s="537"/>
      <c r="AJ898" s="537"/>
      <c r="AK898" s="537"/>
      <c r="AL898" s="537"/>
    </row>
    <row r="899" spans="1:38" ht="12.75" customHeight="1">
      <c r="A899" s="537"/>
      <c r="B899" s="537"/>
      <c r="C899" s="537"/>
      <c r="D899" s="537"/>
      <c r="E899" s="537"/>
      <c r="F899" s="537"/>
      <c r="G899" s="537"/>
      <c r="H899" s="555"/>
      <c r="I899" s="538"/>
      <c r="J899" s="539"/>
      <c r="K899" s="537"/>
      <c r="L899" s="537"/>
      <c r="M899" s="537"/>
      <c r="N899" s="537"/>
      <c r="O899" s="537"/>
      <c r="P899" s="537"/>
      <c r="Q899" s="537"/>
      <c r="R899" s="537"/>
      <c r="S899" s="537"/>
      <c r="T899" s="537"/>
      <c r="U899" s="537"/>
      <c r="V899" s="537"/>
      <c r="W899" s="537"/>
      <c r="X899" s="537"/>
      <c r="Y899" s="537"/>
      <c r="Z899" s="537"/>
      <c r="AA899" s="537"/>
      <c r="AB899" s="537"/>
      <c r="AC899" s="537"/>
      <c r="AD899" s="537"/>
      <c r="AE899" s="537"/>
      <c r="AF899" s="537"/>
      <c r="AG899" s="537"/>
      <c r="AH899" s="537"/>
      <c r="AI899" s="537"/>
      <c r="AJ899" s="537"/>
      <c r="AK899" s="537"/>
      <c r="AL899" s="537"/>
    </row>
    <row r="900" spans="1:38" ht="12.75" customHeight="1">
      <c r="A900" s="537"/>
      <c r="B900" s="537"/>
      <c r="C900" s="537"/>
      <c r="D900" s="537"/>
      <c r="E900" s="537"/>
      <c r="F900" s="537"/>
      <c r="G900" s="537"/>
      <c r="H900" s="555"/>
      <c r="I900" s="538"/>
      <c r="J900" s="539"/>
      <c r="K900" s="537"/>
      <c r="L900" s="537"/>
      <c r="M900" s="537"/>
      <c r="N900" s="537"/>
      <c r="O900" s="537"/>
      <c r="P900" s="537"/>
      <c r="Q900" s="537"/>
      <c r="R900" s="537"/>
      <c r="S900" s="537"/>
      <c r="T900" s="537"/>
      <c r="U900" s="537"/>
      <c r="V900" s="537"/>
      <c r="W900" s="537"/>
      <c r="X900" s="537"/>
      <c r="Y900" s="537"/>
      <c r="Z900" s="537"/>
      <c r="AA900" s="537"/>
      <c r="AB900" s="537"/>
      <c r="AC900" s="537"/>
      <c r="AD900" s="537"/>
      <c r="AE900" s="537"/>
      <c r="AF900" s="537"/>
      <c r="AG900" s="537"/>
      <c r="AH900" s="537"/>
      <c r="AI900" s="537"/>
      <c r="AJ900" s="537"/>
      <c r="AK900" s="537"/>
      <c r="AL900" s="537"/>
    </row>
    <row r="901" spans="1:38" ht="12.75" customHeight="1">
      <c r="A901" s="537"/>
      <c r="B901" s="537"/>
      <c r="C901" s="537"/>
      <c r="D901" s="537"/>
      <c r="E901" s="537"/>
      <c r="F901" s="537"/>
      <c r="G901" s="537"/>
      <c r="H901" s="555"/>
      <c r="I901" s="538"/>
      <c r="J901" s="539"/>
      <c r="K901" s="537"/>
      <c r="L901" s="537"/>
      <c r="M901" s="537"/>
      <c r="N901" s="537"/>
      <c r="O901" s="537"/>
      <c r="P901" s="537"/>
      <c r="Q901" s="537"/>
      <c r="R901" s="537"/>
      <c r="S901" s="537"/>
      <c r="T901" s="537"/>
      <c r="U901" s="537"/>
      <c r="V901" s="537"/>
      <c r="W901" s="537"/>
      <c r="X901" s="537"/>
      <c r="Y901" s="537"/>
      <c r="Z901" s="537"/>
      <c r="AA901" s="537"/>
      <c r="AB901" s="537"/>
      <c r="AC901" s="537"/>
      <c r="AD901" s="537"/>
      <c r="AE901" s="537"/>
      <c r="AF901" s="537"/>
      <c r="AG901" s="537"/>
      <c r="AH901" s="537"/>
      <c r="AI901" s="537"/>
      <c r="AJ901" s="537"/>
      <c r="AK901" s="537"/>
      <c r="AL901" s="537"/>
    </row>
    <row r="902" spans="1:38" ht="12.75" customHeight="1">
      <c r="A902" s="537"/>
      <c r="B902" s="537"/>
      <c r="C902" s="537"/>
      <c r="D902" s="537"/>
      <c r="E902" s="537"/>
      <c r="F902" s="537"/>
      <c r="G902" s="537"/>
      <c r="H902" s="555"/>
      <c r="I902" s="538"/>
      <c r="J902" s="539"/>
      <c r="K902" s="537"/>
      <c r="L902" s="537"/>
      <c r="M902" s="537"/>
      <c r="N902" s="537"/>
      <c r="O902" s="537"/>
      <c r="P902" s="537"/>
      <c r="Q902" s="537"/>
      <c r="R902" s="537"/>
      <c r="S902" s="537"/>
      <c r="T902" s="537"/>
      <c r="U902" s="537"/>
      <c r="V902" s="537"/>
      <c r="W902" s="537"/>
      <c r="X902" s="537"/>
      <c r="Y902" s="537"/>
      <c r="Z902" s="537"/>
      <c r="AA902" s="537"/>
      <c r="AB902" s="537"/>
      <c r="AC902" s="537"/>
      <c r="AD902" s="537"/>
      <c r="AE902" s="537"/>
      <c r="AF902" s="537"/>
      <c r="AG902" s="537"/>
      <c r="AH902" s="537"/>
      <c r="AI902" s="537"/>
      <c r="AJ902" s="537"/>
      <c r="AK902" s="537"/>
      <c r="AL902" s="537"/>
    </row>
    <row r="903" spans="1:38" ht="12.75" customHeight="1">
      <c r="A903" s="537"/>
      <c r="B903" s="537"/>
      <c r="C903" s="537"/>
      <c r="D903" s="537"/>
      <c r="E903" s="537"/>
      <c r="F903" s="537"/>
      <c r="G903" s="537"/>
      <c r="H903" s="555"/>
      <c r="I903" s="538"/>
      <c r="J903" s="539"/>
      <c r="K903" s="537"/>
      <c r="L903" s="537"/>
      <c r="M903" s="537"/>
      <c r="N903" s="537"/>
      <c r="O903" s="537"/>
      <c r="P903" s="537"/>
      <c r="Q903" s="537"/>
      <c r="R903" s="537"/>
      <c r="S903" s="537"/>
      <c r="T903" s="537"/>
      <c r="U903" s="537"/>
      <c r="V903" s="537"/>
      <c r="W903" s="537"/>
      <c r="X903" s="537"/>
      <c r="Y903" s="537"/>
      <c r="Z903" s="537"/>
      <c r="AA903" s="537"/>
      <c r="AB903" s="537"/>
      <c r="AC903" s="537"/>
      <c r="AD903" s="537"/>
      <c r="AE903" s="537"/>
      <c r="AF903" s="537"/>
      <c r="AG903" s="537"/>
      <c r="AH903" s="537"/>
      <c r="AI903" s="537"/>
      <c r="AJ903" s="537"/>
      <c r="AK903" s="537"/>
      <c r="AL903" s="537"/>
    </row>
    <row r="904" spans="1:38" ht="12.75" customHeight="1">
      <c r="A904" s="537"/>
      <c r="B904" s="537"/>
      <c r="C904" s="537"/>
      <c r="D904" s="537"/>
      <c r="E904" s="537"/>
      <c r="F904" s="537"/>
      <c r="G904" s="537"/>
      <c r="H904" s="555"/>
      <c r="I904" s="538"/>
      <c r="J904" s="539"/>
      <c r="K904" s="537"/>
      <c r="L904" s="537"/>
      <c r="M904" s="537"/>
      <c r="N904" s="537"/>
      <c r="O904" s="537"/>
      <c r="P904" s="537"/>
      <c r="Q904" s="537"/>
      <c r="R904" s="537"/>
      <c r="S904" s="537"/>
      <c r="T904" s="537"/>
      <c r="U904" s="537"/>
      <c r="V904" s="537"/>
      <c r="W904" s="537"/>
      <c r="X904" s="537"/>
      <c r="Y904" s="537"/>
      <c r="Z904" s="537"/>
      <c r="AA904" s="537"/>
      <c r="AB904" s="537"/>
      <c r="AC904" s="537"/>
      <c r="AD904" s="537"/>
      <c r="AE904" s="537"/>
      <c r="AF904" s="537"/>
      <c r="AG904" s="537"/>
      <c r="AH904" s="537"/>
      <c r="AI904" s="537"/>
      <c r="AJ904" s="537"/>
      <c r="AK904" s="537"/>
      <c r="AL904" s="537"/>
    </row>
    <row r="905" spans="1:38" ht="12.75" customHeight="1">
      <c r="A905" s="537"/>
      <c r="B905" s="537"/>
      <c r="C905" s="537"/>
      <c r="D905" s="537"/>
      <c r="E905" s="537"/>
      <c r="F905" s="537"/>
      <c r="G905" s="537"/>
      <c r="H905" s="555"/>
      <c r="I905" s="538"/>
      <c r="J905" s="539"/>
      <c r="K905" s="537"/>
      <c r="L905" s="537"/>
      <c r="M905" s="537"/>
      <c r="N905" s="537"/>
      <c r="O905" s="537"/>
      <c r="P905" s="537"/>
      <c r="Q905" s="537"/>
      <c r="R905" s="537"/>
      <c r="S905" s="537"/>
      <c r="T905" s="537"/>
      <c r="U905" s="537"/>
      <c r="V905" s="537"/>
      <c r="W905" s="537"/>
      <c r="X905" s="537"/>
      <c r="Y905" s="537"/>
      <c r="Z905" s="537"/>
      <c r="AA905" s="537"/>
      <c r="AB905" s="537"/>
      <c r="AC905" s="537"/>
      <c r="AD905" s="537"/>
      <c r="AE905" s="537"/>
      <c r="AF905" s="537"/>
      <c r="AG905" s="537"/>
      <c r="AH905" s="537"/>
      <c r="AI905" s="537"/>
      <c r="AJ905" s="537"/>
      <c r="AK905" s="537"/>
      <c r="AL905" s="537"/>
    </row>
    <row r="906" spans="1:38" ht="12.75" customHeight="1">
      <c r="A906" s="537"/>
      <c r="B906" s="537"/>
      <c r="C906" s="537"/>
      <c r="D906" s="537"/>
      <c r="E906" s="537"/>
      <c r="F906" s="537"/>
      <c r="G906" s="537"/>
      <c r="H906" s="555"/>
      <c r="I906" s="538"/>
      <c r="J906" s="539"/>
      <c r="K906" s="537"/>
      <c r="L906" s="537"/>
      <c r="M906" s="537"/>
      <c r="N906" s="537"/>
      <c r="O906" s="537"/>
      <c r="P906" s="537"/>
      <c r="Q906" s="537"/>
      <c r="R906" s="537"/>
      <c r="S906" s="537"/>
      <c r="T906" s="537"/>
      <c r="U906" s="537"/>
      <c r="V906" s="537"/>
      <c r="W906" s="537"/>
      <c r="X906" s="537"/>
      <c r="Y906" s="537"/>
      <c r="Z906" s="537"/>
      <c r="AA906" s="537"/>
      <c r="AB906" s="537"/>
      <c r="AC906" s="537"/>
      <c r="AD906" s="537"/>
      <c r="AE906" s="537"/>
      <c r="AF906" s="537"/>
      <c r="AG906" s="537"/>
      <c r="AH906" s="537"/>
      <c r="AI906" s="537"/>
      <c r="AJ906" s="537"/>
      <c r="AK906" s="537"/>
      <c r="AL906" s="537"/>
    </row>
    <row r="907" spans="1:38" ht="12.75" customHeight="1">
      <c r="A907" s="537"/>
      <c r="B907" s="537"/>
      <c r="C907" s="537"/>
      <c r="D907" s="537"/>
      <c r="E907" s="537"/>
      <c r="F907" s="537"/>
      <c r="G907" s="537"/>
      <c r="H907" s="555"/>
      <c r="I907" s="538"/>
      <c r="J907" s="539"/>
      <c r="K907" s="537"/>
      <c r="L907" s="537"/>
      <c r="M907" s="537"/>
      <c r="N907" s="537"/>
      <c r="O907" s="537"/>
      <c r="P907" s="537"/>
      <c r="Q907" s="537"/>
      <c r="R907" s="537"/>
      <c r="S907" s="537"/>
      <c r="T907" s="537"/>
      <c r="U907" s="537"/>
      <c r="V907" s="537"/>
      <c r="W907" s="537"/>
      <c r="X907" s="537"/>
      <c r="Y907" s="537"/>
      <c r="Z907" s="537"/>
      <c r="AA907" s="537"/>
      <c r="AB907" s="537"/>
      <c r="AC907" s="537"/>
      <c r="AD907" s="537"/>
      <c r="AE907" s="537"/>
      <c r="AF907" s="537"/>
      <c r="AG907" s="537"/>
      <c r="AH907" s="537"/>
      <c r="AI907" s="537"/>
      <c r="AJ907" s="537"/>
      <c r="AK907" s="537"/>
      <c r="AL907" s="537"/>
    </row>
    <row r="908" spans="1:38" ht="12.75" customHeight="1">
      <c r="A908" s="537"/>
      <c r="B908" s="537"/>
      <c r="C908" s="537"/>
      <c r="D908" s="537"/>
      <c r="E908" s="537"/>
      <c r="F908" s="537"/>
      <c r="G908" s="537"/>
      <c r="H908" s="555"/>
      <c r="I908" s="538"/>
      <c r="J908" s="539"/>
      <c r="K908" s="537"/>
      <c r="L908" s="537"/>
      <c r="M908" s="537"/>
      <c r="N908" s="537"/>
      <c r="O908" s="537"/>
      <c r="P908" s="537"/>
      <c r="Q908" s="537"/>
      <c r="R908" s="537"/>
      <c r="S908" s="537"/>
      <c r="T908" s="537"/>
      <c r="U908" s="537"/>
      <c r="V908" s="537"/>
      <c r="W908" s="537"/>
      <c r="X908" s="537"/>
      <c r="Y908" s="537"/>
      <c r="Z908" s="537"/>
      <c r="AA908" s="537"/>
      <c r="AB908" s="537"/>
      <c r="AC908" s="537"/>
      <c r="AD908" s="537"/>
      <c r="AE908" s="537"/>
      <c r="AF908" s="537"/>
      <c r="AG908" s="537"/>
      <c r="AH908" s="537"/>
      <c r="AI908" s="537"/>
      <c r="AJ908" s="537"/>
      <c r="AK908" s="537"/>
      <c r="AL908" s="537"/>
    </row>
    <row r="909" spans="1:38" ht="12.75" customHeight="1">
      <c r="A909" s="537"/>
      <c r="B909" s="537"/>
      <c r="C909" s="537"/>
      <c r="D909" s="537"/>
      <c r="E909" s="537"/>
      <c r="F909" s="537"/>
      <c r="G909" s="537"/>
      <c r="H909" s="555"/>
      <c r="I909" s="538"/>
      <c r="J909" s="539"/>
      <c r="K909" s="537"/>
      <c r="L909" s="537"/>
      <c r="M909" s="537"/>
      <c r="N909" s="537"/>
      <c r="O909" s="537"/>
      <c r="P909" s="537"/>
      <c r="Q909" s="537"/>
      <c r="R909" s="537"/>
      <c r="S909" s="537"/>
      <c r="T909" s="537"/>
      <c r="U909" s="537"/>
      <c r="V909" s="537"/>
      <c r="W909" s="537"/>
      <c r="X909" s="537"/>
      <c r="Y909" s="537"/>
      <c r="Z909" s="537"/>
      <c r="AA909" s="537"/>
      <c r="AB909" s="537"/>
      <c r="AC909" s="537"/>
      <c r="AD909" s="537"/>
      <c r="AE909" s="537"/>
      <c r="AF909" s="537"/>
      <c r="AG909" s="537"/>
      <c r="AH909" s="537"/>
      <c r="AI909" s="537"/>
      <c r="AJ909" s="537"/>
      <c r="AK909" s="537"/>
      <c r="AL909" s="537"/>
    </row>
    <row r="910" spans="1:38" ht="12.75" customHeight="1">
      <c r="A910" s="537"/>
      <c r="B910" s="537"/>
      <c r="C910" s="537"/>
      <c r="D910" s="537"/>
      <c r="E910" s="537"/>
      <c r="F910" s="537"/>
      <c r="G910" s="537"/>
      <c r="H910" s="555"/>
      <c r="I910" s="538"/>
      <c r="J910" s="539"/>
      <c r="K910" s="537"/>
      <c r="L910" s="537"/>
      <c r="M910" s="537"/>
      <c r="N910" s="537"/>
      <c r="O910" s="537"/>
      <c r="P910" s="537"/>
      <c r="Q910" s="537"/>
      <c r="R910" s="537"/>
      <c r="S910" s="537"/>
      <c r="T910" s="537"/>
      <c r="U910" s="537"/>
      <c r="V910" s="537"/>
      <c r="W910" s="537"/>
      <c r="X910" s="537"/>
      <c r="Y910" s="537"/>
      <c r="Z910" s="537"/>
      <c r="AA910" s="537"/>
      <c r="AB910" s="537"/>
      <c r="AC910" s="537"/>
      <c r="AD910" s="537"/>
      <c r="AE910" s="537"/>
      <c r="AF910" s="537"/>
      <c r="AG910" s="537"/>
      <c r="AH910" s="537"/>
      <c r="AI910" s="537"/>
      <c r="AJ910" s="537"/>
      <c r="AK910" s="537"/>
      <c r="AL910" s="537"/>
    </row>
    <row r="911" spans="1:38" ht="12.75" customHeight="1">
      <c r="A911" s="537"/>
      <c r="B911" s="537"/>
      <c r="C911" s="537"/>
      <c r="D911" s="537"/>
      <c r="E911" s="537"/>
      <c r="F911" s="537"/>
      <c r="G911" s="537"/>
      <c r="H911" s="555"/>
      <c r="I911" s="538"/>
      <c r="J911" s="539"/>
      <c r="K911" s="537"/>
      <c r="L911" s="537"/>
      <c r="M911" s="537"/>
      <c r="N911" s="537"/>
      <c r="O911" s="537"/>
      <c r="P911" s="537"/>
      <c r="Q911" s="537"/>
      <c r="R911" s="537"/>
      <c r="S911" s="537"/>
      <c r="T911" s="537"/>
      <c r="U911" s="537"/>
      <c r="V911" s="537"/>
      <c r="W911" s="537"/>
      <c r="X911" s="537"/>
      <c r="Y911" s="537"/>
      <c r="Z911" s="537"/>
      <c r="AA911" s="537"/>
      <c r="AB911" s="537"/>
      <c r="AC911" s="537"/>
      <c r="AD911" s="537"/>
      <c r="AE911" s="537"/>
      <c r="AF911" s="537"/>
      <c r="AG911" s="537"/>
      <c r="AH911" s="537"/>
      <c r="AI911" s="537"/>
      <c r="AJ911" s="537"/>
      <c r="AK911" s="537"/>
      <c r="AL911" s="537"/>
    </row>
    <row r="912" spans="1:38" ht="12.75" customHeight="1">
      <c r="A912" s="537"/>
      <c r="B912" s="537"/>
      <c r="C912" s="537"/>
      <c r="D912" s="537"/>
      <c r="E912" s="537"/>
      <c r="F912" s="537"/>
      <c r="G912" s="537"/>
      <c r="H912" s="555"/>
      <c r="I912" s="538"/>
      <c r="J912" s="539"/>
      <c r="K912" s="537"/>
      <c r="L912" s="537"/>
      <c r="M912" s="537"/>
      <c r="N912" s="537"/>
      <c r="O912" s="537"/>
      <c r="P912" s="537"/>
      <c r="Q912" s="537"/>
      <c r="R912" s="537"/>
      <c r="S912" s="537"/>
      <c r="T912" s="537"/>
      <c r="U912" s="537"/>
      <c r="V912" s="537"/>
      <c r="W912" s="537"/>
      <c r="X912" s="537"/>
      <c r="Y912" s="537"/>
      <c r="Z912" s="537"/>
      <c r="AA912" s="537"/>
      <c r="AB912" s="537"/>
      <c r="AC912" s="537"/>
      <c r="AD912" s="537"/>
      <c r="AE912" s="537"/>
      <c r="AF912" s="537"/>
      <c r="AG912" s="537"/>
      <c r="AH912" s="537"/>
      <c r="AI912" s="537"/>
      <c r="AJ912" s="537"/>
      <c r="AK912" s="537"/>
      <c r="AL912" s="537"/>
    </row>
    <row r="913" spans="1:38" ht="12.75" customHeight="1">
      <c r="A913" s="537"/>
      <c r="B913" s="537"/>
      <c r="C913" s="537"/>
      <c r="D913" s="537"/>
      <c r="E913" s="537"/>
      <c r="F913" s="537"/>
      <c r="G913" s="537"/>
      <c r="H913" s="555"/>
      <c r="I913" s="538"/>
      <c r="J913" s="539"/>
      <c r="K913" s="537"/>
      <c r="L913" s="537"/>
      <c r="M913" s="537"/>
      <c r="N913" s="537"/>
      <c r="O913" s="537"/>
      <c r="P913" s="537"/>
      <c r="Q913" s="537"/>
      <c r="R913" s="537"/>
      <c r="S913" s="537"/>
      <c r="T913" s="537"/>
      <c r="U913" s="537"/>
      <c r="V913" s="537"/>
      <c r="W913" s="537"/>
      <c r="X913" s="537"/>
      <c r="Y913" s="537"/>
      <c r="Z913" s="537"/>
      <c r="AA913" s="537"/>
      <c r="AB913" s="537"/>
      <c r="AC913" s="537"/>
      <c r="AD913" s="537"/>
      <c r="AE913" s="537"/>
      <c r="AF913" s="537"/>
      <c r="AG913" s="537"/>
      <c r="AH913" s="537"/>
      <c r="AI913" s="537"/>
      <c r="AJ913" s="537"/>
      <c r="AK913" s="537"/>
      <c r="AL913" s="537"/>
    </row>
    <row r="914" spans="1:38" ht="12.75" customHeight="1">
      <c r="A914" s="537"/>
      <c r="B914" s="537"/>
      <c r="C914" s="537"/>
      <c r="D914" s="537"/>
      <c r="E914" s="537"/>
      <c r="F914" s="537"/>
      <c r="G914" s="537"/>
      <c r="H914" s="555"/>
      <c r="I914" s="538"/>
      <c r="J914" s="539"/>
      <c r="K914" s="537"/>
      <c r="L914" s="537"/>
      <c r="M914" s="537"/>
      <c r="N914" s="537"/>
      <c r="O914" s="537"/>
      <c r="P914" s="537"/>
      <c r="Q914" s="537"/>
      <c r="R914" s="537"/>
      <c r="S914" s="537"/>
      <c r="T914" s="537"/>
      <c r="U914" s="537"/>
      <c r="V914" s="537"/>
      <c r="W914" s="537"/>
      <c r="X914" s="537"/>
      <c r="Y914" s="537"/>
      <c r="Z914" s="537"/>
      <c r="AA914" s="537"/>
      <c r="AB914" s="537"/>
      <c r="AC914" s="537"/>
      <c r="AD914" s="537"/>
      <c r="AE914" s="537"/>
      <c r="AF914" s="537"/>
      <c r="AG914" s="537"/>
      <c r="AH914" s="537"/>
      <c r="AI914" s="537"/>
      <c r="AJ914" s="537"/>
      <c r="AK914" s="537"/>
      <c r="AL914" s="537"/>
    </row>
    <row r="915" spans="1:38" ht="12.75" customHeight="1">
      <c r="A915" s="537"/>
      <c r="B915" s="537"/>
      <c r="C915" s="537"/>
      <c r="D915" s="537"/>
      <c r="E915" s="537"/>
      <c r="F915" s="537"/>
      <c r="G915" s="537"/>
      <c r="H915" s="555"/>
      <c r="I915" s="538"/>
      <c r="J915" s="539"/>
      <c r="K915" s="537"/>
      <c r="L915" s="537"/>
      <c r="M915" s="537"/>
      <c r="N915" s="537"/>
      <c r="O915" s="537"/>
      <c r="P915" s="537"/>
      <c r="Q915" s="537"/>
      <c r="R915" s="537"/>
      <c r="S915" s="537"/>
      <c r="T915" s="537"/>
      <c r="U915" s="537"/>
      <c r="V915" s="537"/>
      <c r="W915" s="537"/>
      <c r="X915" s="537"/>
      <c r="Y915" s="537"/>
      <c r="Z915" s="537"/>
      <c r="AA915" s="537"/>
      <c r="AB915" s="537"/>
      <c r="AC915" s="537"/>
      <c r="AD915" s="537"/>
      <c r="AE915" s="537"/>
      <c r="AF915" s="537"/>
      <c r="AG915" s="537"/>
      <c r="AH915" s="537"/>
      <c r="AI915" s="537"/>
      <c r="AJ915" s="537"/>
      <c r="AK915" s="537"/>
      <c r="AL915" s="537"/>
    </row>
    <row r="916" spans="1:38" ht="12.75" customHeight="1">
      <c r="A916" s="537"/>
      <c r="B916" s="537"/>
      <c r="C916" s="537"/>
      <c r="D916" s="537"/>
      <c r="E916" s="537"/>
      <c r="F916" s="537"/>
      <c r="G916" s="537"/>
      <c r="H916" s="555"/>
      <c r="I916" s="538"/>
      <c r="J916" s="539"/>
      <c r="K916" s="537"/>
      <c r="L916" s="537"/>
      <c r="M916" s="537"/>
      <c r="N916" s="537"/>
      <c r="O916" s="537"/>
      <c r="P916" s="537"/>
      <c r="Q916" s="537"/>
      <c r="R916" s="537"/>
      <c r="S916" s="537"/>
      <c r="T916" s="537"/>
      <c r="U916" s="537"/>
      <c r="V916" s="537"/>
      <c r="W916" s="537"/>
      <c r="X916" s="537"/>
      <c r="Y916" s="537"/>
      <c r="Z916" s="537"/>
      <c r="AA916" s="537"/>
      <c r="AB916" s="537"/>
      <c r="AC916" s="537"/>
      <c r="AD916" s="537"/>
      <c r="AE916" s="537"/>
      <c r="AF916" s="537"/>
      <c r="AG916" s="537"/>
      <c r="AH916" s="537"/>
      <c r="AI916" s="537"/>
      <c r="AJ916" s="537"/>
      <c r="AK916" s="537"/>
      <c r="AL916" s="537"/>
    </row>
    <row r="917" spans="1:38" ht="12.75" customHeight="1">
      <c r="A917" s="537"/>
      <c r="B917" s="537"/>
      <c r="C917" s="537"/>
      <c r="D917" s="537"/>
      <c r="E917" s="537"/>
      <c r="F917" s="537"/>
      <c r="G917" s="537"/>
      <c r="H917" s="555"/>
      <c r="I917" s="538"/>
      <c r="J917" s="539"/>
      <c r="K917" s="537"/>
      <c r="L917" s="537"/>
      <c r="M917" s="537"/>
      <c r="N917" s="537"/>
      <c r="O917" s="537"/>
      <c r="P917" s="537"/>
      <c r="Q917" s="537"/>
      <c r="R917" s="537"/>
      <c r="S917" s="537"/>
      <c r="T917" s="537"/>
      <c r="U917" s="537"/>
      <c r="V917" s="537"/>
      <c r="W917" s="537"/>
      <c r="X917" s="537"/>
      <c r="Y917" s="537"/>
      <c r="Z917" s="537"/>
      <c r="AA917" s="537"/>
      <c r="AB917" s="537"/>
      <c r="AC917" s="537"/>
      <c r="AD917" s="537"/>
      <c r="AE917" s="537"/>
      <c r="AF917" s="537"/>
      <c r="AG917" s="537"/>
      <c r="AH917" s="537"/>
      <c r="AI917" s="537"/>
      <c r="AJ917" s="537"/>
      <c r="AK917" s="537"/>
      <c r="AL917" s="537"/>
    </row>
    <row r="918" spans="1:38" ht="12.75" customHeight="1">
      <c r="A918" s="537"/>
      <c r="B918" s="537"/>
      <c r="C918" s="537"/>
      <c r="D918" s="537"/>
      <c r="E918" s="537"/>
      <c r="F918" s="537"/>
      <c r="G918" s="537"/>
      <c r="H918" s="555"/>
      <c r="I918" s="538"/>
      <c r="J918" s="539"/>
      <c r="K918" s="537"/>
      <c r="L918" s="537"/>
      <c r="M918" s="537"/>
      <c r="N918" s="537"/>
      <c r="O918" s="537"/>
      <c r="P918" s="537"/>
      <c r="Q918" s="537"/>
      <c r="R918" s="537"/>
      <c r="S918" s="537"/>
      <c r="T918" s="537"/>
      <c r="U918" s="537"/>
      <c r="V918" s="537"/>
      <c r="W918" s="537"/>
      <c r="X918" s="537"/>
      <c r="Y918" s="537"/>
      <c r="Z918" s="537"/>
      <c r="AA918" s="537"/>
      <c r="AB918" s="537"/>
      <c r="AC918" s="537"/>
      <c r="AD918" s="537"/>
      <c r="AE918" s="537"/>
      <c r="AF918" s="537"/>
      <c r="AG918" s="537"/>
      <c r="AH918" s="537"/>
      <c r="AI918" s="537"/>
      <c r="AJ918" s="537"/>
      <c r="AK918" s="537"/>
      <c r="AL918" s="537"/>
    </row>
    <row r="919" spans="1:38" ht="12.75" customHeight="1">
      <c r="A919" s="537"/>
      <c r="B919" s="537"/>
      <c r="C919" s="537"/>
      <c r="D919" s="537"/>
      <c r="E919" s="537"/>
      <c r="F919" s="537"/>
      <c r="G919" s="537"/>
      <c r="H919" s="555"/>
      <c r="I919" s="538"/>
      <c r="J919" s="539"/>
      <c r="K919" s="537"/>
      <c r="L919" s="537"/>
      <c r="M919" s="537"/>
      <c r="N919" s="537"/>
      <c r="O919" s="537"/>
      <c r="P919" s="537"/>
      <c r="Q919" s="537"/>
      <c r="R919" s="537"/>
      <c r="S919" s="537"/>
      <c r="T919" s="537"/>
      <c r="U919" s="537"/>
      <c r="V919" s="537"/>
      <c r="W919" s="537"/>
      <c r="X919" s="537"/>
      <c r="Y919" s="537"/>
      <c r="Z919" s="537"/>
      <c r="AA919" s="537"/>
      <c r="AB919" s="537"/>
      <c r="AC919" s="537"/>
      <c r="AD919" s="537"/>
      <c r="AE919" s="537"/>
      <c r="AF919" s="537"/>
      <c r="AG919" s="537"/>
      <c r="AH919" s="537"/>
      <c r="AI919" s="537"/>
      <c r="AJ919" s="537"/>
      <c r="AK919" s="537"/>
      <c r="AL919" s="537"/>
    </row>
    <row r="920" spans="1:38" ht="12.75" customHeight="1">
      <c r="A920" s="537"/>
      <c r="B920" s="537"/>
      <c r="C920" s="537"/>
      <c r="D920" s="537"/>
      <c r="E920" s="537"/>
      <c r="F920" s="537"/>
      <c r="G920" s="537"/>
      <c r="H920" s="555"/>
      <c r="I920" s="538"/>
      <c r="J920" s="539"/>
      <c r="K920" s="537"/>
      <c r="L920" s="537"/>
      <c r="M920" s="537"/>
      <c r="N920" s="537"/>
      <c r="O920" s="537"/>
      <c r="P920" s="537"/>
      <c r="Q920" s="537"/>
      <c r="R920" s="537"/>
      <c r="S920" s="537"/>
      <c r="T920" s="537"/>
      <c r="U920" s="537"/>
      <c r="V920" s="537"/>
      <c r="W920" s="537"/>
      <c r="X920" s="537"/>
      <c r="Y920" s="537"/>
      <c r="Z920" s="537"/>
      <c r="AA920" s="537"/>
      <c r="AB920" s="537"/>
      <c r="AC920" s="537"/>
      <c r="AD920" s="537"/>
      <c r="AE920" s="537"/>
      <c r="AF920" s="537"/>
      <c r="AG920" s="537"/>
      <c r="AH920" s="537"/>
      <c r="AI920" s="537"/>
      <c r="AJ920" s="537"/>
      <c r="AK920" s="537"/>
      <c r="AL920" s="537"/>
    </row>
    <row r="921" spans="1:38" ht="12.75" customHeight="1">
      <c r="A921" s="537"/>
      <c r="B921" s="537"/>
      <c r="C921" s="537"/>
      <c r="D921" s="537"/>
      <c r="E921" s="537"/>
      <c r="F921" s="537"/>
      <c r="G921" s="537"/>
      <c r="H921" s="555"/>
      <c r="I921" s="538"/>
      <c r="J921" s="539"/>
      <c r="K921" s="537"/>
      <c r="L921" s="537"/>
      <c r="M921" s="537"/>
      <c r="N921" s="537"/>
      <c r="O921" s="537"/>
      <c r="P921" s="537"/>
      <c r="Q921" s="537"/>
      <c r="R921" s="537"/>
      <c r="S921" s="537"/>
      <c r="T921" s="537"/>
      <c r="U921" s="537"/>
      <c r="V921" s="537"/>
      <c r="W921" s="537"/>
      <c r="X921" s="537"/>
      <c r="Y921" s="537"/>
      <c r="Z921" s="537"/>
      <c r="AA921" s="537"/>
      <c r="AB921" s="537"/>
      <c r="AC921" s="537"/>
      <c r="AD921" s="537"/>
      <c r="AE921" s="537"/>
      <c r="AF921" s="537"/>
      <c r="AG921" s="537"/>
      <c r="AH921" s="537"/>
      <c r="AI921" s="537"/>
      <c r="AJ921" s="537"/>
      <c r="AK921" s="537"/>
      <c r="AL921" s="537"/>
    </row>
    <row r="922" spans="1:38" ht="12.75" customHeight="1">
      <c r="A922" s="537"/>
      <c r="B922" s="537"/>
      <c r="C922" s="537"/>
      <c r="D922" s="537"/>
      <c r="E922" s="537"/>
      <c r="F922" s="537"/>
      <c r="G922" s="537"/>
      <c r="H922" s="555"/>
      <c r="I922" s="538"/>
      <c r="J922" s="539"/>
      <c r="K922" s="537"/>
      <c r="L922" s="537"/>
      <c r="M922" s="537"/>
      <c r="N922" s="537"/>
      <c r="O922" s="537"/>
      <c r="P922" s="537"/>
      <c r="Q922" s="537"/>
      <c r="R922" s="537"/>
      <c r="S922" s="537"/>
      <c r="T922" s="537"/>
      <c r="U922" s="537"/>
      <c r="V922" s="537"/>
      <c r="W922" s="537"/>
      <c r="X922" s="537"/>
      <c r="Y922" s="537"/>
      <c r="Z922" s="537"/>
      <c r="AA922" s="537"/>
      <c r="AB922" s="537"/>
      <c r="AC922" s="537"/>
      <c r="AD922" s="537"/>
      <c r="AE922" s="537"/>
      <c r="AF922" s="537"/>
      <c r="AG922" s="537"/>
      <c r="AH922" s="537"/>
      <c r="AI922" s="537"/>
      <c r="AJ922" s="537"/>
      <c r="AK922" s="537"/>
      <c r="AL922" s="537"/>
    </row>
    <row r="923" spans="1:38" ht="12.75" customHeight="1">
      <c r="A923" s="537"/>
      <c r="B923" s="537"/>
      <c r="C923" s="537"/>
      <c r="D923" s="537"/>
      <c r="E923" s="537"/>
      <c r="F923" s="537"/>
      <c r="G923" s="537"/>
      <c r="H923" s="555"/>
      <c r="I923" s="538"/>
      <c r="J923" s="539"/>
      <c r="K923" s="537"/>
      <c r="L923" s="537"/>
      <c r="M923" s="537"/>
      <c r="N923" s="537"/>
      <c r="O923" s="537"/>
      <c r="P923" s="537"/>
      <c r="Q923" s="537"/>
      <c r="R923" s="537"/>
      <c r="S923" s="537"/>
      <c r="T923" s="537"/>
      <c r="U923" s="537"/>
      <c r="V923" s="537"/>
      <c r="W923" s="537"/>
      <c r="X923" s="537"/>
      <c r="Y923" s="537"/>
      <c r="Z923" s="537"/>
      <c r="AA923" s="537"/>
      <c r="AB923" s="537"/>
      <c r="AC923" s="537"/>
      <c r="AD923" s="537"/>
      <c r="AE923" s="537"/>
      <c r="AF923" s="537"/>
      <c r="AG923" s="537"/>
      <c r="AH923" s="537"/>
      <c r="AI923" s="537"/>
      <c r="AJ923" s="537"/>
      <c r="AK923" s="537"/>
      <c r="AL923" s="537"/>
    </row>
    <row r="924" spans="1:38" ht="12.75" customHeight="1">
      <c r="A924" s="537"/>
      <c r="B924" s="537"/>
      <c r="C924" s="537"/>
      <c r="D924" s="537"/>
      <c r="E924" s="537"/>
      <c r="F924" s="537"/>
      <c r="G924" s="537"/>
      <c r="H924" s="555"/>
      <c r="I924" s="538"/>
      <c r="J924" s="539"/>
      <c r="K924" s="537"/>
      <c r="L924" s="537"/>
      <c r="M924" s="537"/>
      <c r="N924" s="537"/>
      <c r="O924" s="537"/>
      <c r="P924" s="537"/>
      <c r="Q924" s="537"/>
      <c r="R924" s="537"/>
      <c r="S924" s="537"/>
      <c r="T924" s="537"/>
      <c r="U924" s="537"/>
      <c r="V924" s="537"/>
      <c r="W924" s="537"/>
      <c r="X924" s="537"/>
      <c r="Y924" s="537"/>
      <c r="Z924" s="537"/>
      <c r="AA924" s="537"/>
      <c r="AB924" s="537"/>
      <c r="AC924" s="537"/>
      <c r="AD924" s="537"/>
      <c r="AE924" s="537"/>
      <c r="AF924" s="537"/>
      <c r="AG924" s="537"/>
      <c r="AH924" s="537"/>
      <c r="AI924" s="537"/>
      <c r="AJ924" s="537"/>
      <c r="AK924" s="537"/>
      <c r="AL924" s="537"/>
    </row>
    <row r="925" spans="1:38" ht="12.75" customHeight="1">
      <c r="A925" s="537"/>
      <c r="B925" s="537"/>
      <c r="C925" s="537"/>
      <c r="D925" s="537"/>
      <c r="E925" s="537"/>
      <c r="F925" s="537"/>
      <c r="G925" s="537"/>
      <c r="H925" s="555"/>
      <c r="I925" s="538"/>
      <c r="J925" s="539"/>
      <c r="K925" s="537"/>
      <c r="L925" s="537"/>
      <c r="M925" s="537"/>
      <c r="N925" s="537"/>
      <c r="O925" s="537"/>
      <c r="P925" s="537"/>
      <c r="Q925" s="537"/>
      <c r="R925" s="537"/>
      <c r="S925" s="537"/>
      <c r="T925" s="537"/>
      <c r="U925" s="537"/>
      <c r="V925" s="537"/>
      <c r="W925" s="537"/>
      <c r="X925" s="537"/>
      <c r="Y925" s="537"/>
      <c r="Z925" s="537"/>
      <c r="AA925" s="537"/>
      <c r="AB925" s="537"/>
      <c r="AC925" s="537"/>
      <c r="AD925" s="537"/>
      <c r="AE925" s="537"/>
      <c r="AF925" s="537"/>
      <c r="AG925" s="537"/>
      <c r="AH925" s="537"/>
      <c r="AI925" s="537"/>
      <c r="AJ925" s="537"/>
      <c r="AK925" s="537"/>
      <c r="AL925" s="537"/>
    </row>
    <row r="926" spans="1:38" ht="12.75" customHeight="1">
      <c r="A926" s="537"/>
      <c r="B926" s="537"/>
      <c r="C926" s="537"/>
      <c r="D926" s="537"/>
      <c r="E926" s="537"/>
      <c r="F926" s="537"/>
      <c r="G926" s="537"/>
      <c r="H926" s="555"/>
      <c r="I926" s="538"/>
      <c r="J926" s="539"/>
      <c r="K926" s="537"/>
      <c r="L926" s="537"/>
      <c r="M926" s="537"/>
      <c r="N926" s="537"/>
      <c r="O926" s="537"/>
      <c r="P926" s="537"/>
      <c r="Q926" s="537"/>
      <c r="R926" s="537"/>
      <c r="S926" s="537"/>
      <c r="T926" s="537"/>
      <c r="U926" s="537"/>
      <c r="V926" s="537"/>
      <c r="W926" s="537"/>
      <c r="X926" s="537"/>
      <c r="Y926" s="537"/>
      <c r="Z926" s="537"/>
      <c r="AA926" s="537"/>
      <c r="AB926" s="537"/>
      <c r="AC926" s="537"/>
      <c r="AD926" s="537"/>
      <c r="AE926" s="537"/>
      <c r="AF926" s="537"/>
      <c r="AG926" s="537"/>
      <c r="AH926" s="537"/>
      <c r="AI926" s="537"/>
      <c r="AJ926" s="537"/>
      <c r="AK926" s="537"/>
      <c r="AL926" s="537"/>
    </row>
    <row r="927" spans="1:38" ht="12.75" customHeight="1">
      <c r="A927" s="537"/>
      <c r="B927" s="537"/>
      <c r="C927" s="537"/>
      <c r="D927" s="537"/>
      <c r="E927" s="537"/>
      <c r="F927" s="537"/>
      <c r="G927" s="537"/>
      <c r="H927" s="555"/>
      <c r="I927" s="538"/>
      <c r="J927" s="539"/>
      <c r="K927" s="537"/>
      <c r="L927" s="537"/>
      <c r="M927" s="537"/>
      <c r="N927" s="537"/>
      <c r="O927" s="537"/>
      <c r="P927" s="537"/>
      <c r="Q927" s="537"/>
      <c r="R927" s="537"/>
      <c r="S927" s="537"/>
      <c r="T927" s="537"/>
      <c r="U927" s="537"/>
      <c r="V927" s="537"/>
      <c r="W927" s="537"/>
      <c r="X927" s="537"/>
      <c r="Y927" s="537"/>
      <c r="Z927" s="537"/>
      <c r="AA927" s="537"/>
      <c r="AB927" s="537"/>
      <c r="AC927" s="537"/>
      <c r="AD927" s="537"/>
      <c r="AE927" s="537"/>
      <c r="AF927" s="537"/>
      <c r="AG927" s="537"/>
      <c r="AH927" s="537"/>
      <c r="AI927" s="537"/>
      <c r="AJ927" s="537"/>
      <c r="AK927" s="537"/>
      <c r="AL927" s="537"/>
    </row>
    <row r="928" spans="1:38" ht="12.75" customHeight="1">
      <c r="A928" s="537"/>
      <c r="B928" s="537"/>
      <c r="C928" s="537"/>
      <c r="D928" s="537"/>
      <c r="E928" s="537"/>
      <c r="F928" s="537"/>
      <c r="G928" s="537"/>
      <c r="H928" s="555"/>
      <c r="I928" s="538"/>
      <c r="J928" s="539"/>
      <c r="K928" s="537"/>
      <c r="L928" s="537"/>
      <c r="M928" s="537"/>
      <c r="N928" s="537"/>
      <c r="O928" s="537"/>
      <c r="P928" s="537"/>
      <c r="Q928" s="537"/>
      <c r="R928" s="537"/>
      <c r="S928" s="537"/>
      <c r="T928" s="537"/>
      <c r="U928" s="537"/>
      <c r="V928" s="537"/>
      <c r="W928" s="537"/>
      <c r="X928" s="537"/>
      <c r="Y928" s="537"/>
      <c r="Z928" s="537"/>
      <c r="AA928" s="537"/>
      <c r="AB928" s="537"/>
      <c r="AC928" s="537"/>
      <c r="AD928" s="537"/>
      <c r="AE928" s="537"/>
      <c r="AF928" s="537"/>
      <c r="AG928" s="537"/>
      <c r="AH928" s="537"/>
      <c r="AI928" s="537"/>
      <c r="AJ928" s="537"/>
      <c r="AK928" s="537"/>
      <c r="AL928" s="537"/>
    </row>
    <row r="929" spans="1:38" ht="12.75" customHeight="1">
      <c r="A929" s="537"/>
      <c r="B929" s="537"/>
      <c r="C929" s="537"/>
      <c r="D929" s="537"/>
      <c r="E929" s="537"/>
      <c r="F929" s="537"/>
      <c r="G929" s="537"/>
      <c r="H929" s="555"/>
      <c r="I929" s="538"/>
      <c r="J929" s="539"/>
      <c r="K929" s="537"/>
      <c r="L929" s="537"/>
      <c r="M929" s="537"/>
      <c r="N929" s="537"/>
      <c r="O929" s="537"/>
      <c r="P929" s="537"/>
      <c r="Q929" s="537"/>
      <c r="R929" s="537"/>
      <c r="S929" s="537"/>
      <c r="T929" s="537"/>
      <c r="U929" s="537"/>
      <c r="V929" s="537"/>
      <c r="W929" s="537"/>
      <c r="X929" s="537"/>
      <c r="Y929" s="537"/>
      <c r="Z929" s="537"/>
      <c r="AA929" s="537"/>
      <c r="AB929" s="537"/>
      <c r="AC929" s="537"/>
      <c r="AD929" s="537"/>
      <c r="AE929" s="537"/>
      <c r="AF929" s="537"/>
      <c r="AG929" s="537"/>
      <c r="AH929" s="537"/>
      <c r="AI929" s="537"/>
      <c r="AJ929" s="537"/>
      <c r="AK929" s="537"/>
      <c r="AL929" s="537"/>
    </row>
    <row r="930" spans="1:38" ht="12.75" customHeight="1">
      <c r="A930" s="537"/>
      <c r="B930" s="537"/>
      <c r="C930" s="537"/>
      <c r="D930" s="537"/>
      <c r="E930" s="537"/>
      <c r="F930" s="537"/>
      <c r="G930" s="537"/>
      <c r="H930" s="555"/>
      <c r="I930" s="538"/>
      <c r="J930" s="539"/>
      <c r="K930" s="537"/>
      <c r="L930" s="537"/>
      <c r="M930" s="537"/>
      <c r="N930" s="537"/>
      <c r="O930" s="537"/>
      <c r="P930" s="537"/>
      <c r="Q930" s="537"/>
      <c r="R930" s="537"/>
      <c r="S930" s="537"/>
      <c r="T930" s="537"/>
      <c r="U930" s="537"/>
      <c r="V930" s="537"/>
      <c r="W930" s="537"/>
      <c r="X930" s="537"/>
      <c r="Y930" s="537"/>
      <c r="Z930" s="537"/>
      <c r="AA930" s="537"/>
      <c r="AB930" s="537"/>
      <c r="AC930" s="537"/>
      <c r="AD930" s="537"/>
      <c r="AE930" s="537"/>
      <c r="AF930" s="537"/>
      <c r="AG930" s="537"/>
      <c r="AH930" s="537"/>
      <c r="AI930" s="537"/>
      <c r="AJ930" s="537"/>
      <c r="AK930" s="537"/>
      <c r="AL930" s="537"/>
    </row>
    <row r="931" spans="1:38" ht="12.75" customHeight="1">
      <c r="A931" s="537"/>
      <c r="B931" s="537"/>
      <c r="C931" s="537"/>
      <c r="D931" s="537"/>
      <c r="E931" s="537"/>
      <c r="F931" s="537"/>
      <c r="G931" s="537"/>
      <c r="H931" s="555"/>
      <c r="I931" s="538"/>
      <c r="J931" s="539"/>
      <c r="K931" s="537"/>
      <c r="L931" s="537"/>
      <c r="M931" s="537"/>
      <c r="N931" s="537"/>
      <c r="O931" s="537"/>
      <c r="P931" s="537"/>
      <c r="Q931" s="537"/>
      <c r="R931" s="537"/>
      <c r="S931" s="537"/>
      <c r="T931" s="537"/>
      <c r="U931" s="537"/>
      <c r="V931" s="537"/>
      <c r="W931" s="537"/>
      <c r="X931" s="537"/>
      <c r="Y931" s="537"/>
      <c r="Z931" s="537"/>
      <c r="AA931" s="537"/>
      <c r="AB931" s="537"/>
      <c r="AC931" s="537"/>
      <c r="AD931" s="537"/>
      <c r="AE931" s="537"/>
      <c r="AF931" s="537"/>
      <c r="AG931" s="537"/>
      <c r="AH931" s="537"/>
      <c r="AI931" s="537"/>
      <c r="AJ931" s="537"/>
      <c r="AK931" s="537"/>
      <c r="AL931" s="537"/>
    </row>
    <row r="932" spans="1:38" ht="12.75" customHeight="1">
      <c r="A932" s="537"/>
      <c r="B932" s="537"/>
      <c r="C932" s="537"/>
      <c r="D932" s="537"/>
      <c r="E932" s="537"/>
      <c r="F932" s="537"/>
      <c r="G932" s="537"/>
      <c r="H932" s="555"/>
      <c r="I932" s="538"/>
      <c r="J932" s="539"/>
      <c r="K932" s="537"/>
      <c r="L932" s="537"/>
      <c r="M932" s="537"/>
      <c r="N932" s="537"/>
      <c r="O932" s="537"/>
      <c r="P932" s="537"/>
      <c r="Q932" s="537"/>
      <c r="R932" s="537"/>
      <c r="S932" s="537"/>
      <c r="T932" s="537"/>
      <c r="U932" s="537"/>
      <c r="V932" s="537"/>
      <c r="W932" s="537"/>
      <c r="X932" s="537"/>
      <c r="Y932" s="537"/>
      <c r="Z932" s="537"/>
      <c r="AA932" s="537"/>
      <c r="AB932" s="537"/>
      <c r="AC932" s="537"/>
      <c r="AD932" s="537"/>
      <c r="AE932" s="537"/>
      <c r="AF932" s="537"/>
      <c r="AG932" s="537"/>
      <c r="AH932" s="537"/>
      <c r="AI932" s="537"/>
      <c r="AJ932" s="537"/>
      <c r="AK932" s="537"/>
      <c r="AL932" s="537"/>
    </row>
    <row r="933" spans="1:38" ht="12.75" customHeight="1">
      <c r="A933" s="537"/>
      <c r="B933" s="537"/>
      <c r="C933" s="537"/>
      <c r="D933" s="537"/>
      <c r="E933" s="537"/>
      <c r="F933" s="537"/>
      <c r="G933" s="537"/>
      <c r="H933" s="555"/>
      <c r="I933" s="538"/>
      <c r="J933" s="539"/>
      <c r="K933" s="537"/>
      <c r="L933" s="537"/>
      <c r="M933" s="537"/>
      <c r="N933" s="537"/>
      <c r="O933" s="537"/>
      <c r="P933" s="537"/>
      <c r="Q933" s="537"/>
      <c r="R933" s="537"/>
      <c r="S933" s="537"/>
      <c r="T933" s="537"/>
      <c r="U933" s="537"/>
      <c r="V933" s="537"/>
      <c r="W933" s="537"/>
      <c r="X933" s="537"/>
      <c r="Y933" s="537"/>
      <c r="Z933" s="537"/>
      <c r="AA933" s="537"/>
      <c r="AB933" s="537"/>
      <c r="AC933" s="537"/>
      <c r="AD933" s="537"/>
      <c r="AE933" s="537"/>
      <c r="AF933" s="537"/>
      <c r="AG933" s="537"/>
      <c r="AH933" s="537"/>
      <c r="AI933" s="537"/>
      <c r="AJ933" s="537"/>
      <c r="AK933" s="537"/>
      <c r="AL933" s="537"/>
    </row>
    <row r="934" spans="1:38" ht="12.75" customHeight="1">
      <c r="A934" s="537"/>
      <c r="B934" s="537"/>
      <c r="C934" s="537"/>
      <c r="D934" s="537"/>
      <c r="E934" s="537"/>
      <c r="F934" s="537"/>
      <c r="G934" s="537"/>
      <c r="H934" s="555"/>
      <c r="I934" s="538"/>
      <c r="J934" s="539"/>
      <c r="K934" s="537"/>
      <c r="L934" s="537"/>
      <c r="M934" s="537"/>
      <c r="N934" s="537"/>
      <c r="O934" s="537"/>
      <c r="P934" s="537"/>
      <c r="Q934" s="537"/>
      <c r="R934" s="537"/>
      <c r="S934" s="537"/>
      <c r="T934" s="537"/>
      <c r="U934" s="537"/>
      <c r="V934" s="537"/>
      <c r="W934" s="537"/>
      <c r="X934" s="537"/>
      <c r="Y934" s="537"/>
      <c r="Z934" s="537"/>
      <c r="AA934" s="537"/>
      <c r="AB934" s="537"/>
      <c r="AC934" s="537"/>
      <c r="AD934" s="537"/>
      <c r="AE934" s="537"/>
      <c r="AF934" s="537"/>
      <c r="AG934" s="537"/>
      <c r="AH934" s="537"/>
      <c r="AI934" s="537"/>
      <c r="AJ934" s="537"/>
      <c r="AK934" s="537"/>
      <c r="AL934" s="537"/>
    </row>
    <row r="935" spans="1:38" ht="12.75" customHeight="1">
      <c r="A935" s="537"/>
      <c r="B935" s="537"/>
      <c r="C935" s="537"/>
      <c r="D935" s="537"/>
      <c r="E935" s="537"/>
      <c r="F935" s="537"/>
      <c r="G935" s="537"/>
      <c r="H935" s="555"/>
      <c r="I935" s="538"/>
      <c r="J935" s="539"/>
      <c r="K935" s="537"/>
      <c r="L935" s="537"/>
      <c r="M935" s="537"/>
      <c r="N935" s="537"/>
      <c r="O935" s="537"/>
      <c r="P935" s="537"/>
      <c r="Q935" s="537"/>
      <c r="R935" s="537"/>
      <c r="S935" s="537"/>
      <c r="T935" s="537"/>
      <c r="U935" s="537"/>
      <c r="V935" s="537"/>
      <c r="W935" s="537"/>
      <c r="X935" s="537"/>
      <c r="Y935" s="537"/>
      <c r="Z935" s="537"/>
      <c r="AA935" s="537"/>
      <c r="AB935" s="537"/>
      <c r="AC935" s="537"/>
      <c r="AD935" s="537"/>
      <c r="AE935" s="537"/>
      <c r="AF935" s="537"/>
      <c r="AG935" s="537"/>
      <c r="AH935" s="537"/>
      <c r="AI935" s="537"/>
      <c r="AJ935" s="537"/>
      <c r="AK935" s="537"/>
      <c r="AL935" s="537"/>
    </row>
    <row r="936" spans="1:38" ht="12.75" customHeight="1">
      <c r="A936" s="537"/>
      <c r="B936" s="537"/>
      <c r="C936" s="537"/>
      <c r="D936" s="537"/>
      <c r="E936" s="537"/>
      <c r="F936" s="537"/>
      <c r="G936" s="537"/>
      <c r="H936" s="555"/>
      <c r="I936" s="538"/>
      <c r="J936" s="539"/>
      <c r="K936" s="537"/>
      <c r="L936" s="537"/>
      <c r="M936" s="537"/>
      <c r="N936" s="537"/>
      <c r="O936" s="537"/>
      <c r="P936" s="537"/>
      <c r="Q936" s="537"/>
      <c r="R936" s="537"/>
      <c r="S936" s="537"/>
      <c r="T936" s="537"/>
      <c r="U936" s="537"/>
      <c r="V936" s="537"/>
      <c r="W936" s="537"/>
      <c r="X936" s="537"/>
      <c r="Y936" s="537"/>
      <c r="Z936" s="537"/>
      <c r="AA936" s="537"/>
      <c r="AB936" s="537"/>
      <c r="AC936" s="537"/>
      <c r="AD936" s="537"/>
      <c r="AE936" s="537"/>
      <c r="AF936" s="537"/>
      <c r="AG936" s="537"/>
      <c r="AH936" s="537"/>
      <c r="AI936" s="537"/>
      <c r="AJ936" s="537"/>
      <c r="AK936" s="537"/>
      <c r="AL936" s="537"/>
    </row>
    <row r="937" spans="1:38" ht="12.75" customHeight="1">
      <c r="A937" s="537"/>
      <c r="B937" s="537"/>
      <c r="C937" s="537"/>
      <c r="D937" s="537"/>
      <c r="E937" s="537"/>
      <c r="F937" s="537"/>
      <c r="G937" s="537"/>
      <c r="H937" s="555"/>
      <c r="I937" s="538"/>
      <c r="J937" s="539"/>
      <c r="K937" s="537"/>
      <c r="L937" s="537"/>
      <c r="M937" s="537"/>
      <c r="N937" s="537"/>
      <c r="O937" s="537"/>
      <c r="P937" s="537"/>
      <c r="Q937" s="537"/>
      <c r="R937" s="537"/>
      <c r="S937" s="537"/>
      <c r="T937" s="537"/>
      <c r="U937" s="537"/>
      <c r="V937" s="537"/>
      <c r="W937" s="537"/>
      <c r="X937" s="537"/>
      <c r="Y937" s="537"/>
      <c r="Z937" s="537"/>
      <c r="AA937" s="537"/>
      <c r="AB937" s="537"/>
      <c r="AC937" s="537"/>
      <c r="AD937" s="537"/>
      <c r="AE937" s="537"/>
      <c r="AF937" s="537"/>
      <c r="AG937" s="537"/>
      <c r="AH937" s="537"/>
      <c r="AI937" s="537"/>
      <c r="AJ937" s="537"/>
      <c r="AK937" s="537"/>
      <c r="AL937" s="537"/>
    </row>
    <row r="938" spans="1:38" ht="12.75" customHeight="1">
      <c r="A938" s="537"/>
      <c r="B938" s="537"/>
      <c r="C938" s="537"/>
      <c r="D938" s="537"/>
      <c r="E938" s="537"/>
      <c r="F938" s="537"/>
      <c r="G938" s="537"/>
      <c r="H938" s="555"/>
      <c r="I938" s="538"/>
      <c r="J938" s="539"/>
      <c r="K938" s="537"/>
      <c r="L938" s="537"/>
      <c r="M938" s="537"/>
      <c r="N938" s="537"/>
      <c r="O938" s="537"/>
      <c r="P938" s="537"/>
      <c r="Q938" s="537"/>
      <c r="R938" s="537"/>
      <c r="S938" s="537"/>
      <c r="T938" s="537"/>
      <c r="U938" s="537"/>
      <c r="V938" s="537"/>
      <c r="W938" s="537"/>
      <c r="X938" s="537"/>
      <c r="Y938" s="537"/>
      <c r="Z938" s="537"/>
      <c r="AA938" s="537"/>
      <c r="AB938" s="537"/>
      <c r="AC938" s="537"/>
      <c r="AD938" s="537"/>
      <c r="AE938" s="537"/>
      <c r="AF938" s="537"/>
      <c r="AG938" s="537"/>
      <c r="AH938" s="537"/>
      <c r="AI938" s="537"/>
      <c r="AJ938" s="537"/>
      <c r="AK938" s="537"/>
      <c r="AL938" s="537"/>
    </row>
    <row r="939" spans="1:38" ht="12.75" customHeight="1">
      <c r="A939" s="537"/>
      <c r="B939" s="537"/>
      <c r="C939" s="537"/>
      <c r="D939" s="537"/>
      <c r="E939" s="537"/>
      <c r="F939" s="537"/>
      <c r="G939" s="537"/>
      <c r="H939" s="555"/>
      <c r="I939" s="538"/>
      <c r="J939" s="539"/>
      <c r="K939" s="537"/>
      <c r="L939" s="537"/>
      <c r="M939" s="537"/>
      <c r="N939" s="537"/>
      <c r="O939" s="537"/>
      <c r="P939" s="537"/>
      <c r="Q939" s="537"/>
      <c r="R939" s="537"/>
      <c r="S939" s="537"/>
      <c r="T939" s="537"/>
      <c r="U939" s="537"/>
      <c r="V939" s="537"/>
      <c r="W939" s="537"/>
      <c r="X939" s="537"/>
      <c r="Y939" s="537"/>
      <c r="Z939" s="537"/>
      <c r="AA939" s="537"/>
      <c r="AB939" s="537"/>
      <c r="AC939" s="537"/>
      <c r="AD939" s="537"/>
      <c r="AE939" s="537"/>
      <c r="AF939" s="537"/>
      <c r="AG939" s="537"/>
      <c r="AH939" s="537"/>
      <c r="AI939" s="537"/>
      <c r="AJ939" s="537"/>
      <c r="AK939" s="537"/>
      <c r="AL939" s="537"/>
    </row>
    <row r="940" spans="1:38" ht="12.75" customHeight="1">
      <c r="A940" s="537"/>
      <c r="B940" s="537"/>
      <c r="C940" s="537"/>
      <c r="D940" s="537"/>
      <c r="E940" s="537"/>
      <c r="F940" s="537"/>
      <c r="G940" s="537"/>
      <c r="H940" s="555"/>
      <c r="I940" s="538"/>
      <c r="J940" s="539"/>
      <c r="K940" s="537"/>
      <c r="L940" s="537"/>
      <c r="M940" s="537"/>
      <c r="N940" s="537"/>
      <c r="O940" s="537"/>
      <c r="P940" s="537"/>
      <c r="Q940" s="537"/>
      <c r="R940" s="537"/>
      <c r="S940" s="537"/>
      <c r="T940" s="537"/>
      <c r="U940" s="537"/>
      <c r="V940" s="537"/>
      <c r="W940" s="537"/>
      <c r="X940" s="537"/>
      <c r="Y940" s="537"/>
      <c r="Z940" s="537"/>
      <c r="AA940" s="537"/>
      <c r="AB940" s="537"/>
      <c r="AC940" s="537"/>
      <c r="AD940" s="537"/>
      <c r="AE940" s="537"/>
      <c r="AF940" s="537"/>
      <c r="AG940" s="537"/>
      <c r="AH940" s="537"/>
      <c r="AI940" s="537"/>
      <c r="AJ940" s="537"/>
      <c r="AK940" s="537"/>
      <c r="AL940" s="537"/>
    </row>
    <row r="941" spans="1:38" ht="12.75" customHeight="1">
      <c r="A941" s="537"/>
      <c r="B941" s="537"/>
      <c r="C941" s="537"/>
      <c r="D941" s="537"/>
      <c r="E941" s="537"/>
      <c r="F941" s="537"/>
      <c r="G941" s="537"/>
      <c r="H941" s="555"/>
      <c r="I941" s="538"/>
      <c r="J941" s="539"/>
      <c r="K941" s="537"/>
      <c r="L941" s="537"/>
      <c r="M941" s="537"/>
      <c r="N941" s="537"/>
      <c r="O941" s="537"/>
      <c r="P941" s="537"/>
      <c r="Q941" s="537"/>
      <c r="R941" s="537"/>
      <c r="S941" s="537"/>
      <c r="T941" s="537"/>
      <c r="U941" s="537"/>
      <c r="V941" s="537"/>
      <c r="W941" s="537"/>
      <c r="X941" s="537"/>
      <c r="Y941" s="537"/>
      <c r="Z941" s="537"/>
      <c r="AA941" s="537"/>
      <c r="AB941" s="537"/>
      <c r="AC941" s="537"/>
      <c r="AD941" s="537"/>
      <c r="AE941" s="537"/>
      <c r="AF941" s="537"/>
      <c r="AG941" s="537"/>
      <c r="AH941" s="537"/>
      <c r="AI941" s="537"/>
      <c r="AJ941" s="537"/>
      <c r="AK941" s="537"/>
      <c r="AL941" s="537"/>
    </row>
    <row r="942" spans="1:38" ht="12.75" customHeight="1">
      <c r="A942" s="537"/>
      <c r="B942" s="537"/>
      <c r="C942" s="537"/>
      <c r="D942" s="537"/>
      <c r="E942" s="537"/>
      <c r="F942" s="537"/>
      <c r="G942" s="537"/>
      <c r="H942" s="555"/>
      <c r="I942" s="538"/>
      <c r="J942" s="539"/>
      <c r="K942" s="537"/>
      <c r="L942" s="537"/>
      <c r="M942" s="537"/>
      <c r="N942" s="537"/>
      <c r="O942" s="537"/>
      <c r="P942" s="537"/>
      <c r="Q942" s="537"/>
      <c r="R942" s="537"/>
      <c r="S942" s="537"/>
      <c r="T942" s="537"/>
      <c r="U942" s="537"/>
      <c r="V942" s="537"/>
      <c r="W942" s="537"/>
      <c r="X942" s="537"/>
      <c r="Y942" s="537"/>
      <c r="Z942" s="537"/>
      <c r="AA942" s="537"/>
      <c r="AB942" s="537"/>
      <c r="AC942" s="537"/>
      <c r="AD942" s="537"/>
      <c r="AE942" s="537"/>
      <c r="AF942" s="537"/>
      <c r="AG942" s="537"/>
      <c r="AH942" s="537"/>
      <c r="AI942" s="537"/>
      <c r="AJ942" s="537"/>
      <c r="AK942" s="537"/>
      <c r="AL942" s="537"/>
    </row>
    <row r="943" spans="1:38" ht="12.75" customHeight="1">
      <c r="A943" s="537"/>
      <c r="B943" s="537"/>
      <c r="C943" s="537"/>
      <c r="D943" s="537"/>
      <c r="E943" s="537"/>
      <c r="F943" s="537"/>
      <c r="G943" s="537"/>
      <c r="H943" s="555"/>
      <c r="I943" s="538"/>
      <c r="J943" s="539"/>
      <c r="K943" s="537"/>
      <c r="L943" s="537"/>
      <c r="M943" s="537"/>
      <c r="N943" s="537"/>
      <c r="O943" s="537"/>
      <c r="P943" s="537"/>
      <c r="Q943" s="537"/>
      <c r="R943" s="537"/>
      <c r="S943" s="537"/>
      <c r="T943" s="537"/>
      <c r="U943" s="537"/>
      <c r="V943" s="537"/>
      <c r="W943" s="537"/>
      <c r="X943" s="537"/>
      <c r="Y943" s="537"/>
      <c r="Z943" s="537"/>
      <c r="AA943" s="537"/>
      <c r="AB943" s="537"/>
      <c r="AC943" s="537"/>
      <c r="AD943" s="537"/>
      <c r="AE943" s="537"/>
      <c r="AF943" s="537"/>
      <c r="AG943" s="537"/>
      <c r="AH943" s="537"/>
      <c r="AI943" s="537"/>
      <c r="AJ943" s="537"/>
      <c r="AK943" s="537"/>
      <c r="AL943" s="537"/>
    </row>
    <row r="944" spans="1:38" ht="12.75" customHeight="1">
      <c r="A944" s="537"/>
      <c r="B944" s="537"/>
      <c r="C944" s="537"/>
      <c r="D944" s="537"/>
      <c r="E944" s="537"/>
      <c r="F944" s="537"/>
      <c r="G944" s="537"/>
      <c r="H944" s="555"/>
      <c r="I944" s="538"/>
      <c r="J944" s="539"/>
      <c r="K944" s="537"/>
      <c r="L944" s="537"/>
      <c r="M944" s="537"/>
      <c r="N944" s="537"/>
      <c r="O944" s="537"/>
      <c r="P944" s="537"/>
      <c r="Q944" s="537"/>
      <c r="R944" s="537"/>
      <c r="S944" s="537"/>
      <c r="T944" s="537"/>
      <c r="U944" s="537"/>
      <c r="V944" s="537"/>
      <c r="W944" s="537"/>
      <c r="X944" s="537"/>
      <c r="Y944" s="537"/>
      <c r="Z944" s="537"/>
      <c r="AA944" s="537"/>
      <c r="AB944" s="537"/>
      <c r="AC944" s="537"/>
      <c r="AD944" s="537"/>
      <c r="AE944" s="537"/>
      <c r="AF944" s="537"/>
      <c r="AG944" s="537"/>
      <c r="AH944" s="537"/>
      <c r="AI944" s="537"/>
      <c r="AJ944" s="537"/>
      <c r="AK944" s="537"/>
      <c r="AL944" s="537"/>
    </row>
    <row r="945" spans="1:38" ht="12.75" customHeight="1">
      <c r="A945" s="537"/>
      <c r="B945" s="537"/>
      <c r="C945" s="537"/>
      <c r="D945" s="537"/>
      <c r="E945" s="537"/>
      <c r="F945" s="537"/>
      <c r="G945" s="537"/>
      <c r="H945" s="555"/>
      <c r="I945" s="538"/>
      <c r="J945" s="539"/>
      <c r="K945" s="537"/>
      <c r="L945" s="537"/>
      <c r="M945" s="537"/>
      <c r="N945" s="537"/>
      <c r="O945" s="537"/>
      <c r="P945" s="537"/>
      <c r="Q945" s="537"/>
      <c r="R945" s="537"/>
      <c r="S945" s="537"/>
      <c r="T945" s="537"/>
      <c r="U945" s="537"/>
      <c r="V945" s="537"/>
      <c r="W945" s="537"/>
      <c r="X945" s="537"/>
      <c r="Y945" s="537"/>
      <c r="Z945" s="537"/>
      <c r="AA945" s="537"/>
      <c r="AB945" s="537"/>
      <c r="AC945" s="537"/>
      <c r="AD945" s="537"/>
      <c r="AE945" s="537"/>
      <c r="AF945" s="537"/>
      <c r="AG945" s="537"/>
      <c r="AH945" s="537"/>
      <c r="AI945" s="537"/>
      <c r="AJ945" s="537"/>
      <c r="AK945" s="537"/>
      <c r="AL945" s="537"/>
    </row>
    <row r="946" spans="1:38" ht="12.75" customHeight="1">
      <c r="A946" s="537"/>
      <c r="B946" s="537"/>
      <c r="C946" s="537"/>
      <c r="D946" s="537"/>
      <c r="E946" s="537"/>
      <c r="F946" s="537"/>
      <c r="G946" s="537"/>
      <c r="H946" s="555"/>
      <c r="I946" s="538"/>
      <c r="J946" s="539"/>
      <c r="K946" s="537"/>
      <c r="L946" s="537"/>
      <c r="M946" s="537"/>
      <c r="N946" s="537"/>
      <c r="O946" s="537"/>
      <c r="P946" s="537"/>
      <c r="Q946" s="537"/>
      <c r="R946" s="537"/>
      <c r="S946" s="537"/>
      <c r="T946" s="537"/>
      <c r="U946" s="537"/>
      <c r="V946" s="537"/>
      <c r="W946" s="537"/>
      <c r="X946" s="537"/>
      <c r="Y946" s="537"/>
      <c r="Z946" s="537"/>
      <c r="AA946" s="537"/>
      <c r="AB946" s="537"/>
      <c r="AC946" s="537"/>
      <c r="AD946" s="537"/>
      <c r="AE946" s="537"/>
      <c r="AF946" s="537"/>
      <c r="AG946" s="537"/>
      <c r="AH946" s="537"/>
      <c r="AI946" s="537"/>
      <c r="AJ946" s="537"/>
      <c r="AK946" s="537"/>
      <c r="AL946" s="537"/>
    </row>
    <row r="947" spans="1:38" ht="12.75" customHeight="1">
      <c r="A947" s="537"/>
      <c r="B947" s="537"/>
      <c r="C947" s="537"/>
      <c r="D947" s="537"/>
      <c r="E947" s="537"/>
      <c r="F947" s="537"/>
      <c r="G947" s="537"/>
      <c r="H947" s="555"/>
      <c r="I947" s="538"/>
      <c r="J947" s="539"/>
      <c r="K947" s="537"/>
      <c r="L947" s="537"/>
      <c r="M947" s="537"/>
      <c r="N947" s="537"/>
      <c r="O947" s="537"/>
      <c r="P947" s="537"/>
      <c r="Q947" s="537"/>
      <c r="R947" s="537"/>
      <c r="S947" s="537"/>
      <c r="T947" s="537"/>
      <c r="U947" s="537"/>
      <c r="V947" s="537"/>
      <c r="W947" s="537"/>
      <c r="X947" s="537"/>
      <c r="Y947" s="537"/>
      <c r="Z947" s="537"/>
      <c r="AA947" s="537"/>
      <c r="AB947" s="537"/>
      <c r="AC947" s="537"/>
      <c r="AD947" s="537"/>
      <c r="AE947" s="537"/>
      <c r="AF947" s="537"/>
      <c r="AG947" s="537"/>
      <c r="AH947" s="537"/>
      <c r="AI947" s="537"/>
      <c r="AJ947" s="537"/>
      <c r="AK947" s="537"/>
      <c r="AL947" s="537"/>
    </row>
    <row r="948" spans="1:38" ht="12.75" customHeight="1">
      <c r="A948" s="537"/>
      <c r="B948" s="537"/>
      <c r="C948" s="537"/>
      <c r="D948" s="537"/>
      <c r="E948" s="537"/>
      <c r="F948" s="537"/>
      <c r="G948" s="537"/>
      <c r="H948" s="555"/>
      <c r="I948" s="538"/>
      <c r="J948" s="539"/>
      <c r="K948" s="537"/>
      <c r="L948" s="537"/>
      <c r="M948" s="537"/>
      <c r="N948" s="537"/>
      <c r="O948" s="537"/>
      <c r="P948" s="537"/>
      <c r="Q948" s="537"/>
      <c r="R948" s="537"/>
      <c r="S948" s="537"/>
      <c r="T948" s="537"/>
      <c r="U948" s="537"/>
      <c r="V948" s="537"/>
      <c r="W948" s="537"/>
      <c r="X948" s="537"/>
      <c r="Y948" s="537"/>
      <c r="Z948" s="537"/>
      <c r="AA948" s="537"/>
      <c r="AB948" s="537"/>
      <c r="AC948" s="537"/>
      <c r="AD948" s="537"/>
      <c r="AE948" s="537"/>
      <c r="AF948" s="537"/>
      <c r="AG948" s="537"/>
      <c r="AH948" s="537"/>
      <c r="AI948" s="537"/>
      <c r="AJ948" s="537"/>
      <c r="AK948" s="537"/>
      <c r="AL948" s="537"/>
    </row>
    <row r="949" spans="1:38" ht="12.75" customHeight="1">
      <c r="A949" s="537"/>
      <c r="B949" s="537"/>
      <c r="C949" s="537"/>
      <c r="D949" s="537"/>
      <c r="E949" s="537"/>
      <c r="F949" s="537"/>
      <c r="G949" s="537"/>
      <c r="H949" s="555"/>
      <c r="I949" s="538"/>
      <c r="J949" s="539"/>
      <c r="K949" s="537"/>
      <c r="L949" s="537"/>
      <c r="M949" s="537"/>
      <c r="N949" s="537"/>
      <c r="O949" s="537"/>
      <c r="P949" s="537"/>
      <c r="Q949" s="537"/>
      <c r="R949" s="537"/>
      <c r="S949" s="537"/>
      <c r="T949" s="537"/>
      <c r="U949" s="537"/>
      <c r="V949" s="537"/>
      <c r="W949" s="537"/>
      <c r="X949" s="537"/>
      <c r="Y949" s="537"/>
      <c r="Z949" s="537"/>
      <c r="AA949" s="537"/>
      <c r="AB949" s="537"/>
      <c r="AC949" s="537"/>
      <c r="AD949" s="537"/>
      <c r="AE949" s="537"/>
      <c r="AF949" s="537"/>
      <c r="AG949" s="537"/>
      <c r="AH949" s="537"/>
      <c r="AI949" s="537"/>
      <c r="AJ949" s="537"/>
      <c r="AK949" s="537"/>
      <c r="AL949" s="537"/>
    </row>
    <row r="950" spans="1:38" ht="12.75" customHeight="1">
      <c r="A950" s="537"/>
      <c r="B950" s="537"/>
      <c r="C950" s="537"/>
      <c r="D950" s="537"/>
      <c r="E950" s="537"/>
      <c r="F950" s="537"/>
      <c r="G950" s="537"/>
      <c r="H950" s="555"/>
      <c r="I950" s="538"/>
      <c r="J950" s="539"/>
      <c r="K950" s="537"/>
      <c r="L950" s="537"/>
      <c r="M950" s="537"/>
      <c r="N950" s="537"/>
      <c r="O950" s="537"/>
      <c r="P950" s="537"/>
      <c r="Q950" s="537"/>
      <c r="R950" s="537"/>
      <c r="S950" s="537"/>
      <c r="T950" s="537"/>
      <c r="U950" s="537"/>
      <c r="V950" s="537"/>
      <c r="W950" s="537"/>
      <c r="X950" s="537"/>
      <c r="Y950" s="537"/>
      <c r="Z950" s="537"/>
      <c r="AA950" s="537"/>
      <c r="AB950" s="537"/>
      <c r="AC950" s="537"/>
      <c r="AD950" s="537"/>
      <c r="AE950" s="537"/>
      <c r="AF950" s="537"/>
      <c r="AG950" s="537"/>
      <c r="AH950" s="537"/>
      <c r="AI950" s="537"/>
      <c r="AJ950" s="537"/>
      <c r="AK950" s="537"/>
      <c r="AL950" s="537"/>
    </row>
    <row r="951" spans="1:38" ht="12.75" customHeight="1">
      <c r="A951" s="537"/>
      <c r="B951" s="537"/>
      <c r="C951" s="537"/>
      <c r="D951" s="537"/>
      <c r="E951" s="537"/>
      <c r="F951" s="537"/>
      <c r="G951" s="537"/>
      <c r="H951" s="555"/>
      <c r="I951" s="538"/>
      <c r="J951" s="539"/>
      <c r="K951" s="537"/>
      <c r="L951" s="537"/>
      <c r="M951" s="537"/>
      <c r="N951" s="537"/>
      <c r="O951" s="537"/>
      <c r="P951" s="537"/>
      <c r="Q951" s="537"/>
      <c r="R951" s="537"/>
      <c r="S951" s="537"/>
      <c r="T951" s="537"/>
      <c r="U951" s="537"/>
      <c r="V951" s="537"/>
      <c r="W951" s="537"/>
      <c r="X951" s="537"/>
      <c r="Y951" s="537"/>
      <c r="Z951" s="537"/>
      <c r="AA951" s="537"/>
      <c r="AB951" s="537"/>
      <c r="AC951" s="537"/>
      <c r="AD951" s="537"/>
      <c r="AE951" s="537"/>
      <c r="AF951" s="537"/>
      <c r="AG951" s="537"/>
      <c r="AH951" s="537"/>
      <c r="AI951" s="537"/>
      <c r="AJ951" s="537"/>
      <c r="AK951" s="537"/>
      <c r="AL951" s="537"/>
    </row>
    <row r="952" spans="1:38" ht="12.75" customHeight="1">
      <c r="A952" s="537"/>
      <c r="B952" s="537"/>
      <c r="C952" s="537"/>
      <c r="D952" s="537"/>
      <c r="E952" s="537"/>
      <c r="F952" s="537"/>
      <c r="G952" s="537"/>
      <c r="H952" s="555"/>
      <c r="I952" s="538"/>
      <c r="J952" s="539"/>
      <c r="K952" s="537"/>
      <c r="L952" s="537"/>
      <c r="M952" s="537"/>
      <c r="N952" s="537"/>
      <c r="O952" s="537"/>
      <c r="P952" s="537"/>
      <c r="Q952" s="537"/>
      <c r="R952" s="537"/>
      <c r="S952" s="537"/>
      <c r="T952" s="537"/>
      <c r="U952" s="537"/>
      <c r="V952" s="537"/>
      <c r="W952" s="537"/>
      <c r="X952" s="537"/>
      <c r="Y952" s="537"/>
      <c r="Z952" s="537"/>
      <c r="AA952" s="537"/>
      <c r="AB952" s="537"/>
      <c r="AC952" s="537"/>
      <c r="AD952" s="537"/>
      <c r="AE952" s="537"/>
      <c r="AF952" s="537"/>
      <c r="AG952" s="537"/>
      <c r="AH952" s="537"/>
      <c r="AI952" s="537"/>
      <c r="AJ952" s="537"/>
      <c r="AK952" s="537"/>
      <c r="AL952" s="537"/>
    </row>
    <row r="953" spans="1:38" ht="12.75" customHeight="1">
      <c r="A953" s="537"/>
      <c r="B953" s="537"/>
      <c r="C953" s="537"/>
      <c r="D953" s="537"/>
      <c r="E953" s="537"/>
      <c r="F953" s="537"/>
      <c r="G953" s="537"/>
      <c r="H953" s="555"/>
      <c r="I953" s="538"/>
      <c r="J953" s="539"/>
      <c r="K953" s="537"/>
      <c r="L953" s="537"/>
      <c r="M953" s="537"/>
      <c r="N953" s="537"/>
      <c r="O953" s="537"/>
      <c r="P953" s="537"/>
      <c r="Q953" s="537"/>
      <c r="R953" s="537"/>
      <c r="S953" s="537"/>
      <c r="T953" s="537"/>
      <c r="U953" s="537"/>
      <c r="V953" s="537"/>
      <c r="W953" s="537"/>
      <c r="X953" s="537"/>
      <c r="Y953" s="537"/>
      <c r="Z953" s="537"/>
      <c r="AA953" s="537"/>
      <c r="AB953" s="537"/>
      <c r="AC953" s="537"/>
      <c r="AD953" s="537"/>
      <c r="AE953" s="537"/>
      <c r="AF953" s="537"/>
      <c r="AG953" s="537"/>
      <c r="AH953" s="537"/>
      <c r="AI953" s="537"/>
      <c r="AJ953" s="537"/>
      <c r="AK953" s="537"/>
      <c r="AL953" s="537"/>
    </row>
    <row r="954" spans="1:38" ht="12.75" customHeight="1">
      <c r="A954" s="537"/>
      <c r="B954" s="537"/>
      <c r="C954" s="537"/>
      <c r="D954" s="537"/>
      <c r="E954" s="537"/>
      <c r="F954" s="537"/>
      <c r="G954" s="537"/>
      <c r="H954" s="555"/>
      <c r="I954" s="538"/>
      <c r="J954" s="539"/>
      <c r="K954" s="537"/>
      <c r="L954" s="537"/>
      <c r="M954" s="537"/>
      <c r="N954" s="537"/>
      <c r="O954" s="537"/>
      <c r="P954" s="537"/>
      <c r="Q954" s="537"/>
      <c r="R954" s="537"/>
      <c r="S954" s="537"/>
      <c r="T954" s="537"/>
      <c r="U954" s="537"/>
      <c r="V954" s="537"/>
      <c r="W954" s="537"/>
      <c r="X954" s="537"/>
      <c r="Y954" s="537"/>
      <c r="Z954" s="537"/>
      <c r="AA954" s="537"/>
      <c r="AB954" s="537"/>
      <c r="AC954" s="537"/>
      <c r="AD954" s="537"/>
      <c r="AE954" s="537"/>
      <c r="AF954" s="537"/>
      <c r="AG954" s="537"/>
      <c r="AH954" s="537"/>
      <c r="AI954" s="537"/>
      <c r="AJ954" s="537"/>
      <c r="AK954" s="537"/>
      <c r="AL954" s="537"/>
    </row>
    <row r="955" spans="1:38" ht="12.75" customHeight="1">
      <c r="A955" s="537"/>
      <c r="B955" s="537"/>
      <c r="C955" s="537"/>
      <c r="D955" s="537"/>
      <c r="E955" s="537"/>
      <c r="F955" s="537"/>
      <c r="G955" s="537"/>
      <c r="H955" s="555"/>
      <c r="I955" s="538"/>
      <c r="J955" s="539"/>
      <c r="K955" s="537"/>
      <c r="L955" s="537"/>
      <c r="M955" s="537"/>
      <c r="N955" s="537"/>
      <c r="O955" s="537"/>
      <c r="P955" s="537"/>
      <c r="Q955" s="537"/>
      <c r="R955" s="537"/>
      <c r="S955" s="537"/>
      <c r="T955" s="537"/>
      <c r="U955" s="537"/>
      <c r="V955" s="537"/>
      <c r="W955" s="537"/>
      <c r="X955" s="537"/>
      <c r="Y955" s="537"/>
      <c r="Z955" s="537"/>
      <c r="AA955" s="537"/>
      <c r="AB955" s="537"/>
      <c r="AC955" s="537"/>
      <c r="AD955" s="537"/>
      <c r="AE955" s="537"/>
      <c r="AF955" s="537"/>
      <c r="AG955" s="537"/>
      <c r="AH955" s="537"/>
      <c r="AI955" s="537"/>
      <c r="AJ955" s="537"/>
      <c r="AK955" s="537"/>
      <c r="AL955" s="537"/>
    </row>
    <row r="956" spans="1:38" ht="12.75" customHeight="1">
      <c r="A956" s="537"/>
      <c r="B956" s="537"/>
      <c r="C956" s="537"/>
      <c r="D956" s="537"/>
      <c r="E956" s="537"/>
      <c r="F956" s="537"/>
      <c r="G956" s="537"/>
      <c r="H956" s="555"/>
      <c r="I956" s="538"/>
      <c r="J956" s="539"/>
      <c r="K956" s="537"/>
      <c r="L956" s="537"/>
      <c r="M956" s="537"/>
      <c r="N956" s="537"/>
      <c r="O956" s="537"/>
      <c r="P956" s="537"/>
      <c r="Q956" s="537"/>
      <c r="R956" s="537"/>
      <c r="S956" s="537"/>
      <c r="T956" s="537"/>
      <c r="U956" s="537"/>
      <c r="V956" s="537"/>
      <c r="W956" s="537"/>
      <c r="X956" s="537"/>
      <c r="Y956" s="537"/>
      <c r="Z956" s="537"/>
      <c r="AA956" s="537"/>
      <c r="AB956" s="537"/>
      <c r="AC956" s="537"/>
      <c r="AD956" s="537"/>
      <c r="AE956" s="537"/>
      <c r="AF956" s="537"/>
      <c r="AG956" s="537"/>
      <c r="AH956" s="537"/>
      <c r="AI956" s="537"/>
      <c r="AJ956" s="537"/>
      <c r="AK956" s="537"/>
      <c r="AL956" s="537"/>
    </row>
    <row r="957" spans="1:38" ht="12.75" customHeight="1">
      <c r="A957" s="537"/>
      <c r="B957" s="537"/>
      <c r="C957" s="537"/>
      <c r="D957" s="537"/>
      <c r="E957" s="537"/>
      <c r="F957" s="537"/>
      <c r="G957" s="537"/>
      <c r="H957" s="555"/>
      <c r="I957" s="538"/>
      <c r="J957" s="539"/>
      <c r="K957" s="537"/>
      <c r="L957" s="537"/>
      <c r="M957" s="537"/>
      <c r="N957" s="537"/>
      <c r="O957" s="537"/>
      <c r="P957" s="537"/>
      <c r="Q957" s="537"/>
      <c r="R957" s="537"/>
      <c r="S957" s="537"/>
      <c r="T957" s="537"/>
      <c r="U957" s="537"/>
      <c r="V957" s="537"/>
      <c r="W957" s="537"/>
      <c r="X957" s="537"/>
      <c r="Y957" s="537"/>
      <c r="Z957" s="537"/>
      <c r="AA957" s="537"/>
      <c r="AB957" s="537"/>
      <c r="AC957" s="537"/>
      <c r="AD957" s="537"/>
      <c r="AE957" s="537"/>
      <c r="AF957" s="537"/>
      <c r="AG957" s="537"/>
      <c r="AH957" s="537"/>
      <c r="AI957" s="537"/>
      <c r="AJ957" s="537"/>
      <c r="AK957" s="537"/>
      <c r="AL957" s="537"/>
    </row>
    <row r="958" spans="1:38" ht="12.75" customHeight="1">
      <c r="A958" s="537"/>
      <c r="B958" s="537"/>
      <c r="C958" s="537"/>
      <c r="D958" s="537"/>
      <c r="E958" s="537"/>
      <c r="F958" s="537"/>
      <c r="G958" s="537"/>
      <c r="H958" s="555"/>
      <c r="I958" s="538"/>
      <c r="J958" s="539"/>
      <c r="K958" s="537"/>
      <c r="L958" s="537"/>
      <c r="M958" s="537"/>
      <c r="N958" s="537"/>
      <c r="O958" s="537"/>
      <c r="P958" s="537"/>
      <c r="Q958" s="537"/>
      <c r="R958" s="537"/>
      <c r="S958" s="537"/>
      <c r="T958" s="537"/>
      <c r="U958" s="537"/>
      <c r="V958" s="537"/>
      <c r="W958" s="537"/>
      <c r="X958" s="537"/>
      <c r="Y958" s="537"/>
      <c r="Z958" s="537"/>
      <c r="AA958" s="537"/>
      <c r="AB958" s="537"/>
      <c r="AC958" s="537"/>
      <c r="AD958" s="537"/>
      <c r="AE958" s="537"/>
      <c r="AF958" s="537"/>
      <c r="AG958" s="537"/>
      <c r="AH958" s="537"/>
      <c r="AI958" s="537"/>
      <c r="AJ958" s="537"/>
      <c r="AK958" s="537"/>
      <c r="AL958" s="537"/>
    </row>
    <row r="959" spans="1:38" ht="12.75" customHeight="1">
      <c r="A959" s="537"/>
      <c r="B959" s="537"/>
      <c r="C959" s="537"/>
      <c r="D959" s="537"/>
      <c r="E959" s="537"/>
      <c r="F959" s="537"/>
      <c r="G959" s="537"/>
      <c r="H959" s="555"/>
      <c r="I959" s="538"/>
      <c r="J959" s="539"/>
      <c r="K959" s="537"/>
      <c r="L959" s="537"/>
      <c r="M959" s="537"/>
      <c r="N959" s="537"/>
      <c r="O959" s="537"/>
      <c r="P959" s="537"/>
      <c r="Q959" s="537"/>
      <c r="R959" s="537"/>
      <c r="S959" s="537"/>
      <c r="T959" s="537"/>
      <c r="U959" s="537"/>
      <c r="V959" s="537"/>
      <c r="W959" s="537"/>
      <c r="X959" s="537"/>
      <c r="Y959" s="537"/>
      <c r="Z959" s="537"/>
      <c r="AA959" s="537"/>
      <c r="AB959" s="537"/>
      <c r="AC959" s="537"/>
      <c r="AD959" s="537"/>
      <c r="AE959" s="537"/>
      <c r="AF959" s="537"/>
      <c r="AG959" s="537"/>
      <c r="AH959" s="537"/>
      <c r="AI959" s="537"/>
      <c r="AJ959" s="537"/>
      <c r="AK959" s="537"/>
      <c r="AL959" s="537"/>
    </row>
    <row r="960" spans="1:38" ht="12.75" customHeight="1">
      <c r="A960" s="537"/>
      <c r="B960" s="537"/>
      <c r="C960" s="537"/>
      <c r="D960" s="537"/>
      <c r="E960" s="537"/>
      <c r="F960" s="537"/>
      <c r="G960" s="537"/>
      <c r="H960" s="555"/>
      <c r="I960" s="538"/>
      <c r="J960" s="539"/>
      <c r="K960" s="537"/>
      <c r="L960" s="537"/>
      <c r="M960" s="537"/>
      <c r="N960" s="537"/>
      <c r="O960" s="537"/>
      <c r="P960" s="537"/>
      <c r="Q960" s="537"/>
      <c r="R960" s="537"/>
      <c r="S960" s="537"/>
      <c r="T960" s="537"/>
      <c r="U960" s="537"/>
      <c r="V960" s="537"/>
      <c r="W960" s="537"/>
      <c r="X960" s="537"/>
      <c r="Y960" s="537"/>
      <c r="Z960" s="537"/>
      <c r="AA960" s="537"/>
      <c r="AB960" s="537"/>
      <c r="AC960" s="537"/>
      <c r="AD960" s="537"/>
      <c r="AE960" s="537"/>
      <c r="AF960" s="537"/>
      <c r="AG960" s="537"/>
      <c r="AH960" s="537"/>
      <c r="AI960" s="537"/>
      <c r="AJ960" s="537"/>
      <c r="AK960" s="537"/>
      <c r="AL960" s="537"/>
    </row>
    <row r="961" spans="1:38" ht="12.75" customHeight="1">
      <c r="A961" s="537"/>
      <c r="B961" s="537"/>
      <c r="C961" s="537"/>
      <c r="D961" s="537"/>
      <c r="E961" s="537"/>
      <c r="F961" s="537"/>
      <c r="G961" s="537"/>
      <c r="H961" s="555"/>
      <c r="I961" s="538"/>
      <c r="J961" s="539"/>
      <c r="K961" s="537"/>
      <c r="L961" s="537"/>
      <c r="M961" s="537"/>
      <c r="N961" s="537"/>
      <c r="O961" s="537"/>
      <c r="P961" s="537"/>
      <c r="Q961" s="537"/>
      <c r="R961" s="537"/>
      <c r="S961" s="537"/>
      <c r="T961" s="537"/>
      <c r="U961" s="537"/>
      <c r="V961" s="537"/>
      <c r="W961" s="537"/>
      <c r="X961" s="537"/>
      <c r="Y961" s="537"/>
      <c r="Z961" s="537"/>
      <c r="AA961" s="537"/>
      <c r="AB961" s="537"/>
      <c r="AC961" s="537"/>
      <c r="AD961" s="537"/>
      <c r="AE961" s="537"/>
      <c r="AF961" s="537"/>
      <c r="AG961" s="537"/>
      <c r="AH961" s="537"/>
      <c r="AI961" s="537"/>
      <c r="AJ961" s="537"/>
      <c r="AK961" s="537"/>
      <c r="AL961" s="537"/>
    </row>
    <row r="962" spans="1:38" ht="12.75" customHeight="1">
      <c r="A962" s="537"/>
      <c r="B962" s="537"/>
      <c r="C962" s="537"/>
      <c r="D962" s="537"/>
      <c r="E962" s="537"/>
      <c r="F962" s="537"/>
      <c r="G962" s="537"/>
      <c r="H962" s="555"/>
      <c r="I962" s="538"/>
      <c r="J962" s="539"/>
      <c r="K962" s="537"/>
      <c r="L962" s="537"/>
      <c r="M962" s="537"/>
      <c r="N962" s="537"/>
      <c r="O962" s="537"/>
      <c r="P962" s="537"/>
      <c r="Q962" s="537"/>
      <c r="R962" s="537"/>
      <c r="S962" s="537"/>
      <c r="T962" s="537"/>
      <c r="U962" s="537"/>
      <c r="V962" s="537"/>
      <c r="W962" s="537"/>
      <c r="X962" s="537"/>
      <c r="Y962" s="537"/>
      <c r="Z962" s="537"/>
      <c r="AA962" s="537"/>
      <c r="AB962" s="537"/>
      <c r="AC962" s="537"/>
      <c r="AD962" s="537"/>
      <c r="AE962" s="537"/>
      <c r="AF962" s="537"/>
      <c r="AG962" s="537"/>
      <c r="AH962" s="537"/>
      <c r="AI962" s="537"/>
      <c r="AJ962" s="537"/>
      <c r="AK962" s="537"/>
      <c r="AL962" s="537"/>
    </row>
    <row r="963" spans="1:38" ht="12.75" customHeight="1">
      <c r="A963" s="537"/>
      <c r="B963" s="537"/>
      <c r="C963" s="537"/>
      <c r="D963" s="537"/>
      <c r="E963" s="537"/>
      <c r="F963" s="537"/>
      <c r="G963" s="537"/>
      <c r="H963" s="555"/>
      <c r="I963" s="538"/>
      <c r="J963" s="539"/>
      <c r="K963" s="537"/>
      <c r="L963" s="537"/>
      <c r="M963" s="537"/>
      <c r="N963" s="537"/>
      <c r="O963" s="537"/>
      <c r="P963" s="537"/>
      <c r="Q963" s="537"/>
      <c r="R963" s="537"/>
      <c r="S963" s="537"/>
      <c r="T963" s="537"/>
      <c r="U963" s="537"/>
      <c r="V963" s="537"/>
      <c r="W963" s="537"/>
      <c r="X963" s="537"/>
      <c r="Y963" s="537"/>
      <c r="Z963" s="537"/>
      <c r="AA963" s="537"/>
      <c r="AB963" s="537"/>
      <c r="AC963" s="537"/>
      <c r="AD963" s="537"/>
      <c r="AE963" s="537"/>
      <c r="AF963" s="537"/>
      <c r="AG963" s="537"/>
      <c r="AH963" s="537"/>
      <c r="AI963" s="537"/>
      <c r="AJ963" s="537"/>
      <c r="AK963" s="537"/>
      <c r="AL963" s="537"/>
    </row>
    <row r="964" spans="1:38" ht="12.75" customHeight="1">
      <c r="A964" s="537"/>
      <c r="B964" s="537"/>
      <c r="C964" s="537"/>
      <c r="D964" s="537"/>
      <c r="E964" s="537"/>
      <c r="F964" s="537"/>
      <c r="G964" s="537"/>
      <c r="H964" s="555"/>
      <c r="I964" s="538"/>
      <c r="J964" s="539"/>
      <c r="K964" s="537"/>
      <c r="L964" s="537"/>
      <c r="M964" s="537"/>
      <c r="N964" s="537"/>
      <c r="O964" s="537"/>
      <c r="P964" s="537"/>
      <c r="Q964" s="537"/>
      <c r="R964" s="537"/>
      <c r="S964" s="537"/>
      <c r="T964" s="537"/>
      <c r="U964" s="537"/>
      <c r="V964" s="537"/>
      <c r="W964" s="537"/>
      <c r="X964" s="537"/>
      <c r="Y964" s="537"/>
      <c r="Z964" s="537"/>
      <c r="AA964" s="537"/>
      <c r="AB964" s="537"/>
      <c r="AC964" s="537"/>
      <c r="AD964" s="537"/>
      <c r="AE964" s="537"/>
      <c r="AF964" s="537"/>
      <c r="AG964" s="537"/>
      <c r="AH964" s="537"/>
      <c r="AI964" s="537"/>
      <c r="AJ964" s="537"/>
      <c r="AK964" s="537"/>
      <c r="AL964" s="537"/>
    </row>
    <row r="965" spans="1:38" ht="12.75" customHeight="1">
      <c r="A965" s="537"/>
      <c r="B965" s="537"/>
      <c r="C965" s="537"/>
      <c r="D965" s="537"/>
      <c r="E965" s="537"/>
      <c r="F965" s="537"/>
      <c r="G965" s="537"/>
      <c r="H965" s="555"/>
      <c r="I965" s="538"/>
      <c r="J965" s="539"/>
      <c r="K965" s="537"/>
      <c r="L965" s="537"/>
      <c r="M965" s="537"/>
      <c r="N965" s="537"/>
      <c r="O965" s="537"/>
      <c r="P965" s="537"/>
      <c r="Q965" s="537"/>
      <c r="R965" s="537"/>
      <c r="S965" s="537"/>
      <c r="T965" s="537"/>
      <c r="U965" s="537"/>
      <c r="V965" s="537"/>
      <c r="W965" s="537"/>
      <c r="X965" s="537"/>
      <c r="Y965" s="537"/>
      <c r="Z965" s="537"/>
      <c r="AA965" s="537"/>
      <c r="AB965" s="537"/>
      <c r="AC965" s="537"/>
      <c r="AD965" s="537"/>
      <c r="AE965" s="537"/>
      <c r="AF965" s="537"/>
      <c r="AG965" s="537"/>
      <c r="AH965" s="537"/>
      <c r="AI965" s="537"/>
      <c r="AJ965" s="537"/>
      <c r="AK965" s="537"/>
      <c r="AL965" s="537"/>
    </row>
    <row r="966" spans="1:38" ht="12.75" customHeight="1">
      <c r="A966" s="537"/>
      <c r="B966" s="537"/>
      <c r="C966" s="537"/>
      <c r="D966" s="537"/>
      <c r="E966" s="537"/>
      <c r="F966" s="537"/>
      <c r="G966" s="537"/>
      <c r="H966" s="555"/>
      <c r="I966" s="538"/>
      <c r="J966" s="539"/>
      <c r="K966" s="537"/>
      <c r="L966" s="537"/>
      <c r="M966" s="537"/>
      <c r="N966" s="537"/>
      <c r="O966" s="537"/>
      <c r="P966" s="537"/>
      <c r="Q966" s="537"/>
      <c r="R966" s="537"/>
      <c r="S966" s="537"/>
      <c r="T966" s="537"/>
      <c r="U966" s="537"/>
      <c r="V966" s="537"/>
      <c r="W966" s="537"/>
      <c r="X966" s="537"/>
      <c r="Y966" s="537"/>
      <c r="Z966" s="537"/>
      <c r="AA966" s="537"/>
      <c r="AB966" s="537"/>
      <c r="AC966" s="537"/>
      <c r="AD966" s="537"/>
      <c r="AE966" s="537"/>
      <c r="AF966" s="537"/>
      <c r="AG966" s="537"/>
      <c r="AH966" s="537"/>
      <c r="AI966" s="537"/>
      <c r="AJ966" s="537"/>
      <c r="AK966" s="537"/>
      <c r="AL966" s="537"/>
    </row>
    <row r="967" spans="1:38" ht="12.75" customHeight="1">
      <c r="A967" s="537"/>
      <c r="B967" s="537"/>
      <c r="C967" s="537"/>
      <c r="D967" s="537"/>
      <c r="E967" s="537"/>
      <c r="F967" s="537"/>
      <c r="G967" s="537"/>
      <c r="H967" s="555"/>
      <c r="I967" s="538"/>
      <c r="J967" s="539"/>
      <c r="K967" s="537"/>
      <c r="L967" s="537"/>
      <c r="M967" s="537"/>
      <c r="N967" s="537"/>
      <c r="O967" s="537"/>
      <c r="P967" s="537"/>
      <c r="Q967" s="537"/>
      <c r="R967" s="537"/>
      <c r="S967" s="537"/>
      <c r="T967" s="537"/>
      <c r="U967" s="537"/>
      <c r="V967" s="537"/>
      <c r="W967" s="537"/>
      <c r="X967" s="537"/>
      <c r="Y967" s="537"/>
      <c r="Z967" s="537"/>
      <c r="AA967" s="537"/>
      <c r="AB967" s="537"/>
      <c r="AC967" s="537"/>
      <c r="AD967" s="537"/>
      <c r="AE967" s="537"/>
      <c r="AF967" s="537"/>
      <c r="AG967" s="537"/>
      <c r="AH967" s="537"/>
      <c r="AI967" s="537"/>
      <c r="AJ967" s="537"/>
      <c r="AK967" s="537"/>
      <c r="AL967" s="537"/>
    </row>
    <row r="968" spans="1:38" ht="12.75" customHeight="1">
      <c r="A968" s="537"/>
      <c r="B968" s="537"/>
      <c r="C968" s="537"/>
      <c r="D968" s="537"/>
      <c r="E968" s="537"/>
      <c r="F968" s="537"/>
      <c r="G968" s="537"/>
      <c r="H968" s="555"/>
      <c r="I968" s="538"/>
      <c r="J968" s="539"/>
      <c r="K968" s="537"/>
      <c r="L968" s="537"/>
      <c r="M968" s="537"/>
      <c r="N968" s="537"/>
      <c r="O968" s="537"/>
      <c r="P968" s="537"/>
      <c r="Q968" s="537"/>
      <c r="R968" s="537"/>
      <c r="S968" s="537"/>
      <c r="T968" s="537"/>
      <c r="U968" s="537"/>
      <c r="V968" s="537"/>
      <c r="W968" s="537"/>
      <c r="X968" s="537"/>
      <c r="Y968" s="537"/>
      <c r="Z968" s="537"/>
      <c r="AA968" s="537"/>
      <c r="AB968" s="537"/>
      <c r="AC968" s="537"/>
      <c r="AD968" s="537"/>
      <c r="AE968" s="537"/>
      <c r="AF968" s="537"/>
      <c r="AG968" s="537"/>
      <c r="AH968" s="537"/>
      <c r="AI968" s="537"/>
      <c r="AJ968" s="537"/>
      <c r="AK968" s="537"/>
      <c r="AL968" s="537"/>
    </row>
    <row r="969" spans="1:38" ht="12.75" customHeight="1">
      <c r="A969" s="537"/>
      <c r="B969" s="537"/>
      <c r="C969" s="537"/>
      <c r="D969" s="537"/>
      <c r="E969" s="537"/>
      <c r="F969" s="537"/>
      <c r="G969" s="537"/>
      <c r="H969" s="555"/>
      <c r="I969" s="538"/>
      <c r="J969" s="539"/>
      <c r="K969" s="537"/>
      <c r="L969" s="537"/>
      <c r="M969" s="537"/>
      <c r="N969" s="537"/>
      <c r="O969" s="537"/>
      <c r="P969" s="537"/>
      <c r="Q969" s="537"/>
      <c r="R969" s="537"/>
      <c r="S969" s="537"/>
      <c r="T969" s="537"/>
      <c r="U969" s="537"/>
      <c r="V969" s="537"/>
      <c r="W969" s="537"/>
      <c r="X969" s="537"/>
      <c r="Y969" s="537"/>
      <c r="Z969" s="537"/>
      <c r="AA969" s="537"/>
      <c r="AB969" s="537"/>
      <c r="AC969" s="537"/>
      <c r="AD969" s="537"/>
      <c r="AE969" s="537"/>
      <c r="AF969" s="537"/>
      <c r="AG969" s="537"/>
      <c r="AH969" s="537"/>
      <c r="AI969" s="537"/>
      <c r="AJ969" s="537"/>
      <c r="AK969" s="537"/>
      <c r="AL969" s="537"/>
    </row>
    <row r="970" spans="1:38" ht="12.75" customHeight="1">
      <c r="A970" s="537"/>
      <c r="B970" s="537"/>
      <c r="C970" s="537"/>
      <c r="D970" s="537"/>
      <c r="E970" s="537"/>
      <c r="F970" s="537"/>
      <c r="G970" s="537"/>
      <c r="H970" s="555"/>
      <c r="I970" s="538"/>
      <c r="J970" s="539"/>
      <c r="K970" s="537"/>
      <c r="L970" s="537"/>
      <c r="M970" s="537"/>
      <c r="N970" s="537"/>
      <c r="O970" s="537"/>
      <c r="P970" s="537"/>
      <c r="Q970" s="537"/>
      <c r="R970" s="537"/>
      <c r="S970" s="537"/>
      <c r="T970" s="537"/>
      <c r="U970" s="537"/>
      <c r="V970" s="537"/>
      <c r="W970" s="537"/>
      <c r="X970" s="537"/>
      <c r="Y970" s="537"/>
      <c r="Z970" s="537"/>
      <c r="AA970" s="537"/>
      <c r="AB970" s="537"/>
      <c r="AC970" s="537"/>
      <c r="AD970" s="537"/>
      <c r="AE970" s="537"/>
      <c r="AF970" s="537"/>
      <c r="AG970" s="537"/>
      <c r="AH970" s="537"/>
      <c r="AI970" s="537"/>
      <c r="AJ970" s="537"/>
      <c r="AK970" s="537"/>
      <c r="AL970" s="537"/>
    </row>
    <row r="971" spans="1:38" ht="12.75" customHeight="1">
      <c r="A971" s="537"/>
      <c r="B971" s="537"/>
      <c r="C971" s="537"/>
      <c r="D971" s="537"/>
      <c r="E971" s="537"/>
      <c r="F971" s="537"/>
      <c r="G971" s="537"/>
      <c r="H971" s="555"/>
      <c r="I971" s="538"/>
      <c r="J971" s="539"/>
      <c r="K971" s="537"/>
      <c r="L971" s="537"/>
      <c r="M971" s="537"/>
      <c r="N971" s="537"/>
      <c r="O971" s="537"/>
      <c r="P971" s="537"/>
      <c r="Q971" s="537"/>
      <c r="R971" s="537"/>
      <c r="S971" s="537"/>
      <c r="T971" s="537"/>
      <c r="U971" s="537"/>
      <c r="V971" s="537"/>
      <c r="W971" s="537"/>
      <c r="X971" s="537"/>
      <c r="Y971" s="537"/>
      <c r="Z971" s="537"/>
      <c r="AA971" s="537"/>
      <c r="AB971" s="537"/>
      <c r="AC971" s="537"/>
      <c r="AD971" s="537"/>
      <c r="AE971" s="537"/>
      <c r="AF971" s="537"/>
      <c r="AG971" s="537"/>
      <c r="AH971" s="537"/>
      <c r="AI971" s="537"/>
      <c r="AJ971" s="537"/>
      <c r="AK971" s="537"/>
      <c r="AL971" s="537"/>
    </row>
    <row r="972" spans="1:38" ht="12.75" customHeight="1">
      <c r="A972" s="537"/>
      <c r="B972" s="537"/>
      <c r="C972" s="537"/>
      <c r="D972" s="537"/>
      <c r="E972" s="537"/>
      <c r="F972" s="537"/>
      <c r="G972" s="537"/>
      <c r="H972" s="555"/>
      <c r="I972" s="538"/>
      <c r="J972" s="539"/>
      <c r="K972" s="537"/>
      <c r="L972" s="537"/>
      <c r="M972" s="537"/>
      <c r="N972" s="537"/>
      <c r="O972" s="537"/>
      <c r="P972" s="537"/>
      <c r="Q972" s="537"/>
      <c r="R972" s="537"/>
      <c r="S972" s="537"/>
      <c r="T972" s="537"/>
      <c r="U972" s="537"/>
      <c r="V972" s="537"/>
      <c r="W972" s="537"/>
      <c r="X972" s="537"/>
      <c r="Y972" s="537"/>
      <c r="Z972" s="537"/>
      <c r="AA972" s="537"/>
      <c r="AB972" s="537"/>
      <c r="AC972" s="537"/>
      <c r="AD972" s="537"/>
      <c r="AE972" s="537"/>
      <c r="AF972" s="537"/>
      <c r="AG972" s="537"/>
      <c r="AH972" s="537"/>
      <c r="AI972" s="537"/>
      <c r="AJ972" s="537"/>
      <c r="AK972" s="537"/>
      <c r="AL972" s="537"/>
    </row>
    <row r="973" spans="1:38" ht="12.75" customHeight="1">
      <c r="A973" s="537"/>
      <c r="B973" s="537"/>
      <c r="C973" s="537"/>
      <c r="D973" s="537"/>
      <c r="E973" s="537"/>
      <c r="F973" s="537"/>
      <c r="G973" s="537"/>
      <c r="H973" s="555"/>
      <c r="I973" s="538"/>
      <c r="J973" s="539"/>
      <c r="K973" s="537"/>
      <c r="L973" s="537"/>
      <c r="M973" s="537"/>
      <c r="N973" s="537"/>
      <c r="O973" s="537"/>
      <c r="P973" s="537"/>
      <c r="Q973" s="537"/>
      <c r="R973" s="537"/>
      <c r="S973" s="537"/>
      <c r="T973" s="537"/>
      <c r="U973" s="537"/>
      <c r="V973" s="537"/>
      <c r="W973" s="537"/>
      <c r="X973" s="537"/>
      <c r="Y973" s="537"/>
      <c r="Z973" s="537"/>
      <c r="AA973" s="537"/>
      <c r="AB973" s="537"/>
      <c r="AC973" s="537"/>
      <c r="AD973" s="537"/>
      <c r="AE973" s="537"/>
      <c r="AF973" s="537"/>
      <c r="AG973" s="537"/>
      <c r="AH973" s="537"/>
      <c r="AI973" s="537"/>
      <c r="AJ973" s="537"/>
      <c r="AK973" s="537"/>
      <c r="AL973" s="537"/>
    </row>
    <row r="974" spans="1:38" ht="12.75" customHeight="1">
      <c r="A974" s="537"/>
      <c r="B974" s="537"/>
      <c r="C974" s="537"/>
      <c r="D974" s="537"/>
      <c r="E974" s="537"/>
      <c r="F974" s="537"/>
      <c r="G974" s="537"/>
      <c r="H974" s="555"/>
      <c r="I974" s="538"/>
      <c r="J974" s="539"/>
      <c r="K974" s="537"/>
      <c r="L974" s="537"/>
      <c r="M974" s="537"/>
      <c r="N974" s="537"/>
      <c r="O974" s="537"/>
      <c r="P974" s="537"/>
      <c r="Q974" s="537"/>
      <c r="R974" s="537"/>
      <c r="S974" s="537"/>
      <c r="T974" s="537"/>
      <c r="U974" s="537"/>
      <c r="V974" s="537"/>
      <c r="W974" s="537"/>
      <c r="X974" s="537"/>
      <c r="Y974" s="537"/>
      <c r="Z974" s="537"/>
      <c r="AA974" s="537"/>
      <c r="AB974" s="537"/>
      <c r="AC974" s="537"/>
      <c r="AD974" s="537"/>
      <c r="AE974" s="537"/>
      <c r="AF974" s="537"/>
      <c r="AG974" s="537"/>
      <c r="AH974" s="537"/>
      <c r="AI974" s="537"/>
      <c r="AJ974" s="537"/>
      <c r="AK974" s="537"/>
      <c r="AL974" s="537"/>
    </row>
    <row r="975" spans="1:38" ht="12.75" customHeight="1">
      <c r="A975" s="537"/>
      <c r="B975" s="537"/>
      <c r="C975" s="537"/>
      <c r="D975" s="537"/>
      <c r="E975" s="537"/>
      <c r="F975" s="537"/>
      <c r="G975" s="537"/>
      <c r="H975" s="555"/>
      <c r="I975" s="538"/>
      <c r="J975" s="539"/>
      <c r="K975" s="537"/>
      <c r="L975" s="537"/>
      <c r="M975" s="537"/>
      <c r="N975" s="537"/>
      <c r="O975" s="537"/>
      <c r="P975" s="537"/>
      <c r="Q975" s="537"/>
      <c r="R975" s="537"/>
      <c r="S975" s="537"/>
      <c r="T975" s="537"/>
      <c r="U975" s="537"/>
      <c r="V975" s="537"/>
      <c r="W975" s="537"/>
      <c r="X975" s="537"/>
      <c r="Y975" s="537"/>
      <c r="Z975" s="537"/>
      <c r="AA975" s="537"/>
      <c r="AB975" s="537"/>
      <c r="AC975" s="537"/>
      <c r="AD975" s="537"/>
      <c r="AE975" s="537"/>
      <c r="AF975" s="537"/>
      <c r="AG975" s="537"/>
      <c r="AH975" s="537"/>
      <c r="AI975" s="537"/>
      <c r="AJ975" s="537"/>
      <c r="AK975" s="537"/>
      <c r="AL975" s="537"/>
    </row>
    <row r="976" spans="1:38" ht="12.75" customHeight="1">
      <c r="A976" s="537"/>
      <c r="B976" s="537"/>
      <c r="C976" s="537"/>
      <c r="D976" s="537"/>
      <c r="E976" s="537"/>
      <c r="F976" s="537"/>
      <c r="G976" s="537"/>
      <c r="H976" s="555"/>
      <c r="I976" s="538"/>
      <c r="J976" s="539"/>
      <c r="K976" s="537"/>
      <c r="L976" s="537"/>
      <c r="M976" s="537"/>
      <c r="N976" s="537"/>
      <c r="O976" s="537"/>
      <c r="P976" s="537"/>
      <c r="Q976" s="537"/>
      <c r="R976" s="537"/>
      <c r="S976" s="537"/>
      <c r="T976" s="537"/>
      <c r="U976" s="537"/>
      <c r="V976" s="537"/>
      <c r="W976" s="537"/>
      <c r="X976" s="537"/>
      <c r="Y976" s="537"/>
      <c r="Z976" s="537"/>
      <c r="AA976" s="537"/>
      <c r="AB976" s="537"/>
      <c r="AC976" s="537"/>
      <c r="AD976" s="537"/>
      <c r="AE976" s="537"/>
      <c r="AF976" s="537"/>
      <c r="AG976" s="537"/>
      <c r="AH976" s="537"/>
      <c r="AI976" s="537"/>
      <c r="AJ976" s="537"/>
      <c r="AK976" s="537"/>
      <c r="AL976" s="537"/>
    </row>
    <row r="977" spans="1:38" ht="12.75" customHeight="1">
      <c r="A977" s="537"/>
      <c r="B977" s="537"/>
      <c r="C977" s="537"/>
      <c r="D977" s="537"/>
      <c r="E977" s="537"/>
      <c r="F977" s="537"/>
      <c r="G977" s="537"/>
      <c r="H977" s="555"/>
      <c r="I977" s="538"/>
      <c r="J977" s="539"/>
      <c r="K977" s="537"/>
      <c r="L977" s="537"/>
      <c r="M977" s="537"/>
      <c r="N977" s="537"/>
      <c r="O977" s="537"/>
      <c r="P977" s="537"/>
      <c r="Q977" s="537"/>
      <c r="R977" s="537"/>
      <c r="S977" s="537"/>
      <c r="T977" s="537"/>
      <c r="U977" s="537"/>
      <c r="V977" s="537"/>
      <c r="W977" s="537"/>
      <c r="X977" s="537"/>
      <c r="Y977" s="537"/>
      <c r="Z977" s="537"/>
      <c r="AA977" s="537"/>
      <c r="AB977" s="537"/>
      <c r="AC977" s="537"/>
      <c r="AD977" s="537"/>
      <c r="AE977" s="537"/>
      <c r="AF977" s="537"/>
      <c r="AG977" s="537"/>
      <c r="AH977" s="537"/>
      <c r="AI977" s="537"/>
      <c r="AJ977" s="537"/>
      <c r="AK977" s="537"/>
      <c r="AL977" s="537"/>
    </row>
    <row r="978" spans="1:38" ht="12.75" customHeight="1">
      <c r="A978" s="537"/>
      <c r="B978" s="537"/>
      <c r="C978" s="537"/>
      <c r="D978" s="537"/>
      <c r="E978" s="537"/>
      <c r="F978" s="537"/>
      <c r="G978" s="537"/>
      <c r="H978" s="555"/>
      <c r="I978" s="538"/>
      <c r="J978" s="539"/>
      <c r="K978" s="537"/>
      <c r="L978" s="537"/>
      <c r="M978" s="537"/>
      <c r="N978" s="537"/>
      <c r="O978" s="537"/>
      <c r="P978" s="537"/>
      <c r="Q978" s="537"/>
      <c r="R978" s="537"/>
      <c r="S978" s="537"/>
      <c r="T978" s="537"/>
      <c r="U978" s="537"/>
      <c r="V978" s="537"/>
      <c r="W978" s="537"/>
      <c r="X978" s="537"/>
      <c r="Y978" s="537"/>
      <c r="Z978" s="537"/>
      <c r="AA978" s="537"/>
      <c r="AB978" s="537"/>
      <c r="AC978" s="537"/>
      <c r="AD978" s="537"/>
      <c r="AE978" s="537"/>
      <c r="AF978" s="537"/>
      <c r="AG978" s="537"/>
      <c r="AH978" s="537"/>
      <c r="AI978" s="537"/>
      <c r="AJ978" s="537"/>
      <c r="AK978" s="537"/>
      <c r="AL978" s="537"/>
    </row>
    <row r="979" spans="1:38" ht="12.75" customHeight="1">
      <c r="A979" s="537"/>
      <c r="B979" s="537"/>
      <c r="C979" s="537"/>
      <c r="D979" s="537"/>
      <c r="E979" s="537"/>
      <c r="F979" s="537"/>
      <c r="G979" s="537"/>
      <c r="H979" s="555"/>
      <c r="I979" s="538"/>
      <c r="J979" s="539"/>
      <c r="K979" s="537"/>
      <c r="L979" s="537"/>
      <c r="M979" s="537"/>
      <c r="N979" s="537"/>
      <c r="O979" s="537"/>
      <c r="P979" s="537"/>
      <c r="Q979" s="537"/>
      <c r="R979" s="537"/>
      <c r="S979" s="537"/>
      <c r="T979" s="537"/>
      <c r="U979" s="537"/>
      <c r="V979" s="537"/>
      <c r="W979" s="537"/>
      <c r="X979" s="537"/>
      <c r="Y979" s="537"/>
      <c r="Z979" s="537"/>
      <c r="AA979" s="537"/>
      <c r="AB979" s="537"/>
      <c r="AC979" s="537"/>
      <c r="AD979" s="537"/>
      <c r="AE979" s="537"/>
      <c r="AF979" s="537"/>
      <c r="AG979" s="537"/>
      <c r="AH979" s="537"/>
      <c r="AI979" s="537"/>
      <c r="AJ979" s="537"/>
      <c r="AK979" s="537"/>
      <c r="AL979" s="537"/>
    </row>
    <row r="980" spans="1:38" ht="12.75" customHeight="1">
      <c r="A980" s="537"/>
      <c r="B980" s="537"/>
      <c r="C980" s="537"/>
      <c r="D980" s="537"/>
      <c r="E980" s="537"/>
      <c r="F980" s="537"/>
      <c r="G980" s="537"/>
      <c r="H980" s="555"/>
      <c r="I980" s="538"/>
      <c r="J980" s="539"/>
      <c r="K980" s="537"/>
      <c r="L980" s="537"/>
      <c r="M980" s="537"/>
      <c r="N980" s="537"/>
      <c r="O980" s="537"/>
      <c r="P980" s="537"/>
      <c r="Q980" s="537"/>
      <c r="R980" s="537"/>
      <c r="S980" s="537"/>
      <c r="T980" s="537"/>
      <c r="U980" s="537"/>
      <c r="V980" s="537"/>
      <c r="W980" s="537"/>
      <c r="X980" s="537"/>
      <c r="Y980" s="537"/>
      <c r="Z980" s="537"/>
      <c r="AA980" s="537"/>
      <c r="AB980" s="537"/>
      <c r="AC980" s="537"/>
      <c r="AD980" s="537"/>
      <c r="AE980" s="537"/>
      <c r="AF980" s="537"/>
      <c r="AG980" s="537"/>
      <c r="AH980" s="537"/>
      <c r="AI980" s="537"/>
      <c r="AJ980" s="537"/>
      <c r="AK980" s="537"/>
      <c r="AL980" s="537"/>
    </row>
    <row r="981" spans="1:38" ht="12.75" customHeight="1">
      <c r="A981" s="537"/>
      <c r="B981" s="537"/>
      <c r="C981" s="537"/>
      <c r="D981" s="537"/>
      <c r="E981" s="537"/>
      <c r="F981" s="537"/>
      <c r="G981" s="537"/>
      <c r="H981" s="555"/>
      <c r="I981" s="538"/>
      <c r="J981" s="539"/>
      <c r="K981" s="537"/>
      <c r="L981" s="537"/>
      <c r="M981" s="537"/>
      <c r="N981" s="537"/>
      <c r="O981" s="537"/>
      <c r="P981" s="537"/>
      <c r="Q981" s="537"/>
      <c r="R981" s="537"/>
      <c r="S981" s="537"/>
      <c r="T981" s="537"/>
      <c r="U981" s="537"/>
      <c r="V981" s="537"/>
      <c r="W981" s="537"/>
      <c r="X981" s="537"/>
      <c r="Y981" s="537"/>
      <c r="Z981" s="537"/>
      <c r="AA981" s="537"/>
      <c r="AB981" s="537"/>
      <c r="AC981" s="537"/>
      <c r="AD981" s="537"/>
      <c r="AE981" s="537"/>
      <c r="AF981" s="537"/>
      <c r="AG981" s="537"/>
      <c r="AH981" s="537"/>
      <c r="AI981" s="537"/>
      <c r="AJ981" s="537"/>
      <c r="AK981" s="537"/>
      <c r="AL981" s="537"/>
    </row>
    <row r="982" spans="1:38" ht="12.75" customHeight="1">
      <c r="A982" s="537"/>
      <c r="B982" s="537"/>
      <c r="C982" s="537"/>
      <c r="D982" s="537"/>
      <c r="E982" s="537"/>
      <c r="F982" s="537"/>
      <c r="G982" s="537"/>
      <c r="H982" s="555"/>
      <c r="I982" s="538"/>
      <c r="J982" s="539"/>
      <c r="K982" s="537"/>
      <c r="L982" s="537"/>
      <c r="M982" s="537"/>
      <c r="N982" s="537"/>
      <c r="O982" s="537"/>
      <c r="P982" s="537"/>
      <c r="Q982" s="537"/>
      <c r="R982" s="537"/>
      <c r="S982" s="537"/>
      <c r="T982" s="537"/>
      <c r="U982" s="537"/>
      <c r="V982" s="537"/>
      <c r="W982" s="537"/>
      <c r="X982" s="537"/>
      <c r="Y982" s="537"/>
      <c r="Z982" s="537"/>
      <c r="AA982" s="537"/>
      <c r="AB982" s="537"/>
      <c r="AC982" s="537"/>
      <c r="AD982" s="537"/>
      <c r="AE982" s="537"/>
      <c r="AF982" s="537"/>
      <c r="AG982" s="537"/>
      <c r="AH982" s="537"/>
      <c r="AI982" s="537"/>
      <c r="AJ982" s="537"/>
      <c r="AK982" s="537"/>
      <c r="AL982" s="537"/>
    </row>
    <row r="983" spans="1:38" ht="12.75" customHeight="1">
      <c r="A983" s="537"/>
      <c r="B983" s="537"/>
      <c r="C983" s="537"/>
      <c r="D983" s="537"/>
      <c r="E983" s="537"/>
      <c r="F983" s="537"/>
      <c r="G983" s="537"/>
      <c r="H983" s="555"/>
      <c r="I983" s="538"/>
      <c r="J983" s="539"/>
      <c r="K983" s="537"/>
      <c r="L983" s="537"/>
      <c r="M983" s="537"/>
      <c r="N983" s="537"/>
      <c r="O983" s="537"/>
      <c r="P983" s="537"/>
      <c r="Q983" s="537"/>
      <c r="R983" s="537"/>
      <c r="S983" s="537"/>
      <c r="T983" s="537"/>
      <c r="U983" s="537"/>
      <c r="V983" s="537"/>
      <c r="W983" s="537"/>
      <c r="X983" s="537"/>
      <c r="Y983" s="537"/>
      <c r="Z983" s="537"/>
      <c r="AA983" s="537"/>
      <c r="AB983" s="537"/>
      <c r="AC983" s="537"/>
      <c r="AD983" s="537"/>
      <c r="AE983" s="537"/>
      <c r="AF983" s="537"/>
      <c r="AG983" s="537"/>
      <c r="AH983" s="537"/>
      <c r="AI983" s="537"/>
      <c r="AJ983" s="537"/>
      <c r="AK983" s="537"/>
      <c r="AL983" s="537"/>
    </row>
    <row r="984" spans="1:38" ht="12.75" customHeight="1">
      <c r="A984" s="537"/>
      <c r="B984" s="537"/>
      <c r="C984" s="537"/>
      <c r="D984" s="537"/>
      <c r="E984" s="537"/>
      <c r="F984" s="537"/>
      <c r="G984" s="537"/>
      <c r="H984" s="555"/>
      <c r="I984" s="538"/>
      <c r="J984" s="539"/>
      <c r="K984" s="537"/>
      <c r="L984" s="537"/>
      <c r="M984" s="537"/>
      <c r="N984" s="537"/>
      <c r="O984" s="537"/>
      <c r="P984" s="537"/>
      <c r="Q984" s="537"/>
      <c r="R984" s="537"/>
      <c r="S984" s="537"/>
      <c r="T984" s="537"/>
      <c r="U984" s="537"/>
      <c r="V984" s="537"/>
      <c r="W984" s="537"/>
      <c r="X984" s="537"/>
      <c r="Y984" s="537"/>
      <c r="Z984" s="537"/>
      <c r="AA984" s="537"/>
      <c r="AB984" s="537"/>
      <c r="AC984" s="537"/>
      <c r="AD984" s="537"/>
      <c r="AE984" s="537"/>
      <c r="AF984" s="537"/>
      <c r="AG984" s="537"/>
      <c r="AH984" s="537"/>
      <c r="AI984" s="537"/>
      <c r="AJ984" s="537"/>
      <c r="AK984" s="537"/>
      <c r="AL984" s="537"/>
    </row>
    <row r="985" spans="1:38" ht="12.75" customHeight="1">
      <c r="A985" s="537"/>
      <c r="B985" s="537"/>
      <c r="C985" s="537"/>
      <c r="D985" s="537"/>
      <c r="E985" s="537"/>
      <c r="F985" s="537"/>
      <c r="G985" s="537"/>
      <c r="H985" s="555"/>
      <c r="I985" s="538"/>
      <c r="J985" s="539"/>
      <c r="K985" s="537"/>
      <c r="L985" s="537"/>
      <c r="M985" s="537"/>
      <c r="N985" s="537"/>
      <c r="O985" s="537"/>
      <c r="P985" s="537"/>
      <c r="Q985" s="537"/>
      <c r="R985" s="537"/>
      <c r="S985" s="537"/>
      <c r="T985" s="537"/>
      <c r="U985" s="537"/>
      <c r="V985" s="537"/>
      <c r="W985" s="537"/>
      <c r="X985" s="537"/>
      <c r="Y985" s="537"/>
      <c r="Z985" s="537"/>
      <c r="AA985" s="537"/>
      <c r="AB985" s="537"/>
      <c r="AC985" s="537"/>
      <c r="AD985" s="537"/>
      <c r="AE985" s="537"/>
      <c r="AF985" s="537"/>
      <c r="AG985" s="537"/>
      <c r="AH985" s="537"/>
      <c r="AI985" s="537"/>
      <c r="AJ985" s="537"/>
      <c r="AK985" s="537"/>
      <c r="AL985" s="537"/>
    </row>
    <row r="986" spans="1:38" ht="12.75" customHeight="1">
      <c r="A986" s="537"/>
      <c r="B986" s="537"/>
      <c r="C986" s="537"/>
      <c r="D986" s="537"/>
      <c r="E986" s="537"/>
      <c r="F986" s="537"/>
      <c r="G986" s="537"/>
      <c r="H986" s="555"/>
      <c r="I986" s="538"/>
      <c r="J986" s="539"/>
      <c r="K986" s="537"/>
      <c r="L986" s="537"/>
      <c r="M986" s="537"/>
      <c r="N986" s="537"/>
      <c r="O986" s="537"/>
      <c r="P986" s="537"/>
      <c r="Q986" s="537"/>
      <c r="R986" s="537"/>
      <c r="S986" s="537"/>
      <c r="T986" s="537"/>
      <c r="U986" s="537"/>
      <c r="V986" s="537"/>
      <c r="W986" s="537"/>
      <c r="X986" s="537"/>
      <c r="Y986" s="537"/>
      <c r="Z986" s="537"/>
      <c r="AA986" s="537"/>
      <c r="AB986" s="537"/>
      <c r="AC986" s="537"/>
      <c r="AD986" s="537"/>
      <c r="AE986" s="537"/>
      <c r="AF986" s="537"/>
      <c r="AG986" s="537"/>
      <c r="AH986" s="537"/>
      <c r="AI986" s="537"/>
      <c r="AJ986" s="537"/>
      <c r="AK986" s="537"/>
      <c r="AL986" s="537"/>
    </row>
    <row r="987" spans="1:38" ht="12.75" customHeight="1">
      <c r="A987" s="537"/>
      <c r="B987" s="537"/>
      <c r="C987" s="537"/>
      <c r="D987" s="537"/>
      <c r="E987" s="537"/>
      <c r="F987" s="537"/>
      <c r="G987" s="537"/>
      <c r="H987" s="555"/>
      <c r="I987" s="538"/>
      <c r="J987" s="539"/>
      <c r="K987" s="537"/>
      <c r="L987" s="537"/>
      <c r="M987" s="537"/>
      <c r="N987" s="537"/>
      <c r="O987" s="537"/>
      <c r="P987" s="537"/>
      <c r="Q987" s="537"/>
      <c r="R987" s="537"/>
      <c r="S987" s="537"/>
      <c r="T987" s="537"/>
      <c r="U987" s="537"/>
      <c r="V987" s="537"/>
      <c r="W987" s="537"/>
      <c r="X987" s="537"/>
      <c r="Y987" s="537"/>
      <c r="Z987" s="537"/>
      <c r="AA987" s="537"/>
      <c r="AB987" s="537"/>
      <c r="AC987" s="537"/>
      <c r="AD987" s="537"/>
      <c r="AE987" s="537"/>
      <c r="AF987" s="537"/>
      <c r="AG987" s="537"/>
      <c r="AH987" s="537"/>
      <c r="AI987" s="537"/>
      <c r="AJ987" s="537"/>
      <c r="AK987" s="537"/>
      <c r="AL987" s="537"/>
    </row>
    <row r="988" spans="1:38" ht="12.75" customHeight="1">
      <c r="A988" s="537"/>
      <c r="B988" s="537"/>
      <c r="C988" s="537"/>
      <c r="D988" s="537"/>
      <c r="E988" s="537"/>
      <c r="F988" s="537"/>
      <c r="G988" s="537"/>
      <c r="H988" s="555"/>
      <c r="I988" s="538"/>
      <c r="J988" s="539"/>
      <c r="K988" s="537"/>
      <c r="L988" s="537"/>
      <c r="M988" s="537"/>
      <c r="N988" s="537"/>
      <c r="O988" s="537"/>
      <c r="P988" s="537"/>
      <c r="Q988" s="537"/>
      <c r="R988" s="537"/>
      <c r="S988" s="537"/>
      <c r="T988" s="537"/>
      <c r="U988" s="537"/>
      <c r="V988" s="537"/>
      <c r="W988" s="537"/>
      <c r="X988" s="537"/>
      <c r="Y988" s="537"/>
      <c r="Z988" s="537"/>
      <c r="AA988" s="537"/>
      <c r="AB988" s="537"/>
      <c r="AC988" s="537"/>
      <c r="AD988" s="537"/>
      <c r="AE988" s="537"/>
      <c r="AF988" s="537"/>
      <c r="AG988" s="537"/>
      <c r="AH988" s="537"/>
      <c r="AI988" s="537"/>
      <c r="AJ988" s="537"/>
      <c r="AK988" s="537"/>
      <c r="AL988" s="537"/>
    </row>
    <row r="989" spans="1:38" ht="12.75" customHeight="1">
      <c r="A989" s="537"/>
      <c r="B989" s="537"/>
      <c r="C989" s="537"/>
      <c r="D989" s="537"/>
      <c r="E989" s="537"/>
      <c r="F989" s="537"/>
      <c r="G989" s="537"/>
      <c r="H989" s="555"/>
      <c r="I989" s="538"/>
      <c r="J989" s="539"/>
      <c r="K989" s="537"/>
      <c r="L989" s="537"/>
      <c r="M989" s="537"/>
      <c r="N989" s="537"/>
      <c r="O989" s="537"/>
      <c r="P989" s="537"/>
      <c r="Q989" s="537"/>
      <c r="R989" s="537"/>
      <c r="S989" s="537"/>
      <c r="T989" s="537"/>
      <c r="U989" s="537"/>
      <c r="V989" s="537"/>
      <c r="W989" s="537"/>
      <c r="X989" s="537"/>
      <c r="Y989" s="537"/>
      <c r="Z989" s="537"/>
      <c r="AA989" s="537"/>
      <c r="AB989" s="537"/>
      <c r="AC989" s="537"/>
      <c r="AD989" s="537"/>
      <c r="AE989" s="537"/>
      <c r="AF989" s="537"/>
      <c r="AG989" s="537"/>
      <c r="AH989" s="537"/>
      <c r="AI989" s="537"/>
      <c r="AJ989" s="537"/>
      <c r="AK989" s="537"/>
      <c r="AL989" s="537"/>
    </row>
    <row r="990" spans="1:38" ht="12.75" customHeight="1">
      <c r="A990" s="537"/>
      <c r="B990" s="537"/>
      <c r="C990" s="537"/>
      <c r="D990" s="537"/>
      <c r="E990" s="537"/>
      <c r="F990" s="537"/>
      <c r="G990" s="537"/>
      <c r="H990" s="555"/>
      <c r="I990" s="538"/>
      <c r="J990" s="539"/>
      <c r="K990" s="537"/>
      <c r="L990" s="537"/>
      <c r="M990" s="537"/>
      <c r="N990" s="537"/>
      <c r="O990" s="537"/>
      <c r="P990" s="537"/>
      <c r="Q990" s="537"/>
      <c r="R990" s="537"/>
      <c r="S990" s="537"/>
      <c r="T990" s="537"/>
      <c r="U990" s="537"/>
      <c r="V990" s="537"/>
      <c r="W990" s="537"/>
      <c r="X990" s="537"/>
      <c r="Y990" s="537"/>
      <c r="Z990" s="537"/>
      <c r="AA990" s="537"/>
      <c r="AB990" s="537"/>
      <c r="AC990" s="537"/>
      <c r="AD990" s="537"/>
      <c r="AE990" s="537"/>
      <c r="AF990" s="537"/>
      <c r="AG990" s="537"/>
      <c r="AH990" s="537"/>
      <c r="AI990" s="537"/>
      <c r="AJ990" s="537"/>
      <c r="AK990" s="537"/>
      <c r="AL990" s="537"/>
    </row>
    <row r="991" spans="1:38" ht="12.75" customHeight="1">
      <c r="A991" s="537"/>
      <c r="B991" s="537"/>
      <c r="C991" s="537"/>
      <c r="D991" s="537"/>
      <c r="E991" s="537"/>
      <c r="F991" s="537"/>
      <c r="G991" s="537"/>
      <c r="H991" s="555"/>
      <c r="I991" s="538"/>
      <c r="J991" s="539"/>
      <c r="K991" s="537"/>
      <c r="L991" s="537"/>
      <c r="M991" s="537"/>
      <c r="N991" s="537"/>
      <c r="O991" s="537"/>
      <c r="P991" s="537"/>
      <c r="Q991" s="537"/>
      <c r="R991" s="537"/>
      <c r="S991" s="537"/>
      <c r="T991" s="537"/>
      <c r="U991" s="537"/>
      <c r="V991" s="537"/>
      <c r="W991" s="537"/>
      <c r="X991" s="537"/>
      <c r="Y991" s="537"/>
      <c r="Z991" s="537"/>
      <c r="AA991" s="537"/>
      <c r="AB991" s="537"/>
      <c r="AC991" s="537"/>
      <c r="AD991" s="537"/>
      <c r="AE991" s="537"/>
      <c r="AF991" s="537"/>
      <c r="AG991" s="537"/>
      <c r="AH991" s="537"/>
      <c r="AI991" s="537"/>
      <c r="AJ991" s="537"/>
      <c r="AK991" s="537"/>
      <c r="AL991" s="537"/>
    </row>
    <row r="992" spans="1:38" ht="12.75" customHeight="1">
      <c r="A992" s="537"/>
      <c r="B992" s="537"/>
      <c r="C992" s="537"/>
      <c r="D992" s="537"/>
      <c r="E992" s="537"/>
      <c r="F992" s="537"/>
      <c r="G992" s="537"/>
      <c r="H992" s="555"/>
      <c r="I992" s="538"/>
      <c r="J992" s="539"/>
      <c r="K992" s="537"/>
      <c r="L992" s="537"/>
      <c r="M992" s="537"/>
      <c r="N992" s="537"/>
      <c r="O992" s="537"/>
      <c r="P992" s="537"/>
      <c r="Q992" s="537"/>
      <c r="R992" s="537"/>
      <c r="S992" s="537"/>
      <c r="T992" s="537"/>
      <c r="U992" s="537"/>
      <c r="V992" s="537"/>
      <c r="W992" s="537"/>
      <c r="X992" s="537"/>
      <c r="Y992" s="537"/>
      <c r="Z992" s="537"/>
      <c r="AA992" s="537"/>
      <c r="AB992" s="537"/>
      <c r="AC992" s="537"/>
      <c r="AD992" s="537"/>
      <c r="AE992" s="537"/>
      <c r="AF992" s="537"/>
      <c r="AG992" s="537"/>
      <c r="AH992" s="537"/>
      <c r="AI992" s="537"/>
      <c r="AJ992" s="537"/>
      <c r="AK992" s="537"/>
      <c r="AL992" s="537"/>
    </row>
    <row r="993" spans="1:38" ht="12.75" customHeight="1">
      <c r="A993" s="537"/>
      <c r="B993" s="537"/>
      <c r="C993" s="537"/>
      <c r="D993" s="537"/>
      <c r="E993" s="537"/>
      <c r="F993" s="537"/>
      <c r="G993" s="537"/>
      <c r="H993" s="555"/>
      <c r="I993" s="538"/>
      <c r="J993" s="539"/>
      <c r="K993" s="537"/>
      <c r="L993" s="537"/>
      <c r="M993" s="537"/>
      <c r="N993" s="537"/>
      <c r="O993" s="537"/>
      <c r="P993" s="537"/>
      <c r="Q993" s="537"/>
      <c r="R993" s="537"/>
      <c r="S993" s="537"/>
      <c r="T993" s="537"/>
      <c r="U993" s="537"/>
      <c r="V993" s="537"/>
      <c r="W993" s="537"/>
      <c r="X993" s="537"/>
      <c r="Y993" s="537"/>
      <c r="Z993" s="537"/>
      <c r="AA993" s="537"/>
      <c r="AB993" s="537"/>
      <c r="AC993" s="537"/>
      <c r="AD993" s="537"/>
      <c r="AE993" s="537"/>
      <c r="AF993" s="537"/>
      <c r="AG993" s="537"/>
      <c r="AH993" s="537"/>
      <c r="AI993" s="537"/>
      <c r="AJ993" s="537"/>
      <c r="AK993" s="537"/>
      <c r="AL993" s="537"/>
    </row>
    <row r="994" spans="1:38" ht="12.75" customHeight="1">
      <c r="A994" s="537"/>
      <c r="B994" s="537"/>
      <c r="C994" s="537"/>
      <c r="D994" s="537"/>
      <c r="E994" s="537"/>
      <c r="F994" s="537"/>
      <c r="G994" s="537"/>
      <c r="H994" s="555"/>
      <c r="I994" s="538"/>
      <c r="J994" s="539"/>
      <c r="K994" s="537"/>
      <c r="L994" s="537"/>
      <c r="M994" s="537"/>
      <c r="N994" s="537"/>
      <c r="O994" s="537"/>
      <c r="P994" s="537"/>
      <c r="Q994" s="537"/>
      <c r="R994" s="537"/>
      <c r="S994" s="537"/>
      <c r="T994" s="537"/>
      <c r="U994" s="537"/>
      <c r="V994" s="537"/>
      <c r="W994" s="537"/>
      <c r="X994" s="537"/>
      <c r="Y994" s="537"/>
      <c r="Z994" s="537"/>
      <c r="AA994" s="537"/>
      <c r="AB994" s="537"/>
      <c r="AC994" s="537"/>
      <c r="AD994" s="537"/>
      <c r="AE994" s="537"/>
      <c r="AF994" s="537"/>
      <c r="AG994" s="537"/>
      <c r="AH994" s="537"/>
      <c r="AI994" s="537"/>
      <c r="AJ994" s="537"/>
      <c r="AK994" s="537"/>
      <c r="AL994" s="537"/>
    </row>
    <row r="995" spans="1:38" ht="12.75" customHeight="1">
      <c r="A995" s="537"/>
      <c r="B995" s="537"/>
      <c r="C995" s="537"/>
      <c r="D995" s="537"/>
      <c r="E995" s="537"/>
      <c r="F995" s="537"/>
      <c r="G995" s="537"/>
      <c r="H995" s="555"/>
      <c r="I995" s="538"/>
      <c r="J995" s="539"/>
      <c r="K995" s="537"/>
      <c r="L995" s="537"/>
      <c r="M995" s="537"/>
      <c r="N995" s="537"/>
      <c r="O995" s="537"/>
      <c r="P995" s="537"/>
      <c r="Q995" s="537"/>
      <c r="R995" s="537"/>
      <c r="S995" s="537"/>
      <c r="T995" s="537"/>
      <c r="U995" s="537"/>
      <c r="V995" s="537"/>
      <c r="W995" s="537"/>
      <c r="X995" s="537"/>
      <c r="Y995" s="537"/>
      <c r="Z995" s="537"/>
      <c r="AA995" s="537"/>
      <c r="AB995" s="537"/>
      <c r="AC995" s="537"/>
      <c r="AD995" s="537"/>
      <c r="AE995" s="537"/>
      <c r="AF995" s="537"/>
      <c r="AG995" s="537"/>
      <c r="AH995" s="537"/>
      <c r="AI995" s="537"/>
      <c r="AJ995" s="537"/>
      <c r="AK995" s="537"/>
      <c r="AL995" s="537"/>
    </row>
    <row r="996" spans="1:38" ht="12.75" customHeight="1">
      <c r="A996" s="537"/>
      <c r="B996" s="537"/>
      <c r="C996" s="537"/>
      <c r="D996" s="537"/>
      <c r="E996" s="537"/>
      <c r="F996" s="537"/>
      <c r="G996" s="537"/>
      <c r="H996" s="555"/>
      <c r="I996" s="538"/>
      <c r="J996" s="539"/>
      <c r="K996" s="537"/>
      <c r="L996" s="537"/>
      <c r="M996" s="537"/>
      <c r="N996" s="537"/>
      <c r="O996" s="537"/>
      <c r="P996" s="537"/>
      <c r="Q996" s="537"/>
      <c r="R996" s="537"/>
      <c r="S996" s="537"/>
      <c r="T996" s="537"/>
      <c r="U996" s="537"/>
      <c r="V996" s="537"/>
      <c r="W996" s="537"/>
      <c r="X996" s="537"/>
      <c r="Y996" s="537"/>
      <c r="Z996" s="537"/>
      <c r="AA996" s="537"/>
      <c r="AB996" s="537"/>
      <c r="AC996" s="537"/>
      <c r="AD996" s="537"/>
      <c r="AE996" s="537"/>
      <c r="AF996" s="537"/>
      <c r="AG996" s="537"/>
      <c r="AH996" s="537"/>
      <c r="AI996" s="537"/>
      <c r="AJ996" s="537"/>
      <c r="AK996" s="537"/>
      <c r="AL996" s="537"/>
    </row>
    <row r="997" spans="1:38" ht="12.75" customHeight="1">
      <c r="A997" s="537"/>
      <c r="B997" s="537"/>
      <c r="C997" s="537"/>
      <c r="D997" s="537"/>
      <c r="E997" s="537"/>
      <c r="F997" s="537"/>
      <c r="G997" s="537"/>
      <c r="H997" s="555"/>
      <c r="I997" s="538"/>
      <c r="J997" s="539"/>
      <c r="K997" s="537"/>
      <c r="L997" s="537"/>
      <c r="M997" s="537"/>
      <c r="N997" s="537"/>
      <c r="O997" s="537"/>
      <c r="P997" s="537"/>
      <c r="Q997" s="537"/>
      <c r="R997" s="537"/>
      <c r="S997" s="537"/>
      <c r="T997" s="537"/>
      <c r="U997" s="537"/>
      <c r="V997" s="537"/>
      <c r="W997" s="537"/>
      <c r="X997" s="537"/>
      <c r="Y997" s="537"/>
      <c r="Z997" s="537"/>
      <c r="AA997" s="537"/>
      <c r="AB997" s="537"/>
      <c r="AC997" s="537"/>
      <c r="AD997" s="537"/>
      <c r="AE997" s="537"/>
      <c r="AF997" s="537"/>
      <c r="AG997" s="537"/>
      <c r="AH997" s="537"/>
      <c r="AI997" s="537"/>
      <c r="AJ997" s="537"/>
      <c r="AK997" s="537"/>
      <c r="AL997" s="537"/>
    </row>
    <row r="998" spans="1:38" ht="12.75" customHeight="1">
      <c r="A998" s="537"/>
      <c r="B998" s="537"/>
      <c r="C998" s="537"/>
      <c r="D998" s="537"/>
      <c r="E998" s="537"/>
      <c r="F998" s="537"/>
      <c r="G998" s="537"/>
      <c r="H998" s="555"/>
      <c r="I998" s="538"/>
      <c r="J998" s="539"/>
      <c r="K998" s="537"/>
      <c r="L998" s="537"/>
      <c r="M998" s="537"/>
      <c r="N998" s="537"/>
      <c r="O998" s="537"/>
      <c r="P998" s="537"/>
      <c r="Q998" s="537"/>
      <c r="R998" s="537"/>
      <c r="S998" s="537"/>
      <c r="T998" s="537"/>
      <c r="U998" s="537"/>
      <c r="V998" s="537"/>
      <c r="W998" s="537"/>
      <c r="X998" s="537"/>
      <c r="Y998" s="537"/>
      <c r="Z998" s="537"/>
      <c r="AA998" s="537"/>
      <c r="AB998" s="537"/>
      <c r="AC998" s="537"/>
      <c r="AD998" s="537"/>
      <c r="AE998" s="537"/>
      <c r="AF998" s="537"/>
      <c r="AG998" s="537"/>
      <c r="AH998" s="537"/>
      <c r="AI998" s="537"/>
      <c r="AJ998" s="537"/>
      <c r="AK998" s="537"/>
      <c r="AL998" s="537"/>
    </row>
    <row r="999" spans="1:38" ht="12.75" customHeight="1">
      <c r="A999" s="537"/>
      <c r="B999" s="537"/>
      <c r="C999" s="537"/>
      <c r="D999" s="537"/>
      <c r="E999" s="537"/>
      <c r="F999" s="537"/>
      <c r="G999" s="537"/>
      <c r="H999" s="555"/>
      <c r="I999" s="538"/>
      <c r="J999" s="539"/>
      <c r="K999" s="537"/>
      <c r="L999" s="537"/>
      <c r="M999" s="537"/>
      <c r="N999" s="537"/>
      <c r="O999" s="537"/>
      <c r="P999" s="537"/>
      <c r="Q999" s="537"/>
      <c r="R999" s="537"/>
      <c r="S999" s="537"/>
      <c r="T999" s="537"/>
      <c r="U999" s="537"/>
      <c r="V999" s="537"/>
      <c r="W999" s="537"/>
      <c r="X999" s="537"/>
      <c r="Y999" s="537"/>
      <c r="Z999" s="537"/>
      <c r="AA999" s="537"/>
      <c r="AB999" s="537"/>
      <c r="AC999" s="537"/>
      <c r="AD999" s="537"/>
      <c r="AE999" s="537"/>
      <c r="AF999" s="537"/>
      <c r="AG999" s="537"/>
      <c r="AH999" s="537"/>
      <c r="AI999" s="537"/>
      <c r="AJ999" s="537"/>
      <c r="AK999" s="537"/>
      <c r="AL999" s="537"/>
    </row>
    <row r="1000" spans="1:38" ht="12.75" customHeight="1">
      <c r="A1000" s="537"/>
      <c r="B1000" s="537"/>
      <c r="C1000" s="537"/>
      <c r="D1000" s="537"/>
      <c r="E1000" s="537"/>
      <c r="F1000" s="537"/>
      <c r="G1000" s="537"/>
      <c r="H1000" s="555"/>
      <c r="I1000" s="538"/>
      <c r="J1000" s="539"/>
      <c r="K1000" s="537"/>
      <c r="L1000" s="537"/>
      <c r="M1000" s="537"/>
      <c r="N1000" s="537"/>
      <c r="O1000" s="537"/>
      <c r="P1000" s="537"/>
      <c r="Q1000" s="537"/>
      <c r="R1000" s="537"/>
      <c r="S1000" s="537"/>
      <c r="T1000" s="537"/>
      <c r="U1000" s="537"/>
      <c r="V1000" s="537"/>
      <c r="W1000" s="537"/>
      <c r="X1000" s="537"/>
      <c r="Y1000" s="537"/>
      <c r="Z1000" s="537"/>
      <c r="AA1000" s="537"/>
      <c r="AB1000" s="537"/>
      <c r="AC1000" s="537"/>
      <c r="AD1000" s="537"/>
      <c r="AE1000" s="537"/>
      <c r="AF1000" s="537"/>
      <c r="AG1000" s="537"/>
      <c r="AH1000" s="537"/>
      <c r="AI1000" s="537"/>
      <c r="AJ1000" s="537"/>
      <c r="AK1000" s="537"/>
      <c r="AL1000" s="537"/>
    </row>
  </sheetData>
  <mergeCells count="38">
    <mergeCell ref="B1:H1"/>
    <mergeCell ref="B3:H3"/>
    <mergeCell ref="B4:H4"/>
    <mergeCell ref="B5:H5"/>
    <mergeCell ref="B6:H6"/>
    <mergeCell ref="B7:H7"/>
    <mergeCell ref="B9:H9"/>
    <mergeCell ref="B12:D12"/>
    <mergeCell ref="E12:H12"/>
    <mergeCell ref="B14:H14"/>
    <mergeCell ref="B24:H24"/>
    <mergeCell ref="B25:G25"/>
    <mergeCell ref="B26:G26"/>
    <mergeCell ref="B27:H27"/>
    <mergeCell ref="L39:L40"/>
    <mergeCell ref="M39:M40"/>
    <mergeCell ref="B38:H38"/>
    <mergeCell ref="B39:B40"/>
    <mergeCell ref="C39:C40"/>
    <mergeCell ref="D39:D40"/>
    <mergeCell ref="I39:I40"/>
    <mergeCell ref="J39:J40"/>
    <mergeCell ref="K39:K40"/>
    <mergeCell ref="B92:G92"/>
    <mergeCell ref="B93:G93"/>
    <mergeCell ref="B94:G94"/>
    <mergeCell ref="B28:G28"/>
    <mergeCell ref="B29:H29"/>
    <mergeCell ref="B30:G30"/>
    <mergeCell ref="B31:H31"/>
    <mergeCell ref="B32:G32"/>
    <mergeCell ref="B35:D35"/>
    <mergeCell ref="E35:G35"/>
    <mergeCell ref="B87:H87"/>
    <mergeCell ref="B88:G88"/>
    <mergeCell ref="B89:G89"/>
    <mergeCell ref="B90:G90"/>
    <mergeCell ref="B91:G91"/>
  </mergeCells>
  <conditionalFormatting sqref="B41:H85">
    <cfRule type="expression" dxfId="6" priority="1">
      <formula>MOD(ROW(),2)</formula>
    </cfRule>
  </conditionalFormatting>
  <conditionalFormatting sqref="E41:F85">
    <cfRule type="cellIs" dxfId="5" priority="2" operator="equal">
      <formula>"NO ADMISIBLE"</formula>
    </cfRule>
  </conditionalFormatting>
  <conditionalFormatting sqref="E41:F85">
    <cfRule type="cellIs" dxfId="4" priority="3" operator="equal">
      <formula>"DESCARTADO"</formula>
    </cfRule>
  </conditionalFormatting>
  <pageMargins left="0.7" right="0.7" top="0.75" bottom="0.75" header="0" footer="0"/>
  <pageSetup orientation="landscape" r:id="rId1"/>
  <headerFooter>
    <oddFooter>&amp;L&amp;F &amp;A&amp;C&amp;P de &amp;RINSTITUTO NACIONAL DE VIAS &amp;D</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333333"/>
  </sheetPr>
  <dimension ref="A1:Z1000"/>
  <sheetViews>
    <sheetView showGridLines="0" workbookViewId="0"/>
  </sheetViews>
  <sheetFormatPr baseColWidth="10" defaultColWidth="14.42578125" defaultRowHeight="15" customHeight="1"/>
  <cols>
    <col min="1" max="1" width="2.7109375" customWidth="1"/>
    <col min="2" max="3" width="10.28515625" customWidth="1"/>
    <col min="4" max="4" width="37.85546875" customWidth="1"/>
    <col min="5" max="5" width="16" customWidth="1"/>
    <col min="6" max="6" width="15.28515625" customWidth="1"/>
    <col min="7" max="7" width="11.85546875" customWidth="1"/>
    <col min="8" max="8" width="13.42578125" customWidth="1"/>
    <col min="9" max="9" width="14.140625" customWidth="1"/>
    <col min="10" max="10" width="12.42578125" customWidth="1"/>
    <col min="11" max="11" width="7.42578125" hidden="1" customWidth="1"/>
    <col min="12" max="13" width="4.7109375" customWidth="1"/>
    <col min="14" max="14" width="1.42578125" customWidth="1"/>
    <col min="15" max="15" width="9.28515625" customWidth="1"/>
    <col min="16" max="16" width="71.5703125" customWidth="1"/>
    <col min="17" max="17" width="14.42578125" customWidth="1"/>
    <col min="18" max="26" width="10" customWidth="1"/>
  </cols>
  <sheetData>
    <row r="1" spans="1:26" ht="18" customHeight="1">
      <c r="A1" s="34"/>
      <c r="B1" s="651" t="s">
        <v>32</v>
      </c>
      <c r="C1" s="639"/>
      <c r="D1" s="639"/>
      <c r="E1" s="639"/>
      <c r="F1" s="639"/>
      <c r="G1" s="639"/>
      <c r="H1" s="639"/>
      <c r="I1" s="639"/>
      <c r="J1" s="639"/>
      <c r="K1" s="582"/>
      <c r="L1" s="34"/>
      <c r="M1" s="34"/>
      <c r="N1" s="58"/>
      <c r="O1" s="651" t="s">
        <v>32</v>
      </c>
      <c r="P1" s="639"/>
      <c r="Q1" s="639"/>
      <c r="R1" s="34"/>
      <c r="S1" s="34"/>
      <c r="T1" s="34"/>
      <c r="U1" s="34"/>
      <c r="V1" s="34"/>
      <c r="W1" s="34"/>
      <c r="X1" s="34"/>
      <c r="Y1" s="34"/>
      <c r="Z1" s="34"/>
    </row>
    <row r="2" spans="1:26" ht="12.75" customHeight="1">
      <c r="A2" s="34"/>
      <c r="B2" s="584"/>
      <c r="C2" s="584"/>
      <c r="D2" s="583"/>
      <c r="E2" s="583"/>
      <c r="F2" s="583"/>
      <c r="G2" s="583"/>
      <c r="H2" s="583"/>
      <c r="I2" s="583"/>
      <c r="J2" s="583"/>
      <c r="K2" s="583"/>
      <c r="L2" s="34"/>
      <c r="M2" s="34"/>
      <c r="N2" s="58"/>
      <c r="O2" s="584"/>
      <c r="P2" s="583"/>
      <c r="Q2" s="583"/>
      <c r="R2" s="34"/>
      <c r="S2" s="34"/>
      <c r="T2" s="34"/>
      <c r="U2" s="34"/>
      <c r="V2" s="34"/>
      <c r="W2" s="34"/>
      <c r="X2" s="34"/>
      <c r="Y2" s="34"/>
      <c r="Z2" s="34"/>
    </row>
    <row r="3" spans="1:26" ht="12.75" customHeight="1">
      <c r="A3" s="34"/>
      <c r="B3" s="662" t="s">
        <v>33</v>
      </c>
      <c r="C3" s="639"/>
      <c r="D3" s="639"/>
      <c r="E3" s="639"/>
      <c r="F3" s="639"/>
      <c r="G3" s="639"/>
      <c r="H3" s="639"/>
      <c r="I3" s="639"/>
      <c r="J3" s="639"/>
      <c r="K3" s="639"/>
      <c r="L3" s="34"/>
      <c r="M3" s="34"/>
      <c r="N3" s="58"/>
      <c r="O3" s="662" t="s">
        <v>33</v>
      </c>
      <c r="P3" s="639"/>
      <c r="Q3" s="639"/>
      <c r="R3" s="34"/>
      <c r="S3" s="34"/>
      <c r="T3" s="34"/>
      <c r="U3" s="34"/>
      <c r="V3" s="34"/>
      <c r="W3" s="34"/>
      <c r="X3" s="34"/>
      <c r="Y3" s="34"/>
      <c r="Z3" s="34"/>
    </row>
    <row r="4" spans="1:26" ht="46.5" customHeight="1">
      <c r="A4" s="34"/>
      <c r="B4" s="662" t="s">
        <v>34</v>
      </c>
      <c r="C4" s="639"/>
      <c r="D4" s="639"/>
      <c r="E4" s="639"/>
      <c r="F4" s="639"/>
      <c r="G4" s="639"/>
      <c r="H4" s="639"/>
      <c r="I4" s="639"/>
      <c r="J4" s="639"/>
      <c r="K4" s="639"/>
      <c r="L4" s="34"/>
      <c r="M4" s="34"/>
      <c r="N4" s="58"/>
      <c r="O4" s="662" t="s">
        <v>34</v>
      </c>
      <c r="P4" s="639"/>
      <c r="Q4" s="639"/>
      <c r="R4" s="34"/>
      <c r="S4" s="34"/>
      <c r="T4" s="34"/>
      <c r="U4" s="34"/>
      <c r="V4" s="34"/>
      <c r="W4" s="34"/>
      <c r="X4" s="34"/>
      <c r="Y4" s="34"/>
      <c r="Z4" s="34"/>
    </row>
    <row r="5" spans="1:26" ht="15.75" customHeight="1">
      <c r="A5" s="34"/>
      <c r="B5" s="667" t="s">
        <v>35</v>
      </c>
      <c r="C5" s="639"/>
      <c r="D5" s="639"/>
      <c r="E5" s="639"/>
      <c r="F5" s="639"/>
      <c r="G5" s="639"/>
      <c r="H5" s="639"/>
      <c r="I5" s="639"/>
      <c r="J5" s="639"/>
      <c r="K5" s="639"/>
      <c r="L5" s="34"/>
      <c r="M5" s="34"/>
      <c r="N5" s="58"/>
      <c r="O5" s="667" t="s">
        <v>35</v>
      </c>
      <c r="P5" s="639"/>
      <c r="Q5" s="639"/>
      <c r="R5" s="34"/>
      <c r="S5" s="34"/>
      <c r="T5" s="34"/>
      <c r="U5" s="34"/>
      <c r="V5" s="34"/>
      <c r="W5" s="34"/>
      <c r="X5" s="34"/>
      <c r="Y5" s="34"/>
      <c r="Z5" s="34"/>
    </row>
    <row r="6" spans="1:26" ht="12.75" customHeight="1">
      <c r="A6" s="34"/>
      <c r="B6" s="668" t="s">
        <v>683</v>
      </c>
      <c r="C6" s="639"/>
      <c r="D6" s="639"/>
      <c r="E6" s="639"/>
      <c r="F6" s="639"/>
      <c r="G6" s="639"/>
      <c r="H6" s="639"/>
      <c r="I6" s="639"/>
      <c r="J6" s="639"/>
      <c r="K6" s="639"/>
      <c r="L6" s="34"/>
      <c r="M6" s="34"/>
      <c r="N6" s="58"/>
      <c r="O6" s="584"/>
      <c r="P6" s="583"/>
      <c r="Q6" s="583"/>
      <c r="R6" s="34"/>
      <c r="S6" s="34"/>
      <c r="T6" s="34"/>
      <c r="U6" s="34"/>
      <c r="V6" s="34"/>
      <c r="W6" s="34"/>
      <c r="X6" s="34"/>
      <c r="Y6" s="34"/>
      <c r="Z6" s="34"/>
    </row>
    <row r="7" spans="1:26" ht="20.25" customHeight="1">
      <c r="A7" s="34"/>
      <c r="B7" s="662" t="s">
        <v>684</v>
      </c>
      <c r="C7" s="639"/>
      <c r="D7" s="639"/>
      <c r="E7" s="639"/>
      <c r="F7" s="639"/>
      <c r="G7" s="639"/>
      <c r="H7" s="639"/>
      <c r="I7" s="639"/>
      <c r="J7" s="639"/>
      <c r="K7" s="639"/>
      <c r="L7" s="34"/>
      <c r="M7" s="34"/>
      <c r="N7" s="58"/>
      <c r="O7" s="662" t="s">
        <v>685</v>
      </c>
      <c r="P7" s="639"/>
      <c r="Q7" s="639"/>
      <c r="R7" s="34"/>
      <c r="S7" s="34"/>
      <c r="T7" s="34"/>
      <c r="U7" s="34"/>
      <c r="V7" s="34"/>
      <c r="W7" s="34"/>
      <c r="X7" s="34"/>
      <c r="Y7" s="34"/>
      <c r="Z7" s="34"/>
    </row>
    <row r="8" spans="1:26" ht="13.5" customHeight="1">
      <c r="A8" s="34"/>
      <c r="B8" s="606"/>
      <c r="C8" s="606"/>
      <c r="D8" s="606"/>
      <c r="E8" s="606"/>
      <c r="F8" s="606"/>
      <c r="G8" s="606"/>
      <c r="H8" s="606"/>
      <c r="I8" s="606"/>
      <c r="J8" s="954" t="s">
        <v>686</v>
      </c>
      <c r="K8" s="639"/>
      <c r="L8" s="34"/>
      <c r="M8" s="34"/>
      <c r="N8" s="955" t="s">
        <v>687</v>
      </c>
      <c r="O8" s="58"/>
      <c r="P8" s="34"/>
      <c r="Q8" s="34"/>
      <c r="R8" s="34"/>
      <c r="S8" s="34"/>
      <c r="T8" s="34"/>
      <c r="U8" s="34"/>
      <c r="V8" s="34"/>
      <c r="W8" s="34"/>
      <c r="X8" s="34"/>
      <c r="Y8" s="34"/>
      <c r="Z8" s="34"/>
    </row>
    <row r="9" spans="1:26" ht="24.75" customHeight="1">
      <c r="A9" s="34"/>
      <c r="B9" s="669" t="s">
        <v>37</v>
      </c>
      <c r="C9" s="671" t="s">
        <v>688</v>
      </c>
      <c r="D9" s="671" t="s">
        <v>39</v>
      </c>
      <c r="E9" s="671" t="s">
        <v>689</v>
      </c>
      <c r="F9" s="663" t="s">
        <v>41</v>
      </c>
      <c r="G9" s="958"/>
      <c r="H9" s="958"/>
      <c r="I9" s="959"/>
      <c r="J9" s="960" t="s">
        <v>690</v>
      </c>
      <c r="K9" s="962"/>
      <c r="L9" s="34"/>
      <c r="M9" s="34"/>
      <c r="N9" s="639"/>
      <c r="O9" s="949" t="s">
        <v>691</v>
      </c>
      <c r="P9" s="688"/>
      <c r="Q9" s="950"/>
      <c r="R9" s="34"/>
      <c r="S9" s="34"/>
      <c r="T9" s="34"/>
      <c r="U9" s="34"/>
      <c r="V9" s="34"/>
      <c r="W9" s="34"/>
      <c r="X9" s="34"/>
      <c r="Y9" s="34"/>
      <c r="Z9" s="34"/>
    </row>
    <row r="10" spans="1:26" ht="44.25" customHeight="1">
      <c r="A10" s="34"/>
      <c r="B10" s="956"/>
      <c r="C10" s="934"/>
      <c r="D10" s="934"/>
      <c r="E10" s="934"/>
      <c r="F10" s="605" t="s">
        <v>692</v>
      </c>
      <c r="G10" s="605" t="s">
        <v>693</v>
      </c>
      <c r="H10" s="605" t="s">
        <v>44</v>
      </c>
      <c r="I10" s="605" t="s">
        <v>45</v>
      </c>
      <c r="J10" s="961"/>
      <c r="K10" s="676"/>
      <c r="L10" s="34"/>
      <c r="M10" s="34"/>
      <c r="N10" s="639"/>
      <c r="O10" s="951"/>
      <c r="P10" s="684"/>
      <c r="Q10" s="952"/>
      <c r="R10" s="34"/>
      <c r="S10" s="34"/>
      <c r="T10" s="34"/>
      <c r="U10" s="34"/>
      <c r="V10" s="34"/>
      <c r="W10" s="34"/>
      <c r="X10" s="34"/>
      <c r="Y10" s="34"/>
      <c r="Z10" s="34"/>
    </row>
    <row r="11" spans="1:26" ht="15" customHeight="1">
      <c r="A11" s="34"/>
      <c r="B11" s="957"/>
      <c r="C11" s="762"/>
      <c r="D11" s="762"/>
      <c r="E11" s="267" t="s">
        <v>265</v>
      </c>
      <c r="F11" s="268">
        <v>79</v>
      </c>
      <c r="G11" s="269">
        <v>10</v>
      </c>
      <c r="H11" s="269">
        <v>10</v>
      </c>
      <c r="I11" s="269">
        <v>1</v>
      </c>
      <c r="J11" s="270">
        <v>100</v>
      </c>
      <c r="K11" s="963"/>
      <c r="L11" s="34"/>
      <c r="M11" s="34"/>
      <c r="N11" s="639"/>
      <c r="O11" s="271" t="s">
        <v>64</v>
      </c>
      <c r="P11" s="272" t="s">
        <v>39</v>
      </c>
      <c r="Q11" s="273" t="s">
        <v>31</v>
      </c>
      <c r="R11" s="34"/>
      <c r="S11" s="34"/>
      <c r="T11" s="34"/>
      <c r="U11" s="34"/>
      <c r="V11" s="34"/>
      <c r="W11" s="34"/>
      <c r="X11" s="34"/>
      <c r="Y11" s="34"/>
      <c r="Z11" s="34"/>
    </row>
    <row r="12" spans="1:26" ht="12" customHeight="1">
      <c r="A12" s="34"/>
      <c r="B12" s="274"/>
      <c r="C12" s="568"/>
      <c r="D12" s="569"/>
      <c r="E12" s="275"/>
      <c r="F12" s="276"/>
      <c r="G12" s="277"/>
      <c r="H12" s="277"/>
      <c r="I12" s="277"/>
      <c r="J12" s="570"/>
      <c r="K12" s="570"/>
      <c r="L12" s="34"/>
      <c r="M12" s="34"/>
      <c r="N12" s="58"/>
      <c r="O12" s="571"/>
      <c r="P12" s="278"/>
      <c r="Q12" s="572"/>
      <c r="R12" s="34"/>
      <c r="S12" s="34"/>
      <c r="T12" s="34"/>
      <c r="U12" s="34"/>
      <c r="V12" s="34"/>
      <c r="W12" s="34"/>
      <c r="X12" s="34"/>
      <c r="Y12" s="34"/>
      <c r="Z12" s="34"/>
    </row>
    <row r="13" spans="1:26" ht="18" customHeight="1">
      <c r="A13" s="34"/>
      <c r="B13" s="38">
        <v>1</v>
      </c>
      <c r="C13" s="39">
        <v>1</v>
      </c>
      <c r="D13" s="279" t="s">
        <v>67</v>
      </c>
      <c r="E13" s="280" t="s">
        <v>784</v>
      </c>
      <c r="F13" s="281" t="s">
        <v>784</v>
      </c>
      <c r="G13" s="282" t="s">
        <v>784</v>
      </c>
      <c r="H13" s="283" t="s">
        <v>784</v>
      </c>
      <c r="I13" s="283" t="s">
        <v>784</v>
      </c>
      <c r="J13" s="284" t="s">
        <v>784</v>
      </c>
      <c r="K13" s="285"/>
      <c r="L13" s="34"/>
      <c r="M13" s="34"/>
      <c r="N13" s="586" t="e">
        <v>#VALUE!</v>
      </c>
      <c r="O13" s="286">
        <v>1</v>
      </c>
      <c r="P13" s="287" t="s">
        <v>92</v>
      </c>
      <c r="Q13" s="288">
        <v>100</v>
      </c>
      <c r="R13" s="34"/>
      <c r="S13" s="34"/>
      <c r="T13" s="34"/>
      <c r="U13" s="34"/>
      <c r="V13" s="34"/>
      <c r="W13" s="34"/>
      <c r="X13" s="34"/>
      <c r="Y13" s="34"/>
      <c r="Z13" s="34"/>
    </row>
    <row r="14" spans="1:26" ht="33" customHeight="1">
      <c r="A14" s="34"/>
      <c r="B14" s="38">
        <v>2</v>
      </c>
      <c r="C14" s="39">
        <v>2</v>
      </c>
      <c r="D14" s="279" t="s">
        <v>69</v>
      </c>
      <c r="E14" s="280" t="s">
        <v>784</v>
      </c>
      <c r="F14" s="281" t="s">
        <v>784</v>
      </c>
      <c r="G14" s="282" t="s">
        <v>784</v>
      </c>
      <c r="H14" s="283" t="s">
        <v>784</v>
      </c>
      <c r="I14" s="283" t="s">
        <v>784</v>
      </c>
      <c r="J14" s="284" t="s">
        <v>784</v>
      </c>
      <c r="K14" s="285"/>
      <c r="L14" s="34"/>
      <c r="M14" s="34"/>
      <c r="N14" s="586" t="e">
        <v>#VALUE!</v>
      </c>
      <c r="O14" s="286">
        <v>2</v>
      </c>
      <c r="P14" s="287" t="s">
        <v>70</v>
      </c>
      <c r="Q14" s="288">
        <v>97.624501941150669</v>
      </c>
      <c r="R14" s="34"/>
      <c r="S14" s="34"/>
      <c r="T14" s="34"/>
      <c r="U14" s="34"/>
      <c r="V14" s="34"/>
      <c r="W14" s="34"/>
      <c r="X14" s="34"/>
      <c r="Y14" s="34"/>
      <c r="Z14" s="34"/>
    </row>
    <row r="15" spans="1:26" ht="18" customHeight="1">
      <c r="A15" s="34"/>
      <c r="B15" s="38">
        <v>3</v>
      </c>
      <c r="C15" s="39">
        <v>3</v>
      </c>
      <c r="D15" s="279" t="s">
        <v>70</v>
      </c>
      <c r="E15" s="280">
        <v>418.10650000000004</v>
      </c>
      <c r="F15" s="281">
        <v>79</v>
      </c>
      <c r="G15" s="282">
        <v>7.6245019411506689</v>
      </c>
      <c r="H15" s="283">
        <v>10</v>
      </c>
      <c r="I15" s="283">
        <v>1</v>
      </c>
      <c r="J15" s="284">
        <v>97.624501941150669</v>
      </c>
      <c r="K15" s="285"/>
      <c r="L15" s="34"/>
      <c r="M15" s="34"/>
      <c r="N15" s="586">
        <v>2</v>
      </c>
      <c r="O15" s="286">
        <v>3</v>
      </c>
      <c r="P15" s="287" t="s">
        <v>91</v>
      </c>
      <c r="Q15" s="288">
        <v>97.589357796818462</v>
      </c>
      <c r="R15" s="34"/>
      <c r="S15" s="34"/>
      <c r="T15" s="34"/>
      <c r="U15" s="34"/>
      <c r="V15" s="34"/>
      <c r="W15" s="34"/>
      <c r="X15" s="34"/>
      <c r="Y15" s="34"/>
      <c r="Z15" s="34"/>
    </row>
    <row r="16" spans="1:26" ht="18" customHeight="1">
      <c r="A16" s="34"/>
      <c r="B16" s="38">
        <v>4</v>
      </c>
      <c r="C16" s="39">
        <v>4</v>
      </c>
      <c r="D16" s="279" t="s">
        <v>71</v>
      </c>
      <c r="E16" s="280">
        <v>750.64</v>
      </c>
      <c r="F16" s="281">
        <v>79</v>
      </c>
      <c r="G16" s="282">
        <v>3.5161552448829747</v>
      </c>
      <c r="H16" s="283">
        <v>10</v>
      </c>
      <c r="I16" s="283">
        <v>1</v>
      </c>
      <c r="J16" s="284">
        <v>93.516155244882981</v>
      </c>
      <c r="K16" s="285"/>
      <c r="L16" s="34"/>
      <c r="M16" s="34"/>
      <c r="N16" s="586">
        <v>17</v>
      </c>
      <c r="O16" s="286">
        <v>4</v>
      </c>
      <c r="P16" s="287" t="s">
        <v>94</v>
      </c>
      <c r="Q16" s="288">
        <v>97.55894886701418</v>
      </c>
      <c r="R16" s="34"/>
      <c r="S16" s="34"/>
      <c r="T16" s="34"/>
      <c r="U16" s="34"/>
      <c r="V16" s="34"/>
      <c r="W16" s="34"/>
      <c r="X16" s="34"/>
      <c r="Y16" s="34"/>
      <c r="Z16" s="34"/>
    </row>
    <row r="17" spans="1:26" ht="18" customHeight="1">
      <c r="A17" s="34"/>
      <c r="B17" s="38">
        <v>5</v>
      </c>
      <c r="C17" s="39">
        <v>5</v>
      </c>
      <c r="D17" s="279" t="s">
        <v>759</v>
      </c>
      <c r="E17" s="280">
        <v>360.2236666666667</v>
      </c>
      <c r="F17" s="281">
        <v>79</v>
      </c>
      <c r="G17" s="282">
        <v>6.4305223966024876</v>
      </c>
      <c r="H17" s="283">
        <v>10</v>
      </c>
      <c r="I17" s="283">
        <v>1</v>
      </c>
      <c r="J17" s="284">
        <v>96.430522396602484</v>
      </c>
      <c r="K17" s="285"/>
      <c r="L17" s="34"/>
      <c r="M17" s="34"/>
      <c r="N17" s="586">
        <v>10</v>
      </c>
      <c r="O17" s="286">
        <v>5</v>
      </c>
      <c r="P17" s="287" t="s">
        <v>100</v>
      </c>
      <c r="Q17" s="288">
        <v>97.32437490216239</v>
      </c>
      <c r="R17" s="34"/>
      <c r="S17" s="34"/>
      <c r="T17" s="34"/>
      <c r="U17" s="34"/>
      <c r="V17" s="34"/>
      <c r="W17" s="34"/>
      <c r="X17" s="34"/>
      <c r="Y17" s="34"/>
      <c r="Z17" s="34"/>
    </row>
    <row r="18" spans="1:26" ht="18" customHeight="1">
      <c r="A18" s="34"/>
      <c r="B18" s="38">
        <v>6</v>
      </c>
      <c r="C18" s="39">
        <v>6</v>
      </c>
      <c r="D18" s="279" t="s">
        <v>72</v>
      </c>
      <c r="E18" s="280" t="s">
        <v>784</v>
      </c>
      <c r="F18" s="281" t="s">
        <v>784</v>
      </c>
      <c r="G18" s="282" t="s">
        <v>784</v>
      </c>
      <c r="H18" s="283" t="s">
        <v>784</v>
      </c>
      <c r="I18" s="283" t="s">
        <v>784</v>
      </c>
      <c r="J18" s="284" t="s">
        <v>784</v>
      </c>
      <c r="K18" s="285"/>
      <c r="L18" s="34"/>
      <c r="M18" s="34"/>
      <c r="N18" s="586" t="e">
        <v>#VALUE!</v>
      </c>
      <c r="O18" s="286">
        <v>6</v>
      </c>
      <c r="P18" s="287" t="s">
        <v>74</v>
      </c>
      <c r="Q18" s="288">
        <v>97.302852997361668</v>
      </c>
      <c r="R18" s="34"/>
      <c r="S18" s="34"/>
      <c r="T18" s="34"/>
      <c r="U18" s="34"/>
      <c r="V18" s="34"/>
      <c r="W18" s="34"/>
      <c r="X18" s="34"/>
      <c r="Y18" s="34"/>
      <c r="Z18" s="34"/>
    </row>
    <row r="19" spans="1:26" ht="22.5" customHeight="1">
      <c r="A19" s="34"/>
      <c r="B19" s="38">
        <v>7</v>
      </c>
      <c r="C19" s="39">
        <v>7</v>
      </c>
      <c r="D19" s="279" t="s">
        <v>73</v>
      </c>
      <c r="E19" s="280">
        <v>250.692375</v>
      </c>
      <c r="F19" s="281">
        <v>79</v>
      </c>
      <c r="G19" s="282">
        <v>4.1711630286043651</v>
      </c>
      <c r="H19" s="283">
        <v>10</v>
      </c>
      <c r="I19" s="283">
        <v>1</v>
      </c>
      <c r="J19" s="284">
        <v>94.171163028604369</v>
      </c>
      <c r="K19" s="285"/>
      <c r="L19" s="34"/>
      <c r="M19" s="34"/>
      <c r="N19" s="586">
        <v>15</v>
      </c>
      <c r="O19" s="286">
        <v>7</v>
      </c>
      <c r="P19" s="287" t="s">
        <v>102</v>
      </c>
      <c r="Q19" s="288">
        <v>97.116827629642401</v>
      </c>
      <c r="R19" s="34"/>
      <c r="S19" s="34"/>
      <c r="T19" s="34"/>
      <c r="U19" s="34"/>
      <c r="V19" s="34"/>
      <c r="W19" s="34"/>
      <c r="X19" s="34"/>
      <c r="Y19" s="34"/>
      <c r="Z19" s="34"/>
    </row>
    <row r="20" spans="1:26" ht="22.5" customHeight="1">
      <c r="A20" s="34"/>
      <c r="B20" s="38">
        <v>8</v>
      </c>
      <c r="C20" s="39">
        <v>8</v>
      </c>
      <c r="D20" s="279" t="s">
        <v>74</v>
      </c>
      <c r="E20" s="280">
        <v>567.06499999999994</v>
      </c>
      <c r="F20" s="281">
        <v>79</v>
      </c>
      <c r="G20" s="282">
        <v>7.3028529973616703</v>
      </c>
      <c r="H20" s="283">
        <v>10</v>
      </c>
      <c r="I20" s="283">
        <v>1</v>
      </c>
      <c r="J20" s="284">
        <v>97.302852997361668</v>
      </c>
      <c r="K20" s="285"/>
      <c r="L20" s="34"/>
      <c r="M20" s="34"/>
      <c r="N20" s="586">
        <v>6</v>
      </c>
      <c r="O20" s="286">
        <v>8</v>
      </c>
      <c r="P20" s="287" t="s">
        <v>78</v>
      </c>
      <c r="Q20" s="288">
        <v>96.97878634138705</v>
      </c>
      <c r="R20" s="34"/>
      <c r="S20" s="34"/>
      <c r="T20" s="34"/>
      <c r="U20" s="34"/>
      <c r="V20" s="34"/>
      <c r="W20" s="34"/>
      <c r="X20" s="34"/>
      <c r="Y20" s="34"/>
      <c r="Z20" s="34"/>
    </row>
    <row r="21" spans="1:26" ht="18" customHeight="1">
      <c r="A21" s="34"/>
      <c r="B21" s="38">
        <v>9</v>
      </c>
      <c r="C21" s="39">
        <v>9</v>
      </c>
      <c r="D21" s="279" t="s">
        <v>75</v>
      </c>
      <c r="E21" s="280" t="s">
        <v>784</v>
      </c>
      <c r="F21" s="281" t="s">
        <v>784</v>
      </c>
      <c r="G21" s="282" t="s">
        <v>784</v>
      </c>
      <c r="H21" s="283" t="s">
        <v>784</v>
      </c>
      <c r="I21" s="283" t="s">
        <v>784</v>
      </c>
      <c r="J21" s="284" t="s">
        <v>784</v>
      </c>
      <c r="K21" s="285"/>
      <c r="L21" s="34"/>
      <c r="M21" s="34"/>
      <c r="N21" s="586" t="e">
        <v>#VALUE!</v>
      </c>
      <c r="O21" s="286">
        <v>9</v>
      </c>
      <c r="P21" s="287" t="s">
        <v>85</v>
      </c>
      <c r="Q21" s="288">
        <v>96.57920850762406</v>
      </c>
      <c r="R21" s="34"/>
      <c r="S21" s="34"/>
      <c r="T21" s="34"/>
      <c r="U21" s="34"/>
      <c r="V21" s="34"/>
      <c r="W21" s="34"/>
      <c r="X21" s="34"/>
      <c r="Y21" s="34"/>
      <c r="Z21" s="34"/>
    </row>
    <row r="22" spans="1:26" ht="18" customHeight="1">
      <c r="A22" s="34"/>
      <c r="B22" s="38">
        <v>10</v>
      </c>
      <c r="C22" s="39">
        <v>10</v>
      </c>
      <c r="D22" s="279" t="s">
        <v>76</v>
      </c>
      <c r="E22" s="280">
        <v>1054.58</v>
      </c>
      <c r="F22" s="281">
        <v>79</v>
      </c>
      <c r="G22" s="282">
        <v>0</v>
      </c>
      <c r="H22" s="283">
        <v>10</v>
      </c>
      <c r="I22" s="283">
        <v>1</v>
      </c>
      <c r="J22" s="284">
        <v>90</v>
      </c>
      <c r="K22" s="285"/>
      <c r="L22" s="34"/>
      <c r="M22" s="34"/>
      <c r="N22" s="586">
        <v>22</v>
      </c>
      <c r="O22" s="286">
        <v>10</v>
      </c>
      <c r="P22" s="287" t="s">
        <v>759</v>
      </c>
      <c r="Q22" s="288">
        <v>96.430522396602484</v>
      </c>
      <c r="R22" s="34"/>
      <c r="S22" s="34"/>
      <c r="T22" s="34"/>
      <c r="U22" s="34"/>
      <c r="V22" s="34"/>
      <c r="W22" s="34"/>
      <c r="X22" s="34"/>
      <c r="Y22" s="34"/>
      <c r="Z22" s="34"/>
    </row>
    <row r="23" spans="1:26" ht="18" customHeight="1">
      <c r="A23" s="34"/>
      <c r="B23" s="38">
        <v>11</v>
      </c>
      <c r="C23" s="39">
        <v>11</v>
      </c>
      <c r="D23" s="279" t="s">
        <v>77</v>
      </c>
      <c r="E23" s="280" t="s">
        <v>784</v>
      </c>
      <c r="F23" s="281" t="s">
        <v>784</v>
      </c>
      <c r="G23" s="282" t="s">
        <v>784</v>
      </c>
      <c r="H23" s="283" t="s">
        <v>784</v>
      </c>
      <c r="I23" s="283" t="s">
        <v>784</v>
      </c>
      <c r="J23" s="284" t="s">
        <v>784</v>
      </c>
      <c r="K23" s="285"/>
      <c r="L23" s="34"/>
      <c r="M23" s="34"/>
      <c r="N23" s="586" t="e">
        <v>#VALUE!</v>
      </c>
      <c r="O23" s="286">
        <v>11</v>
      </c>
      <c r="P23" s="287" t="s">
        <v>81</v>
      </c>
      <c r="Q23" s="288">
        <v>95.765277344523525</v>
      </c>
      <c r="R23" s="34"/>
      <c r="S23" s="34"/>
      <c r="T23" s="34"/>
      <c r="U23" s="34"/>
      <c r="V23" s="34"/>
      <c r="W23" s="34"/>
      <c r="X23" s="34"/>
      <c r="Y23" s="34"/>
      <c r="Z23" s="34"/>
    </row>
    <row r="24" spans="1:26" ht="18" customHeight="1">
      <c r="A24" s="34"/>
      <c r="B24" s="38">
        <v>12</v>
      </c>
      <c r="C24" s="39">
        <v>12</v>
      </c>
      <c r="D24" s="279" t="s">
        <v>78</v>
      </c>
      <c r="E24" s="280">
        <v>582.7754000000001</v>
      </c>
      <c r="F24" s="281">
        <v>79</v>
      </c>
      <c r="G24" s="282">
        <v>6.9787863413870452</v>
      </c>
      <c r="H24" s="283">
        <v>10</v>
      </c>
      <c r="I24" s="283">
        <v>1</v>
      </c>
      <c r="J24" s="284">
        <v>96.97878634138705</v>
      </c>
      <c r="K24" s="285"/>
      <c r="L24" s="34"/>
      <c r="M24" s="34"/>
      <c r="N24" s="586">
        <v>8</v>
      </c>
      <c r="O24" s="286">
        <v>12</v>
      </c>
      <c r="P24" s="287" t="s">
        <v>107</v>
      </c>
      <c r="Q24" s="288">
        <v>95.337301431862414</v>
      </c>
      <c r="R24" s="34"/>
      <c r="S24" s="34"/>
      <c r="T24" s="34"/>
      <c r="U24" s="34"/>
      <c r="V24" s="34"/>
      <c r="W24" s="34"/>
      <c r="X24" s="34"/>
      <c r="Y24" s="34"/>
      <c r="Z24" s="34"/>
    </row>
    <row r="25" spans="1:26" ht="18" customHeight="1">
      <c r="A25" s="34"/>
      <c r="B25" s="38">
        <v>13</v>
      </c>
      <c r="C25" s="39">
        <v>13</v>
      </c>
      <c r="D25" s="279" t="s">
        <v>79</v>
      </c>
      <c r="E25" s="280" t="s">
        <v>784</v>
      </c>
      <c r="F25" s="281" t="s">
        <v>784</v>
      </c>
      <c r="G25" s="282" t="s">
        <v>784</v>
      </c>
      <c r="H25" s="283" t="s">
        <v>784</v>
      </c>
      <c r="I25" s="283" t="s">
        <v>784</v>
      </c>
      <c r="J25" s="284" t="s">
        <v>784</v>
      </c>
      <c r="K25" s="285"/>
      <c r="L25" s="34"/>
      <c r="M25" s="34"/>
      <c r="N25" s="586" t="e">
        <v>#VALUE!</v>
      </c>
      <c r="O25" s="286">
        <v>13</v>
      </c>
      <c r="P25" s="287" t="s">
        <v>87</v>
      </c>
      <c r="Q25" s="288">
        <v>95.005634908393461</v>
      </c>
      <c r="R25" s="34"/>
      <c r="S25" s="34"/>
      <c r="T25" s="34"/>
      <c r="U25" s="34"/>
      <c r="V25" s="34"/>
      <c r="W25" s="34"/>
      <c r="X25" s="34"/>
      <c r="Y25" s="34"/>
      <c r="Z25" s="34"/>
    </row>
    <row r="26" spans="1:26" ht="18" customHeight="1">
      <c r="A26" s="34"/>
      <c r="B26" s="38">
        <v>14</v>
      </c>
      <c r="C26" s="39">
        <v>14</v>
      </c>
      <c r="D26" s="279" t="s">
        <v>80</v>
      </c>
      <c r="E26" s="280" t="s">
        <v>784</v>
      </c>
      <c r="F26" s="281" t="s">
        <v>784</v>
      </c>
      <c r="G26" s="282" t="s">
        <v>784</v>
      </c>
      <c r="H26" s="283" t="s">
        <v>784</v>
      </c>
      <c r="I26" s="283" t="s">
        <v>784</v>
      </c>
      <c r="J26" s="284" t="s">
        <v>784</v>
      </c>
      <c r="K26" s="285"/>
      <c r="L26" s="34"/>
      <c r="M26" s="34"/>
      <c r="N26" s="586" t="e">
        <v>#VALUE!</v>
      </c>
      <c r="O26" s="286">
        <v>14</v>
      </c>
      <c r="P26" s="287" t="s">
        <v>101</v>
      </c>
      <c r="Q26" s="288">
        <v>94.999927960035293</v>
      </c>
      <c r="R26" s="34"/>
      <c r="S26" s="34"/>
      <c r="T26" s="34"/>
      <c r="U26" s="34"/>
      <c r="V26" s="34"/>
      <c r="W26" s="34"/>
      <c r="X26" s="34"/>
      <c r="Y26" s="34"/>
      <c r="Z26" s="34"/>
    </row>
    <row r="27" spans="1:26" ht="22.5" customHeight="1">
      <c r="A27" s="34"/>
      <c r="B27" s="38">
        <v>15</v>
      </c>
      <c r="C27" s="39">
        <v>15</v>
      </c>
      <c r="D27" s="279" t="s">
        <v>760</v>
      </c>
      <c r="E27" s="280" t="s">
        <v>784</v>
      </c>
      <c r="F27" s="281" t="s">
        <v>784</v>
      </c>
      <c r="G27" s="282" t="s">
        <v>784</v>
      </c>
      <c r="H27" s="283" t="s">
        <v>784</v>
      </c>
      <c r="I27" s="283" t="s">
        <v>784</v>
      </c>
      <c r="J27" s="284" t="s">
        <v>784</v>
      </c>
      <c r="K27" s="285"/>
      <c r="L27" s="34"/>
      <c r="M27" s="34"/>
      <c r="N27" s="586" t="e">
        <v>#VALUE!</v>
      </c>
      <c r="O27" s="286">
        <v>15</v>
      </c>
      <c r="P27" s="287" t="s">
        <v>73</v>
      </c>
      <c r="Q27" s="288">
        <v>94.171163028604369</v>
      </c>
      <c r="R27" s="34"/>
      <c r="S27" s="34"/>
      <c r="T27" s="34"/>
      <c r="U27" s="34"/>
      <c r="V27" s="34"/>
      <c r="W27" s="34"/>
      <c r="X27" s="34"/>
      <c r="Y27" s="34"/>
      <c r="Z27" s="34"/>
    </row>
    <row r="28" spans="1:26" ht="18" customHeight="1">
      <c r="A28" s="34"/>
      <c r="B28" s="38">
        <v>16</v>
      </c>
      <c r="C28" s="39">
        <v>16</v>
      </c>
      <c r="D28" s="279" t="s">
        <v>81</v>
      </c>
      <c r="E28" s="280">
        <v>641.60500000000002</v>
      </c>
      <c r="F28" s="281">
        <v>79</v>
      </c>
      <c r="G28" s="282">
        <v>5.7652773445235272</v>
      </c>
      <c r="H28" s="283">
        <v>10</v>
      </c>
      <c r="I28" s="283">
        <v>1</v>
      </c>
      <c r="J28" s="284">
        <v>95.765277344523525</v>
      </c>
      <c r="K28" s="285"/>
      <c r="L28" s="34"/>
      <c r="M28" s="34"/>
      <c r="N28" s="586">
        <v>11</v>
      </c>
      <c r="O28" s="286">
        <v>16</v>
      </c>
      <c r="P28" s="287" t="s">
        <v>83</v>
      </c>
      <c r="Q28" s="288">
        <v>93.782823267975701</v>
      </c>
      <c r="R28" s="34"/>
      <c r="S28" s="34"/>
      <c r="T28" s="34"/>
      <c r="U28" s="34"/>
      <c r="V28" s="34"/>
      <c r="W28" s="34"/>
      <c r="X28" s="34"/>
      <c r="Y28" s="34"/>
      <c r="Z28" s="34"/>
    </row>
    <row r="29" spans="1:26" ht="18" customHeight="1">
      <c r="A29" s="34"/>
      <c r="B29" s="38">
        <v>17</v>
      </c>
      <c r="C29" s="39">
        <v>17</v>
      </c>
      <c r="D29" s="279" t="s">
        <v>82</v>
      </c>
      <c r="E29" s="280">
        <v>773.72620000000006</v>
      </c>
      <c r="F29" s="281">
        <v>79</v>
      </c>
      <c r="G29" s="282">
        <v>3.0399440960158959</v>
      </c>
      <c r="H29" s="283">
        <v>10</v>
      </c>
      <c r="I29" s="283">
        <v>1</v>
      </c>
      <c r="J29" s="284">
        <v>93.039944096015901</v>
      </c>
      <c r="K29" s="285"/>
      <c r="L29" s="34"/>
      <c r="M29" s="34"/>
      <c r="N29" s="586">
        <v>18</v>
      </c>
      <c r="O29" s="286">
        <v>17</v>
      </c>
      <c r="P29" s="287" t="s">
        <v>71</v>
      </c>
      <c r="Q29" s="288">
        <v>93.516155244882981</v>
      </c>
      <c r="R29" s="34"/>
      <c r="S29" s="34"/>
      <c r="T29" s="34"/>
      <c r="U29" s="34"/>
      <c r="V29" s="34"/>
      <c r="W29" s="34"/>
      <c r="X29" s="34"/>
      <c r="Y29" s="34"/>
      <c r="Z29" s="34"/>
    </row>
    <row r="30" spans="1:26" ht="18" customHeight="1">
      <c r="A30" s="34"/>
      <c r="B30" s="38">
        <v>18</v>
      </c>
      <c r="C30" s="39">
        <v>18</v>
      </c>
      <c r="D30" s="279" t="s">
        <v>83</v>
      </c>
      <c r="E30" s="280">
        <v>280.34500000000003</v>
      </c>
      <c r="F30" s="281">
        <v>79</v>
      </c>
      <c r="G30" s="282">
        <v>4.7828232679757052</v>
      </c>
      <c r="H30" s="283">
        <v>10</v>
      </c>
      <c r="I30" s="283">
        <v>0</v>
      </c>
      <c r="J30" s="284">
        <v>93.782823267975701</v>
      </c>
      <c r="K30" s="285"/>
      <c r="L30" s="34"/>
      <c r="M30" s="34"/>
      <c r="N30" s="586">
        <v>16</v>
      </c>
      <c r="O30" s="286">
        <v>18</v>
      </c>
      <c r="P30" s="287" t="s">
        <v>82</v>
      </c>
      <c r="Q30" s="288">
        <v>93.039944096015901</v>
      </c>
      <c r="R30" s="34"/>
      <c r="S30" s="34"/>
      <c r="T30" s="34"/>
      <c r="U30" s="34"/>
      <c r="V30" s="34"/>
      <c r="W30" s="34"/>
      <c r="X30" s="34"/>
      <c r="Y30" s="34"/>
      <c r="Z30" s="34"/>
    </row>
    <row r="31" spans="1:26" ht="18" customHeight="1">
      <c r="A31" s="34"/>
      <c r="B31" s="38">
        <v>19</v>
      </c>
      <c r="C31" s="39">
        <v>19</v>
      </c>
      <c r="D31" s="279" t="s">
        <v>84</v>
      </c>
      <c r="E31" s="280" t="s">
        <v>784</v>
      </c>
      <c r="F31" s="281" t="s">
        <v>784</v>
      </c>
      <c r="G31" s="282" t="s">
        <v>784</v>
      </c>
      <c r="H31" s="283" t="s">
        <v>784</v>
      </c>
      <c r="I31" s="283" t="s">
        <v>784</v>
      </c>
      <c r="J31" s="284" t="s">
        <v>784</v>
      </c>
      <c r="K31" s="285"/>
      <c r="L31" s="34"/>
      <c r="M31" s="34"/>
      <c r="N31" s="586" t="e">
        <v>#VALUE!</v>
      </c>
      <c r="O31" s="286">
        <v>19</v>
      </c>
      <c r="P31" s="287" t="s">
        <v>103</v>
      </c>
      <c r="Q31" s="288">
        <v>92.871301709279336</v>
      </c>
      <c r="R31" s="34"/>
      <c r="S31" s="34"/>
      <c r="T31" s="34"/>
      <c r="U31" s="34"/>
      <c r="V31" s="34"/>
      <c r="W31" s="34"/>
      <c r="X31" s="34"/>
      <c r="Y31" s="34"/>
      <c r="Z31" s="34"/>
    </row>
    <row r="32" spans="1:26" ht="18" customHeight="1">
      <c r="A32" s="34"/>
      <c r="B32" s="38">
        <v>20</v>
      </c>
      <c r="C32" s="39">
        <v>20</v>
      </c>
      <c r="D32" s="279" t="s">
        <v>85</v>
      </c>
      <c r="E32" s="280">
        <v>602.14650000000006</v>
      </c>
      <c r="F32" s="281">
        <v>79</v>
      </c>
      <c r="G32" s="282">
        <v>6.5792085076240596</v>
      </c>
      <c r="H32" s="283">
        <v>10</v>
      </c>
      <c r="I32" s="283">
        <v>1</v>
      </c>
      <c r="J32" s="284">
        <v>96.57920850762406</v>
      </c>
      <c r="K32" s="285"/>
      <c r="L32" s="34"/>
      <c r="M32" s="34"/>
      <c r="N32" s="586">
        <v>9</v>
      </c>
      <c r="O32" s="286">
        <v>20</v>
      </c>
      <c r="P32" s="287" t="s">
        <v>99</v>
      </c>
      <c r="Q32" s="288">
        <v>92.313673722449394</v>
      </c>
      <c r="R32" s="34"/>
      <c r="S32" s="34"/>
      <c r="T32" s="34"/>
      <c r="U32" s="34"/>
      <c r="V32" s="34"/>
      <c r="W32" s="34"/>
      <c r="X32" s="34"/>
      <c r="Y32" s="34"/>
      <c r="Z32" s="34"/>
    </row>
    <row r="33" spans="1:26" ht="18" customHeight="1">
      <c r="A33" s="34"/>
      <c r="B33" s="38">
        <v>21</v>
      </c>
      <c r="C33" s="39">
        <v>21</v>
      </c>
      <c r="D33" s="279" t="s">
        <v>86</v>
      </c>
      <c r="E33" s="280" t="s">
        <v>784</v>
      </c>
      <c r="F33" s="281" t="s">
        <v>784</v>
      </c>
      <c r="G33" s="282" t="s">
        <v>784</v>
      </c>
      <c r="H33" s="283" t="s">
        <v>784</v>
      </c>
      <c r="I33" s="283" t="s">
        <v>784</v>
      </c>
      <c r="J33" s="284" t="s">
        <v>784</v>
      </c>
      <c r="K33" s="285"/>
      <c r="L33" s="34"/>
      <c r="M33" s="34"/>
      <c r="N33" s="586" t="e">
        <v>#VALUE!</v>
      </c>
      <c r="O33" s="286">
        <v>21</v>
      </c>
      <c r="P33" s="287" t="s">
        <v>108</v>
      </c>
      <c r="Q33" s="288">
        <v>91.902464027797819</v>
      </c>
      <c r="R33" s="34"/>
      <c r="S33" s="34"/>
      <c r="T33" s="34"/>
      <c r="U33" s="34"/>
      <c r="V33" s="34"/>
      <c r="W33" s="34"/>
      <c r="X33" s="34"/>
      <c r="Y33" s="34"/>
      <c r="Z33" s="34"/>
    </row>
    <row r="34" spans="1:26" ht="18" customHeight="1">
      <c r="A34" s="34"/>
      <c r="B34" s="38">
        <v>22</v>
      </c>
      <c r="C34" s="39">
        <v>22</v>
      </c>
      <c r="D34" s="279" t="s">
        <v>87</v>
      </c>
      <c r="E34" s="280">
        <v>291.1466666666667</v>
      </c>
      <c r="F34" s="281">
        <v>79</v>
      </c>
      <c r="G34" s="282">
        <v>5.0056349083934668</v>
      </c>
      <c r="H34" s="283">
        <v>10</v>
      </c>
      <c r="I34" s="283">
        <v>1</v>
      </c>
      <c r="J34" s="284">
        <v>95.005634908393461</v>
      </c>
      <c r="K34" s="285"/>
      <c r="L34" s="34"/>
      <c r="M34" s="34"/>
      <c r="N34" s="586">
        <v>13</v>
      </c>
      <c r="O34" s="286">
        <v>22</v>
      </c>
      <c r="P34" s="287" t="s">
        <v>76</v>
      </c>
      <c r="Q34" s="288">
        <v>90</v>
      </c>
      <c r="R34" s="34"/>
      <c r="S34" s="34"/>
      <c r="T34" s="34"/>
      <c r="U34" s="34"/>
      <c r="V34" s="34"/>
      <c r="W34" s="34"/>
      <c r="X34" s="34"/>
      <c r="Y34" s="34"/>
      <c r="Z34" s="34"/>
    </row>
    <row r="35" spans="1:26" ht="18" customHeight="1">
      <c r="A35" s="34"/>
      <c r="B35" s="38">
        <v>23</v>
      </c>
      <c r="C35" s="39">
        <v>23</v>
      </c>
      <c r="D35" s="279" t="s">
        <v>88</v>
      </c>
      <c r="E35" s="280" t="s">
        <v>784</v>
      </c>
      <c r="F35" s="281" t="s">
        <v>784</v>
      </c>
      <c r="G35" s="282" t="s">
        <v>784</v>
      </c>
      <c r="H35" s="283" t="s">
        <v>784</v>
      </c>
      <c r="I35" s="283" t="s">
        <v>784</v>
      </c>
      <c r="J35" s="284" t="s">
        <v>784</v>
      </c>
      <c r="K35" s="285"/>
      <c r="L35" s="34"/>
      <c r="M35" s="34"/>
      <c r="N35" s="586" t="e">
        <v>#VALUE!</v>
      </c>
      <c r="O35" s="286">
        <v>23</v>
      </c>
      <c r="P35" s="287" t="e">
        <v>#N/A</v>
      </c>
      <c r="Q35" s="288" t="e">
        <v>#N/A</v>
      </c>
      <c r="R35" s="34"/>
      <c r="S35" s="34"/>
      <c r="T35" s="34"/>
      <c r="U35" s="34"/>
      <c r="V35" s="34"/>
      <c r="W35" s="34"/>
      <c r="X35" s="34"/>
      <c r="Y35" s="34"/>
      <c r="Z35" s="34"/>
    </row>
    <row r="36" spans="1:26" ht="18" customHeight="1">
      <c r="A36" s="34"/>
      <c r="B36" s="38">
        <v>24</v>
      </c>
      <c r="C36" s="39">
        <v>24</v>
      </c>
      <c r="D36" s="279" t="s">
        <v>89</v>
      </c>
      <c r="E36" s="280" t="s">
        <v>784</v>
      </c>
      <c r="F36" s="281" t="s">
        <v>784</v>
      </c>
      <c r="G36" s="282" t="s">
        <v>784</v>
      </c>
      <c r="H36" s="283" t="s">
        <v>784</v>
      </c>
      <c r="I36" s="283" t="s">
        <v>784</v>
      </c>
      <c r="J36" s="284" t="s">
        <v>784</v>
      </c>
      <c r="K36" s="285"/>
      <c r="L36" s="34"/>
      <c r="M36" s="34"/>
      <c r="N36" s="586" t="e">
        <v>#VALUE!</v>
      </c>
      <c r="O36" s="286">
        <v>24</v>
      </c>
      <c r="P36" s="287" t="e">
        <v>#N/A</v>
      </c>
      <c r="Q36" s="288" t="e">
        <v>#N/A</v>
      </c>
      <c r="R36" s="34"/>
      <c r="S36" s="34"/>
      <c r="T36" s="34"/>
      <c r="U36" s="34"/>
      <c r="V36" s="34"/>
      <c r="W36" s="34"/>
      <c r="X36" s="34"/>
      <c r="Y36" s="34"/>
      <c r="Z36" s="34"/>
    </row>
    <row r="37" spans="1:26" ht="18" customHeight="1">
      <c r="A37" s="34"/>
      <c r="B37" s="38">
        <v>25</v>
      </c>
      <c r="C37" s="39">
        <v>25</v>
      </c>
      <c r="D37" s="279" t="s">
        <v>90</v>
      </c>
      <c r="E37" s="280" t="s">
        <v>784</v>
      </c>
      <c r="F37" s="281" t="s">
        <v>784</v>
      </c>
      <c r="G37" s="282" t="s">
        <v>784</v>
      </c>
      <c r="H37" s="283" t="s">
        <v>784</v>
      </c>
      <c r="I37" s="283" t="s">
        <v>784</v>
      </c>
      <c r="J37" s="284" t="s">
        <v>784</v>
      </c>
      <c r="K37" s="285"/>
      <c r="L37" s="34"/>
      <c r="M37" s="34"/>
      <c r="N37" s="586" t="e">
        <v>#VALUE!</v>
      </c>
      <c r="O37" s="286">
        <v>25</v>
      </c>
      <c r="P37" s="287" t="e">
        <v>#N/A</v>
      </c>
      <c r="Q37" s="288" t="e">
        <v>#N/A</v>
      </c>
      <c r="R37" s="34"/>
      <c r="S37" s="34"/>
      <c r="T37" s="34"/>
      <c r="U37" s="34"/>
      <c r="V37" s="34"/>
      <c r="W37" s="34"/>
      <c r="X37" s="34"/>
      <c r="Y37" s="34"/>
      <c r="Z37" s="34"/>
    </row>
    <row r="38" spans="1:26" ht="18" customHeight="1">
      <c r="A38" s="34"/>
      <c r="B38" s="38">
        <v>26</v>
      </c>
      <c r="C38" s="39">
        <v>26</v>
      </c>
      <c r="D38" s="279" t="s">
        <v>91</v>
      </c>
      <c r="E38" s="280">
        <v>416.40274999999997</v>
      </c>
      <c r="F38" s="281">
        <v>79</v>
      </c>
      <c r="G38" s="282">
        <v>7.5893577968184545</v>
      </c>
      <c r="H38" s="283">
        <v>10</v>
      </c>
      <c r="I38" s="283">
        <v>1</v>
      </c>
      <c r="J38" s="284">
        <v>97.589357796818462</v>
      </c>
      <c r="K38" s="285"/>
      <c r="L38" s="34"/>
      <c r="M38" s="34"/>
      <c r="N38" s="586">
        <v>3</v>
      </c>
      <c r="O38" s="286">
        <v>26</v>
      </c>
      <c r="P38" s="287" t="e">
        <v>#N/A</v>
      </c>
      <c r="Q38" s="288" t="e">
        <v>#N/A</v>
      </c>
      <c r="R38" s="34"/>
      <c r="S38" s="34"/>
      <c r="T38" s="34"/>
      <c r="U38" s="34"/>
      <c r="V38" s="34"/>
      <c r="W38" s="34"/>
      <c r="X38" s="34"/>
      <c r="Y38" s="34"/>
      <c r="Z38" s="34"/>
    </row>
    <row r="39" spans="1:26" ht="22.5" customHeight="1">
      <c r="A39" s="34"/>
      <c r="B39" s="38">
        <v>27</v>
      </c>
      <c r="C39" s="39">
        <v>27</v>
      </c>
      <c r="D39" s="279" t="s">
        <v>92</v>
      </c>
      <c r="E39" s="280">
        <v>526.45000000000005</v>
      </c>
      <c r="F39" s="281">
        <v>79</v>
      </c>
      <c r="G39" s="282">
        <v>10</v>
      </c>
      <c r="H39" s="283">
        <v>10</v>
      </c>
      <c r="I39" s="283">
        <v>1</v>
      </c>
      <c r="J39" s="284">
        <v>100</v>
      </c>
      <c r="K39" s="285"/>
      <c r="L39" s="34"/>
      <c r="M39" s="34"/>
      <c r="N39" s="586">
        <v>1</v>
      </c>
      <c r="O39" s="286">
        <v>27</v>
      </c>
      <c r="P39" s="287" t="e">
        <v>#N/A</v>
      </c>
      <c r="Q39" s="288" t="e">
        <v>#N/A</v>
      </c>
      <c r="R39" s="34"/>
      <c r="S39" s="34"/>
      <c r="T39" s="34"/>
      <c r="U39" s="34"/>
      <c r="V39" s="34"/>
      <c r="W39" s="34"/>
      <c r="X39" s="34"/>
      <c r="Y39" s="34"/>
      <c r="Z39" s="34"/>
    </row>
    <row r="40" spans="1:26" ht="18" customHeight="1">
      <c r="A40" s="34"/>
      <c r="B40" s="38">
        <v>28</v>
      </c>
      <c r="C40" s="39">
        <v>28</v>
      </c>
      <c r="D40" s="279" t="s">
        <v>93</v>
      </c>
      <c r="E40" s="280">
        <v>934.33499999999992</v>
      </c>
      <c r="F40" s="281">
        <v>79</v>
      </c>
      <c r="G40" s="282">
        <v>0</v>
      </c>
      <c r="H40" s="283">
        <v>10</v>
      </c>
      <c r="I40" s="283">
        <v>1</v>
      </c>
      <c r="J40" s="284">
        <v>90</v>
      </c>
      <c r="K40" s="285"/>
      <c r="L40" s="34"/>
      <c r="M40" s="34"/>
      <c r="N40" s="586">
        <v>22</v>
      </c>
      <c r="O40" s="286">
        <v>28</v>
      </c>
      <c r="P40" s="287" t="e">
        <v>#N/A</v>
      </c>
      <c r="Q40" s="288" t="e">
        <v>#N/A</v>
      </c>
      <c r="R40" s="34"/>
      <c r="S40" s="34"/>
      <c r="T40" s="34"/>
      <c r="U40" s="34"/>
      <c r="V40" s="34"/>
      <c r="W40" s="34"/>
      <c r="X40" s="34"/>
      <c r="Y40" s="34"/>
      <c r="Z40" s="34"/>
    </row>
    <row r="41" spans="1:26" ht="18" customHeight="1">
      <c r="A41" s="34"/>
      <c r="B41" s="38">
        <v>29</v>
      </c>
      <c r="C41" s="39">
        <v>29</v>
      </c>
      <c r="D41" s="279" t="s">
        <v>94</v>
      </c>
      <c r="E41" s="280">
        <v>554.64975000000004</v>
      </c>
      <c r="F41" s="281">
        <v>79</v>
      </c>
      <c r="G41" s="282">
        <v>7.5589488670141876</v>
      </c>
      <c r="H41" s="283">
        <v>10</v>
      </c>
      <c r="I41" s="283">
        <v>1</v>
      </c>
      <c r="J41" s="284">
        <v>97.55894886701418</v>
      </c>
      <c r="K41" s="285"/>
      <c r="L41" s="34"/>
      <c r="M41" s="34"/>
      <c r="N41" s="586">
        <v>4</v>
      </c>
      <c r="O41" s="286">
        <v>29</v>
      </c>
      <c r="P41" s="287" t="e">
        <v>#N/A</v>
      </c>
      <c r="Q41" s="288" t="e">
        <v>#N/A</v>
      </c>
      <c r="R41" s="34"/>
      <c r="S41" s="34"/>
      <c r="T41" s="34"/>
      <c r="U41" s="34"/>
      <c r="V41" s="34"/>
      <c r="W41" s="34"/>
      <c r="X41" s="34"/>
      <c r="Y41" s="34"/>
      <c r="Z41" s="34"/>
    </row>
    <row r="42" spans="1:26" ht="18" customHeight="1">
      <c r="A42" s="34"/>
      <c r="B42" s="38">
        <v>30</v>
      </c>
      <c r="C42" s="39">
        <v>30</v>
      </c>
      <c r="D42" s="279" t="s">
        <v>95</v>
      </c>
      <c r="E42" s="280" t="s">
        <v>784</v>
      </c>
      <c r="F42" s="281" t="s">
        <v>784</v>
      </c>
      <c r="G42" s="282" t="s">
        <v>784</v>
      </c>
      <c r="H42" s="283" t="s">
        <v>784</v>
      </c>
      <c r="I42" s="283" t="s">
        <v>784</v>
      </c>
      <c r="J42" s="284" t="s">
        <v>784</v>
      </c>
      <c r="K42" s="285"/>
      <c r="L42" s="34"/>
      <c r="M42" s="34"/>
      <c r="N42" s="586" t="e">
        <v>#VALUE!</v>
      </c>
      <c r="O42" s="286">
        <v>30</v>
      </c>
      <c r="P42" s="287" t="e">
        <v>#N/A</v>
      </c>
      <c r="Q42" s="288" t="e">
        <v>#N/A</v>
      </c>
      <c r="R42" s="34"/>
      <c r="S42" s="34"/>
      <c r="T42" s="34"/>
      <c r="U42" s="34"/>
      <c r="V42" s="34"/>
      <c r="W42" s="34"/>
      <c r="X42" s="34"/>
      <c r="Y42" s="34"/>
      <c r="Z42" s="34"/>
    </row>
    <row r="43" spans="1:26" ht="18" customHeight="1">
      <c r="A43" s="34"/>
      <c r="B43" s="38">
        <v>31</v>
      </c>
      <c r="C43" s="39">
        <v>31</v>
      </c>
      <c r="D43" s="279" t="s">
        <v>96</v>
      </c>
      <c r="E43" s="280" t="s">
        <v>784</v>
      </c>
      <c r="F43" s="281" t="s">
        <v>784</v>
      </c>
      <c r="G43" s="282" t="s">
        <v>784</v>
      </c>
      <c r="H43" s="283" t="s">
        <v>784</v>
      </c>
      <c r="I43" s="283" t="s">
        <v>784</v>
      </c>
      <c r="J43" s="284" t="s">
        <v>784</v>
      </c>
      <c r="K43" s="285"/>
      <c r="L43" s="34"/>
      <c r="M43" s="34"/>
      <c r="N43" s="586" t="e">
        <v>#VALUE!</v>
      </c>
      <c r="O43" s="286">
        <v>31</v>
      </c>
      <c r="P43" s="287" t="e">
        <v>#N/A</v>
      </c>
      <c r="Q43" s="288" t="e">
        <v>#N/A</v>
      </c>
      <c r="R43" s="34"/>
      <c r="S43" s="34"/>
      <c r="T43" s="34"/>
      <c r="U43" s="34"/>
      <c r="V43" s="34"/>
      <c r="W43" s="34"/>
      <c r="X43" s="34"/>
      <c r="Y43" s="34"/>
      <c r="Z43" s="34"/>
    </row>
    <row r="44" spans="1:26" ht="18" customHeight="1">
      <c r="A44" s="34"/>
      <c r="B44" s="38">
        <v>32</v>
      </c>
      <c r="C44" s="39">
        <v>32</v>
      </c>
      <c r="D44" s="279" t="s">
        <v>97</v>
      </c>
      <c r="E44" s="280" t="s">
        <v>784</v>
      </c>
      <c r="F44" s="281" t="s">
        <v>784</v>
      </c>
      <c r="G44" s="282" t="s">
        <v>784</v>
      </c>
      <c r="H44" s="283" t="s">
        <v>784</v>
      </c>
      <c r="I44" s="283" t="s">
        <v>784</v>
      </c>
      <c r="J44" s="284" t="s">
        <v>784</v>
      </c>
      <c r="K44" s="285"/>
      <c r="L44" s="34"/>
      <c r="M44" s="34"/>
      <c r="N44" s="586" t="e">
        <v>#VALUE!</v>
      </c>
      <c r="O44" s="286">
        <v>32</v>
      </c>
      <c r="P44" s="287" t="e">
        <v>#N/A</v>
      </c>
      <c r="Q44" s="288" t="e">
        <v>#N/A</v>
      </c>
      <c r="R44" s="34"/>
      <c r="S44" s="34"/>
      <c r="T44" s="34"/>
      <c r="U44" s="34"/>
      <c r="V44" s="34"/>
      <c r="W44" s="34"/>
      <c r="X44" s="34"/>
      <c r="Y44" s="34"/>
      <c r="Z44" s="34"/>
    </row>
    <row r="45" spans="1:26" ht="18" customHeight="1">
      <c r="A45" s="34"/>
      <c r="B45" s="38">
        <v>33</v>
      </c>
      <c r="C45" s="39">
        <v>33</v>
      </c>
      <c r="D45" s="279" t="s">
        <v>98</v>
      </c>
      <c r="E45" s="280" t="s">
        <v>784</v>
      </c>
      <c r="F45" s="281" t="s">
        <v>784</v>
      </c>
      <c r="G45" s="282" t="s">
        <v>784</v>
      </c>
      <c r="H45" s="283" t="s">
        <v>784</v>
      </c>
      <c r="I45" s="283" t="s">
        <v>784</v>
      </c>
      <c r="J45" s="284" t="s">
        <v>784</v>
      </c>
      <c r="K45" s="285"/>
      <c r="L45" s="34"/>
      <c r="M45" s="34"/>
      <c r="N45" s="586" t="e">
        <v>#VALUE!</v>
      </c>
      <c r="O45" s="286">
        <v>33</v>
      </c>
      <c r="P45" s="287" t="e">
        <v>#N/A</v>
      </c>
      <c r="Q45" s="288" t="e">
        <v>#N/A</v>
      </c>
      <c r="R45" s="34"/>
      <c r="S45" s="34"/>
      <c r="T45" s="34"/>
      <c r="U45" s="34"/>
      <c r="V45" s="34"/>
      <c r="W45" s="34"/>
      <c r="X45" s="34"/>
      <c r="Y45" s="34"/>
      <c r="Z45" s="34"/>
    </row>
    <row r="46" spans="1:26" ht="22.5" customHeight="1">
      <c r="A46" s="34"/>
      <c r="B46" s="38">
        <v>34</v>
      </c>
      <c r="C46" s="39">
        <v>34</v>
      </c>
      <c r="D46" s="279" t="s">
        <v>99</v>
      </c>
      <c r="E46" s="280">
        <v>808.93499999999995</v>
      </c>
      <c r="F46" s="281">
        <v>79</v>
      </c>
      <c r="G46" s="282">
        <v>2.3136737224493897</v>
      </c>
      <c r="H46" s="283">
        <v>10</v>
      </c>
      <c r="I46" s="283">
        <v>1</v>
      </c>
      <c r="J46" s="284">
        <v>92.313673722449394</v>
      </c>
      <c r="K46" s="285"/>
      <c r="L46" s="34"/>
      <c r="M46" s="34"/>
      <c r="N46" s="586">
        <v>20</v>
      </c>
      <c r="O46" s="286">
        <v>34</v>
      </c>
      <c r="P46" s="287" t="e">
        <v>#N/A</v>
      </c>
      <c r="Q46" s="288" t="e">
        <v>#N/A</v>
      </c>
      <c r="R46" s="34"/>
      <c r="S46" s="34"/>
      <c r="T46" s="34"/>
      <c r="U46" s="34"/>
      <c r="V46" s="34"/>
      <c r="W46" s="34"/>
      <c r="X46" s="34"/>
      <c r="Y46" s="34"/>
      <c r="Z46" s="34"/>
    </row>
    <row r="47" spans="1:26" ht="18" customHeight="1">
      <c r="A47" s="34"/>
      <c r="B47" s="38">
        <v>35</v>
      </c>
      <c r="C47" s="39">
        <v>35</v>
      </c>
      <c r="D47" s="279" t="s">
        <v>100</v>
      </c>
      <c r="E47" s="280">
        <v>403.55666666666667</v>
      </c>
      <c r="F47" s="281">
        <v>79</v>
      </c>
      <c r="G47" s="282">
        <v>7.3243749021623898</v>
      </c>
      <c r="H47" s="283">
        <v>10</v>
      </c>
      <c r="I47" s="283">
        <v>1</v>
      </c>
      <c r="J47" s="284">
        <v>97.32437490216239</v>
      </c>
      <c r="K47" s="285"/>
      <c r="L47" s="34"/>
      <c r="M47" s="34"/>
      <c r="N47" s="586">
        <v>5</v>
      </c>
      <c r="O47" s="286">
        <v>35</v>
      </c>
      <c r="P47" s="287" t="e">
        <v>#N/A</v>
      </c>
      <c r="Q47" s="288" t="e">
        <v>#N/A</v>
      </c>
      <c r="R47" s="34"/>
      <c r="S47" s="34"/>
      <c r="T47" s="34"/>
      <c r="U47" s="34"/>
      <c r="V47" s="34"/>
      <c r="W47" s="34"/>
      <c r="X47" s="34"/>
      <c r="Y47" s="34"/>
      <c r="Z47" s="34"/>
    </row>
    <row r="48" spans="1:26" ht="18" customHeight="1">
      <c r="A48" s="34"/>
      <c r="B48" s="38">
        <v>36</v>
      </c>
      <c r="C48" s="39">
        <v>36</v>
      </c>
      <c r="D48" s="279" t="s">
        <v>101</v>
      </c>
      <c r="E48" s="280">
        <v>290.87</v>
      </c>
      <c r="F48" s="281">
        <v>79</v>
      </c>
      <c r="G48" s="282">
        <v>4.9999279600352899</v>
      </c>
      <c r="H48" s="283">
        <v>10</v>
      </c>
      <c r="I48" s="283">
        <v>1</v>
      </c>
      <c r="J48" s="284">
        <v>94.999927960035293</v>
      </c>
      <c r="K48" s="285"/>
      <c r="L48" s="34"/>
      <c r="M48" s="34"/>
      <c r="N48" s="586">
        <v>14</v>
      </c>
      <c r="O48" s="286">
        <v>36</v>
      </c>
      <c r="P48" s="287" t="e">
        <v>#N/A</v>
      </c>
      <c r="Q48" s="288" t="e">
        <v>#N/A</v>
      </c>
      <c r="R48" s="34"/>
      <c r="S48" s="34"/>
      <c r="T48" s="34"/>
      <c r="U48" s="34"/>
      <c r="V48" s="34"/>
      <c r="W48" s="34"/>
      <c r="X48" s="34"/>
      <c r="Y48" s="34"/>
      <c r="Z48" s="34"/>
    </row>
    <row r="49" spans="1:26" ht="18" customHeight="1">
      <c r="A49" s="34"/>
      <c r="B49" s="38">
        <v>37</v>
      </c>
      <c r="C49" s="39">
        <v>37</v>
      </c>
      <c r="D49" s="279" t="s">
        <v>102</v>
      </c>
      <c r="E49" s="280">
        <v>393.495</v>
      </c>
      <c r="F49" s="281">
        <v>79</v>
      </c>
      <c r="G49" s="282">
        <v>7.1168276296424047</v>
      </c>
      <c r="H49" s="283">
        <v>10</v>
      </c>
      <c r="I49" s="283">
        <v>1</v>
      </c>
      <c r="J49" s="284">
        <v>97.116827629642401</v>
      </c>
      <c r="K49" s="285"/>
      <c r="L49" s="34"/>
      <c r="M49" s="34"/>
      <c r="N49" s="586">
        <v>7</v>
      </c>
      <c r="O49" s="286">
        <v>37</v>
      </c>
      <c r="P49" s="287" t="e">
        <v>#N/A</v>
      </c>
      <c r="Q49" s="288" t="e">
        <v>#N/A</v>
      </c>
      <c r="R49" s="34"/>
      <c r="S49" s="34"/>
      <c r="T49" s="34"/>
      <c r="U49" s="34"/>
      <c r="V49" s="34"/>
      <c r="W49" s="34"/>
      <c r="X49" s="34"/>
      <c r="Y49" s="34"/>
      <c r="Z49" s="34"/>
    </row>
    <row r="50" spans="1:26" ht="18" customHeight="1">
      <c r="A50" s="34"/>
      <c r="B50" s="38">
        <v>38</v>
      </c>
      <c r="C50" s="39">
        <v>38</v>
      </c>
      <c r="D50" s="279" t="s">
        <v>103</v>
      </c>
      <c r="E50" s="280">
        <v>781.90179999999998</v>
      </c>
      <c r="F50" s="281">
        <v>79</v>
      </c>
      <c r="G50" s="282">
        <v>2.8713017092793334</v>
      </c>
      <c r="H50" s="283">
        <v>10</v>
      </c>
      <c r="I50" s="283">
        <v>1</v>
      </c>
      <c r="J50" s="284">
        <v>92.871301709279336</v>
      </c>
      <c r="K50" s="285"/>
      <c r="L50" s="34"/>
      <c r="M50" s="34"/>
      <c r="N50" s="586">
        <v>19</v>
      </c>
      <c r="O50" s="286">
        <v>38</v>
      </c>
      <c r="P50" s="287" t="e">
        <v>#N/A</v>
      </c>
      <c r="Q50" s="288" t="e">
        <v>#N/A</v>
      </c>
      <c r="R50" s="34"/>
      <c r="S50" s="34"/>
      <c r="T50" s="34"/>
      <c r="U50" s="34"/>
      <c r="V50" s="34"/>
      <c r="W50" s="34"/>
      <c r="X50" s="34"/>
      <c r="Y50" s="34"/>
      <c r="Z50" s="34"/>
    </row>
    <row r="51" spans="1:26" ht="18" customHeight="1">
      <c r="A51" s="34"/>
      <c r="B51" s="38">
        <v>39</v>
      </c>
      <c r="C51" s="39">
        <v>39</v>
      </c>
      <c r="D51" s="279" t="s">
        <v>104</v>
      </c>
      <c r="E51" s="280" t="s">
        <v>784</v>
      </c>
      <c r="F51" s="281" t="s">
        <v>784</v>
      </c>
      <c r="G51" s="282" t="s">
        <v>784</v>
      </c>
      <c r="H51" s="283" t="s">
        <v>784</v>
      </c>
      <c r="I51" s="283" t="s">
        <v>784</v>
      </c>
      <c r="J51" s="284" t="s">
        <v>784</v>
      </c>
      <c r="K51" s="285"/>
      <c r="L51" s="34"/>
      <c r="M51" s="34"/>
      <c r="N51" s="586" t="e">
        <v>#VALUE!</v>
      </c>
      <c r="O51" s="286">
        <v>39</v>
      </c>
      <c r="P51" s="287" t="e">
        <v>#N/A</v>
      </c>
      <c r="Q51" s="288" t="e">
        <v>#N/A</v>
      </c>
      <c r="R51" s="34"/>
      <c r="S51" s="34"/>
      <c r="T51" s="34"/>
      <c r="U51" s="34"/>
      <c r="V51" s="34"/>
      <c r="W51" s="34"/>
      <c r="X51" s="34"/>
      <c r="Y51" s="34"/>
      <c r="Z51" s="34"/>
    </row>
    <row r="52" spans="1:26" ht="18" customHeight="1">
      <c r="A52" s="34"/>
      <c r="B52" s="38">
        <v>40</v>
      </c>
      <c r="C52" s="39">
        <v>40</v>
      </c>
      <c r="D52" s="279" t="s">
        <v>105</v>
      </c>
      <c r="E52" s="280" t="s">
        <v>784</v>
      </c>
      <c r="F52" s="281" t="s">
        <v>784</v>
      </c>
      <c r="G52" s="282" t="s">
        <v>784</v>
      </c>
      <c r="H52" s="283" t="s">
        <v>784</v>
      </c>
      <c r="I52" s="283" t="s">
        <v>784</v>
      </c>
      <c r="J52" s="284" t="s">
        <v>784</v>
      </c>
      <c r="K52" s="285"/>
      <c r="L52" s="34"/>
      <c r="M52" s="34"/>
      <c r="N52" s="586" t="e">
        <v>#VALUE!</v>
      </c>
      <c r="O52" s="286">
        <v>40</v>
      </c>
      <c r="P52" s="287" t="e">
        <v>#N/A</v>
      </c>
      <c r="Q52" s="288" t="e">
        <v>#N/A</v>
      </c>
      <c r="R52" s="34"/>
      <c r="S52" s="34"/>
      <c r="T52" s="34"/>
      <c r="U52" s="34"/>
      <c r="V52" s="34"/>
      <c r="W52" s="34"/>
      <c r="X52" s="34"/>
      <c r="Y52" s="34"/>
      <c r="Z52" s="34"/>
    </row>
    <row r="53" spans="1:26" ht="18" customHeight="1">
      <c r="A53" s="34"/>
      <c r="B53" s="38">
        <v>41</v>
      </c>
      <c r="C53" s="39">
        <v>41</v>
      </c>
      <c r="D53" s="279" t="s">
        <v>106</v>
      </c>
      <c r="E53" s="280" t="s">
        <v>784</v>
      </c>
      <c r="F53" s="281" t="s">
        <v>784</v>
      </c>
      <c r="G53" s="282" t="s">
        <v>784</v>
      </c>
      <c r="H53" s="283" t="s">
        <v>784</v>
      </c>
      <c r="I53" s="283" t="s">
        <v>784</v>
      </c>
      <c r="J53" s="284" t="s">
        <v>784</v>
      </c>
      <c r="K53" s="285"/>
      <c r="L53" s="34"/>
      <c r="M53" s="34"/>
      <c r="N53" s="586" t="e">
        <v>#VALUE!</v>
      </c>
      <c r="O53" s="286">
        <v>41</v>
      </c>
      <c r="P53" s="287" t="e">
        <v>#N/A</v>
      </c>
      <c r="Q53" s="288" t="e">
        <v>#N/A</v>
      </c>
      <c r="R53" s="34"/>
      <c r="S53" s="34"/>
      <c r="T53" s="34"/>
      <c r="U53" s="34"/>
      <c r="V53" s="34"/>
      <c r="W53" s="34"/>
      <c r="X53" s="34"/>
      <c r="Y53" s="34"/>
      <c r="Z53" s="34"/>
    </row>
    <row r="54" spans="1:26" ht="18" customHeight="1">
      <c r="A54" s="34"/>
      <c r="B54" s="38">
        <v>42</v>
      </c>
      <c r="C54" s="39">
        <v>42</v>
      </c>
      <c r="D54" s="279" t="s">
        <v>107</v>
      </c>
      <c r="E54" s="280">
        <v>307.22550000000001</v>
      </c>
      <c r="F54" s="281">
        <v>79</v>
      </c>
      <c r="G54" s="282">
        <v>5.3373014318624188</v>
      </c>
      <c r="H54" s="283">
        <v>10</v>
      </c>
      <c r="I54" s="283">
        <v>1</v>
      </c>
      <c r="J54" s="284">
        <v>95.337301431862414</v>
      </c>
      <c r="K54" s="285"/>
      <c r="L54" s="34"/>
      <c r="M54" s="34"/>
      <c r="N54" s="586">
        <v>12</v>
      </c>
      <c r="O54" s="286">
        <v>42</v>
      </c>
      <c r="P54" s="287" t="e">
        <v>#N/A</v>
      </c>
      <c r="Q54" s="288" t="e">
        <v>#N/A</v>
      </c>
      <c r="R54" s="34"/>
      <c r="S54" s="34"/>
      <c r="T54" s="34"/>
      <c r="U54" s="34"/>
      <c r="V54" s="34"/>
      <c r="W54" s="34"/>
      <c r="X54" s="34"/>
      <c r="Y54" s="34"/>
      <c r="Z54" s="34"/>
    </row>
    <row r="55" spans="1:26" ht="18" customHeight="1">
      <c r="A55" s="34"/>
      <c r="B55" s="38">
        <v>43</v>
      </c>
      <c r="C55" s="39">
        <v>43</v>
      </c>
      <c r="D55" s="279" t="s">
        <v>108</v>
      </c>
      <c r="E55" s="280">
        <v>828.87</v>
      </c>
      <c r="F55" s="281">
        <v>79</v>
      </c>
      <c r="G55" s="282">
        <v>1.9024640277978131</v>
      </c>
      <c r="H55" s="283">
        <v>10</v>
      </c>
      <c r="I55" s="283">
        <v>1</v>
      </c>
      <c r="J55" s="284">
        <v>91.902464027797819</v>
      </c>
      <c r="K55" s="285"/>
      <c r="L55" s="34"/>
      <c r="M55" s="34"/>
      <c r="N55" s="586">
        <v>21</v>
      </c>
      <c r="O55" s="286">
        <v>43</v>
      </c>
      <c r="P55" s="287" t="e">
        <v>#N/A</v>
      </c>
      <c r="Q55" s="288" t="e">
        <v>#N/A</v>
      </c>
      <c r="R55" s="34"/>
      <c r="S55" s="34"/>
      <c r="T55" s="34"/>
      <c r="U55" s="34"/>
      <c r="V55" s="34"/>
      <c r="W55" s="34"/>
      <c r="X55" s="34"/>
      <c r="Y55" s="34"/>
      <c r="Z55" s="34"/>
    </row>
    <row r="56" spans="1:26" ht="18" customHeight="1">
      <c r="A56" s="34"/>
      <c r="B56" s="38">
        <v>44</v>
      </c>
      <c r="C56" s="39">
        <v>44</v>
      </c>
      <c r="D56" s="279" t="s">
        <v>109</v>
      </c>
      <c r="E56" s="280" t="s">
        <v>784</v>
      </c>
      <c r="F56" s="281" t="s">
        <v>784</v>
      </c>
      <c r="G56" s="282" t="s">
        <v>784</v>
      </c>
      <c r="H56" s="283" t="s">
        <v>784</v>
      </c>
      <c r="I56" s="283" t="s">
        <v>784</v>
      </c>
      <c r="J56" s="284" t="s">
        <v>784</v>
      </c>
      <c r="K56" s="285"/>
      <c r="L56" s="34"/>
      <c r="M56" s="34"/>
      <c r="N56" s="586" t="e">
        <v>#VALUE!</v>
      </c>
      <c r="O56" s="286">
        <v>44</v>
      </c>
      <c r="P56" s="287" t="e">
        <v>#N/A</v>
      </c>
      <c r="Q56" s="288" t="e">
        <v>#N/A</v>
      </c>
      <c r="R56" s="34"/>
      <c r="S56" s="34"/>
      <c r="T56" s="34"/>
      <c r="U56" s="34"/>
      <c r="V56" s="34"/>
      <c r="W56" s="34"/>
      <c r="X56" s="34"/>
      <c r="Y56" s="34"/>
      <c r="Z56" s="34"/>
    </row>
    <row r="57" spans="1:26" ht="18" customHeight="1">
      <c r="A57" s="34"/>
      <c r="B57" s="38">
        <v>45</v>
      </c>
      <c r="C57" s="39">
        <v>45</v>
      </c>
      <c r="D57" s="279" t="s">
        <v>110</v>
      </c>
      <c r="E57" s="280" t="s">
        <v>784</v>
      </c>
      <c r="F57" s="281" t="s">
        <v>784</v>
      </c>
      <c r="G57" s="282" t="s">
        <v>784</v>
      </c>
      <c r="H57" s="283" t="s">
        <v>784</v>
      </c>
      <c r="I57" s="283" t="s">
        <v>784</v>
      </c>
      <c r="J57" s="284" t="s">
        <v>784</v>
      </c>
      <c r="K57" s="285"/>
      <c r="L57" s="34"/>
      <c r="M57" s="34"/>
      <c r="N57" s="586" t="e">
        <v>#VALUE!</v>
      </c>
      <c r="O57" s="286">
        <v>45</v>
      </c>
      <c r="P57" s="287" t="e">
        <v>#N/A</v>
      </c>
      <c r="Q57" s="288" t="e">
        <v>#N/A</v>
      </c>
      <c r="R57" s="34"/>
      <c r="S57" s="34"/>
      <c r="T57" s="34"/>
      <c r="U57" s="34"/>
      <c r="V57" s="34"/>
      <c r="W57" s="34"/>
      <c r="X57" s="34"/>
      <c r="Y57" s="34"/>
      <c r="Z57" s="34"/>
    </row>
    <row r="58" spans="1:26" ht="6" customHeight="1">
      <c r="A58" s="34"/>
      <c r="B58" s="573"/>
      <c r="C58" s="574"/>
      <c r="D58" s="575"/>
      <c r="E58" s="576"/>
      <c r="F58" s="577"/>
      <c r="G58" s="577"/>
      <c r="H58" s="577"/>
      <c r="I58" s="577"/>
      <c r="J58" s="289"/>
      <c r="K58" s="290"/>
      <c r="L58" s="34"/>
      <c r="M58" s="34"/>
      <c r="N58" s="58"/>
      <c r="O58" s="578"/>
      <c r="P58" s="579"/>
      <c r="Q58" s="291"/>
      <c r="R58" s="34"/>
      <c r="S58" s="34"/>
      <c r="T58" s="34"/>
      <c r="U58" s="34"/>
      <c r="V58" s="34"/>
      <c r="W58" s="34"/>
      <c r="X58" s="34"/>
      <c r="Y58" s="34"/>
      <c r="Z58" s="34"/>
    </row>
    <row r="59" spans="1:26" ht="7.5" customHeight="1">
      <c r="A59" s="34"/>
      <c r="B59" s="292"/>
      <c r="C59" s="292"/>
      <c r="D59" s="225"/>
      <c r="E59" s="293"/>
      <c r="F59" s="294"/>
      <c r="G59" s="294"/>
      <c r="H59" s="294"/>
      <c r="I59" s="294"/>
      <c r="J59" s="295"/>
      <c r="K59" s="296"/>
      <c r="L59" s="34"/>
      <c r="M59" s="34"/>
      <c r="N59" s="58"/>
      <c r="O59" s="58"/>
      <c r="P59" s="34"/>
      <c r="Q59" s="34"/>
      <c r="R59" s="34"/>
      <c r="S59" s="34"/>
      <c r="T59" s="34"/>
      <c r="U59" s="34"/>
      <c r="V59" s="34"/>
      <c r="W59" s="34"/>
      <c r="X59" s="34"/>
      <c r="Y59" s="34"/>
      <c r="Z59" s="34"/>
    </row>
    <row r="60" spans="1:26" ht="12.75" customHeight="1">
      <c r="A60" s="34"/>
      <c r="B60" s="34"/>
      <c r="C60" s="34"/>
      <c r="D60" s="34"/>
      <c r="E60" s="34"/>
      <c r="F60" s="34"/>
      <c r="G60" s="34"/>
      <c r="H60" s="34"/>
      <c r="I60" s="34"/>
      <c r="J60" s="34"/>
      <c r="K60" s="34"/>
      <c r="L60" s="34"/>
      <c r="M60" s="34"/>
      <c r="N60" s="58"/>
      <c r="O60" s="953" t="s">
        <v>286</v>
      </c>
      <c r="P60" s="639"/>
      <c r="Q60" s="639"/>
      <c r="R60" s="34"/>
      <c r="S60" s="34"/>
      <c r="T60" s="34"/>
      <c r="U60" s="34"/>
      <c r="V60" s="34"/>
      <c r="W60" s="34"/>
      <c r="X60" s="34"/>
      <c r="Y60" s="34"/>
      <c r="Z60" s="34"/>
    </row>
    <row r="61" spans="1:26" ht="12.75" customHeight="1">
      <c r="A61" s="34"/>
      <c r="B61" s="34"/>
      <c r="C61" s="34"/>
      <c r="D61" s="34"/>
      <c r="E61" s="34"/>
      <c r="F61" s="34"/>
      <c r="G61" s="34"/>
      <c r="H61" s="34"/>
      <c r="I61" s="34"/>
      <c r="J61" s="34"/>
      <c r="K61" s="948"/>
      <c r="L61" s="639"/>
      <c r="M61" s="34"/>
      <c r="N61" s="58"/>
      <c r="O61" s="639"/>
      <c r="P61" s="639"/>
      <c r="Q61" s="639"/>
      <c r="R61" s="34"/>
      <c r="S61" s="34"/>
      <c r="T61" s="34"/>
      <c r="U61" s="34"/>
      <c r="V61" s="34"/>
      <c r="W61" s="34"/>
      <c r="X61" s="34"/>
      <c r="Y61" s="34"/>
      <c r="Z61" s="34"/>
    </row>
    <row r="62" spans="1:26" ht="12.75" customHeight="1">
      <c r="A62" s="34"/>
      <c r="B62" s="34"/>
      <c r="C62" s="34"/>
      <c r="D62" s="34"/>
      <c r="E62" s="34"/>
      <c r="F62" s="34"/>
      <c r="G62" s="34"/>
      <c r="H62" s="34"/>
      <c r="I62" s="34"/>
      <c r="J62" s="34"/>
      <c r="K62" s="34"/>
      <c r="L62" s="34"/>
      <c r="M62" s="34"/>
      <c r="N62" s="58"/>
      <c r="O62" s="58"/>
      <c r="P62" s="34"/>
      <c r="Q62" s="34"/>
      <c r="R62" s="34"/>
      <c r="S62" s="34"/>
      <c r="T62" s="34"/>
      <c r="U62" s="34"/>
      <c r="V62" s="34"/>
      <c r="W62" s="34"/>
      <c r="X62" s="34"/>
      <c r="Y62" s="34"/>
      <c r="Z62" s="34"/>
    </row>
    <row r="63" spans="1:26" ht="12.75" customHeight="1">
      <c r="A63" s="34"/>
      <c r="B63" s="34"/>
      <c r="C63" s="34"/>
      <c r="D63" s="34"/>
      <c r="E63" s="34"/>
      <c r="F63" s="34"/>
      <c r="G63" s="34"/>
      <c r="H63" s="34"/>
      <c r="I63" s="34"/>
      <c r="J63" s="34"/>
      <c r="K63" s="34"/>
      <c r="L63" s="34"/>
      <c r="M63" s="34"/>
      <c r="N63" s="58"/>
      <c r="O63" s="58"/>
      <c r="P63" s="34"/>
      <c r="Q63" s="34"/>
      <c r="R63" s="34"/>
      <c r="S63" s="34"/>
      <c r="T63" s="34"/>
      <c r="U63" s="34"/>
      <c r="V63" s="34"/>
      <c r="W63" s="34"/>
      <c r="X63" s="34"/>
      <c r="Y63" s="34"/>
      <c r="Z63" s="34"/>
    </row>
    <row r="64" spans="1:26" ht="12.75" customHeight="1">
      <c r="A64" s="34"/>
      <c r="B64" s="34"/>
      <c r="C64" s="34"/>
      <c r="D64" s="34"/>
      <c r="E64" s="34"/>
      <c r="F64" s="34"/>
      <c r="G64" s="34"/>
      <c r="H64" s="34"/>
      <c r="I64" s="34"/>
      <c r="J64" s="34"/>
      <c r="K64" s="34"/>
      <c r="L64" s="34"/>
      <c r="M64" s="34"/>
      <c r="N64" s="58"/>
      <c r="O64" s="58"/>
      <c r="P64" s="34"/>
      <c r="Q64" s="34"/>
      <c r="R64" s="34"/>
      <c r="S64" s="34"/>
      <c r="T64" s="34"/>
      <c r="U64" s="34"/>
      <c r="V64" s="34"/>
      <c r="W64" s="34"/>
      <c r="X64" s="34"/>
      <c r="Y64" s="34"/>
      <c r="Z64" s="34"/>
    </row>
    <row r="65" spans="1:26" ht="12.75" customHeight="1">
      <c r="A65" s="34"/>
      <c r="B65" s="34"/>
      <c r="C65" s="34"/>
      <c r="D65" s="34"/>
      <c r="E65" s="34"/>
      <c r="F65" s="34"/>
      <c r="G65" s="34"/>
      <c r="H65" s="34"/>
      <c r="I65" s="34"/>
      <c r="J65" s="34"/>
      <c r="K65" s="34"/>
      <c r="L65" s="34"/>
      <c r="M65" s="34"/>
      <c r="N65" s="58"/>
      <c r="O65" s="58"/>
      <c r="P65" s="34"/>
      <c r="Q65" s="34"/>
      <c r="R65" s="34"/>
      <c r="S65" s="34"/>
      <c r="T65" s="34"/>
      <c r="U65" s="34"/>
      <c r="V65" s="34"/>
      <c r="W65" s="34"/>
      <c r="X65" s="34"/>
      <c r="Y65" s="34"/>
      <c r="Z65" s="34"/>
    </row>
    <row r="66" spans="1:26" ht="12.75" customHeight="1">
      <c r="A66" s="34"/>
      <c r="B66" s="34"/>
      <c r="C66" s="34"/>
      <c r="D66" s="34"/>
      <c r="E66" s="34"/>
      <c r="F66" s="34"/>
      <c r="G66" s="34"/>
      <c r="H66" s="34"/>
      <c r="I66" s="34"/>
      <c r="J66" s="34"/>
      <c r="K66" s="34"/>
      <c r="L66" s="34"/>
      <c r="M66" s="34"/>
      <c r="N66" s="58"/>
      <c r="O66" s="58"/>
      <c r="P66" s="34"/>
      <c r="Q66" s="34"/>
      <c r="R66" s="34"/>
      <c r="S66" s="34"/>
      <c r="T66" s="34"/>
      <c r="U66" s="34"/>
      <c r="V66" s="34"/>
      <c r="W66" s="34"/>
      <c r="X66" s="34"/>
      <c r="Y66" s="34"/>
      <c r="Z66" s="34"/>
    </row>
    <row r="67" spans="1:26" ht="12.75" customHeight="1">
      <c r="A67" s="34"/>
      <c r="B67" s="34"/>
      <c r="C67" s="34"/>
      <c r="D67" s="34"/>
      <c r="E67" s="34"/>
      <c r="F67" s="34"/>
      <c r="G67" s="34"/>
      <c r="H67" s="34"/>
      <c r="I67" s="34"/>
      <c r="J67" s="34"/>
      <c r="K67" s="34"/>
      <c r="L67" s="34"/>
      <c r="M67" s="34"/>
      <c r="N67" s="58"/>
      <c r="O67" s="58"/>
      <c r="P67" s="34"/>
      <c r="Q67" s="34"/>
      <c r="R67" s="34"/>
      <c r="S67" s="34"/>
      <c r="T67" s="34"/>
      <c r="U67" s="34"/>
      <c r="V67" s="34"/>
      <c r="W67" s="34"/>
      <c r="X67" s="34"/>
      <c r="Y67" s="34"/>
      <c r="Z67" s="34"/>
    </row>
    <row r="68" spans="1:26" ht="12.75" customHeight="1">
      <c r="A68" s="34"/>
      <c r="B68" s="34"/>
      <c r="C68" s="34"/>
      <c r="D68" s="34"/>
      <c r="E68" s="34"/>
      <c r="F68" s="34"/>
      <c r="G68" s="34"/>
      <c r="H68" s="34"/>
      <c r="I68" s="34"/>
      <c r="J68" s="34"/>
      <c r="K68" s="34"/>
      <c r="L68" s="34"/>
      <c r="M68" s="34"/>
      <c r="N68" s="58"/>
      <c r="O68" s="58"/>
      <c r="P68" s="34"/>
      <c r="Q68" s="34"/>
      <c r="R68" s="34"/>
      <c r="S68" s="34"/>
      <c r="T68" s="34"/>
      <c r="U68" s="34"/>
      <c r="V68" s="34"/>
      <c r="W68" s="34"/>
      <c r="X68" s="34"/>
      <c r="Y68" s="34"/>
      <c r="Z68" s="34"/>
    </row>
    <row r="69" spans="1:26" ht="12.75" customHeight="1">
      <c r="A69" s="34"/>
      <c r="B69" s="34"/>
      <c r="C69" s="34"/>
      <c r="D69" s="34"/>
      <c r="E69" s="34"/>
      <c r="F69" s="34"/>
      <c r="G69" s="34"/>
      <c r="H69" s="34"/>
      <c r="I69" s="34"/>
      <c r="J69" s="34"/>
      <c r="K69" s="34"/>
      <c r="L69" s="34"/>
      <c r="M69" s="34"/>
      <c r="N69" s="58"/>
      <c r="O69" s="58"/>
      <c r="P69" s="34"/>
      <c r="Q69" s="34"/>
      <c r="R69" s="34"/>
      <c r="S69" s="34"/>
      <c r="T69" s="34"/>
      <c r="U69" s="34"/>
      <c r="V69" s="34"/>
      <c r="W69" s="34"/>
      <c r="X69" s="34"/>
      <c r="Y69" s="34"/>
      <c r="Z69" s="34"/>
    </row>
    <row r="70" spans="1:26" ht="12.75" customHeight="1">
      <c r="A70" s="34"/>
      <c r="B70" s="34"/>
      <c r="C70" s="34"/>
      <c r="D70" s="34"/>
      <c r="E70" s="34"/>
      <c r="F70" s="34"/>
      <c r="G70" s="34"/>
      <c r="H70" s="34"/>
      <c r="I70" s="34"/>
      <c r="J70" s="34"/>
      <c r="K70" s="34"/>
      <c r="L70" s="34"/>
      <c r="M70" s="34"/>
      <c r="N70" s="58"/>
      <c r="O70" s="58"/>
      <c r="P70" s="34"/>
      <c r="Q70" s="34"/>
      <c r="R70" s="34"/>
      <c r="S70" s="34"/>
      <c r="T70" s="34"/>
      <c r="U70" s="34"/>
      <c r="V70" s="34"/>
      <c r="W70" s="34"/>
      <c r="X70" s="34"/>
      <c r="Y70" s="34"/>
      <c r="Z70" s="34"/>
    </row>
    <row r="71" spans="1:26" ht="12.75" customHeight="1">
      <c r="A71" s="34"/>
      <c r="B71" s="34"/>
      <c r="C71" s="34"/>
      <c r="D71" s="34"/>
      <c r="E71" s="34"/>
      <c r="F71" s="34"/>
      <c r="G71" s="34"/>
      <c r="H71" s="34"/>
      <c r="I71" s="34"/>
      <c r="J71" s="34"/>
      <c r="K71" s="34"/>
      <c r="L71" s="34"/>
      <c r="M71" s="34"/>
      <c r="N71" s="58"/>
      <c r="O71" s="58"/>
      <c r="P71" s="34"/>
      <c r="Q71" s="34"/>
      <c r="R71" s="34"/>
      <c r="S71" s="34"/>
      <c r="T71" s="34"/>
      <c r="U71" s="34"/>
      <c r="V71" s="34"/>
      <c r="W71" s="34"/>
      <c r="X71" s="34"/>
      <c r="Y71" s="34"/>
      <c r="Z71" s="34"/>
    </row>
    <row r="72" spans="1:26" ht="12.75" customHeight="1">
      <c r="A72" s="34"/>
      <c r="B72" s="34"/>
      <c r="C72" s="34"/>
      <c r="D72" s="34"/>
      <c r="E72" s="34"/>
      <c r="F72" s="34"/>
      <c r="G72" s="34"/>
      <c r="H72" s="34"/>
      <c r="I72" s="34"/>
      <c r="J72" s="34"/>
      <c r="K72" s="34"/>
      <c r="L72" s="34"/>
      <c r="M72" s="34"/>
      <c r="N72" s="58"/>
      <c r="O72" s="58"/>
      <c r="P72" s="34"/>
      <c r="Q72" s="34"/>
      <c r="R72" s="34"/>
      <c r="S72" s="34"/>
      <c r="T72" s="34"/>
      <c r="U72" s="34"/>
      <c r="V72" s="34"/>
      <c r="W72" s="34"/>
      <c r="X72" s="34"/>
      <c r="Y72" s="34"/>
      <c r="Z72" s="34"/>
    </row>
    <row r="73" spans="1:26" ht="12.75" customHeight="1">
      <c r="A73" s="34"/>
      <c r="B73" s="34"/>
      <c r="C73" s="34"/>
      <c r="D73" s="34"/>
      <c r="E73" s="34"/>
      <c r="F73" s="34"/>
      <c r="G73" s="34"/>
      <c r="H73" s="34"/>
      <c r="I73" s="34"/>
      <c r="J73" s="34"/>
      <c r="K73" s="34"/>
      <c r="L73" s="34"/>
      <c r="M73" s="34"/>
      <c r="N73" s="58"/>
      <c r="O73" s="58"/>
      <c r="P73" s="34"/>
      <c r="Q73" s="34"/>
      <c r="R73" s="34"/>
      <c r="S73" s="34"/>
      <c r="T73" s="34"/>
      <c r="U73" s="34"/>
      <c r="V73" s="34"/>
      <c r="W73" s="34"/>
      <c r="X73" s="34"/>
      <c r="Y73" s="34"/>
      <c r="Z73" s="34"/>
    </row>
    <row r="74" spans="1:26" ht="12.75" customHeight="1">
      <c r="A74" s="34"/>
      <c r="B74" s="34"/>
      <c r="C74" s="34"/>
      <c r="D74" s="34"/>
      <c r="E74" s="34"/>
      <c r="F74" s="34"/>
      <c r="G74" s="34"/>
      <c r="H74" s="34"/>
      <c r="I74" s="34"/>
      <c r="J74" s="34"/>
      <c r="K74" s="34"/>
      <c r="L74" s="34"/>
      <c r="M74" s="34"/>
      <c r="N74" s="58"/>
      <c r="O74" s="58"/>
      <c r="P74" s="34"/>
      <c r="Q74" s="34"/>
      <c r="R74" s="34"/>
      <c r="S74" s="34"/>
      <c r="T74" s="34"/>
      <c r="U74" s="34"/>
      <c r="V74" s="34"/>
      <c r="W74" s="34"/>
      <c r="X74" s="34"/>
      <c r="Y74" s="34"/>
      <c r="Z74" s="34"/>
    </row>
    <row r="75" spans="1:26" ht="12.75" customHeight="1">
      <c r="A75" s="34"/>
      <c r="B75" s="34"/>
      <c r="C75" s="34"/>
      <c r="D75" s="34"/>
      <c r="E75" s="34"/>
      <c r="F75" s="34"/>
      <c r="G75" s="34"/>
      <c r="H75" s="34"/>
      <c r="I75" s="34"/>
      <c r="J75" s="34"/>
      <c r="K75" s="34"/>
      <c r="L75" s="34"/>
      <c r="M75" s="34"/>
      <c r="N75" s="58"/>
      <c r="O75" s="58"/>
      <c r="P75" s="34"/>
      <c r="Q75" s="34"/>
      <c r="R75" s="34"/>
      <c r="S75" s="34"/>
      <c r="T75" s="34"/>
      <c r="U75" s="34"/>
      <c r="V75" s="34"/>
      <c r="W75" s="34"/>
      <c r="X75" s="34"/>
      <c r="Y75" s="34"/>
      <c r="Z75" s="34"/>
    </row>
    <row r="76" spans="1:26" ht="12.75" customHeight="1">
      <c r="A76" s="34"/>
      <c r="B76" s="34"/>
      <c r="C76" s="34"/>
      <c r="D76" s="34"/>
      <c r="E76" s="34"/>
      <c r="F76" s="34"/>
      <c r="G76" s="34"/>
      <c r="H76" s="34"/>
      <c r="I76" s="34"/>
      <c r="J76" s="34"/>
      <c r="K76" s="34"/>
      <c r="L76" s="34"/>
      <c r="M76" s="34"/>
      <c r="N76" s="58"/>
      <c r="O76" s="58"/>
      <c r="P76" s="34"/>
      <c r="Q76" s="34"/>
      <c r="R76" s="34"/>
      <c r="S76" s="34"/>
      <c r="T76" s="34"/>
      <c r="U76" s="34"/>
      <c r="V76" s="34"/>
      <c r="W76" s="34"/>
      <c r="X76" s="34"/>
      <c r="Y76" s="34"/>
      <c r="Z76" s="34"/>
    </row>
    <row r="77" spans="1:26" ht="12.75" customHeight="1">
      <c r="A77" s="34"/>
      <c r="B77" s="34"/>
      <c r="C77" s="34"/>
      <c r="D77" s="34"/>
      <c r="E77" s="34"/>
      <c r="F77" s="34"/>
      <c r="G77" s="34"/>
      <c r="H77" s="34"/>
      <c r="I77" s="34"/>
      <c r="J77" s="34"/>
      <c r="K77" s="34"/>
      <c r="L77" s="34"/>
      <c r="M77" s="34"/>
      <c r="N77" s="58"/>
      <c r="O77" s="58"/>
      <c r="P77" s="34"/>
      <c r="Q77" s="34"/>
      <c r="R77" s="34"/>
      <c r="S77" s="34"/>
      <c r="T77" s="34"/>
      <c r="U77" s="34"/>
      <c r="V77" s="34"/>
      <c r="W77" s="34"/>
      <c r="X77" s="34"/>
      <c r="Y77" s="34"/>
      <c r="Z77" s="34"/>
    </row>
    <row r="78" spans="1:26" ht="12.75" customHeight="1">
      <c r="A78" s="34"/>
      <c r="B78" s="34"/>
      <c r="C78" s="34"/>
      <c r="D78" s="34"/>
      <c r="E78" s="34"/>
      <c r="F78" s="34"/>
      <c r="G78" s="34"/>
      <c r="H78" s="34"/>
      <c r="I78" s="34"/>
      <c r="J78" s="34"/>
      <c r="K78" s="34"/>
      <c r="L78" s="34"/>
      <c r="M78" s="34"/>
      <c r="N78" s="58"/>
      <c r="O78" s="58"/>
      <c r="P78" s="34"/>
      <c r="Q78" s="34"/>
      <c r="R78" s="34"/>
      <c r="S78" s="34"/>
      <c r="T78" s="34"/>
      <c r="U78" s="34"/>
      <c r="V78" s="34"/>
      <c r="W78" s="34"/>
      <c r="X78" s="34"/>
      <c r="Y78" s="34"/>
      <c r="Z78" s="34"/>
    </row>
    <row r="79" spans="1:26" ht="12.75" customHeight="1">
      <c r="A79" s="34"/>
      <c r="B79" s="34"/>
      <c r="C79" s="34"/>
      <c r="D79" s="34"/>
      <c r="E79" s="34"/>
      <c r="F79" s="34"/>
      <c r="G79" s="34"/>
      <c r="H79" s="34"/>
      <c r="I79" s="34"/>
      <c r="J79" s="34"/>
      <c r="K79" s="34"/>
      <c r="L79" s="34"/>
      <c r="M79" s="34"/>
      <c r="N79" s="58"/>
      <c r="O79" s="58"/>
      <c r="P79" s="34"/>
      <c r="Q79" s="34"/>
      <c r="R79" s="34"/>
      <c r="S79" s="34"/>
      <c r="T79" s="34"/>
      <c r="U79" s="34"/>
      <c r="V79" s="34"/>
      <c r="W79" s="34"/>
      <c r="X79" s="34"/>
      <c r="Y79" s="34"/>
      <c r="Z79" s="34"/>
    </row>
    <row r="80" spans="1:26" ht="12.75" customHeight="1">
      <c r="A80" s="34"/>
      <c r="B80" s="34"/>
      <c r="C80" s="34"/>
      <c r="D80" s="34"/>
      <c r="E80" s="34"/>
      <c r="F80" s="34"/>
      <c r="G80" s="34"/>
      <c r="H80" s="34"/>
      <c r="I80" s="34"/>
      <c r="J80" s="34"/>
      <c r="K80" s="34"/>
      <c r="L80" s="34"/>
      <c r="M80" s="34"/>
      <c r="N80" s="58"/>
      <c r="O80" s="58"/>
      <c r="P80" s="34"/>
      <c r="Q80" s="34"/>
      <c r="R80" s="34"/>
      <c r="S80" s="34"/>
      <c r="T80" s="34"/>
      <c r="U80" s="34"/>
      <c r="V80" s="34"/>
      <c r="W80" s="34"/>
      <c r="X80" s="34"/>
      <c r="Y80" s="34"/>
      <c r="Z80" s="34"/>
    </row>
    <row r="81" spans="1:26" ht="12.75" customHeight="1">
      <c r="A81" s="34"/>
      <c r="B81" s="34"/>
      <c r="C81" s="34"/>
      <c r="D81" s="34"/>
      <c r="E81" s="34"/>
      <c r="F81" s="34"/>
      <c r="G81" s="34"/>
      <c r="H81" s="34"/>
      <c r="I81" s="34"/>
      <c r="J81" s="34"/>
      <c r="K81" s="34"/>
      <c r="L81" s="34"/>
      <c r="M81" s="34"/>
      <c r="N81" s="58"/>
      <c r="O81" s="58"/>
      <c r="P81" s="34"/>
      <c r="Q81" s="34"/>
      <c r="R81" s="34"/>
      <c r="S81" s="34"/>
      <c r="T81" s="34"/>
      <c r="U81" s="34"/>
      <c r="V81" s="34"/>
      <c r="W81" s="34"/>
      <c r="X81" s="34"/>
      <c r="Y81" s="34"/>
      <c r="Z81" s="34"/>
    </row>
    <row r="82" spans="1:26" ht="12.75" customHeight="1">
      <c r="A82" s="34"/>
      <c r="B82" s="34"/>
      <c r="C82" s="34"/>
      <c r="D82" s="34"/>
      <c r="E82" s="34"/>
      <c r="F82" s="34"/>
      <c r="G82" s="34"/>
      <c r="H82" s="34"/>
      <c r="I82" s="34"/>
      <c r="J82" s="34"/>
      <c r="K82" s="34"/>
      <c r="L82" s="34"/>
      <c r="M82" s="34"/>
      <c r="N82" s="58"/>
      <c r="O82" s="58"/>
      <c r="P82" s="34"/>
      <c r="Q82" s="34"/>
      <c r="R82" s="34"/>
      <c r="S82" s="34"/>
      <c r="T82" s="34"/>
      <c r="U82" s="34"/>
      <c r="V82" s="34"/>
      <c r="W82" s="34"/>
      <c r="X82" s="34"/>
      <c r="Y82" s="34"/>
      <c r="Z82" s="34"/>
    </row>
    <row r="83" spans="1:26" ht="12.75" customHeight="1">
      <c r="A83" s="34"/>
      <c r="B83" s="34"/>
      <c r="C83" s="34"/>
      <c r="D83" s="34"/>
      <c r="E83" s="34"/>
      <c r="F83" s="34"/>
      <c r="G83" s="34"/>
      <c r="H83" s="34"/>
      <c r="I83" s="34"/>
      <c r="J83" s="34"/>
      <c r="K83" s="34"/>
      <c r="L83" s="34"/>
      <c r="M83" s="34"/>
      <c r="N83" s="58"/>
      <c r="O83" s="58"/>
      <c r="P83" s="34"/>
      <c r="Q83" s="34"/>
      <c r="R83" s="34"/>
      <c r="S83" s="34"/>
      <c r="T83" s="34"/>
      <c r="U83" s="34"/>
      <c r="V83" s="34"/>
      <c r="W83" s="34"/>
      <c r="X83" s="34"/>
      <c r="Y83" s="34"/>
      <c r="Z83" s="34"/>
    </row>
    <row r="84" spans="1:26" ht="12.75" customHeight="1">
      <c r="A84" s="34"/>
      <c r="B84" s="34"/>
      <c r="C84" s="34"/>
      <c r="D84" s="34"/>
      <c r="E84" s="34"/>
      <c r="F84" s="34"/>
      <c r="G84" s="34"/>
      <c r="H84" s="34"/>
      <c r="I84" s="34"/>
      <c r="J84" s="34"/>
      <c r="K84" s="34"/>
      <c r="L84" s="34"/>
      <c r="M84" s="34"/>
      <c r="N84" s="58"/>
      <c r="O84" s="58"/>
      <c r="P84" s="34"/>
      <c r="Q84" s="34"/>
      <c r="R84" s="34"/>
      <c r="S84" s="34"/>
      <c r="T84" s="34"/>
      <c r="U84" s="34"/>
      <c r="V84" s="34"/>
      <c r="W84" s="34"/>
      <c r="X84" s="34"/>
      <c r="Y84" s="34"/>
      <c r="Z84" s="34"/>
    </row>
    <row r="85" spans="1:26" ht="12.75" customHeight="1">
      <c r="A85" s="34"/>
      <c r="B85" s="34"/>
      <c r="C85" s="34"/>
      <c r="D85" s="34"/>
      <c r="E85" s="34"/>
      <c r="F85" s="34"/>
      <c r="G85" s="34"/>
      <c r="H85" s="34"/>
      <c r="I85" s="34"/>
      <c r="J85" s="34"/>
      <c r="K85" s="34"/>
      <c r="L85" s="34"/>
      <c r="M85" s="34"/>
      <c r="N85" s="58"/>
      <c r="O85" s="58"/>
      <c r="P85" s="34"/>
      <c r="Q85" s="34"/>
      <c r="R85" s="34"/>
      <c r="S85" s="34"/>
      <c r="T85" s="34"/>
      <c r="U85" s="34"/>
      <c r="V85" s="34"/>
      <c r="W85" s="34"/>
      <c r="X85" s="34"/>
      <c r="Y85" s="34"/>
      <c r="Z85" s="34"/>
    </row>
    <row r="86" spans="1:26" ht="12.75" customHeight="1">
      <c r="A86" s="34"/>
      <c r="B86" s="34"/>
      <c r="C86" s="34"/>
      <c r="D86" s="34"/>
      <c r="E86" s="34"/>
      <c r="F86" s="34"/>
      <c r="G86" s="34"/>
      <c r="H86" s="34"/>
      <c r="I86" s="34"/>
      <c r="J86" s="34"/>
      <c r="K86" s="34"/>
      <c r="L86" s="34"/>
      <c r="M86" s="34"/>
      <c r="N86" s="58"/>
      <c r="O86" s="58"/>
      <c r="P86" s="34"/>
      <c r="Q86" s="34"/>
      <c r="R86" s="34"/>
      <c r="S86" s="34"/>
      <c r="T86" s="34"/>
      <c r="U86" s="34"/>
      <c r="V86" s="34"/>
      <c r="W86" s="34"/>
      <c r="X86" s="34"/>
      <c r="Y86" s="34"/>
      <c r="Z86" s="34"/>
    </row>
    <row r="87" spans="1:26" ht="12.75" customHeight="1">
      <c r="A87" s="34"/>
      <c r="B87" s="34"/>
      <c r="C87" s="34"/>
      <c r="D87" s="34"/>
      <c r="E87" s="34"/>
      <c r="F87" s="34"/>
      <c r="G87" s="34"/>
      <c r="H87" s="34"/>
      <c r="I87" s="34"/>
      <c r="J87" s="34"/>
      <c r="K87" s="34"/>
      <c r="L87" s="34"/>
      <c r="M87" s="34"/>
      <c r="N87" s="58"/>
      <c r="O87" s="58"/>
      <c r="P87" s="34"/>
      <c r="Q87" s="34"/>
      <c r="R87" s="34"/>
      <c r="S87" s="34"/>
      <c r="T87" s="34"/>
      <c r="U87" s="34"/>
      <c r="V87" s="34"/>
      <c r="W87" s="34"/>
      <c r="X87" s="34"/>
      <c r="Y87" s="34"/>
      <c r="Z87" s="34"/>
    </row>
    <row r="88" spans="1:26" ht="12.75" customHeight="1">
      <c r="A88" s="34"/>
      <c r="B88" s="34"/>
      <c r="C88" s="34"/>
      <c r="D88" s="34"/>
      <c r="E88" s="34"/>
      <c r="F88" s="34"/>
      <c r="G88" s="34"/>
      <c r="H88" s="34"/>
      <c r="I88" s="34"/>
      <c r="J88" s="34"/>
      <c r="K88" s="34"/>
      <c r="L88" s="34"/>
      <c r="M88" s="34"/>
      <c r="N88" s="58"/>
      <c r="O88" s="58"/>
      <c r="P88" s="34"/>
      <c r="Q88" s="34"/>
      <c r="R88" s="34"/>
      <c r="S88" s="34"/>
      <c r="T88" s="34"/>
      <c r="U88" s="34"/>
      <c r="V88" s="34"/>
      <c r="W88" s="34"/>
      <c r="X88" s="34"/>
      <c r="Y88" s="34"/>
      <c r="Z88" s="34"/>
    </row>
    <row r="89" spans="1:26" ht="12.75" customHeight="1">
      <c r="A89" s="34"/>
      <c r="B89" s="34"/>
      <c r="C89" s="34"/>
      <c r="D89" s="34"/>
      <c r="E89" s="34"/>
      <c r="F89" s="34"/>
      <c r="G89" s="34"/>
      <c r="H89" s="34"/>
      <c r="I89" s="34"/>
      <c r="J89" s="34"/>
      <c r="K89" s="34"/>
      <c r="L89" s="34"/>
      <c r="M89" s="34"/>
      <c r="N89" s="58"/>
      <c r="O89" s="58"/>
      <c r="P89" s="34"/>
      <c r="Q89" s="34"/>
      <c r="R89" s="34"/>
      <c r="S89" s="34"/>
      <c r="T89" s="34"/>
      <c r="U89" s="34"/>
      <c r="V89" s="34"/>
      <c r="W89" s="34"/>
      <c r="X89" s="34"/>
      <c r="Y89" s="34"/>
      <c r="Z89" s="34"/>
    </row>
    <row r="90" spans="1:26" ht="12.75" customHeight="1">
      <c r="A90" s="34"/>
      <c r="B90" s="34"/>
      <c r="C90" s="34"/>
      <c r="D90" s="34"/>
      <c r="E90" s="34"/>
      <c r="F90" s="34"/>
      <c r="G90" s="34"/>
      <c r="H90" s="34"/>
      <c r="I90" s="34"/>
      <c r="J90" s="34"/>
      <c r="K90" s="34"/>
      <c r="L90" s="34"/>
      <c r="M90" s="34"/>
      <c r="N90" s="58"/>
      <c r="O90" s="58"/>
      <c r="P90" s="34"/>
      <c r="Q90" s="34"/>
      <c r="R90" s="34"/>
      <c r="S90" s="34"/>
      <c r="T90" s="34"/>
      <c r="U90" s="34"/>
      <c r="V90" s="34"/>
      <c r="W90" s="34"/>
      <c r="X90" s="34"/>
      <c r="Y90" s="34"/>
      <c r="Z90" s="34"/>
    </row>
    <row r="91" spans="1:26" ht="12.75" customHeight="1">
      <c r="A91" s="34"/>
      <c r="B91" s="34"/>
      <c r="C91" s="34"/>
      <c r="D91" s="34"/>
      <c r="E91" s="34"/>
      <c r="F91" s="34"/>
      <c r="G91" s="34"/>
      <c r="H91" s="34"/>
      <c r="I91" s="34"/>
      <c r="J91" s="34"/>
      <c r="K91" s="34"/>
      <c r="L91" s="34"/>
      <c r="M91" s="34"/>
      <c r="N91" s="58"/>
      <c r="O91" s="58"/>
      <c r="P91" s="34"/>
      <c r="Q91" s="34"/>
      <c r="R91" s="34"/>
      <c r="S91" s="34"/>
      <c r="T91" s="34"/>
      <c r="U91" s="34"/>
      <c r="V91" s="34"/>
      <c r="W91" s="34"/>
      <c r="X91" s="34"/>
      <c r="Y91" s="34"/>
      <c r="Z91" s="34"/>
    </row>
    <row r="92" spans="1:26" ht="12.75" customHeight="1">
      <c r="A92" s="34"/>
      <c r="B92" s="34"/>
      <c r="C92" s="34"/>
      <c r="D92" s="34"/>
      <c r="E92" s="34"/>
      <c r="F92" s="34"/>
      <c r="G92" s="34"/>
      <c r="H92" s="34"/>
      <c r="I92" s="34"/>
      <c r="J92" s="34"/>
      <c r="K92" s="34"/>
      <c r="L92" s="34"/>
      <c r="M92" s="34"/>
      <c r="N92" s="58"/>
      <c r="O92" s="58"/>
      <c r="P92" s="34"/>
      <c r="Q92" s="34"/>
      <c r="R92" s="34"/>
      <c r="S92" s="34"/>
      <c r="T92" s="34"/>
      <c r="U92" s="34"/>
      <c r="V92" s="34"/>
      <c r="W92" s="34"/>
      <c r="X92" s="34"/>
      <c r="Y92" s="34"/>
      <c r="Z92" s="34"/>
    </row>
    <row r="93" spans="1:26" ht="12.75" customHeight="1">
      <c r="A93" s="34"/>
      <c r="B93" s="34"/>
      <c r="C93" s="34"/>
      <c r="D93" s="34"/>
      <c r="E93" s="34"/>
      <c r="F93" s="34"/>
      <c r="G93" s="34"/>
      <c r="H93" s="34"/>
      <c r="I93" s="34"/>
      <c r="J93" s="34"/>
      <c r="K93" s="34"/>
      <c r="L93" s="34"/>
      <c r="M93" s="34"/>
      <c r="N93" s="58"/>
      <c r="O93" s="58"/>
      <c r="P93" s="34"/>
      <c r="Q93" s="34"/>
      <c r="R93" s="34"/>
      <c r="S93" s="34"/>
      <c r="T93" s="34"/>
      <c r="U93" s="34"/>
      <c r="V93" s="34"/>
      <c r="W93" s="34"/>
      <c r="X93" s="34"/>
      <c r="Y93" s="34"/>
      <c r="Z93" s="34"/>
    </row>
    <row r="94" spans="1:26" ht="12.75" customHeight="1">
      <c r="A94" s="34"/>
      <c r="B94" s="34"/>
      <c r="C94" s="34"/>
      <c r="D94" s="34"/>
      <c r="E94" s="34"/>
      <c r="F94" s="34"/>
      <c r="G94" s="34"/>
      <c r="H94" s="34"/>
      <c r="I94" s="34"/>
      <c r="J94" s="34"/>
      <c r="K94" s="34"/>
      <c r="L94" s="34"/>
      <c r="M94" s="34"/>
      <c r="N94" s="58"/>
      <c r="O94" s="58"/>
      <c r="P94" s="34"/>
      <c r="Q94" s="34"/>
      <c r="R94" s="34"/>
      <c r="S94" s="34"/>
      <c r="T94" s="34"/>
      <c r="U94" s="34"/>
      <c r="V94" s="34"/>
      <c r="W94" s="34"/>
      <c r="X94" s="34"/>
      <c r="Y94" s="34"/>
      <c r="Z94" s="34"/>
    </row>
    <row r="95" spans="1:26" ht="12.75" customHeight="1">
      <c r="A95" s="34"/>
      <c r="B95" s="34"/>
      <c r="C95" s="34"/>
      <c r="D95" s="34"/>
      <c r="E95" s="34"/>
      <c r="F95" s="34"/>
      <c r="G95" s="34"/>
      <c r="H95" s="34"/>
      <c r="I95" s="34"/>
      <c r="J95" s="34"/>
      <c r="K95" s="34"/>
      <c r="L95" s="34"/>
      <c r="M95" s="34"/>
      <c r="N95" s="58"/>
      <c r="O95" s="58"/>
      <c r="P95" s="34"/>
      <c r="Q95" s="34"/>
      <c r="R95" s="34"/>
      <c r="S95" s="34"/>
      <c r="T95" s="34"/>
      <c r="U95" s="34"/>
      <c r="V95" s="34"/>
      <c r="W95" s="34"/>
      <c r="X95" s="34"/>
      <c r="Y95" s="34"/>
      <c r="Z95" s="34"/>
    </row>
    <row r="96" spans="1:26" ht="12.75" customHeight="1">
      <c r="A96" s="34"/>
      <c r="B96" s="34"/>
      <c r="C96" s="34"/>
      <c r="D96" s="34"/>
      <c r="E96" s="34"/>
      <c r="F96" s="34"/>
      <c r="G96" s="34"/>
      <c r="H96" s="34"/>
      <c r="I96" s="34"/>
      <c r="J96" s="34"/>
      <c r="K96" s="34"/>
      <c r="L96" s="34"/>
      <c r="M96" s="34"/>
      <c r="N96" s="58"/>
      <c r="O96" s="58"/>
      <c r="P96" s="34"/>
      <c r="Q96" s="34"/>
      <c r="R96" s="34"/>
      <c r="S96" s="34"/>
      <c r="T96" s="34"/>
      <c r="U96" s="34"/>
      <c r="V96" s="34"/>
      <c r="W96" s="34"/>
      <c r="X96" s="34"/>
      <c r="Y96" s="34"/>
      <c r="Z96" s="34"/>
    </row>
    <row r="97" spans="1:26" ht="12.75" customHeight="1">
      <c r="A97" s="34"/>
      <c r="B97" s="34"/>
      <c r="C97" s="34"/>
      <c r="D97" s="34"/>
      <c r="E97" s="34"/>
      <c r="F97" s="34"/>
      <c r="G97" s="34"/>
      <c r="H97" s="34"/>
      <c r="I97" s="34"/>
      <c r="J97" s="34"/>
      <c r="K97" s="34"/>
      <c r="L97" s="34"/>
      <c r="M97" s="34"/>
      <c r="N97" s="58"/>
      <c r="O97" s="58"/>
      <c r="P97" s="34"/>
      <c r="Q97" s="34"/>
      <c r="R97" s="34"/>
      <c r="S97" s="34"/>
      <c r="T97" s="34"/>
      <c r="U97" s="34"/>
      <c r="V97" s="34"/>
      <c r="W97" s="34"/>
      <c r="X97" s="34"/>
      <c r="Y97" s="34"/>
      <c r="Z97" s="34"/>
    </row>
    <row r="98" spans="1:26" ht="12.75" customHeight="1">
      <c r="A98" s="34"/>
      <c r="B98" s="34"/>
      <c r="C98" s="34"/>
      <c r="D98" s="34"/>
      <c r="E98" s="34"/>
      <c r="F98" s="34"/>
      <c r="G98" s="34"/>
      <c r="H98" s="34"/>
      <c r="I98" s="34"/>
      <c r="J98" s="34"/>
      <c r="K98" s="34"/>
      <c r="L98" s="34"/>
      <c r="M98" s="34"/>
      <c r="N98" s="58"/>
      <c r="O98" s="58"/>
      <c r="P98" s="34"/>
      <c r="Q98" s="34"/>
      <c r="R98" s="34"/>
      <c r="S98" s="34"/>
      <c r="T98" s="34"/>
      <c r="U98" s="34"/>
      <c r="V98" s="34"/>
      <c r="W98" s="34"/>
      <c r="X98" s="34"/>
      <c r="Y98" s="34"/>
      <c r="Z98" s="34"/>
    </row>
    <row r="99" spans="1:26" ht="12.75" customHeight="1">
      <c r="A99" s="34"/>
      <c r="B99" s="34"/>
      <c r="C99" s="34"/>
      <c r="D99" s="34"/>
      <c r="E99" s="34"/>
      <c r="F99" s="34"/>
      <c r="G99" s="34"/>
      <c r="H99" s="34"/>
      <c r="I99" s="34"/>
      <c r="J99" s="34"/>
      <c r="K99" s="34"/>
      <c r="L99" s="34"/>
      <c r="M99" s="34"/>
      <c r="N99" s="58"/>
      <c r="O99" s="58"/>
      <c r="P99" s="34"/>
      <c r="Q99" s="34"/>
      <c r="R99" s="34"/>
      <c r="S99" s="34"/>
      <c r="T99" s="34"/>
      <c r="U99" s="34"/>
      <c r="V99" s="34"/>
      <c r="W99" s="34"/>
      <c r="X99" s="34"/>
      <c r="Y99" s="34"/>
      <c r="Z99" s="34"/>
    </row>
    <row r="100" spans="1:26" ht="12.75" customHeight="1">
      <c r="A100" s="34"/>
      <c r="B100" s="34"/>
      <c r="C100" s="34"/>
      <c r="D100" s="34"/>
      <c r="E100" s="34"/>
      <c r="F100" s="34"/>
      <c r="G100" s="34"/>
      <c r="H100" s="34"/>
      <c r="I100" s="34"/>
      <c r="J100" s="34"/>
      <c r="K100" s="34"/>
      <c r="L100" s="34"/>
      <c r="M100" s="34"/>
      <c r="N100" s="58"/>
      <c r="O100" s="58"/>
      <c r="P100" s="34"/>
      <c r="Q100" s="34"/>
      <c r="R100" s="34"/>
      <c r="S100" s="34"/>
      <c r="T100" s="34"/>
      <c r="U100" s="34"/>
      <c r="V100" s="34"/>
      <c r="W100" s="34"/>
      <c r="X100" s="34"/>
      <c r="Y100" s="34"/>
      <c r="Z100" s="34"/>
    </row>
    <row r="101" spans="1:26" ht="12.75" customHeight="1">
      <c r="A101" s="34"/>
      <c r="B101" s="34"/>
      <c r="C101" s="34"/>
      <c r="D101" s="34"/>
      <c r="E101" s="34"/>
      <c r="F101" s="34"/>
      <c r="G101" s="34"/>
      <c r="H101" s="34"/>
      <c r="I101" s="34"/>
      <c r="J101" s="34"/>
      <c r="K101" s="34"/>
      <c r="L101" s="34"/>
      <c r="M101" s="34"/>
      <c r="N101" s="58"/>
      <c r="O101" s="58"/>
      <c r="P101" s="34"/>
      <c r="Q101" s="34"/>
      <c r="R101" s="34"/>
      <c r="S101" s="34"/>
      <c r="T101" s="34"/>
      <c r="U101" s="34"/>
      <c r="V101" s="34"/>
      <c r="W101" s="34"/>
      <c r="X101" s="34"/>
      <c r="Y101" s="34"/>
      <c r="Z101" s="34"/>
    </row>
    <row r="102" spans="1:26" ht="12.75" customHeight="1">
      <c r="A102" s="34"/>
      <c r="B102" s="34"/>
      <c r="C102" s="34"/>
      <c r="D102" s="34"/>
      <c r="E102" s="34"/>
      <c r="F102" s="34"/>
      <c r="G102" s="34"/>
      <c r="H102" s="34"/>
      <c r="I102" s="34"/>
      <c r="J102" s="34"/>
      <c r="K102" s="34"/>
      <c r="L102" s="34"/>
      <c r="M102" s="34"/>
      <c r="N102" s="58"/>
      <c r="O102" s="58"/>
      <c r="P102" s="34"/>
      <c r="Q102" s="34"/>
      <c r="R102" s="34"/>
      <c r="S102" s="34"/>
      <c r="T102" s="34"/>
      <c r="U102" s="34"/>
      <c r="V102" s="34"/>
      <c r="W102" s="34"/>
      <c r="X102" s="34"/>
      <c r="Y102" s="34"/>
      <c r="Z102" s="34"/>
    </row>
    <row r="103" spans="1:26" ht="12.75" customHeight="1">
      <c r="A103" s="34"/>
      <c r="B103" s="34"/>
      <c r="C103" s="34"/>
      <c r="D103" s="34"/>
      <c r="E103" s="34"/>
      <c r="F103" s="34"/>
      <c r="G103" s="34"/>
      <c r="H103" s="34"/>
      <c r="I103" s="34"/>
      <c r="J103" s="34"/>
      <c r="K103" s="34"/>
      <c r="L103" s="34"/>
      <c r="M103" s="34"/>
      <c r="N103" s="58"/>
      <c r="O103" s="58"/>
      <c r="P103" s="34"/>
      <c r="Q103" s="34"/>
      <c r="R103" s="34"/>
      <c r="S103" s="34"/>
      <c r="T103" s="34"/>
      <c r="U103" s="34"/>
      <c r="V103" s="34"/>
      <c r="W103" s="34"/>
      <c r="X103" s="34"/>
      <c r="Y103" s="34"/>
      <c r="Z103" s="34"/>
    </row>
    <row r="104" spans="1:26" ht="12.75" customHeight="1">
      <c r="A104" s="34"/>
      <c r="B104" s="34"/>
      <c r="C104" s="34"/>
      <c r="D104" s="34"/>
      <c r="E104" s="34"/>
      <c r="F104" s="34"/>
      <c r="G104" s="34"/>
      <c r="H104" s="34"/>
      <c r="I104" s="34"/>
      <c r="J104" s="34"/>
      <c r="K104" s="34"/>
      <c r="L104" s="34"/>
      <c r="M104" s="34"/>
      <c r="N104" s="58"/>
      <c r="O104" s="58"/>
      <c r="P104" s="34"/>
      <c r="Q104" s="34"/>
      <c r="R104" s="34"/>
      <c r="S104" s="34"/>
      <c r="T104" s="34"/>
      <c r="U104" s="34"/>
      <c r="V104" s="34"/>
      <c r="W104" s="34"/>
      <c r="X104" s="34"/>
      <c r="Y104" s="34"/>
      <c r="Z104" s="34"/>
    </row>
    <row r="105" spans="1:26" ht="12.75" customHeight="1">
      <c r="A105" s="34"/>
      <c r="B105" s="34"/>
      <c r="C105" s="34"/>
      <c r="D105" s="34"/>
      <c r="E105" s="34"/>
      <c r="F105" s="34"/>
      <c r="G105" s="34"/>
      <c r="H105" s="34"/>
      <c r="I105" s="34"/>
      <c r="J105" s="34"/>
      <c r="K105" s="34"/>
      <c r="L105" s="34"/>
      <c r="M105" s="34"/>
      <c r="N105" s="58"/>
      <c r="O105" s="58"/>
      <c r="P105" s="34"/>
      <c r="Q105" s="34"/>
      <c r="R105" s="34"/>
      <c r="S105" s="34"/>
      <c r="T105" s="34"/>
      <c r="U105" s="34"/>
      <c r="V105" s="34"/>
      <c r="W105" s="34"/>
      <c r="X105" s="34"/>
      <c r="Y105" s="34"/>
      <c r="Z105" s="34"/>
    </row>
    <row r="106" spans="1:26" ht="12.75" customHeight="1">
      <c r="A106" s="34"/>
      <c r="B106" s="34"/>
      <c r="C106" s="34"/>
      <c r="D106" s="34"/>
      <c r="E106" s="34"/>
      <c r="F106" s="34"/>
      <c r="G106" s="34"/>
      <c r="H106" s="34"/>
      <c r="I106" s="34"/>
      <c r="J106" s="34"/>
      <c r="K106" s="34"/>
      <c r="L106" s="34"/>
      <c r="M106" s="34"/>
      <c r="N106" s="58"/>
      <c r="O106" s="58"/>
      <c r="P106" s="34"/>
      <c r="Q106" s="34"/>
      <c r="R106" s="34"/>
      <c r="S106" s="34"/>
      <c r="T106" s="34"/>
      <c r="U106" s="34"/>
      <c r="V106" s="34"/>
      <c r="W106" s="34"/>
      <c r="X106" s="34"/>
      <c r="Y106" s="34"/>
      <c r="Z106" s="34"/>
    </row>
    <row r="107" spans="1:26" ht="12.75" customHeight="1">
      <c r="A107" s="34"/>
      <c r="B107" s="34"/>
      <c r="C107" s="34"/>
      <c r="D107" s="34"/>
      <c r="E107" s="34"/>
      <c r="F107" s="34"/>
      <c r="G107" s="34"/>
      <c r="H107" s="34"/>
      <c r="I107" s="34"/>
      <c r="J107" s="34"/>
      <c r="K107" s="34"/>
      <c r="L107" s="34"/>
      <c r="M107" s="34"/>
      <c r="N107" s="58"/>
      <c r="O107" s="58"/>
      <c r="P107" s="34"/>
      <c r="Q107" s="34"/>
      <c r="R107" s="34"/>
      <c r="S107" s="34"/>
      <c r="T107" s="34"/>
      <c r="U107" s="34"/>
      <c r="V107" s="34"/>
      <c r="W107" s="34"/>
      <c r="X107" s="34"/>
      <c r="Y107" s="34"/>
      <c r="Z107" s="34"/>
    </row>
    <row r="108" spans="1:26" ht="12.75" customHeight="1">
      <c r="A108" s="34"/>
      <c r="B108" s="34"/>
      <c r="C108" s="34"/>
      <c r="D108" s="34"/>
      <c r="E108" s="34"/>
      <c r="F108" s="34"/>
      <c r="G108" s="34"/>
      <c r="H108" s="34"/>
      <c r="I108" s="34"/>
      <c r="J108" s="34"/>
      <c r="K108" s="34"/>
      <c r="L108" s="34"/>
      <c r="M108" s="34"/>
      <c r="N108" s="58"/>
      <c r="O108" s="58"/>
      <c r="P108" s="34"/>
      <c r="Q108" s="34"/>
      <c r="R108" s="34"/>
      <c r="S108" s="34"/>
      <c r="T108" s="34"/>
      <c r="U108" s="34"/>
      <c r="V108" s="34"/>
      <c r="W108" s="34"/>
      <c r="X108" s="34"/>
      <c r="Y108" s="34"/>
      <c r="Z108" s="34"/>
    </row>
    <row r="109" spans="1:26" ht="12.75" customHeight="1">
      <c r="A109" s="34"/>
      <c r="B109" s="34"/>
      <c r="C109" s="34"/>
      <c r="D109" s="34"/>
      <c r="E109" s="34"/>
      <c r="F109" s="34"/>
      <c r="G109" s="34"/>
      <c r="H109" s="34"/>
      <c r="I109" s="34"/>
      <c r="J109" s="34"/>
      <c r="K109" s="34"/>
      <c r="L109" s="34"/>
      <c r="M109" s="34"/>
      <c r="N109" s="58"/>
      <c r="O109" s="58"/>
      <c r="P109" s="34"/>
      <c r="Q109" s="34"/>
      <c r="R109" s="34"/>
      <c r="S109" s="34"/>
      <c r="T109" s="34"/>
      <c r="U109" s="34"/>
      <c r="V109" s="34"/>
      <c r="W109" s="34"/>
      <c r="X109" s="34"/>
      <c r="Y109" s="34"/>
      <c r="Z109" s="34"/>
    </row>
    <row r="110" spans="1:26" ht="12.75" customHeight="1">
      <c r="A110" s="34"/>
      <c r="B110" s="34"/>
      <c r="C110" s="34"/>
      <c r="D110" s="34"/>
      <c r="E110" s="34"/>
      <c r="F110" s="34"/>
      <c r="G110" s="34"/>
      <c r="H110" s="34"/>
      <c r="I110" s="34"/>
      <c r="J110" s="34"/>
      <c r="K110" s="34"/>
      <c r="L110" s="34"/>
      <c r="M110" s="34"/>
      <c r="N110" s="58"/>
      <c r="O110" s="58"/>
      <c r="P110" s="34"/>
      <c r="Q110" s="34"/>
      <c r="R110" s="34"/>
      <c r="S110" s="34"/>
      <c r="T110" s="34"/>
      <c r="U110" s="34"/>
      <c r="V110" s="34"/>
      <c r="W110" s="34"/>
      <c r="X110" s="34"/>
      <c r="Y110" s="34"/>
      <c r="Z110" s="34"/>
    </row>
    <row r="111" spans="1:26" ht="12.75" customHeight="1">
      <c r="A111" s="34"/>
      <c r="B111" s="34"/>
      <c r="C111" s="34"/>
      <c r="D111" s="34"/>
      <c r="E111" s="34"/>
      <c r="F111" s="34"/>
      <c r="G111" s="34"/>
      <c r="H111" s="34"/>
      <c r="I111" s="34"/>
      <c r="J111" s="34"/>
      <c r="K111" s="34"/>
      <c r="L111" s="34"/>
      <c r="M111" s="34"/>
      <c r="N111" s="58"/>
      <c r="O111" s="58"/>
      <c r="P111" s="34"/>
      <c r="Q111" s="34"/>
      <c r="R111" s="34"/>
      <c r="S111" s="34"/>
      <c r="T111" s="34"/>
      <c r="U111" s="34"/>
      <c r="V111" s="34"/>
      <c r="W111" s="34"/>
      <c r="X111" s="34"/>
      <c r="Y111" s="34"/>
      <c r="Z111" s="34"/>
    </row>
    <row r="112" spans="1:26" ht="12.75" customHeight="1">
      <c r="A112" s="34"/>
      <c r="B112" s="34"/>
      <c r="C112" s="34"/>
      <c r="D112" s="34"/>
      <c r="E112" s="34"/>
      <c r="F112" s="34"/>
      <c r="G112" s="34"/>
      <c r="H112" s="34"/>
      <c r="I112" s="34"/>
      <c r="J112" s="34"/>
      <c r="K112" s="34"/>
      <c r="L112" s="34"/>
      <c r="M112" s="34"/>
      <c r="N112" s="58"/>
      <c r="O112" s="58"/>
      <c r="P112" s="34"/>
      <c r="Q112" s="34"/>
      <c r="R112" s="34"/>
      <c r="S112" s="34"/>
      <c r="T112" s="34"/>
      <c r="U112" s="34"/>
      <c r="V112" s="34"/>
      <c r="W112" s="34"/>
      <c r="X112" s="34"/>
      <c r="Y112" s="34"/>
      <c r="Z112" s="34"/>
    </row>
    <row r="113" spans="1:26" ht="12.75" customHeight="1">
      <c r="A113" s="34"/>
      <c r="B113" s="34"/>
      <c r="C113" s="34"/>
      <c r="D113" s="34"/>
      <c r="E113" s="34"/>
      <c r="F113" s="34"/>
      <c r="G113" s="34"/>
      <c r="H113" s="34"/>
      <c r="I113" s="34"/>
      <c r="J113" s="34"/>
      <c r="K113" s="34"/>
      <c r="L113" s="34"/>
      <c r="M113" s="34"/>
      <c r="N113" s="58"/>
      <c r="O113" s="58"/>
      <c r="P113" s="34"/>
      <c r="Q113" s="34"/>
      <c r="R113" s="34"/>
      <c r="S113" s="34"/>
      <c r="T113" s="34"/>
      <c r="U113" s="34"/>
      <c r="V113" s="34"/>
      <c r="W113" s="34"/>
      <c r="X113" s="34"/>
      <c r="Y113" s="34"/>
      <c r="Z113" s="34"/>
    </row>
    <row r="114" spans="1:26" ht="12.75" customHeight="1">
      <c r="A114" s="34"/>
      <c r="B114" s="34"/>
      <c r="C114" s="34"/>
      <c r="D114" s="34"/>
      <c r="E114" s="34"/>
      <c r="F114" s="34"/>
      <c r="G114" s="34"/>
      <c r="H114" s="34"/>
      <c r="I114" s="34"/>
      <c r="J114" s="34"/>
      <c r="K114" s="34"/>
      <c r="L114" s="34"/>
      <c r="M114" s="34"/>
      <c r="N114" s="58"/>
      <c r="O114" s="58"/>
      <c r="P114" s="34"/>
      <c r="Q114" s="34"/>
      <c r="R114" s="34"/>
      <c r="S114" s="34"/>
      <c r="T114" s="34"/>
      <c r="U114" s="34"/>
      <c r="V114" s="34"/>
      <c r="W114" s="34"/>
      <c r="X114" s="34"/>
      <c r="Y114" s="34"/>
      <c r="Z114" s="34"/>
    </row>
    <row r="115" spans="1:26" ht="12.75" customHeight="1">
      <c r="A115" s="34"/>
      <c r="B115" s="34"/>
      <c r="C115" s="34"/>
      <c r="D115" s="34"/>
      <c r="E115" s="34"/>
      <c r="F115" s="34"/>
      <c r="G115" s="34"/>
      <c r="H115" s="34"/>
      <c r="I115" s="34"/>
      <c r="J115" s="34"/>
      <c r="K115" s="34"/>
      <c r="L115" s="34"/>
      <c r="M115" s="34"/>
      <c r="N115" s="58"/>
      <c r="O115" s="58"/>
      <c r="P115" s="34"/>
      <c r="Q115" s="34"/>
      <c r="R115" s="34"/>
      <c r="S115" s="34"/>
      <c r="T115" s="34"/>
      <c r="U115" s="34"/>
      <c r="V115" s="34"/>
      <c r="W115" s="34"/>
      <c r="X115" s="34"/>
      <c r="Y115" s="34"/>
      <c r="Z115" s="34"/>
    </row>
    <row r="116" spans="1:26" ht="12.75" customHeight="1">
      <c r="A116" s="34"/>
      <c r="B116" s="34"/>
      <c r="C116" s="34"/>
      <c r="D116" s="34"/>
      <c r="E116" s="34"/>
      <c r="F116" s="34"/>
      <c r="G116" s="34"/>
      <c r="H116" s="34"/>
      <c r="I116" s="34"/>
      <c r="J116" s="34"/>
      <c r="K116" s="34"/>
      <c r="L116" s="34"/>
      <c r="M116" s="34"/>
      <c r="N116" s="58"/>
      <c r="O116" s="58"/>
      <c r="P116" s="34"/>
      <c r="Q116" s="34"/>
      <c r="R116" s="34"/>
      <c r="S116" s="34"/>
      <c r="T116" s="34"/>
      <c r="U116" s="34"/>
      <c r="V116" s="34"/>
      <c r="W116" s="34"/>
      <c r="X116" s="34"/>
      <c r="Y116" s="34"/>
      <c r="Z116" s="34"/>
    </row>
    <row r="117" spans="1:26" ht="12.75" customHeight="1">
      <c r="A117" s="34"/>
      <c r="B117" s="34"/>
      <c r="C117" s="34"/>
      <c r="D117" s="34"/>
      <c r="E117" s="34"/>
      <c r="F117" s="34"/>
      <c r="G117" s="34"/>
      <c r="H117" s="34"/>
      <c r="I117" s="34"/>
      <c r="J117" s="34"/>
      <c r="K117" s="34"/>
      <c r="L117" s="34"/>
      <c r="M117" s="34"/>
      <c r="N117" s="58"/>
      <c r="O117" s="58"/>
      <c r="P117" s="34"/>
      <c r="Q117" s="34"/>
      <c r="R117" s="34"/>
      <c r="S117" s="34"/>
      <c r="T117" s="34"/>
      <c r="U117" s="34"/>
      <c r="V117" s="34"/>
      <c r="W117" s="34"/>
      <c r="X117" s="34"/>
      <c r="Y117" s="34"/>
      <c r="Z117" s="34"/>
    </row>
    <row r="118" spans="1:26" ht="12.75" customHeight="1">
      <c r="A118" s="34"/>
      <c r="B118" s="34"/>
      <c r="C118" s="34"/>
      <c r="D118" s="34"/>
      <c r="E118" s="34"/>
      <c r="F118" s="34"/>
      <c r="G118" s="34"/>
      <c r="H118" s="34"/>
      <c r="I118" s="34"/>
      <c r="J118" s="34"/>
      <c r="K118" s="34"/>
      <c r="L118" s="34"/>
      <c r="M118" s="34"/>
      <c r="N118" s="58"/>
      <c r="O118" s="58"/>
      <c r="P118" s="34"/>
      <c r="Q118" s="34"/>
      <c r="R118" s="34"/>
      <c r="S118" s="34"/>
      <c r="T118" s="34"/>
      <c r="U118" s="34"/>
      <c r="V118" s="34"/>
      <c r="W118" s="34"/>
      <c r="X118" s="34"/>
      <c r="Y118" s="34"/>
      <c r="Z118" s="34"/>
    </row>
    <row r="119" spans="1:26" ht="12.75" customHeight="1">
      <c r="A119" s="34"/>
      <c r="B119" s="34"/>
      <c r="C119" s="34"/>
      <c r="D119" s="34"/>
      <c r="E119" s="34"/>
      <c r="F119" s="34"/>
      <c r="G119" s="34"/>
      <c r="H119" s="34"/>
      <c r="I119" s="34"/>
      <c r="J119" s="34"/>
      <c r="K119" s="34"/>
      <c r="L119" s="34"/>
      <c r="M119" s="34"/>
      <c r="N119" s="58"/>
      <c r="O119" s="58"/>
      <c r="P119" s="34"/>
      <c r="Q119" s="34"/>
      <c r="R119" s="34"/>
      <c r="S119" s="34"/>
      <c r="T119" s="34"/>
      <c r="U119" s="34"/>
      <c r="V119" s="34"/>
      <c r="W119" s="34"/>
      <c r="X119" s="34"/>
      <c r="Y119" s="34"/>
      <c r="Z119" s="34"/>
    </row>
    <row r="120" spans="1:26" ht="12.75" customHeight="1">
      <c r="A120" s="34"/>
      <c r="B120" s="34"/>
      <c r="C120" s="34"/>
      <c r="D120" s="34"/>
      <c r="E120" s="34"/>
      <c r="F120" s="34"/>
      <c r="G120" s="34"/>
      <c r="H120" s="34"/>
      <c r="I120" s="34"/>
      <c r="J120" s="34"/>
      <c r="K120" s="34"/>
      <c r="L120" s="34"/>
      <c r="M120" s="34"/>
      <c r="N120" s="58"/>
      <c r="O120" s="58"/>
      <c r="P120" s="34"/>
      <c r="Q120" s="34"/>
      <c r="R120" s="34"/>
      <c r="S120" s="34"/>
      <c r="T120" s="34"/>
      <c r="U120" s="34"/>
      <c r="V120" s="34"/>
      <c r="W120" s="34"/>
      <c r="X120" s="34"/>
      <c r="Y120" s="34"/>
      <c r="Z120" s="34"/>
    </row>
    <row r="121" spans="1:26" ht="12.75" customHeight="1">
      <c r="A121" s="34"/>
      <c r="B121" s="34"/>
      <c r="C121" s="34"/>
      <c r="D121" s="34"/>
      <c r="E121" s="34"/>
      <c r="F121" s="34"/>
      <c r="G121" s="34"/>
      <c r="H121" s="34"/>
      <c r="I121" s="34"/>
      <c r="J121" s="34"/>
      <c r="K121" s="34"/>
      <c r="L121" s="34"/>
      <c r="M121" s="34"/>
      <c r="N121" s="58"/>
      <c r="O121" s="58"/>
      <c r="P121" s="34"/>
      <c r="Q121" s="34"/>
      <c r="R121" s="34"/>
      <c r="S121" s="34"/>
      <c r="T121" s="34"/>
      <c r="U121" s="34"/>
      <c r="V121" s="34"/>
      <c r="W121" s="34"/>
      <c r="X121" s="34"/>
      <c r="Y121" s="34"/>
      <c r="Z121" s="34"/>
    </row>
    <row r="122" spans="1:26" ht="12.75" customHeight="1">
      <c r="A122" s="34"/>
      <c r="B122" s="34"/>
      <c r="C122" s="34"/>
      <c r="D122" s="34"/>
      <c r="E122" s="34"/>
      <c r="F122" s="34"/>
      <c r="G122" s="34"/>
      <c r="H122" s="34"/>
      <c r="I122" s="34"/>
      <c r="J122" s="34"/>
      <c r="K122" s="34"/>
      <c r="L122" s="34"/>
      <c r="M122" s="34"/>
      <c r="N122" s="58"/>
      <c r="O122" s="58"/>
      <c r="P122" s="34"/>
      <c r="Q122" s="34"/>
      <c r="R122" s="34"/>
      <c r="S122" s="34"/>
      <c r="T122" s="34"/>
      <c r="U122" s="34"/>
      <c r="V122" s="34"/>
      <c r="W122" s="34"/>
      <c r="X122" s="34"/>
      <c r="Y122" s="34"/>
      <c r="Z122" s="34"/>
    </row>
    <row r="123" spans="1:26" ht="12.75" customHeight="1">
      <c r="A123" s="34"/>
      <c r="B123" s="34"/>
      <c r="C123" s="34"/>
      <c r="D123" s="34"/>
      <c r="E123" s="34"/>
      <c r="F123" s="34"/>
      <c r="G123" s="34"/>
      <c r="H123" s="34"/>
      <c r="I123" s="34"/>
      <c r="J123" s="34"/>
      <c r="K123" s="34"/>
      <c r="L123" s="34"/>
      <c r="M123" s="34"/>
      <c r="N123" s="58"/>
      <c r="O123" s="58"/>
      <c r="P123" s="34"/>
      <c r="Q123" s="34"/>
      <c r="R123" s="34"/>
      <c r="S123" s="34"/>
      <c r="T123" s="34"/>
      <c r="U123" s="34"/>
      <c r="V123" s="34"/>
      <c r="W123" s="34"/>
      <c r="X123" s="34"/>
      <c r="Y123" s="34"/>
      <c r="Z123" s="34"/>
    </row>
    <row r="124" spans="1:26" ht="12.75" customHeight="1">
      <c r="A124" s="34"/>
      <c r="B124" s="34"/>
      <c r="C124" s="34"/>
      <c r="D124" s="34"/>
      <c r="E124" s="34"/>
      <c r="F124" s="34"/>
      <c r="G124" s="34"/>
      <c r="H124" s="34"/>
      <c r="I124" s="34"/>
      <c r="J124" s="34"/>
      <c r="K124" s="34"/>
      <c r="L124" s="34"/>
      <c r="M124" s="34"/>
      <c r="N124" s="58"/>
      <c r="O124" s="58"/>
      <c r="P124" s="34"/>
      <c r="Q124" s="34"/>
      <c r="R124" s="34"/>
      <c r="S124" s="34"/>
      <c r="T124" s="34"/>
      <c r="U124" s="34"/>
      <c r="V124" s="34"/>
      <c r="W124" s="34"/>
      <c r="X124" s="34"/>
      <c r="Y124" s="34"/>
      <c r="Z124" s="34"/>
    </row>
    <row r="125" spans="1:26" ht="12.75" customHeight="1">
      <c r="A125" s="34"/>
      <c r="B125" s="34"/>
      <c r="C125" s="34"/>
      <c r="D125" s="34"/>
      <c r="E125" s="34"/>
      <c r="F125" s="34"/>
      <c r="G125" s="34"/>
      <c r="H125" s="34"/>
      <c r="I125" s="34"/>
      <c r="J125" s="34"/>
      <c r="K125" s="34"/>
      <c r="L125" s="34"/>
      <c r="M125" s="34"/>
      <c r="N125" s="58"/>
      <c r="O125" s="58"/>
      <c r="P125" s="34"/>
      <c r="Q125" s="34"/>
      <c r="R125" s="34"/>
      <c r="S125" s="34"/>
      <c r="T125" s="34"/>
      <c r="U125" s="34"/>
      <c r="V125" s="34"/>
      <c r="W125" s="34"/>
      <c r="X125" s="34"/>
      <c r="Y125" s="34"/>
      <c r="Z125" s="34"/>
    </row>
    <row r="126" spans="1:26" ht="12.75" customHeight="1">
      <c r="A126" s="34"/>
      <c r="B126" s="34"/>
      <c r="C126" s="34"/>
      <c r="D126" s="34"/>
      <c r="E126" s="34"/>
      <c r="F126" s="34"/>
      <c r="G126" s="34"/>
      <c r="H126" s="34"/>
      <c r="I126" s="34"/>
      <c r="J126" s="34"/>
      <c r="K126" s="34"/>
      <c r="L126" s="34"/>
      <c r="M126" s="34"/>
      <c r="N126" s="58"/>
      <c r="O126" s="58"/>
      <c r="P126" s="34"/>
      <c r="Q126" s="34"/>
      <c r="R126" s="34"/>
      <c r="S126" s="34"/>
      <c r="T126" s="34"/>
      <c r="U126" s="34"/>
      <c r="V126" s="34"/>
      <c r="W126" s="34"/>
      <c r="X126" s="34"/>
      <c r="Y126" s="34"/>
      <c r="Z126" s="34"/>
    </row>
    <row r="127" spans="1:26" ht="12.75" customHeight="1">
      <c r="A127" s="34"/>
      <c r="B127" s="34"/>
      <c r="C127" s="34"/>
      <c r="D127" s="34"/>
      <c r="E127" s="34"/>
      <c r="F127" s="34"/>
      <c r="G127" s="34"/>
      <c r="H127" s="34"/>
      <c r="I127" s="34"/>
      <c r="J127" s="34"/>
      <c r="K127" s="34"/>
      <c r="L127" s="34"/>
      <c r="M127" s="34"/>
      <c r="N127" s="58"/>
      <c r="O127" s="58"/>
      <c r="P127" s="34"/>
      <c r="Q127" s="34"/>
      <c r="R127" s="34"/>
      <c r="S127" s="34"/>
      <c r="T127" s="34"/>
      <c r="U127" s="34"/>
      <c r="V127" s="34"/>
      <c r="W127" s="34"/>
      <c r="X127" s="34"/>
      <c r="Y127" s="34"/>
      <c r="Z127" s="34"/>
    </row>
    <row r="128" spans="1:26" ht="12.75" customHeight="1">
      <c r="A128" s="34"/>
      <c r="B128" s="34"/>
      <c r="C128" s="34"/>
      <c r="D128" s="34"/>
      <c r="E128" s="34"/>
      <c r="F128" s="34"/>
      <c r="G128" s="34"/>
      <c r="H128" s="34"/>
      <c r="I128" s="34"/>
      <c r="J128" s="34"/>
      <c r="K128" s="34"/>
      <c r="L128" s="34"/>
      <c r="M128" s="34"/>
      <c r="N128" s="58"/>
      <c r="O128" s="58"/>
      <c r="P128" s="34"/>
      <c r="Q128" s="34"/>
      <c r="R128" s="34"/>
      <c r="S128" s="34"/>
      <c r="T128" s="34"/>
      <c r="U128" s="34"/>
      <c r="V128" s="34"/>
      <c r="W128" s="34"/>
      <c r="X128" s="34"/>
      <c r="Y128" s="34"/>
      <c r="Z128" s="34"/>
    </row>
    <row r="129" spans="1:26" ht="12.75" customHeight="1">
      <c r="A129" s="34"/>
      <c r="B129" s="34"/>
      <c r="C129" s="34"/>
      <c r="D129" s="34"/>
      <c r="E129" s="34"/>
      <c r="F129" s="34"/>
      <c r="G129" s="34"/>
      <c r="H129" s="34"/>
      <c r="I129" s="34"/>
      <c r="J129" s="34"/>
      <c r="K129" s="34"/>
      <c r="L129" s="34"/>
      <c r="M129" s="34"/>
      <c r="N129" s="58"/>
      <c r="O129" s="58"/>
      <c r="P129" s="34"/>
      <c r="Q129" s="34"/>
      <c r="R129" s="34"/>
      <c r="S129" s="34"/>
      <c r="T129" s="34"/>
      <c r="U129" s="34"/>
      <c r="V129" s="34"/>
      <c r="W129" s="34"/>
      <c r="X129" s="34"/>
      <c r="Y129" s="34"/>
      <c r="Z129" s="34"/>
    </row>
    <row r="130" spans="1:26" ht="12.75" customHeight="1">
      <c r="A130" s="34"/>
      <c r="B130" s="34"/>
      <c r="C130" s="34"/>
      <c r="D130" s="34"/>
      <c r="E130" s="34"/>
      <c r="F130" s="34"/>
      <c r="G130" s="34"/>
      <c r="H130" s="34"/>
      <c r="I130" s="34"/>
      <c r="J130" s="34"/>
      <c r="K130" s="34"/>
      <c r="L130" s="34"/>
      <c r="M130" s="34"/>
      <c r="N130" s="58"/>
      <c r="O130" s="58"/>
      <c r="P130" s="34"/>
      <c r="Q130" s="34"/>
      <c r="R130" s="34"/>
      <c r="S130" s="34"/>
      <c r="T130" s="34"/>
      <c r="U130" s="34"/>
      <c r="V130" s="34"/>
      <c r="W130" s="34"/>
      <c r="X130" s="34"/>
      <c r="Y130" s="34"/>
      <c r="Z130" s="34"/>
    </row>
    <row r="131" spans="1:26" ht="12.75" customHeight="1">
      <c r="A131" s="34"/>
      <c r="B131" s="34"/>
      <c r="C131" s="34"/>
      <c r="D131" s="34"/>
      <c r="E131" s="34"/>
      <c r="F131" s="34"/>
      <c r="G131" s="34"/>
      <c r="H131" s="34"/>
      <c r="I131" s="34"/>
      <c r="J131" s="34"/>
      <c r="K131" s="34"/>
      <c r="L131" s="34"/>
      <c r="M131" s="34"/>
      <c r="N131" s="58"/>
      <c r="O131" s="58"/>
      <c r="P131" s="34"/>
      <c r="Q131" s="34"/>
      <c r="R131" s="34"/>
      <c r="S131" s="34"/>
      <c r="T131" s="34"/>
      <c r="U131" s="34"/>
      <c r="V131" s="34"/>
      <c r="W131" s="34"/>
      <c r="X131" s="34"/>
      <c r="Y131" s="34"/>
      <c r="Z131" s="34"/>
    </row>
    <row r="132" spans="1:26" ht="12.75" customHeight="1">
      <c r="A132" s="34"/>
      <c r="B132" s="34"/>
      <c r="C132" s="34"/>
      <c r="D132" s="34"/>
      <c r="E132" s="34"/>
      <c r="F132" s="34"/>
      <c r="G132" s="34"/>
      <c r="H132" s="34"/>
      <c r="I132" s="34"/>
      <c r="J132" s="34"/>
      <c r="K132" s="34"/>
      <c r="L132" s="34"/>
      <c r="M132" s="34"/>
      <c r="N132" s="58"/>
      <c r="O132" s="58"/>
      <c r="P132" s="34"/>
      <c r="Q132" s="34"/>
      <c r="R132" s="34"/>
      <c r="S132" s="34"/>
      <c r="T132" s="34"/>
      <c r="U132" s="34"/>
      <c r="V132" s="34"/>
      <c r="W132" s="34"/>
      <c r="X132" s="34"/>
      <c r="Y132" s="34"/>
      <c r="Z132" s="34"/>
    </row>
    <row r="133" spans="1:26" ht="12.75" customHeight="1">
      <c r="A133" s="34"/>
      <c r="B133" s="34"/>
      <c r="C133" s="34"/>
      <c r="D133" s="34"/>
      <c r="E133" s="34"/>
      <c r="F133" s="34"/>
      <c r="G133" s="34"/>
      <c r="H133" s="34"/>
      <c r="I133" s="34"/>
      <c r="J133" s="34"/>
      <c r="K133" s="34"/>
      <c r="L133" s="34"/>
      <c r="M133" s="34"/>
      <c r="N133" s="58"/>
      <c r="O133" s="58"/>
      <c r="P133" s="34"/>
      <c r="Q133" s="34"/>
      <c r="R133" s="34"/>
      <c r="S133" s="34"/>
      <c r="T133" s="34"/>
      <c r="U133" s="34"/>
      <c r="V133" s="34"/>
      <c r="W133" s="34"/>
      <c r="X133" s="34"/>
      <c r="Y133" s="34"/>
      <c r="Z133" s="34"/>
    </row>
    <row r="134" spans="1:26" ht="12.75" customHeight="1">
      <c r="A134" s="34"/>
      <c r="B134" s="34"/>
      <c r="C134" s="34"/>
      <c r="D134" s="34"/>
      <c r="E134" s="34"/>
      <c r="F134" s="34"/>
      <c r="G134" s="34"/>
      <c r="H134" s="34"/>
      <c r="I134" s="34"/>
      <c r="J134" s="34"/>
      <c r="K134" s="34"/>
      <c r="L134" s="34"/>
      <c r="M134" s="34"/>
      <c r="N134" s="58"/>
      <c r="O134" s="58"/>
      <c r="P134" s="34"/>
      <c r="Q134" s="34"/>
      <c r="R134" s="34"/>
      <c r="S134" s="34"/>
      <c r="T134" s="34"/>
      <c r="U134" s="34"/>
      <c r="V134" s="34"/>
      <c r="W134" s="34"/>
      <c r="X134" s="34"/>
      <c r="Y134" s="34"/>
      <c r="Z134" s="34"/>
    </row>
    <row r="135" spans="1:26" ht="12.75" customHeight="1">
      <c r="A135" s="34"/>
      <c r="B135" s="34"/>
      <c r="C135" s="34"/>
      <c r="D135" s="34"/>
      <c r="E135" s="34"/>
      <c r="F135" s="34"/>
      <c r="G135" s="34"/>
      <c r="H135" s="34"/>
      <c r="I135" s="34"/>
      <c r="J135" s="34"/>
      <c r="K135" s="34"/>
      <c r="L135" s="34"/>
      <c r="M135" s="34"/>
      <c r="N135" s="58"/>
      <c r="O135" s="58"/>
      <c r="P135" s="34"/>
      <c r="Q135" s="34"/>
      <c r="R135" s="34"/>
      <c r="S135" s="34"/>
      <c r="T135" s="34"/>
      <c r="U135" s="34"/>
      <c r="V135" s="34"/>
      <c r="W135" s="34"/>
      <c r="X135" s="34"/>
      <c r="Y135" s="34"/>
      <c r="Z135" s="34"/>
    </row>
    <row r="136" spans="1:26" ht="12.75" customHeight="1">
      <c r="A136" s="34"/>
      <c r="B136" s="34"/>
      <c r="C136" s="34"/>
      <c r="D136" s="34"/>
      <c r="E136" s="34"/>
      <c r="F136" s="34"/>
      <c r="G136" s="34"/>
      <c r="H136" s="34"/>
      <c r="I136" s="34"/>
      <c r="J136" s="34"/>
      <c r="K136" s="34"/>
      <c r="L136" s="34"/>
      <c r="M136" s="34"/>
      <c r="N136" s="58"/>
      <c r="O136" s="58"/>
      <c r="P136" s="34"/>
      <c r="Q136" s="34"/>
      <c r="R136" s="34"/>
      <c r="S136" s="34"/>
      <c r="T136" s="34"/>
      <c r="U136" s="34"/>
      <c r="V136" s="34"/>
      <c r="W136" s="34"/>
      <c r="X136" s="34"/>
      <c r="Y136" s="34"/>
      <c r="Z136" s="34"/>
    </row>
    <row r="137" spans="1:26" ht="12.75" customHeight="1">
      <c r="A137" s="34"/>
      <c r="B137" s="34"/>
      <c r="C137" s="34"/>
      <c r="D137" s="34"/>
      <c r="E137" s="34"/>
      <c r="F137" s="34"/>
      <c r="G137" s="34"/>
      <c r="H137" s="34"/>
      <c r="I137" s="34"/>
      <c r="J137" s="34"/>
      <c r="K137" s="34"/>
      <c r="L137" s="34"/>
      <c r="M137" s="34"/>
      <c r="N137" s="58"/>
      <c r="O137" s="58"/>
      <c r="P137" s="34"/>
      <c r="Q137" s="34"/>
      <c r="R137" s="34"/>
      <c r="S137" s="34"/>
      <c r="T137" s="34"/>
      <c r="U137" s="34"/>
      <c r="V137" s="34"/>
      <c r="W137" s="34"/>
      <c r="X137" s="34"/>
      <c r="Y137" s="34"/>
      <c r="Z137" s="34"/>
    </row>
    <row r="138" spans="1:26" ht="12.75" customHeight="1">
      <c r="A138" s="34"/>
      <c r="B138" s="34"/>
      <c r="C138" s="34"/>
      <c r="D138" s="34"/>
      <c r="E138" s="34"/>
      <c r="F138" s="34"/>
      <c r="G138" s="34"/>
      <c r="H138" s="34"/>
      <c r="I138" s="34"/>
      <c r="J138" s="34"/>
      <c r="K138" s="34"/>
      <c r="L138" s="34"/>
      <c r="M138" s="34"/>
      <c r="N138" s="58"/>
      <c r="O138" s="58"/>
      <c r="P138" s="34"/>
      <c r="Q138" s="34"/>
      <c r="R138" s="34"/>
      <c r="S138" s="34"/>
      <c r="T138" s="34"/>
      <c r="U138" s="34"/>
      <c r="V138" s="34"/>
      <c r="W138" s="34"/>
      <c r="X138" s="34"/>
      <c r="Y138" s="34"/>
      <c r="Z138" s="34"/>
    </row>
    <row r="139" spans="1:26" ht="12.75" customHeight="1">
      <c r="A139" s="34"/>
      <c r="B139" s="34"/>
      <c r="C139" s="34"/>
      <c r="D139" s="34"/>
      <c r="E139" s="34"/>
      <c r="F139" s="34"/>
      <c r="G139" s="34"/>
      <c r="H139" s="34"/>
      <c r="I139" s="34"/>
      <c r="J139" s="34"/>
      <c r="K139" s="34"/>
      <c r="L139" s="34"/>
      <c r="M139" s="34"/>
      <c r="N139" s="58"/>
      <c r="O139" s="58"/>
      <c r="P139" s="34"/>
      <c r="Q139" s="34"/>
      <c r="R139" s="34"/>
      <c r="S139" s="34"/>
      <c r="T139" s="34"/>
      <c r="U139" s="34"/>
      <c r="V139" s="34"/>
      <c r="W139" s="34"/>
      <c r="X139" s="34"/>
      <c r="Y139" s="34"/>
      <c r="Z139" s="34"/>
    </row>
    <row r="140" spans="1:26" ht="12.75" customHeight="1">
      <c r="A140" s="34"/>
      <c r="B140" s="34"/>
      <c r="C140" s="34"/>
      <c r="D140" s="34"/>
      <c r="E140" s="34"/>
      <c r="F140" s="34"/>
      <c r="G140" s="34"/>
      <c r="H140" s="34"/>
      <c r="I140" s="34"/>
      <c r="J140" s="34"/>
      <c r="K140" s="34"/>
      <c r="L140" s="34"/>
      <c r="M140" s="34"/>
      <c r="N140" s="58"/>
      <c r="O140" s="58"/>
      <c r="P140" s="34"/>
      <c r="Q140" s="34"/>
      <c r="R140" s="34"/>
      <c r="S140" s="34"/>
      <c r="T140" s="34"/>
      <c r="U140" s="34"/>
      <c r="V140" s="34"/>
      <c r="W140" s="34"/>
      <c r="X140" s="34"/>
      <c r="Y140" s="34"/>
      <c r="Z140" s="34"/>
    </row>
    <row r="141" spans="1:26" ht="12.75" customHeight="1">
      <c r="A141" s="34"/>
      <c r="B141" s="34"/>
      <c r="C141" s="34"/>
      <c r="D141" s="34"/>
      <c r="E141" s="34"/>
      <c r="F141" s="34"/>
      <c r="G141" s="34"/>
      <c r="H141" s="34"/>
      <c r="I141" s="34"/>
      <c r="J141" s="34"/>
      <c r="K141" s="34"/>
      <c r="L141" s="34"/>
      <c r="M141" s="34"/>
      <c r="N141" s="58"/>
      <c r="O141" s="58"/>
      <c r="P141" s="34"/>
      <c r="Q141" s="34"/>
      <c r="R141" s="34"/>
      <c r="S141" s="34"/>
      <c r="T141" s="34"/>
      <c r="U141" s="34"/>
      <c r="V141" s="34"/>
      <c r="W141" s="34"/>
      <c r="X141" s="34"/>
      <c r="Y141" s="34"/>
      <c r="Z141" s="34"/>
    </row>
    <row r="142" spans="1:26" ht="12.75" customHeight="1">
      <c r="A142" s="34"/>
      <c r="B142" s="34"/>
      <c r="C142" s="34"/>
      <c r="D142" s="34"/>
      <c r="E142" s="34"/>
      <c r="F142" s="34"/>
      <c r="G142" s="34"/>
      <c r="H142" s="34"/>
      <c r="I142" s="34"/>
      <c r="J142" s="34"/>
      <c r="K142" s="34"/>
      <c r="L142" s="34"/>
      <c r="M142" s="34"/>
      <c r="N142" s="58"/>
      <c r="O142" s="58"/>
      <c r="P142" s="34"/>
      <c r="Q142" s="34"/>
      <c r="R142" s="34"/>
      <c r="S142" s="34"/>
      <c r="T142" s="34"/>
      <c r="U142" s="34"/>
      <c r="V142" s="34"/>
      <c r="W142" s="34"/>
      <c r="X142" s="34"/>
      <c r="Y142" s="34"/>
      <c r="Z142" s="34"/>
    </row>
    <row r="143" spans="1:26" ht="12.75" customHeight="1">
      <c r="A143" s="34"/>
      <c r="B143" s="34"/>
      <c r="C143" s="34"/>
      <c r="D143" s="34"/>
      <c r="E143" s="34"/>
      <c r="F143" s="34"/>
      <c r="G143" s="34"/>
      <c r="H143" s="34"/>
      <c r="I143" s="34"/>
      <c r="J143" s="34"/>
      <c r="K143" s="34"/>
      <c r="L143" s="34"/>
      <c r="M143" s="34"/>
      <c r="N143" s="58"/>
      <c r="O143" s="58"/>
      <c r="P143" s="34"/>
      <c r="Q143" s="34"/>
      <c r="R143" s="34"/>
      <c r="S143" s="34"/>
      <c r="T143" s="34"/>
      <c r="U143" s="34"/>
      <c r="V143" s="34"/>
      <c r="W143" s="34"/>
      <c r="X143" s="34"/>
      <c r="Y143" s="34"/>
      <c r="Z143" s="34"/>
    </row>
    <row r="144" spans="1:26" ht="12.75" customHeight="1">
      <c r="A144" s="34"/>
      <c r="B144" s="34"/>
      <c r="C144" s="34"/>
      <c r="D144" s="34"/>
      <c r="E144" s="34"/>
      <c r="F144" s="34"/>
      <c r="G144" s="34"/>
      <c r="H144" s="34"/>
      <c r="I144" s="34"/>
      <c r="J144" s="34"/>
      <c r="K144" s="34"/>
      <c r="L144" s="34"/>
      <c r="M144" s="34"/>
      <c r="N144" s="58"/>
      <c r="O144" s="58"/>
      <c r="P144" s="34"/>
      <c r="Q144" s="34"/>
      <c r="R144" s="34"/>
      <c r="S144" s="34"/>
      <c r="T144" s="34"/>
      <c r="U144" s="34"/>
      <c r="V144" s="34"/>
      <c r="W144" s="34"/>
      <c r="X144" s="34"/>
      <c r="Y144" s="34"/>
      <c r="Z144" s="34"/>
    </row>
    <row r="145" spans="1:26" ht="12.75" customHeight="1">
      <c r="A145" s="34"/>
      <c r="B145" s="34"/>
      <c r="C145" s="34"/>
      <c r="D145" s="34"/>
      <c r="E145" s="34"/>
      <c r="F145" s="34"/>
      <c r="G145" s="34"/>
      <c r="H145" s="34"/>
      <c r="I145" s="34"/>
      <c r="J145" s="34"/>
      <c r="K145" s="34"/>
      <c r="L145" s="34"/>
      <c r="M145" s="34"/>
      <c r="N145" s="58"/>
      <c r="O145" s="58"/>
      <c r="P145" s="34"/>
      <c r="Q145" s="34"/>
      <c r="R145" s="34"/>
      <c r="S145" s="34"/>
      <c r="T145" s="34"/>
      <c r="U145" s="34"/>
      <c r="V145" s="34"/>
      <c r="W145" s="34"/>
      <c r="X145" s="34"/>
      <c r="Y145" s="34"/>
      <c r="Z145" s="34"/>
    </row>
    <row r="146" spans="1:26" ht="12.75" customHeight="1">
      <c r="A146" s="34"/>
      <c r="B146" s="34"/>
      <c r="C146" s="34"/>
      <c r="D146" s="34"/>
      <c r="E146" s="34"/>
      <c r="F146" s="34"/>
      <c r="G146" s="34"/>
      <c r="H146" s="34"/>
      <c r="I146" s="34"/>
      <c r="J146" s="34"/>
      <c r="K146" s="34"/>
      <c r="L146" s="34"/>
      <c r="M146" s="34"/>
      <c r="N146" s="58"/>
      <c r="O146" s="58"/>
      <c r="P146" s="34"/>
      <c r="Q146" s="34"/>
      <c r="R146" s="34"/>
      <c r="S146" s="34"/>
      <c r="T146" s="34"/>
      <c r="U146" s="34"/>
      <c r="V146" s="34"/>
      <c r="W146" s="34"/>
      <c r="X146" s="34"/>
      <c r="Y146" s="34"/>
      <c r="Z146" s="34"/>
    </row>
    <row r="147" spans="1:26" ht="12.75" customHeight="1">
      <c r="A147" s="34"/>
      <c r="B147" s="34"/>
      <c r="C147" s="34"/>
      <c r="D147" s="34"/>
      <c r="E147" s="34"/>
      <c r="F147" s="34"/>
      <c r="G147" s="34"/>
      <c r="H147" s="34"/>
      <c r="I147" s="34"/>
      <c r="J147" s="34"/>
      <c r="K147" s="34"/>
      <c r="L147" s="34"/>
      <c r="M147" s="34"/>
      <c r="N147" s="58"/>
      <c r="O147" s="58"/>
      <c r="P147" s="34"/>
      <c r="Q147" s="34"/>
      <c r="R147" s="34"/>
      <c r="S147" s="34"/>
      <c r="T147" s="34"/>
      <c r="U147" s="34"/>
      <c r="V147" s="34"/>
      <c r="W147" s="34"/>
      <c r="X147" s="34"/>
      <c r="Y147" s="34"/>
      <c r="Z147" s="34"/>
    </row>
    <row r="148" spans="1:26" ht="12.75" customHeight="1">
      <c r="A148" s="34"/>
      <c r="B148" s="34"/>
      <c r="C148" s="34"/>
      <c r="D148" s="34"/>
      <c r="E148" s="34"/>
      <c r="F148" s="34"/>
      <c r="G148" s="34"/>
      <c r="H148" s="34"/>
      <c r="I148" s="34"/>
      <c r="J148" s="34"/>
      <c r="K148" s="34"/>
      <c r="L148" s="34"/>
      <c r="M148" s="34"/>
      <c r="N148" s="58"/>
      <c r="O148" s="58"/>
      <c r="P148" s="34"/>
      <c r="Q148" s="34"/>
      <c r="R148" s="34"/>
      <c r="S148" s="34"/>
      <c r="T148" s="34"/>
      <c r="U148" s="34"/>
      <c r="V148" s="34"/>
      <c r="W148" s="34"/>
      <c r="X148" s="34"/>
      <c r="Y148" s="34"/>
      <c r="Z148" s="34"/>
    </row>
    <row r="149" spans="1:26" ht="12.75" customHeight="1">
      <c r="A149" s="34"/>
      <c r="B149" s="34"/>
      <c r="C149" s="34"/>
      <c r="D149" s="34"/>
      <c r="E149" s="34"/>
      <c r="F149" s="34"/>
      <c r="G149" s="34"/>
      <c r="H149" s="34"/>
      <c r="I149" s="34"/>
      <c r="J149" s="34"/>
      <c r="K149" s="34"/>
      <c r="L149" s="34"/>
      <c r="M149" s="34"/>
      <c r="N149" s="58"/>
      <c r="O149" s="58"/>
      <c r="P149" s="34"/>
      <c r="Q149" s="34"/>
      <c r="R149" s="34"/>
      <c r="S149" s="34"/>
      <c r="T149" s="34"/>
      <c r="U149" s="34"/>
      <c r="V149" s="34"/>
      <c r="W149" s="34"/>
      <c r="X149" s="34"/>
      <c r="Y149" s="34"/>
      <c r="Z149" s="34"/>
    </row>
    <row r="150" spans="1:26" ht="12.75" customHeight="1">
      <c r="A150" s="34"/>
      <c r="B150" s="34"/>
      <c r="C150" s="34"/>
      <c r="D150" s="34"/>
      <c r="E150" s="34"/>
      <c r="F150" s="34"/>
      <c r="G150" s="34"/>
      <c r="H150" s="34"/>
      <c r="I150" s="34"/>
      <c r="J150" s="34"/>
      <c r="K150" s="34"/>
      <c r="L150" s="34"/>
      <c r="M150" s="34"/>
      <c r="N150" s="58"/>
      <c r="O150" s="58"/>
      <c r="P150" s="34"/>
      <c r="Q150" s="34"/>
      <c r="R150" s="34"/>
      <c r="S150" s="34"/>
      <c r="T150" s="34"/>
      <c r="U150" s="34"/>
      <c r="V150" s="34"/>
      <c r="W150" s="34"/>
      <c r="X150" s="34"/>
      <c r="Y150" s="34"/>
      <c r="Z150" s="34"/>
    </row>
    <row r="151" spans="1:26" ht="12.75" customHeight="1">
      <c r="A151" s="34"/>
      <c r="B151" s="34"/>
      <c r="C151" s="34"/>
      <c r="D151" s="34"/>
      <c r="E151" s="34"/>
      <c r="F151" s="34"/>
      <c r="G151" s="34"/>
      <c r="H151" s="34"/>
      <c r="I151" s="34"/>
      <c r="J151" s="34"/>
      <c r="K151" s="34"/>
      <c r="L151" s="34"/>
      <c r="M151" s="34"/>
      <c r="N151" s="58"/>
      <c r="O151" s="58"/>
      <c r="P151" s="34"/>
      <c r="Q151" s="34"/>
      <c r="R151" s="34"/>
      <c r="S151" s="34"/>
      <c r="T151" s="34"/>
      <c r="U151" s="34"/>
      <c r="V151" s="34"/>
      <c r="W151" s="34"/>
      <c r="X151" s="34"/>
      <c r="Y151" s="34"/>
      <c r="Z151" s="34"/>
    </row>
    <row r="152" spans="1:26" ht="12.75" customHeight="1">
      <c r="A152" s="34"/>
      <c r="B152" s="34"/>
      <c r="C152" s="34"/>
      <c r="D152" s="34"/>
      <c r="E152" s="34"/>
      <c r="F152" s="34"/>
      <c r="G152" s="34"/>
      <c r="H152" s="34"/>
      <c r="I152" s="34"/>
      <c r="J152" s="34"/>
      <c r="K152" s="34"/>
      <c r="L152" s="34"/>
      <c r="M152" s="34"/>
      <c r="N152" s="58"/>
      <c r="O152" s="58"/>
      <c r="P152" s="34"/>
      <c r="Q152" s="34"/>
      <c r="R152" s="34"/>
      <c r="S152" s="34"/>
      <c r="T152" s="34"/>
      <c r="U152" s="34"/>
      <c r="V152" s="34"/>
      <c r="W152" s="34"/>
      <c r="X152" s="34"/>
      <c r="Y152" s="34"/>
      <c r="Z152" s="34"/>
    </row>
    <row r="153" spans="1:26" ht="12.75" customHeight="1">
      <c r="A153" s="34"/>
      <c r="B153" s="34"/>
      <c r="C153" s="34"/>
      <c r="D153" s="34"/>
      <c r="E153" s="34"/>
      <c r="F153" s="34"/>
      <c r="G153" s="34"/>
      <c r="H153" s="34"/>
      <c r="I153" s="34"/>
      <c r="J153" s="34"/>
      <c r="K153" s="34"/>
      <c r="L153" s="34"/>
      <c r="M153" s="34"/>
      <c r="N153" s="58"/>
      <c r="O153" s="58"/>
      <c r="P153" s="34"/>
      <c r="Q153" s="34"/>
      <c r="R153" s="34"/>
      <c r="S153" s="34"/>
      <c r="T153" s="34"/>
      <c r="U153" s="34"/>
      <c r="V153" s="34"/>
      <c r="W153" s="34"/>
      <c r="X153" s="34"/>
      <c r="Y153" s="34"/>
      <c r="Z153" s="34"/>
    </row>
    <row r="154" spans="1:26" ht="12.75" customHeight="1">
      <c r="A154" s="34"/>
      <c r="B154" s="34"/>
      <c r="C154" s="34"/>
      <c r="D154" s="34"/>
      <c r="E154" s="34"/>
      <c r="F154" s="34"/>
      <c r="G154" s="34"/>
      <c r="H154" s="34"/>
      <c r="I154" s="34"/>
      <c r="J154" s="34"/>
      <c r="K154" s="34"/>
      <c r="L154" s="34"/>
      <c r="M154" s="34"/>
      <c r="N154" s="58"/>
      <c r="O154" s="58"/>
      <c r="P154" s="34"/>
      <c r="Q154" s="34"/>
      <c r="R154" s="34"/>
      <c r="S154" s="34"/>
      <c r="T154" s="34"/>
      <c r="U154" s="34"/>
      <c r="V154" s="34"/>
      <c r="W154" s="34"/>
      <c r="X154" s="34"/>
      <c r="Y154" s="34"/>
      <c r="Z154" s="34"/>
    </row>
    <row r="155" spans="1:26" ht="12.75" customHeight="1">
      <c r="A155" s="34"/>
      <c r="B155" s="34"/>
      <c r="C155" s="34"/>
      <c r="D155" s="34"/>
      <c r="E155" s="34"/>
      <c r="F155" s="34"/>
      <c r="G155" s="34"/>
      <c r="H155" s="34"/>
      <c r="I155" s="34"/>
      <c r="J155" s="34"/>
      <c r="K155" s="34"/>
      <c r="L155" s="34"/>
      <c r="M155" s="34"/>
      <c r="N155" s="58"/>
      <c r="O155" s="58"/>
      <c r="P155" s="34"/>
      <c r="Q155" s="34"/>
      <c r="R155" s="34"/>
      <c r="S155" s="34"/>
      <c r="T155" s="34"/>
      <c r="U155" s="34"/>
      <c r="V155" s="34"/>
      <c r="W155" s="34"/>
      <c r="X155" s="34"/>
      <c r="Y155" s="34"/>
      <c r="Z155" s="34"/>
    </row>
    <row r="156" spans="1:26" ht="12.75" customHeight="1">
      <c r="A156" s="34"/>
      <c r="B156" s="34"/>
      <c r="C156" s="34"/>
      <c r="D156" s="34"/>
      <c r="E156" s="34"/>
      <c r="F156" s="34"/>
      <c r="G156" s="34"/>
      <c r="H156" s="34"/>
      <c r="I156" s="34"/>
      <c r="J156" s="34"/>
      <c r="K156" s="34"/>
      <c r="L156" s="34"/>
      <c r="M156" s="34"/>
      <c r="N156" s="58"/>
      <c r="O156" s="58"/>
      <c r="P156" s="34"/>
      <c r="Q156" s="34"/>
      <c r="R156" s="34"/>
      <c r="S156" s="34"/>
      <c r="T156" s="34"/>
      <c r="U156" s="34"/>
      <c r="V156" s="34"/>
      <c r="W156" s="34"/>
      <c r="X156" s="34"/>
      <c r="Y156" s="34"/>
      <c r="Z156" s="34"/>
    </row>
    <row r="157" spans="1:26" ht="12.75" customHeight="1">
      <c r="A157" s="34"/>
      <c r="B157" s="34"/>
      <c r="C157" s="34"/>
      <c r="D157" s="34"/>
      <c r="E157" s="34"/>
      <c r="F157" s="34"/>
      <c r="G157" s="34"/>
      <c r="H157" s="34"/>
      <c r="I157" s="34"/>
      <c r="J157" s="34"/>
      <c r="K157" s="34"/>
      <c r="L157" s="34"/>
      <c r="M157" s="34"/>
      <c r="N157" s="58"/>
      <c r="O157" s="58"/>
      <c r="P157" s="34"/>
      <c r="Q157" s="34"/>
      <c r="R157" s="34"/>
      <c r="S157" s="34"/>
      <c r="T157" s="34"/>
      <c r="U157" s="34"/>
      <c r="V157" s="34"/>
      <c r="W157" s="34"/>
      <c r="X157" s="34"/>
      <c r="Y157" s="34"/>
      <c r="Z157" s="34"/>
    </row>
    <row r="158" spans="1:26" ht="12.75" customHeight="1">
      <c r="A158" s="34"/>
      <c r="B158" s="34"/>
      <c r="C158" s="34"/>
      <c r="D158" s="34"/>
      <c r="E158" s="34"/>
      <c r="F158" s="34"/>
      <c r="G158" s="34"/>
      <c r="H158" s="34"/>
      <c r="I158" s="34"/>
      <c r="J158" s="34"/>
      <c r="K158" s="34"/>
      <c r="L158" s="34"/>
      <c r="M158" s="34"/>
      <c r="N158" s="58"/>
      <c r="O158" s="58"/>
      <c r="P158" s="34"/>
      <c r="Q158" s="34"/>
      <c r="R158" s="34"/>
      <c r="S158" s="34"/>
      <c r="T158" s="34"/>
      <c r="U158" s="34"/>
      <c r="V158" s="34"/>
      <c r="W158" s="34"/>
      <c r="X158" s="34"/>
      <c r="Y158" s="34"/>
      <c r="Z158" s="34"/>
    </row>
    <row r="159" spans="1:26" ht="12.75" customHeight="1">
      <c r="A159" s="34"/>
      <c r="B159" s="34"/>
      <c r="C159" s="34"/>
      <c r="D159" s="34"/>
      <c r="E159" s="34"/>
      <c r="F159" s="34"/>
      <c r="G159" s="34"/>
      <c r="H159" s="34"/>
      <c r="I159" s="34"/>
      <c r="J159" s="34"/>
      <c r="K159" s="34"/>
      <c r="L159" s="34"/>
      <c r="M159" s="34"/>
      <c r="N159" s="58"/>
      <c r="O159" s="58"/>
      <c r="P159" s="34"/>
      <c r="Q159" s="34"/>
      <c r="R159" s="34"/>
      <c r="S159" s="34"/>
      <c r="T159" s="34"/>
      <c r="U159" s="34"/>
      <c r="V159" s="34"/>
      <c r="W159" s="34"/>
      <c r="X159" s="34"/>
      <c r="Y159" s="34"/>
      <c r="Z159" s="34"/>
    </row>
    <row r="160" spans="1:26" ht="12.75" customHeight="1">
      <c r="A160" s="34"/>
      <c r="B160" s="34"/>
      <c r="C160" s="34"/>
      <c r="D160" s="34"/>
      <c r="E160" s="34"/>
      <c r="F160" s="34"/>
      <c r="G160" s="34"/>
      <c r="H160" s="34"/>
      <c r="I160" s="34"/>
      <c r="J160" s="34"/>
      <c r="K160" s="34"/>
      <c r="L160" s="34"/>
      <c r="M160" s="34"/>
      <c r="N160" s="58"/>
      <c r="O160" s="58"/>
      <c r="P160" s="34"/>
      <c r="Q160" s="34"/>
      <c r="R160" s="34"/>
      <c r="S160" s="34"/>
      <c r="T160" s="34"/>
      <c r="U160" s="34"/>
      <c r="V160" s="34"/>
      <c r="W160" s="34"/>
      <c r="X160" s="34"/>
      <c r="Y160" s="34"/>
      <c r="Z160" s="34"/>
    </row>
    <row r="161" spans="1:26" ht="12.75" customHeight="1">
      <c r="A161" s="34"/>
      <c r="B161" s="34"/>
      <c r="C161" s="34"/>
      <c r="D161" s="34"/>
      <c r="E161" s="34"/>
      <c r="F161" s="34"/>
      <c r="G161" s="34"/>
      <c r="H161" s="34"/>
      <c r="I161" s="34"/>
      <c r="J161" s="34"/>
      <c r="K161" s="34"/>
      <c r="L161" s="34"/>
      <c r="M161" s="34"/>
      <c r="N161" s="58"/>
      <c r="O161" s="58"/>
      <c r="P161" s="34"/>
      <c r="Q161" s="34"/>
      <c r="R161" s="34"/>
      <c r="S161" s="34"/>
      <c r="T161" s="34"/>
      <c r="U161" s="34"/>
      <c r="V161" s="34"/>
      <c r="W161" s="34"/>
      <c r="X161" s="34"/>
      <c r="Y161" s="34"/>
      <c r="Z161" s="34"/>
    </row>
    <row r="162" spans="1:26" ht="12.75" customHeight="1">
      <c r="A162" s="34"/>
      <c r="B162" s="34"/>
      <c r="C162" s="34"/>
      <c r="D162" s="34"/>
      <c r="E162" s="34"/>
      <c r="F162" s="34"/>
      <c r="G162" s="34"/>
      <c r="H162" s="34"/>
      <c r="I162" s="34"/>
      <c r="J162" s="34"/>
      <c r="K162" s="34"/>
      <c r="L162" s="34"/>
      <c r="M162" s="34"/>
      <c r="N162" s="58"/>
      <c r="O162" s="58"/>
      <c r="P162" s="34"/>
      <c r="Q162" s="34"/>
      <c r="R162" s="34"/>
      <c r="S162" s="34"/>
      <c r="T162" s="34"/>
      <c r="U162" s="34"/>
      <c r="V162" s="34"/>
      <c r="W162" s="34"/>
      <c r="X162" s="34"/>
      <c r="Y162" s="34"/>
      <c r="Z162" s="34"/>
    </row>
    <row r="163" spans="1:26" ht="12.75" customHeight="1">
      <c r="A163" s="34"/>
      <c r="B163" s="34"/>
      <c r="C163" s="34"/>
      <c r="D163" s="34"/>
      <c r="E163" s="34"/>
      <c r="F163" s="34"/>
      <c r="G163" s="34"/>
      <c r="H163" s="34"/>
      <c r="I163" s="34"/>
      <c r="J163" s="34"/>
      <c r="K163" s="34"/>
      <c r="L163" s="34"/>
      <c r="M163" s="34"/>
      <c r="N163" s="58"/>
      <c r="O163" s="58"/>
      <c r="P163" s="34"/>
      <c r="Q163" s="34"/>
      <c r="R163" s="34"/>
      <c r="S163" s="34"/>
      <c r="T163" s="34"/>
      <c r="U163" s="34"/>
      <c r="V163" s="34"/>
      <c r="W163" s="34"/>
      <c r="X163" s="34"/>
      <c r="Y163" s="34"/>
      <c r="Z163" s="34"/>
    </row>
    <row r="164" spans="1:26" ht="12.75" customHeight="1">
      <c r="A164" s="34"/>
      <c r="B164" s="34"/>
      <c r="C164" s="34"/>
      <c r="D164" s="34"/>
      <c r="E164" s="34"/>
      <c r="F164" s="34"/>
      <c r="G164" s="34"/>
      <c r="H164" s="34"/>
      <c r="I164" s="34"/>
      <c r="J164" s="34"/>
      <c r="K164" s="34"/>
      <c r="L164" s="34"/>
      <c r="M164" s="34"/>
      <c r="N164" s="58"/>
      <c r="O164" s="58"/>
      <c r="P164" s="34"/>
      <c r="Q164" s="34"/>
      <c r="R164" s="34"/>
      <c r="S164" s="34"/>
      <c r="T164" s="34"/>
      <c r="U164" s="34"/>
      <c r="V164" s="34"/>
      <c r="W164" s="34"/>
      <c r="X164" s="34"/>
      <c r="Y164" s="34"/>
      <c r="Z164" s="34"/>
    </row>
    <row r="165" spans="1:26" ht="12.75" customHeight="1">
      <c r="A165" s="34"/>
      <c r="B165" s="34"/>
      <c r="C165" s="34"/>
      <c r="D165" s="34"/>
      <c r="E165" s="34"/>
      <c r="F165" s="34"/>
      <c r="G165" s="34"/>
      <c r="H165" s="34"/>
      <c r="I165" s="34"/>
      <c r="J165" s="34"/>
      <c r="K165" s="34"/>
      <c r="L165" s="34"/>
      <c r="M165" s="34"/>
      <c r="N165" s="58"/>
      <c r="O165" s="58"/>
      <c r="P165" s="34"/>
      <c r="Q165" s="34"/>
      <c r="R165" s="34"/>
      <c r="S165" s="34"/>
      <c r="T165" s="34"/>
      <c r="U165" s="34"/>
      <c r="V165" s="34"/>
      <c r="W165" s="34"/>
      <c r="X165" s="34"/>
      <c r="Y165" s="34"/>
      <c r="Z165" s="34"/>
    </row>
    <row r="166" spans="1:26" ht="12.75" customHeight="1">
      <c r="A166" s="34"/>
      <c r="B166" s="34"/>
      <c r="C166" s="34"/>
      <c r="D166" s="34"/>
      <c r="E166" s="34"/>
      <c r="F166" s="34"/>
      <c r="G166" s="34"/>
      <c r="H166" s="34"/>
      <c r="I166" s="34"/>
      <c r="J166" s="34"/>
      <c r="K166" s="34"/>
      <c r="L166" s="34"/>
      <c r="M166" s="34"/>
      <c r="N166" s="58"/>
      <c r="O166" s="58"/>
      <c r="P166" s="34"/>
      <c r="Q166" s="34"/>
      <c r="R166" s="34"/>
      <c r="S166" s="34"/>
      <c r="T166" s="34"/>
      <c r="U166" s="34"/>
      <c r="V166" s="34"/>
      <c r="W166" s="34"/>
      <c r="X166" s="34"/>
      <c r="Y166" s="34"/>
      <c r="Z166" s="34"/>
    </row>
    <row r="167" spans="1:26" ht="12.75" customHeight="1">
      <c r="A167" s="34"/>
      <c r="B167" s="34"/>
      <c r="C167" s="34"/>
      <c r="D167" s="34"/>
      <c r="E167" s="34"/>
      <c r="F167" s="34"/>
      <c r="G167" s="34"/>
      <c r="H167" s="34"/>
      <c r="I167" s="34"/>
      <c r="J167" s="34"/>
      <c r="K167" s="34"/>
      <c r="L167" s="34"/>
      <c r="M167" s="34"/>
      <c r="N167" s="58"/>
      <c r="O167" s="58"/>
      <c r="P167" s="34"/>
      <c r="Q167" s="34"/>
      <c r="R167" s="34"/>
      <c r="S167" s="34"/>
      <c r="T167" s="34"/>
      <c r="U167" s="34"/>
      <c r="V167" s="34"/>
      <c r="W167" s="34"/>
      <c r="X167" s="34"/>
      <c r="Y167" s="34"/>
      <c r="Z167" s="34"/>
    </row>
    <row r="168" spans="1:26" ht="12.75" customHeight="1">
      <c r="A168" s="34"/>
      <c r="B168" s="34"/>
      <c r="C168" s="34"/>
      <c r="D168" s="34"/>
      <c r="E168" s="34"/>
      <c r="F168" s="34"/>
      <c r="G168" s="34"/>
      <c r="H168" s="34"/>
      <c r="I168" s="34"/>
      <c r="J168" s="34"/>
      <c r="K168" s="34"/>
      <c r="L168" s="34"/>
      <c r="M168" s="34"/>
      <c r="N168" s="58"/>
      <c r="O168" s="58"/>
      <c r="P168" s="34"/>
      <c r="Q168" s="34"/>
      <c r="R168" s="34"/>
      <c r="S168" s="34"/>
      <c r="T168" s="34"/>
      <c r="U168" s="34"/>
      <c r="V168" s="34"/>
      <c r="W168" s="34"/>
      <c r="X168" s="34"/>
      <c r="Y168" s="34"/>
      <c r="Z168" s="34"/>
    </row>
    <row r="169" spans="1:26" ht="12.75" customHeight="1">
      <c r="A169" s="34"/>
      <c r="B169" s="34"/>
      <c r="C169" s="34"/>
      <c r="D169" s="34"/>
      <c r="E169" s="34"/>
      <c r="F169" s="34"/>
      <c r="G169" s="34"/>
      <c r="H169" s="34"/>
      <c r="I169" s="34"/>
      <c r="J169" s="34"/>
      <c r="K169" s="34"/>
      <c r="L169" s="34"/>
      <c r="M169" s="34"/>
      <c r="N169" s="58"/>
      <c r="O169" s="58"/>
      <c r="P169" s="34"/>
      <c r="Q169" s="34"/>
      <c r="R169" s="34"/>
      <c r="S169" s="34"/>
      <c r="T169" s="34"/>
      <c r="U169" s="34"/>
      <c r="V169" s="34"/>
      <c r="W169" s="34"/>
      <c r="X169" s="34"/>
      <c r="Y169" s="34"/>
      <c r="Z169" s="34"/>
    </row>
    <row r="170" spans="1:26" ht="12.75" customHeight="1">
      <c r="A170" s="34"/>
      <c r="B170" s="34"/>
      <c r="C170" s="34"/>
      <c r="D170" s="34"/>
      <c r="E170" s="34"/>
      <c r="F170" s="34"/>
      <c r="G170" s="34"/>
      <c r="H170" s="34"/>
      <c r="I170" s="34"/>
      <c r="J170" s="34"/>
      <c r="K170" s="34"/>
      <c r="L170" s="34"/>
      <c r="M170" s="34"/>
      <c r="N170" s="58"/>
      <c r="O170" s="58"/>
      <c r="P170" s="34"/>
      <c r="Q170" s="34"/>
      <c r="R170" s="34"/>
      <c r="S170" s="34"/>
      <c r="T170" s="34"/>
      <c r="U170" s="34"/>
      <c r="V170" s="34"/>
      <c r="W170" s="34"/>
      <c r="X170" s="34"/>
      <c r="Y170" s="34"/>
      <c r="Z170" s="34"/>
    </row>
    <row r="171" spans="1:26" ht="12.75" customHeight="1">
      <c r="A171" s="34"/>
      <c r="B171" s="34"/>
      <c r="C171" s="34"/>
      <c r="D171" s="34"/>
      <c r="E171" s="34"/>
      <c r="F171" s="34"/>
      <c r="G171" s="34"/>
      <c r="H171" s="34"/>
      <c r="I171" s="34"/>
      <c r="J171" s="34"/>
      <c r="K171" s="34"/>
      <c r="L171" s="34"/>
      <c r="M171" s="34"/>
      <c r="N171" s="58"/>
      <c r="O171" s="58"/>
      <c r="P171" s="34"/>
      <c r="Q171" s="34"/>
      <c r="R171" s="34"/>
      <c r="S171" s="34"/>
      <c r="T171" s="34"/>
      <c r="U171" s="34"/>
      <c r="V171" s="34"/>
      <c r="W171" s="34"/>
      <c r="X171" s="34"/>
      <c r="Y171" s="34"/>
      <c r="Z171" s="34"/>
    </row>
    <row r="172" spans="1:26" ht="12.75" customHeight="1">
      <c r="A172" s="34"/>
      <c r="B172" s="34"/>
      <c r="C172" s="34"/>
      <c r="D172" s="34"/>
      <c r="E172" s="34"/>
      <c r="F172" s="34"/>
      <c r="G172" s="34"/>
      <c r="H172" s="34"/>
      <c r="I172" s="34"/>
      <c r="J172" s="34"/>
      <c r="K172" s="34"/>
      <c r="L172" s="34"/>
      <c r="M172" s="34"/>
      <c r="N172" s="58"/>
      <c r="O172" s="58"/>
      <c r="P172" s="34"/>
      <c r="Q172" s="34"/>
      <c r="R172" s="34"/>
      <c r="S172" s="34"/>
      <c r="T172" s="34"/>
      <c r="U172" s="34"/>
      <c r="V172" s="34"/>
      <c r="W172" s="34"/>
      <c r="X172" s="34"/>
      <c r="Y172" s="34"/>
      <c r="Z172" s="34"/>
    </row>
    <row r="173" spans="1:26" ht="12.75" customHeight="1">
      <c r="A173" s="34"/>
      <c r="B173" s="34"/>
      <c r="C173" s="34"/>
      <c r="D173" s="34"/>
      <c r="E173" s="34"/>
      <c r="F173" s="34"/>
      <c r="G173" s="34"/>
      <c r="H173" s="34"/>
      <c r="I173" s="34"/>
      <c r="J173" s="34"/>
      <c r="K173" s="34"/>
      <c r="L173" s="34"/>
      <c r="M173" s="34"/>
      <c r="N173" s="58"/>
      <c r="O173" s="58"/>
      <c r="P173" s="34"/>
      <c r="Q173" s="34"/>
      <c r="R173" s="34"/>
      <c r="S173" s="34"/>
      <c r="T173" s="34"/>
      <c r="U173" s="34"/>
      <c r="V173" s="34"/>
      <c r="W173" s="34"/>
      <c r="X173" s="34"/>
      <c r="Y173" s="34"/>
      <c r="Z173" s="34"/>
    </row>
    <row r="174" spans="1:26" ht="12.75" customHeight="1">
      <c r="A174" s="34"/>
      <c r="B174" s="34"/>
      <c r="C174" s="34"/>
      <c r="D174" s="34"/>
      <c r="E174" s="34"/>
      <c r="F174" s="34"/>
      <c r="G174" s="34"/>
      <c r="H174" s="34"/>
      <c r="I174" s="34"/>
      <c r="J174" s="34"/>
      <c r="K174" s="34"/>
      <c r="L174" s="34"/>
      <c r="M174" s="34"/>
      <c r="N174" s="58"/>
      <c r="O174" s="58"/>
      <c r="P174" s="34"/>
      <c r="Q174" s="34"/>
      <c r="R174" s="34"/>
      <c r="S174" s="34"/>
      <c r="T174" s="34"/>
      <c r="U174" s="34"/>
      <c r="V174" s="34"/>
      <c r="W174" s="34"/>
      <c r="X174" s="34"/>
      <c r="Y174" s="34"/>
      <c r="Z174" s="34"/>
    </row>
    <row r="175" spans="1:26" ht="12.75" customHeight="1">
      <c r="A175" s="34"/>
      <c r="B175" s="34"/>
      <c r="C175" s="34"/>
      <c r="D175" s="34"/>
      <c r="E175" s="34"/>
      <c r="F175" s="34"/>
      <c r="G175" s="34"/>
      <c r="H175" s="34"/>
      <c r="I175" s="34"/>
      <c r="J175" s="34"/>
      <c r="K175" s="34"/>
      <c r="L175" s="34"/>
      <c r="M175" s="34"/>
      <c r="N175" s="58"/>
      <c r="O175" s="58"/>
      <c r="P175" s="34"/>
      <c r="Q175" s="34"/>
      <c r="R175" s="34"/>
      <c r="S175" s="34"/>
      <c r="T175" s="34"/>
      <c r="U175" s="34"/>
      <c r="V175" s="34"/>
      <c r="W175" s="34"/>
      <c r="X175" s="34"/>
      <c r="Y175" s="34"/>
      <c r="Z175" s="34"/>
    </row>
    <row r="176" spans="1:26" ht="12.75" customHeight="1">
      <c r="A176" s="34"/>
      <c r="B176" s="34"/>
      <c r="C176" s="34"/>
      <c r="D176" s="34"/>
      <c r="E176" s="34"/>
      <c r="F176" s="34"/>
      <c r="G176" s="34"/>
      <c r="H176" s="34"/>
      <c r="I176" s="34"/>
      <c r="J176" s="34"/>
      <c r="K176" s="34"/>
      <c r="L176" s="34"/>
      <c r="M176" s="34"/>
      <c r="N176" s="58"/>
      <c r="O176" s="58"/>
      <c r="P176" s="34"/>
      <c r="Q176" s="34"/>
      <c r="R176" s="34"/>
      <c r="S176" s="34"/>
      <c r="T176" s="34"/>
      <c r="U176" s="34"/>
      <c r="V176" s="34"/>
      <c r="W176" s="34"/>
      <c r="X176" s="34"/>
      <c r="Y176" s="34"/>
      <c r="Z176" s="34"/>
    </row>
    <row r="177" spans="1:26" ht="12.75" customHeight="1">
      <c r="A177" s="34"/>
      <c r="B177" s="34"/>
      <c r="C177" s="34"/>
      <c r="D177" s="34"/>
      <c r="E177" s="34"/>
      <c r="F177" s="34"/>
      <c r="G177" s="34"/>
      <c r="H177" s="34"/>
      <c r="I177" s="34"/>
      <c r="J177" s="34"/>
      <c r="K177" s="34"/>
      <c r="L177" s="34"/>
      <c r="M177" s="34"/>
      <c r="N177" s="58"/>
      <c r="O177" s="58"/>
      <c r="P177" s="34"/>
      <c r="Q177" s="34"/>
      <c r="R177" s="34"/>
      <c r="S177" s="34"/>
      <c r="T177" s="34"/>
      <c r="U177" s="34"/>
      <c r="V177" s="34"/>
      <c r="W177" s="34"/>
      <c r="X177" s="34"/>
      <c r="Y177" s="34"/>
      <c r="Z177" s="34"/>
    </row>
    <row r="178" spans="1:26" ht="12.75" customHeight="1">
      <c r="A178" s="34"/>
      <c r="B178" s="34"/>
      <c r="C178" s="34"/>
      <c r="D178" s="34"/>
      <c r="E178" s="34"/>
      <c r="F178" s="34"/>
      <c r="G178" s="34"/>
      <c r="H178" s="34"/>
      <c r="I178" s="34"/>
      <c r="J178" s="34"/>
      <c r="K178" s="34"/>
      <c r="L178" s="34"/>
      <c r="M178" s="34"/>
      <c r="N178" s="58"/>
      <c r="O178" s="58"/>
      <c r="P178" s="34"/>
      <c r="Q178" s="34"/>
      <c r="R178" s="34"/>
      <c r="S178" s="34"/>
      <c r="T178" s="34"/>
      <c r="U178" s="34"/>
      <c r="V178" s="34"/>
      <c r="W178" s="34"/>
      <c r="X178" s="34"/>
      <c r="Y178" s="34"/>
      <c r="Z178" s="34"/>
    </row>
    <row r="179" spans="1:26" ht="12.75" customHeight="1">
      <c r="A179" s="34"/>
      <c r="B179" s="34"/>
      <c r="C179" s="34"/>
      <c r="D179" s="34"/>
      <c r="E179" s="34"/>
      <c r="F179" s="34"/>
      <c r="G179" s="34"/>
      <c r="H179" s="34"/>
      <c r="I179" s="34"/>
      <c r="J179" s="34"/>
      <c r="K179" s="34"/>
      <c r="L179" s="34"/>
      <c r="M179" s="34"/>
      <c r="N179" s="58"/>
      <c r="O179" s="58"/>
      <c r="P179" s="34"/>
      <c r="Q179" s="34"/>
      <c r="R179" s="34"/>
      <c r="S179" s="34"/>
      <c r="T179" s="34"/>
      <c r="U179" s="34"/>
      <c r="V179" s="34"/>
      <c r="W179" s="34"/>
      <c r="X179" s="34"/>
      <c r="Y179" s="34"/>
      <c r="Z179" s="34"/>
    </row>
    <row r="180" spans="1:26" ht="12.75" customHeight="1">
      <c r="A180" s="34"/>
      <c r="B180" s="34"/>
      <c r="C180" s="34"/>
      <c r="D180" s="34"/>
      <c r="E180" s="34"/>
      <c r="F180" s="34"/>
      <c r="G180" s="34"/>
      <c r="H180" s="34"/>
      <c r="I180" s="34"/>
      <c r="J180" s="34"/>
      <c r="K180" s="34"/>
      <c r="L180" s="34"/>
      <c r="M180" s="34"/>
      <c r="N180" s="58"/>
      <c r="O180" s="58"/>
      <c r="P180" s="34"/>
      <c r="Q180" s="34"/>
      <c r="R180" s="34"/>
      <c r="S180" s="34"/>
      <c r="T180" s="34"/>
      <c r="U180" s="34"/>
      <c r="V180" s="34"/>
      <c r="W180" s="34"/>
      <c r="X180" s="34"/>
      <c r="Y180" s="34"/>
      <c r="Z180" s="34"/>
    </row>
    <row r="181" spans="1:26" ht="12.75" customHeight="1">
      <c r="A181" s="34"/>
      <c r="B181" s="34"/>
      <c r="C181" s="34"/>
      <c r="D181" s="34"/>
      <c r="E181" s="34"/>
      <c r="F181" s="34"/>
      <c r="G181" s="34"/>
      <c r="H181" s="34"/>
      <c r="I181" s="34"/>
      <c r="J181" s="34"/>
      <c r="K181" s="34"/>
      <c r="L181" s="34"/>
      <c r="M181" s="34"/>
      <c r="N181" s="58"/>
      <c r="O181" s="58"/>
      <c r="P181" s="34"/>
      <c r="Q181" s="34"/>
      <c r="R181" s="34"/>
      <c r="S181" s="34"/>
      <c r="T181" s="34"/>
      <c r="U181" s="34"/>
      <c r="V181" s="34"/>
      <c r="W181" s="34"/>
      <c r="X181" s="34"/>
      <c r="Y181" s="34"/>
      <c r="Z181" s="34"/>
    </row>
    <row r="182" spans="1:26" ht="12.75" customHeight="1">
      <c r="A182" s="34"/>
      <c r="B182" s="34"/>
      <c r="C182" s="34"/>
      <c r="D182" s="34"/>
      <c r="E182" s="34"/>
      <c r="F182" s="34"/>
      <c r="G182" s="34"/>
      <c r="H182" s="34"/>
      <c r="I182" s="34"/>
      <c r="J182" s="34"/>
      <c r="K182" s="34"/>
      <c r="L182" s="34"/>
      <c r="M182" s="34"/>
      <c r="N182" s="58"/>
      <c r="O182" s="58"/>
      <c r="P182" s="34"/>
      <c r="Q182" s="34"/>
      <c r="R182" s="34"/>
      <c r="S182" s="34"/>
      <c r="T182" s="34"/>
      <c r="U182" s="34"/>
      <c r="V182" s="34"/>
      <c r="W182" s="34"/>
      <c r="X182" s="34"/>
      <c r="Y182" s="34"/>
      <c r="Z182" s="34"/>
    </row>
    <row r="183" spans="1:26" ht="12.75" customHeight="1">
      <c r="A183" s="34"/>
      <c r="B183" s="34"/>
      <c r="C183" s="34"/>
      <c r="D183" s="34"/>
      <c r="E183" s="34"/>
      <c r="F183" s="34"/>
      <c r="G183" s="34"/>
      <c r="H183" s="34"/>
      <c r="I183" s="34"/>
      <c r="J183" s="34"/>
      <c r="K183" s="34"/>
      <c r="L183" s="34"/>
      <c r="M183" s="34"/>
      <c r="N183" s="58"/>
      <c r="O183" s="58"/>
      <c r="P183" s="34"/>
      <c r="Q183" s="34"/>
      <c r="R183" s="34"/>
      <c r="S183" s="34"/>
      <c r="T183" s="34"/>
      <c r="U183" s="34"/>
      <c r="V183" s="34"/>
      <c r="W183" s="34"/>
      <c r="X183" s="34"/>
      <c r="Y183" s="34"/>
      <c r="Z183" s="34"/>
    </row>
    <row r="184" spans="1:26" ht="12.75" customHeight="1">
      <c r="A184" s="34"/>
      <c r="B184" s="34"/>
      <c r="C184" s="34"/>
      <c r="D184" s="34"/>
      <c r="E184" s="34"/>
      <c r="F184" s="34"/>
      <c r="G184" s="34"/>
      <c r="H184" s="34"/>
      <c r="I184" s="34"/>
      <c r="J184" s="34"/>
      <c r="K184" s="34"/>
      <c r="L184" s="34"/>
      <c r="M184" s="34"/>
      <c r="N184" s="58"/>
      <c r="O184" s="58"/>
      <c r="P184" s="34"/>
      <c r="Q184" s="34"/>
      <c r="R184" s="34"/>
      <c r="S184" s="34"/>
      <c r="T184" s="34"/>
      <c r="U184" s="34"/>
      <c r="V184" s="34"/>
      <c r="W184" s="34"/>
      <c r="X184" s="34"/>
      <c r="Y184" s="34"/>
      <c r="Z184" s="34"/>
    </row>
    <row r="185" spans="1:26" ht="12.75" customHeight="1">
      <c r="A185" s="34"/>
      <c r="B185" s="34"/>
      <c r="C185" s="34"/>
      <c r="D185" s="34"/>
      <c r="E185" s="34"/>
      <c r="F185" s="34"/>
      <c r="G185" s="34"/>
      <c r="H185" s="34"/>
      <c r="I185" s="34"/>
      <c r="J185" s="34"/>
      <c r="K185" s="34"/>
      <c r="L185" s="34"/>
      <c r="M185" s="34"/>
      <c r="N185" s="58"/>
      <c r="O185" s="58"/>
      <c r="P185" s="34"/>
      <c r="Q185" s="34"/>
      <c r="R185" s="34"/>
      <c r="S185" s="34"/>
      <c r="T185" s="34"/>
      <c r="U185" s="34"/>
      <c r="V185" s="34"/>
      <c r="W185" s="34"/>
      <c r="X185" s="34"/>
      <c r="Y185" s="34"/>
      <c r="Z185" s="34"/>
    </row>
    <row r="186" spans="1:26" ht="12.75" customHeight="1">
      <c r="A186" s="34"/>
      <c r="B186" s="34"/>
      <c r="C186" s="34"/>
      <c r="D186" s="34"/>
      <c r="E186" s="34"/>
      <c r="F186" s="34"/>
      <c r="G186" s="34"/>
      <c r="H186" s="34"/>
      <c r="I186" s="34"/>
      <c r="J186" s="34"/>
      <c r="K186" s="34"/>
      <c r="L186" s="34"/>
      <c r="M186" s="34"/>
      <c r="N186" s="58"/>
      <c r="O186" s="58"/>
      <c r="P186" s="34"/>
      <c r="Q186" s="34"/>
      <c r="R186" s="34"/>
      <c r="S186" s="34"/>
      <c r="T186" s="34"/>
      <c r="U186" s="34"/>
      <c r="V186" s="34"/>
      <c r="W186" s="34"/>
      <c r="X186" s="34"/>
      <c r="Y186" s="34"/>
      <c r="Z186" s="34"/>
    </row>
    <row r="187" spans="1:26" ht="12.75" customHeight="1">
      <c r="A187" s="34"/>
      <c r="B187" s="34"/>
      <c r="C187" s="34"/>
      <c r="D187" s="34"/>
      <c r="E187" s="34"/>
      <c r="F187" s="34"/>
      <c r="G187" s="34"/>
      <c r="H187" s="34"/>
      <c r="I187" s="34"/>
      <c r="J187" s="34"/>
      <c r="K187" s="34"/>
      <c r="L187" s="34"/>
      <c r="M187" s="34"/>
      <c r="N187" s="58"/>
      <c r="O187" s="58"/>
      <c r="P187" s="34"/>
      <c r="Q187" s="34"/>
      <c r="R187" s="34"/>
      <c r="S187" s="34"/>
      <c r="T187" s="34"/>
      <c r="U187" s="34"/>
      <c r="V187" s="34"/>
      <c r="W187" s="34"/>
      <c r="X187" s="34"/>
      <c r="Y187" s="34"/>
      <c r="Z187" s="34"/>
    </row>
    <row r="188" spans="1:26" ht="12.75" customHeight="1">
      <c r="A188" s="34"/>
      <c r="B188" s="34"/>
      <c r="C188" s="34"/>
      <c r="D188" s="34"/>
      <c r="E188" s="34"/>
      <c r="F188" s="34"/>
      <c r="G188" s="34"/>
      <c r="H188" s="34"/>
      <c r="I188" s="34"/>
      <c r="J188" s="34"/>
      <c r="K188" s="34"/>
      <c r="L188" s="34"/>
      <c r="M188" s="34"/>
      <c r="N188" s="58"/>
      <c r="O188" s="58"/>
      <c r="P188" s="34"/>
      <c r="Q188" s="34"/>
      <c r="R188" s="34"/>
      <c r="S188" s="34"/>
      <c r="T188" s="34"/>
      <c r="U188" s="34"/>
      <c r="V188" s="34"/>
      <c r="W188" s="34"/>
      <c r="X188" s="34"/>
      <c r="Y188" s="34"/>
      <c r="Z188" s="34"/>
    </row>
    <row r="189" spans="1:26" ht="12.75" customHeight="1">
      <c r="A189" s="34"/>
      <c r="B189" s="34"/>
      <c r="C189" s="34"/>
      <c r="D189" s="34"/>
      <c r="E189" s="34"/>
      <c r="F189" s="34"/>
      <c r="G189" s="34"/>
      <c r="H189" s="34"/>
      <c r="I189" s="34"/>
      <c r="J189" s="34"/>
      <c r="K189" s="34"/>
      <c r="L189" s="34"/>
      <c r="M189" s="34"/>
      <c r="N189" s="58"/>
      <c r="O189" s="58"/>
      <c r="P189" s="34"/>
      <c r="Q189" s="34"/>
      <c r="R189" s="34"/>
      <c r="S189" s="34"/>
      <c r="T189" s="34"/>
      <c r="U189" s="34"/>
      <c r="V189" s="34"/>
      <c r="W189" s="34"/>
      <c r="X189" s="34"/>
      <c r="Y189" s="34"/>
      <c r="Z189" s="34"/>
    </row>
    <row r="190" spans="1:26" ht="12.75" customHeight="1">
      <c r="A190" s="34"/>
      <c r="B190" s="34"/>
      <c r="C190" s="34"/>
      <c r="D190" s="34"/>
      <c r="E190" s="34"/>
      <c r="F190" s="34"/>
      <c r="G190" s="34"/>
      <c r="H190" s="34"/>
      <c r="I190" s="34"/>
      <c r="J190" s="34"/>
      <c r="K190" s="34"/>
      <c r="L190" s="34"/>
      <c r="M190" s="34"/>
      <c r="N190" s="58"/>
      <c r="O190" s="58"/>
      <c r="P190" s="34"/>
      <c r="Q190" s="34"/>
      <c r="R190" s="34"/>
      <c r="S190" s="34"/>
      <c r="T190" s="34"/>
      <c r="U190" s="34"/>
      <c r="V190" s="34"/>
      <c r="W190" s="34"/>
      <c r="X190" s="34"/>
      <c r="Y190" s="34"/>
      <c r="Z190" s="34"/>
    </row>
    <row r="191" spans="1:26" ht="12.75" customHeight="1">
      <c r="A191" s="34"/>
      <c r="B191" s="34"/>
      <c r="C191" s="34"/>
      <c r="D191" s="34"/>
      <c r="E191" s="34"/>
      <c r="F191" s="34"/>
      <c r="G191" s="34"/>
      <c r="H191" s="34"/>
      <c r="I191" s="34"/>
      <c r="J191" s="34"/>
      <c r="K191" s="34"/>
      <c r="L191" s="34"/>
      <c r="M191" s="34"/>
      <c r="N191" s="58"/>
      <c r="O191" s="58"/>
      <c r="P191" s="34"/>
      <c r="Q191" s="34"/>
      <c r="R191" s="34"/>
      <c r="S191" s="34"/>
      <c r="T191" s="34"/>
      <c r="U191" s="34"/>
      <c r="V191" s="34"/>
      <c r="W191" s="34"/>
      <c r="X191" s="34"/>
      <c r="Y191" s="34"/>
      <c r="Z191" s="34"/>
    </row>
    <row r="192" spans="1:26" ht="12.75" customHeight="1">
      <c r="A192" s="34"/>
      <c r="B192" s="34"/>
      <c r="C192" s="34"/>
      <c r="D192" s="34"/>
      <c r="E192" s="34"/>
      <c r="F192" s="34"/>
      <c r="G192" s="34"/>
      <c r="H192" s="34"/>
      <c r="I192" s="34"/>
      <c r="J192" s="34"/>
      <c r="K192" s="34"/>
      <c r="L192" s="34"/>
      <c r="M192" s="34"/>
      <c r="N192" s="58"/>
      <c r="O192" s="58"/>
      <c r="P192" s="34"/>
      <c r="Q192" s="34"/>
      <c r="R192" s="34"/>
      <c r="S192" s="34"/>
      <c r="T192" s="34"/>
      <c r="U192" s="34"/>
      <c r="V192" s="34"/>
      <c r="W192" s="34"/>
      <c r="X192" s="34"/>
      <c r="Y192" s="34"/>
      <c r="Z192" s="34"/>
    </row>
    <row r="193" spans="1:26" ht="12.75" customHeight="1">
      <c r="A193" s="34"/>
      <c r="B193" s="34"/>
      <c r="C193" s="34"/>
      <c r="D193" s="34"/>
      <c r="E193" s="34"/>
      <c r="F193" s="34"/>
      <c r="G193" s="34"/>
      <c r="H193" s="34"/>
      <c r="I193" s="34"/>
      <c r="J193" s="34"/>
      <c r="K193" s="34"/>
      <c r="L193" s="34"/>
      <c r="M193" s="34"/>
      <c r="N193" s="58"/>
      <c r="O193" s="58"/>
      <c r="P193" s="34"/>
      <c r="Q193" s="34"/>
      <c r="R193" s="34"/>
      <c r="S193" s="34"/>
      <c r="T193" s="34"/>
      <c r="U193" s="34"/>
      <c r="V193" s="34"/>
      <c r="W193" s="34"/>
      <c r="X193" s="34"/>
      <c r="Y193" s="34"/>
      <c r="Z193" s="34"/>
    </row>
    <row r="194" spans="1:26" ht="12.75" customHeight="1">
      <c r="A194" s="34"/>
      <c r="B194" s="34"/>
      <c r="C194" s="34"/>
      <c r="D194" s="34"/>
      <c r="E194" s="34"/>
      <c r="F194" s="34"/>
      <c r="G194" s="34"/>
      <c r="H194" s="34"/>
      <c r="I194" s="34"/>
      <c r="J194" s="34"/>
      <c r="K194" s="34"/>
      <c r="L194" s="34"/>
      <c r="M194" s="34"/>
      <c r="N194" s="58"/>
      <c r="O194" s="58"/>
      <c r="P194" s="34"/>
      <c r="Q194" s="34"/>
      <c r="R194" s="34"/>
      <c r="S194" s="34"/>
      <c r="T194" s="34"/>
      <c r="U194" s="34"/>
      <c r="V194" s="34"/>
      <c r="W194" s="34"/>
      <c r="X194" s="34"/>
      <c r="Y194" s="34"/>
      <c r="Z194" s="34"/>
    </row>
    <row r="195" spans="1:26" ht="12.75" customHeight="1">
      <c r="A195" s="34"/>
      <c r="B195" s="34"/>
      <c r="C195" s="34"/>
      <c r="D195" s="34"/>
      <c r="E195" s="34"/>
      <c r="F195" s="34"/>
      <c r="G195" s="34"/>
      <c r="H195" s="34"/>
      <c r="I195" s="34"/>
      <c r="J195" s="34"/>
      <c r="K195" s="34"/>
      <c r="L195" s="34"/>
      <c r="M195" s="34"/>
      <c r="N195" s="58"/>
      <c r="O195" s="58"/>
      <c r="P195" s="34"/>
      <c r="Q195" s="34"/>
      <c r="R195" s="34"/>
      <c r="S195" s="34"/>
      <c r="T195" s="34"/>
      <c r="U195" s="34"/>
      <c r="V195" s="34"/>
      <c r="W195" s="34"/>
      <c r="X195" s="34"/>
      <c r="Y195" s="34"/>
      <c r="Z195" s="34"/>
    </row>
    <row r="196" spans="1:26" ht="12.75" customHeight="1">
      <c r="A196" s="34"/>
      <c r="B196" s="34"/>
      <c r="C196" s="34"/>
      <c r="D196" s="34"/>
      <c r="E196" s="34"/>
      <c r="F196" s="34"/>
      <c r="G196" s="34"/>
      <c r="H196" s="34"/>
      <c r="I196" s="34"/>
      <c r="J196" s="34"/>
      <c r="K196" s="34"/>
      <c r="L196" s="34"/>
      <c r="M196" s="34"/>
      <c r="N196" s="58"/>
      <c r="O196" s="58"/>
      <c r="P196" s="34"/>
      <c r="Q196" s="34"/>
      <c r="R196" s="34"/>
      <c r="S196" s="34"/>
      <c r="T196" s="34"/>
      <c r="U196" s="34"/>
      <c r="V196" s="34"/>
      <c r="W196" s="34"/>
      <c r="X196" s="34"/>
      <c r="Y196" s="34"/>
      <c r="Z196" s="34"/>
    </row>
    <row r="197" spans="1:26" ht="12.75" customHeight="1">
      <c r="A197" s="34"/>
      <c r="B197" s="34"/>
      <c r="C197" s="34"/>
      <c r="D197" s="34"/>
      <c r="E197" s="34"/>
      <c r="F197" s="34"/>
      <c r="G197" s="34"/>
      <c r="H197" s="34"/>
      <c r="I197" s="34"/>
      <c r="J197" s="34"/>
      <c r="K197" s="34"/>
      <c r="L197" s="34"/>
      <c r="M197" s="34"/>
      <c r="N197" s="58"/>
      <c r="O197" s="58"/>
      <c r="P197" s="34"/>
      <c r="Q197" s="34"/>
      <c r="R197" s="34"/>
      <c r="S197" s="34"/>
      <c r="T197" s="34"/>
      <c r="U197" s="34"/>
      <c r="V197" s="34"/>
      <c r="W197" s="34"/>
      <c r="X197" s="34"/>
      <c r="Y197" s="34"/>
      <c r="Z197" s="34"/>
    </row>
    <row r="198" spans="1:26" ht="12.75" customHeight="1">
      <c r="A198" s="34"/>
      <c r="B198" s="34"/>
      <c r="C198" s="34"/>
      <c r="D198" s="34"/>
      <c r="E198" s="34"/>
      <c r="F198" s="34"/>
      <c r="G198" s="34"/>
      <c r="H198" s="34"/>
      <c r="I198" s="34"/>
      <c r="J198" s="34"/>
      <c r="K198" s="34"/>
      <c r="L198" s="34"/>
      <c r="M198" s="34"/>
      <c r="N198" s="58"/>
      <c r="O198" s="58"/>
      <c r="P198" s="34"/>
      <c r="Q198" s="34"/>
      <c r="R198" s="34"/>
      <c r="S198" s="34"/>
      <c r="T198" s="34"/>
      <c r="U198" s="34"/>
      <c r="V198" s="34"/>
      <c r="W198" s="34"/>
      <c r="X198" s="34"/>
      <c r="Y198" s="34"/>
      <c r="Z198" s="34"/>
    </row>
    <row r="199" spans="1:26" ht="12.75" customHeight="1">
      <c r="A199" s="34"/>
      <c r="B199" s="34"/>
      <c r="C199" s="34"/>
      <c r="D199" s="34"/>
      <c r="E199" s="34"/>
      <c r="F199" s="34"/>
      <c r="G199" s="34"/>
      <c r="H199" s="34"/>
      <c r="I199" s="34"/>
      <c r="J199" s="34"/>
      <c r="K199" s="34"/>
      <c r="L199" s="34"/>
      <c r="M199" s="34"/>
      <c r="N199" s="58"/>
      <c r="O199" s="58"/>
      <c r="P199" s="34"/>
      <c r="Q199" s="34"/>
      <c r="R199" s="34"/>
      <c r="S199" s="34"/>
      <c r="T199" s="34"/>
      <c r="U199" s="34"/>
      <c r="V199" s="34"/>
      <c r="W199" s="34"/>
      <c r="X199" s="34"/>
      <c r="Y199" s="34"/>
      <c r="Z199" s="34"/>
    </row>
    <row r="200" spans="1:26" ht="12.75" customHeight="1">
      <c r="A200" s="34"/>
      <c r="B200" s="34"/>
      <c r="C200" s="34"/>
      <c r="D200" s="34"/>
      <c r="E200" s="34"/>
      <c r="F200" s="34"/>
      <c r="G200" s="34"/>
      <c r="H200" s="34"/>
      <c r="I200" s="34"/>
      <c r="J200" s="34"/>
      <c r="K200" s="34"/>
      <c r="L200" s="34"/>
      <c r="M200" s="34"/>
      <c r="N200" s="58"/>
      <c r="O200" s="58"/>
      <c r="P200" s="34"/>
      <c r="Q200" s="34"/>
      <c r="R200" s="34"/>
      <c r="S200" s="34"/>
      <c r="T200" s="34"/>
      <c r="U200" s="34"/>
      <c r="V200" s="34"/>
      <c r="W200" s="34"/>
      <c r="X200" s="34"/>
      <c r="Y200" s="34"/>
      <c r="Z200" s="34"/>
    </row>
    <row r="201" spans="1:26" ht="12.75" customHeight="1">
      <c r="A201" s="34"/>
      <c r="B201" s="34"/>
      <c r="C201" s="34"/>
      <c r="D201" s="34"/>
      <c r="E201" s="34"/>
      <c r="F201" s="34"/>
      <c r="G201" s="34"/>
      <c r="H201" s="34"/>
      <c r="I201" s="34"/>
      <c r="J201" s="34"/>
      <c r="K201" s="34"/>
      <c r="L201" s="34"/>
      <c r="M201" s="34"/>
      <c r="N201" s="58"/>
      <c r="O201" s="58"/>
      <c r="P201" s="34"/>
      <c r="Q201" s="34"/>
      <c r="R201" s="34"/>
      <c r="S201" s="34"/>
      <c r="T201" s="34"/>
      <c r="U201" s="34"/>
      <c r="V201" s="34"/>
      <c r="W201" s="34"/>
      <c r="X201" s="34"/>
      <c r="Y201" s="34"/>
      <c r="Z201" s="34"/>
    </row>
    <row r="202" spans="1:26" ht="12.75" customHeight="1">
      <c r="A202" s="34"/>
      <c r="B202" s="34"/>
      <c r="C202" s="34"/>
      <c r="D202" s="34"/>
      <c r="E202" s="34"/>
      <c r="F202" s="34"/>
      <c r="G202" s="34"/>
      <c r="H202" s="34"/>
      <c r="I202" s="34"/>
      <c r="J202" s="34"/>
      <c r="K202" s="34"/>
      <c r="L202" s="34"/>
      <c r="M202" s="34"/>
      <c r="N202" s="58"/>
      <c r="O202" s="58"/>
      <c r="P202" s="34"/>
      <c r="Q202" s="34"/>
      <c r="R202" s="34"/>
      <c r="S202" s="34"/>
      <c r="T202" s="34"/>
      <c r="U202" s="34"/>
      <c r="V202" s="34"/>
      <c r="W202" s="34"/>
      <c r="X202" s="34"/>
      <c r="Y202" s="34"/>
      <c r="Z202" s="34"/>
    </row>
    <row r="203" spans="1:26" ht="12.75" customHeight="1">
      <c r="A203" s="34"/>
      <c r="B203" s="34"/>
      <c r="C203" s="34"/>
      <c r="D203" s="34"/>
      <c r="E203" s="34"/>
      <c r="F203" s="34"/>
      <c r="G203" s="34"/>
      <c r="H203" s="34"/>
      <c r="I203" s="34"/>
      <c r="J203" s="34"/>
      <c r="K203" s="34"/>
      <c r="L203" s="34"/>
      <c r="M203" s="34"/>
      <c r="N203" s="58"/>
      <c r="O203" s="58"/>
      <c r="P203" s="34"/>
      <c r="Q203" s="34"/>
      <c r="R203" s="34"/>
      <c r="S203" s="34"/>
      <c r="T203" s="34"/>
      <c r="U203" s="34"/>
      <c r="V203" s="34"/>
      <c r="W203" s="34"/>
      <c r="X203" s="34"/>
      <c r="Y203" s="34"/>
      <c r="Z203" s="34"/>
    </row>
    <row r="204" spans="1:26" ht="12.75" customHeight="1">
      <c r="A204" s="34"/>
      <c r="B204" s="34"/>
      <c r="C204" s="34"/>
      <c r="D204" s="34"/>
      <c r="E204" s="34"/>
      <c r="F204" s="34"/>
      <c r="G204" s="34"/>
      <c r="H204" s="34"/>
      <c r="I204" s="34"/>
      <c r="J204" s="34"/>
      <c r="K204" s="34"/>
      <c r="L204" s="34"/>
      <c r="M204" s="34"/>
      <c r="N204" s="58"/>
      <c r="O204" s="58"/>
      <c r="P204" s="34"/>
      <c r="Q204" s="34"/>
      <c r="R204" s="34"/>
      <c r="S204" s="34"/>
      <c r="T204" s="34"/>
      <c r="U204" s="34"/>
      <c r="V204" s="34"/>
      <c r="W204" s="34"/>
      <c r="X204" s="34"/>
      <c r="Y204" s="34"/>
      <c r="Z204" s="34"/>
    </row>
    <row r="205" spans="1:26" ht="12.75" customHeight="1">
      <c r="A205" s="34"/>
      <c r="B205" s="34"/>
      <c r="C205" s="34"/>
      <c r="D205" s="34"/>
      <c r="E205" s="34"/>
      <c r="F205" s="34"/>
      <c r="G205" s="34"/>
      <c r="H205" s="34"/>
      <c r="I205" s="34"/>
      <c r="J205" s="34"/>
      <c r="K205" s="34"/>
      <c r="L205" s="34"/>
      <c r="M205" s="34"/>
      <c r="N205" s="58"/>
      <c r="O205" s="58"/>
      <c r="P205" s="34"/>
      <c r="Q205" s="34"/>
      <c r="R205" s="34"/>
      <c r="S205" s="34"/>
      <c r="T205" s="34"/>
      <c r="U205" s="34"/>
      <c r="V205" s="34"/>
      <c r="W205" s="34"/>
      <c r="X205" s="34"/>
      <c r="Y205" s="34"/>
      <c r="Z205" s="34"/>
    </row>
    <row r="206" spans="1:26" ht="12.75" customHeight="1">
      <c r="A206" s="34"/>
      <c r="B206" s="34"/>
      <c r="C206" s="34"/>
      <c r="D206" s="34"/>
      <c r="E206" s="34"/>
      <c r="F206" s="34"/>
      <c r="G206" s="34"/>
      <c r="H206" s="34"/>
      <c r="I206" s="34"/>
      <c r="J206" s="34"/>
      <c r="K206" s="34"/>
      <c r="L206" s="34"/>
      <c r="M206" s="34"/>
      <c r="N206" s="58"/>
      <c r="O206" s="58"/>
      <c r="P206" s="34"/>
      <c r="Q206" s="34"/>
      <c r="R206" s="34"/>
      <c r="S206" s="34"/>
      <c r="T206" s="34"/>
      <c r="U206" s="34"/>
      <c r="V206" s="34"/>
      <c r="W206" s="34"/>
      <c r="X206" s="34"/>
      <c r="Y206" s="34"/>
      <c r="Z206" s="34"/>
    </row>
    <row r="207" spans="1:26" ht="12.75" customHeight="1">
      <c r="A207" s="34"/>
      <c r="B207" s="34"/>
      <c r="C207" s="34"/>
      <c r="D207" s="34"/>
      <c r="E207" s="34"/>
      <c r="F207" s="34"/>
      <c r="G207" s="34"/>
      <c r="H207" s="34"/>
      <c r="I207" s="34"/>
      <c r="J207" s="34"/>
      <c r="K207" s="34"/>
      <c r="L207" s="34"/>
      <c r="M207" s="34"/>
      <c r="N207" s="58"/>
      <c r="O207" s="58"/>
      <c r="P207" s="34"/>
      <c r="Q207" s="34"/>
      <c r="R207" s="34"/>
      <c r="S207" s="34"/>
      <c r="T207" s="34"/>
      <c r="U207" s="34"/>
      <c r="V207" s="34"/>
      <c r="W207" s="34"/>
      <c r="X207" s="34"/>
      <c r="Y207" s="34"/>
      <c r="Z207" s="34"/>
    </row>
    <row r="208" spans="1:26" ht="12.75" customHeight="1">
      <c r="A208" s="34"/>
      <c r="B208" s="34"/>
      <c r="C208" s="34"/>
      <c r="D208" s="34"/>
      <c r="E208" s="34"/>
      <c r="F208" s="34"/>
      <c r="G208" s="34"/>
      <c r="H208" s="34"/>
      <c r="I208" s="34"/>
      <c r="J208" s="34"/>
      <c r="K208" s="34"/>
      <c r="L208" s="34"/>
      <c r="M208" s="34"/>
      <c r="N208" s="58"/>
      <c r="O208" s="58"/>
      <c r="P208" s="34"/>
      <c r="Q208" s="34"/>
      <c r="R208" s="34"/>
      <c r="S208" s="34"/>
      <c r="T208" s="34"/>
      <c r="U208" s="34"/>
      <c r="V208" s="34"/>
      <c r="W208" s="34"/>
      <c r="X208" s="34"/>
      <c r="Y208" s="34"/>
      <c r="Z208" s="34"/>
    </row>
    <row r="209" spans="1:26" ht="12.75" customHeight="1">
      <c r="A209" s="34"/>
      <c r="B209" s="34"/>
      <c r="C209" s="34"/>
      <c r="D209" s="34"/>
      <c r="E209" s="34"/>
      <c r="F209" s="34"/>
      <c r="G209" s="34"/>
      <c r="H209" s="34"/>
      <c r="I209" s="34"/>
      <c r="J209" s="34"/>
      <c r="K209" s="34"/>
      <c r="L209" s="34"/>
      <c r="M209" s="34"/>
      <c r="N209" s="58"/>
      <c r="O209" s="58"/>
      <c r="P209" s="34"/>
      <c r="Q209" s="34"/>
      <c r="R209" s="34"/>
      <c r="S209" s="34"/>
      <c r="T209" s="34"/>
      <c r="U209" s="34"/>
      <c r="V209" s="34"/>
      <c r="W209" s="34"/>
      <c r="X209" s="34"/>
      <c r="Y209" s="34"/>
      <c r="Z209" s="34"/>
    </row>
    <row r="210" spans="1:26" ht="12.75" customHeight="1">
      <c r="A210" s="34"/>
      <c r="B210" s="34"/>
      <c r="C210" s="34"/>
      <c r="D210" s="34"/>
      <c r="E210" s="34"/>
      <c r="F210" s="34"/>
      <c r="G210" s="34"/>
      <c r="H210" s="34"/>
      <c r="I210" s="34"/>
      <c r="J210" s="34"/>
      <c r="K210" s="34"/>
      <c r="L210" s="34"/>
      <c r="M210" s="34"/>
      <c r="N210" s="58"/>
      <c r="O210" s="58"/>
      <c r="P210" s="34"/>
      <c r="Q210" s="34"/>
      <c r="R210" s="34"/>
      <c r="S210" s="34"/>
      <c r="T210" s="34"/>
      <c r="U210" s="34"/>
      <c r="V210" s="34"/>
      <c r="W210" s="34"/>
      <c r="X210" s="34"/>
      <c r="Y210" s="34"/>
      <c r="Z210" s="34"/>
    </row>
    <row r="211" spans="1:26" ht="12.75" customHeight="1">
      <c r="A211" s="34"/>
      <c r="B211" s="34"/>
      <c r="C211" s="34"/>
      <c r="D211" s="34"/>
      <c r="E211" s="34"/>
      <c r="F211" s="34"/>
      <c r="G211" s="34"/>
      <c r="H211" s="34"/>
      <c r="I211" s="34"/>
      <c r="J211" s="34"/>
      <c r="K211" s="34"/>
      <c r="L211" s="34"/>
      <c r="M211" s="34"/>
      <c r="N211" s="58"/>
      <c r="O211" s="58"/>
      <c r="P211" s="34"/>
      <c r="Q211" s="34"/>
      <c r="R211" s="34"/>
      <c r="S211" s="34"/>
      <c r="T211" s="34"/>
      <c r="U211" s="34"/>
      <c r="V211" s="34"/>
      <c r="W211" s="34"/>
      <c r="X211" s="34"/>
      <c r="Y211" s="34"/>
      <c r="Z211" s="34"/>
    </row>
    <row r="212" spans="1:26" ht="12.75" customHeight="1">
      <c r="A212" s="34"/>
      <c r="B212" s="34"/>
      <c r="C212" s="34"/>
      <c r="D212" s="34"/>
      <c r="E212" s="34"/>
      <c r="F212" s="34"/>
      <c r="G212" s="34"/>
      <c r="H212" s="34"/>
      <c r="I212" s="34"/>
      <c r="J212" s="34"/>
      <c r="K212" s="34"/>
      <c r="L212" s="34"/>
      <c r="M212" s="34"/>
      <c r="N212" s="58"/>
      <c r="O212" s="58"/>
      <c r="P212" s="34"/>
      <c r="Q212" s="34"/>
      <c r="R212" s="34"/>
      <c r="S212" s="34"/>
      <c r="T212" s="34"/>
      <c r="U212" s="34"/>
      <c r="V212" s="34"/>
      <c r="W212" s="34"/>
      <c r="X212" s="34"/>
      <c r="Y212" s="34"/>
      <c r="Z212" s="34"/>
    </row>
    <row r="213" spans="1:26" ht="12.75" customHeight="1">
      <c r="A213" s="34"/>
      <c r="B213" s="34"/>
      <c r="C213" s="34"/>
      <c r="D213" s="34"/>
      <c r="E213" s="34"/>
      <c r="F213" s="34"/>
      <c r="G213" s="34"/>
      <c r="H213" s="34"/>
      <c r="I213" s="34"/>
      <c r="J213" s="34"/>
      <c r="K213" s="34"/>
      <c r="L213" s="34"/>
      <c r="M213" s="34"/>
      <c r="N213" s="58"/>
      <c r="O213" s="58"/>
      <c r="P213" s="34"/>
      <c r="Q213" s="34"/>
      <c r="R213" s="34"/>
      <c r="S213" s="34"/>
      <c r="T213" s="34"/>
      <c r="U213" s="34"/>
      <c r="V213" s="34"/>
      <c r="W213" s="34"/>
      <c r="X213" s="34"/>
      <c r="Y213" s="34"/>
      <c r="Z213" s="34"/>
    </row>
    <row r="214" spans="1:26" ht="12.75" customHeight="1">
      <c r="A214" s="34"/>
      <c r="B214" s="34"/>
      <c r="C214" s="34"/>
      <c r="D214" s="34"/>
      <c r="E214" s="34"/>
      <c r="F214" s="34"/>
      <c r="G214" s="34"/>
      <c r="H214" s="34"/>
      <c r="I214" s="34"/>
      <c r="J214" s="34"/>
      <c r="K214" s="34"/>
      <c r="L214" s="34"/>
      <c r="M214" s="34"/>
      <c r="N214" s="58"/>
      <c r="O214" s="58"/>
      <c r="P214" s="34"/>
      <c r="Q214" s="34"/>
      <c r="R214" s="34"/>
      <c r="S214" s="34"/>
      <c r="T214" s="34"/>
      <c r="U214" s="34"/>
      <c r="V214" s="34"/>
      <c r="W214" s="34"/>
      <c r="X214" s="34"/>
      <c r="Y214" s="34"/>
      <c r="Z214" s="34"/>
    </row>
    <row r="215" spans="1:26" ht="12.75" customHeight="1">
      <c r="A215" s="34"/>
      <c r="B215" s="34"/>
      <c r="C215" s="34"/>
      <c r="D215" s="34"/>
      <c r="E215" s="34"/>
      <c r="F215" s="34"/>
      <c r="G215" s="34"/>
      <c r="H215" s="34"/>
      <c r="I215" s="34"/>
      <c r="J215" s="34"/>
      <c r="K215" s="34"/>
      <c r="L215" s="34"/>
      <c r="M215" s="34"/>
      <c r="N215" s="58"/>
      <c r="O215" s="58"/>
      <c r="P215" s="34"/>
      <c r="Q215" s="34"/>
      <c r="R215" s="34"/>
      <c r="S215" s="34"/>
      <c r="T215" s="34"/>
      <c r="U215" s="34"/>
      <c r="V215" s="34"/>
      <c r="W215" s="34"/>
      <c r="X215" s="34"/>
      <c r="Y215" s="34"/>
      <c r="Z215" s="34"/>
    </row>
    <row r="216" spans="1:26" ht="12.75" customHeight="1">
      <c r="A216" s="34"/>
      <c r="B216" s="34"/>
      <c r="C216" s="34"/>
      <c r="D216" s="34"/>
      <c r="E216" s="34"/>
      <c r="F216" s="34"/>
      <c r="G216" s="34"/>
      <c r="H216" s="34"/>
      <c r="I216" s="34"/>
      <c r="J216" s="34"/>
      <c r="K216" s="34"/>
      <c r="L216" s="34"/>
      <c r="M216" s="34"/>
      <c r="N216" s="58"/>
      <c r="O216" s="58"/>
      <c r="P216" s="34"/>
      <c r="Q216" s="34"/>
      <c r="R216" s="34"/>
      <c r="S216" s="34"/>
      <c r="T216" s="34"/>
      <c r="U216" s="34"/>
      <c r="V216" s="34"/>
      <c r="W216" s="34"/>
      <c r="X216" s="34"/>
      <c r="Y216" s="34"/>
      <c r="Z216" s="34"/>
    </row>
    <row r="217" spans="1:26" ht="12.75" customHeight="1">
      <c r="A217" s="34"/>
      <c r="B217" s="34"/>
      <c r="C217" s="34"/>
      <c r="D217" s="34"/>
      <c r="E217" s="34"/>
      <c r="F217" s="34"/>
      <c r="G217" s="34"/>
      <c r="H217" s="34"/>
      <c r="I217" s="34"/>
      <c r="J217" s="34"/>
      <c r="K217" s="34"/>
      <c r="L217" s="34"/>
      <c r="M217" s="34"/>
      <c r="N217" s="58"/>
      <c r="O217" s="58"/>
      <c r="P217" s="34"/>
      <c r="Q217" s="34"/>
      <c r="R217" s="34"/>
      <c r="S217" s="34"/>
      <c r="T217" s="34"/>
      <c r="U217" s="34"/>
      <c r="V217" s="34"/>
      <c r="W217" s="34"/>
      <c r="X217" s="34"/>
      <c r="Y217" s="34"/>
      <c r="Z217" s="34"/>
    </row>
    <row r="218" spans="1:26" ht="12.75" customHeight="1">
      <c r="A218" s="34"/>
      <c r="B218" s="34"/>
      <c r="C218" s="34"/>
      <c r="D218" s="34"/>
      <c r="E218" s="34"/>
      <c r="F218" s="34"/>
      <c r="G218" s="34"/>
      <c r="H218" s="34"/>
      <c r="I218" s="34"/>
      <c r="J218" s="34"/>
      <c r="K218" s="34"/>
      <c r="L218" s="34"/>
      <c r="M218" s="34"/>
      <c r="N218" s="58"/>
      <c r="O218" s="58"/>
      <c r="P218" s="34"/>
      <c r="Q218" s="34"/>
      <c r="R218" s="34"/>
      <c r="S218" s="34"/>
      <c r="T218" s="34"/>
      <c r="U218" s="34"/>
      <c r="V218" s="34"/>
      <c r="W218" s="34"/>
      <c r="X218" s="34"/>
      <c r="Y218" s="34"/>
      <c r="Z218" s="34"/>
    </row>
    <row r="219" spans="1:26" ht="12.75" customHeight="1">
      <c r="A219" s="34"/>
      <c r="B219" s="34"/>
      <c r="C219" s="34"/>
      <c r="D219" s="34"/>
      <c r="E219" s="34"/>
      <c r="F219" s="34"/>
      <c r="G219" s="34"/>
      <c r="H219" s="34"/>
      <c r="I219" s="34"/>
      <c r="J219" s="34"/>
      <c r="K219" s="34"/>
      <c r="L219" s="34"/>
      <c r="M219" s="34"/>
      <c r="N219" s="58"/>
      <c r="O219" s="58"/>
      <c r="P219" s="34"/>
      <c r="Q219" s="34"/>
      <c r="R219" s="34"/>
      <c r="S219" s="34"/>
      <c r="T219" s="34"/>
      <c r="U219" s="34"/>
      <c r="V219" s="34"/>
      <c r="W219" s="34"/>
      <c r="X219" s="34"/>
      <c r="Y219" s="34"/>
      <c r="Z219" s="34"/>
    </row>
    <row r="220" spans="1:26" ht="12.75" customHeight="1">
      <c r="A220" s="34"/>
      <c r="B220" s="34"/>
      <c r="C220" s="34"/>
      <c r="D220" s="34"/>
      <c r="E220" s="34"/>
      <c r="F220" s="34"/>
      <c r="G220" s="34"/>
      <c r="H220" s="34"/>
      <c r="I220" s="34"/>
      <c r="J220" s="34"/>
      <c r="K220" s="34"/>
      <c r="L220" s="34"/>
      <c r="M220" s="34"/>
      <c r="N220" s="58"/>
      <c r="O220" s="58"/>
      <c r="P220" s="34"/>
      <c r="Q220" s="34"/>
      <c r="R220" s="34"/>
      <c r="S220" s="34"/>
      <c r="T220" s="34"/>
      <c r="U220" s="34"/>
      <c r="V220" s="34"/>
      <c r="W220" s="34"/>
      <c r="X220" s="34"/>
      <c r="Y220" s="34"/>
      <c r="Z220" s="34"/>
    </row>
    <row r="221" spans="1:26" ht="12.75" customHeight="1">
      <c r="A221" s="34"/>
      <c r="B221" s="34"/>
      <c r="C221" s="34"/>
      <c r="D221" s="34"/>
      <c r="E221" s="34"/>
      <c r="F221" s="34"/>
      <c r="G221" s="34"/>
      <c r="H221" s="34"/>
      <c r="I221" s="34"/>
      <c r="J221" s="34"/>
      <c r="K221" s="34"/>
      <c r="L221" s="34"/>
      <c r="M221" s="34"/>
      <c r="N221" s="58"/>
      <c r="O221" s="58"/>
      <c r="P221" s="34"/>
      <c r="Q221" s="34"/>
      <c r="R221" s="34"/>
      <c r="S221" s="34"/>
      <c r="T221" s="34"/>
      <c r="U221" s="34"/>
      <c r="V221" s="34"/>
      <c r="W221" s="34"/>
      <c r="X221" s="34"/>
      <c r="Y221" s="34"/>
      <c r="Z221" s="34"/>
    </row>
    <row r="222" spans="1:26" ht="12.75" customHeight="1">
      <c r="A222" s="34"/>
      <c r="B222" s="34"/>
      <c r="C222" s="34"/>
      <c r="D222" s="34"/>
      <c r="E222" s="34"/>
      <c r="F222" s="34"/>
      <c r="G222" s="34"/>
      <c r="H222" s="34"/>
      <c r="I222" s="34"/>
      <c r="J222" s="34"/>
      <c r="K222" s="34"/>
      <c r="L222" s="34"/>
      <c r="M222" s="34"/>
      <c r="N222" s="58"/>
      <c r="O222" s="58"/>
      <c r="P222" s="34"/>
      <c r="Q222" s="34"/>
      <c r="R222" s="34"/>
      <c r="S222" s="34"/>
      <c r="T222" s="34"/>
      <c r="U222" s="34"/>
      <c r="V222" s="34"/>
      <c r="W222" s="34"/>
      <c r="X222" s="34"/>
      <c r="Y222" s="34"/>
      <c r="Z222" s="34"/>
    </row>
    <row r="223" spans="1:26" ht="12.75" customHeight="1">
      <c r="A223" s="34"/>
      <c r="B223" s="34"/>
      <c r="C223" s="34"/>
      <c r="D223" s="34"/>
      <c r="E223" s="34"/>
      <c r="F223" s="34"/>
      <c r="G223" s="34"/>
      <c r="H223" s="34"/>
      <c r="I223" s="34"/>
      <c r="J223" s="34"/>
      <c r="K223" s="34"/>
      <c r="L223" s="34"/>
      <c r="M223" s="34"/>
      <c r="N223" s="58"/>
      <c r="O223" s="58"/>
      <c r="P223" s="34"/>
      <c r="Q223" s="34"/>
      <c r="R223" s="34"/>
      <c r="S223" s="34"/>
      <c r="T223" s="34"/>
      <c r="U223" s="34"/>
      <c r="V223" s="34"/>
      <c r="W223" s="34"/>
      <c r="X223" s="34"/>
      <c r="Y223" s="34"/>
      <c r="Z223" s="34"/>
    </row>
    <row r="224" spans="1:26" ht="12.75" customHeight="1">
      <c r="A224" s="34"/>
      <c r="B224" s="34"/>
      <c r="C224" s="34"/>
      <c r="D224" s="34"/>
      <c r="E224" s="34"/>
      <c r="F224" s="34"/>
      <c r="G224" s="34"/>
      <c r="H224" s="34"/>
      <c r="I224" s="34"/>
      <c r="J224" s="34"/>
      <c r="K224" s="34"/>
      <c r="L224" s="34"/>
      <c r="M224" s="34"/>
      <c r="N224" s="58"/>
      <c r="O224" s="58"/>
      <c r="P224" s="34"/>
      <c r="Q224" s="34"/>
      <c r="R224" s="34"/>
      <c r="S224" s="34"/>
      <c r="T224" s="34"/>
      <c r="U224" s="34"/>
      <c r="V224" s="34"/>
      <c r="W224" s="34"/>
      <c r="X224" s="34"/>
      <c r="Y224" s="34"/>
      <c r="Z224" s="34"/>
    </row>
    <row r="225" spans="1:26" ht="12.75" customHeight="1">
      <c r="A225" s="34"/>
      <c r="B225" s="34"/>
      <c r="C225" s="34"/>
      <c r="D225" s="34"/>
      <c r="E225" s="34"/>
      <c r="F225" s="34"/>
      <c r="G225" s="34"/>
      <c r="H225" s="34"/>
      <c r="I225" s="34"/>
      <c r="J225" s="34"/>
      <c r="K225" s="34"/>
      <c r="L225" s="34"/>
      <c r="M225" s="34"/>
      <c r="N225" s="58"/>
      <c r="O225" s="58"/>
      <c r="P225" s="34"/>
      <c r="Q225" s="34"/>
      <c r="R225" s="34"/>
      <c r="S225" s="34"/>
      <c r="T225" s="34"/>
      <c r="U225" s="34"/>
      <c r="V225" s="34"/>
      <c r="W225" s="34"/>
      <c r="X225" s="34"/>
      <c r="Y225" s="34"/>
      <c r="Z225" s="34"/>
    </row>
    <row r="226" spans="1:26" ht="12.75" customHeight="1">
      <c r="A226" s="34"/>
      <c r="B226" s="34"/>
      <c r="C226" s="34"/>
      <c r="D226" s="34"/>
      <c r="E226" s="34"/>
      <c r="F226" s="34"/>
      <c r="G226" s="34"/>
      <c r="H226" s="34"/>
      <c r="I226" s="34"/>
      <c r="J226" s="34"/>
      <c r="K226" s="34"/>
      <c r="L226" s="34"/>
      <c r="M226" s="34"/>
      <c r="N226" s="58"/>
      <c r="O226" s="58"/>
      <c r="P226" s="34"/>
      <c r="Q226" s="34"/>
      <c r="R226" s="34"/>
      <c r="S226" s="34"/>
      <c r="T226" s="34"/>
      <c r="U226" s="34"/>
      <c r="V226" s="34"/>
      <c r="W226" s="34"/>
      <c r="X226" s="34"/>
      <c r="Y226" s="34"/>
      <c r="Z226" s="34"/>
    </row>
    <row r="227" spans="1:26" ht="12.75" customHeight="1">
      <c r="A227" s="34"/>
      <c r="B227" s="34"/>
      <c r="C227" s="34"/>
      <c r="D227" s="34"/>
      <c r="E227" s="34"/>
      <c r="F227" s="34"/>
      <c r="G227" s="34"/>
      <c r="H227" s="34"/>
      <c r="I227" s="34"/>
      <c r="J227" s="34"/>
      <c r="K227" s="34"/>
      <c r="L227" s="34"/>
      <c r="M227" s="34"/>
      <c r="N227" s="58"/>
      <c r="O227" s="58"/>
      <c r="P227" s="34"/>
      <c r="Q227" s="34"/>
      <c r="R227" s="34"/>
      <c r="S227" s="34"/>
      <c r="T227" s="34"/>
      <c r="U227" s="34"/>
      <c r="V227" s="34"/>
      <c r="W227" s="34"/>
      <c r="X227" s="34"/>
      <c r="Y227" s="34"/>
      <c r="Z227" s="34"/>
    </row>
    <row r="228" spans="1:26" ht="12.75" customHeight="1">
      <c r="A228" s="34"/>
      <c r="B228" s="34"/>
      <c r="C228" s="34"/>
      <c r="D228" s="34"/>
      <c r="E228" s="34"/>
      <c r="F228" s="34"/>
      <c r="G228" s="34"/>
      <c r="H228" s="34"/>
      <c r="I228" s="34"/>
      <c r="J228" s="34"/>
      <c r="K228" s="34"/>
      <c r="L228" s="34"/>
      <c r="M228" s="34"/>
      <c r="N228" s="58"/>
      <c r="O228" s="58"/>
      <c r="P228" s="34"/>
      <c r="Q228" s="34"/>
      <c r="R228" s="34"/>
      <c r="S228" s="34"/>
      <c r="T228" s="34"/>
      <c r="U228" s="34"/>
      <c r="V228" s="34"/>
      <c r="W228" s="34"/>
      <c r="X228" s="34"/>
      <c r="Y228" s="34"/>
      <c r="Z228" s="34"/>
    </row>
    <row r="229" spans="1:26" ht="12.75" customHeight="1">
      <c r="A229" s="34"/>
      <c r="B229" s="34"/>
      <c r="C229" s="34"/>
      <c r="D229" s="34"/>
      <c r="E229" s="34"/>
      <c r="F229" s="34"/>
      <c r="G229" s="34"/>
      <c r="H229" s="34"/>
      <c r="I229" s="34"/>
      <c r="J229" s="34"/>
      <c r="K229" s="34"/>
      <c r="L229" s="34"/>
      <c r="M229" s="34"/>
      <c r="N229" s="58"/>
      <c r="O229" s="58"/>
      <c r="P229" s="34"/>
      <c r="Q229" s="34"/>
      <c r="R229" s="34"/>
      <c r="S229" s="34"/>
      <c r="T229" s="34"/>
      <c r="U229" s="34"/>
      <c r="V229" s="34"/>
      <c r="W229" s="34"/>
      <c r="X229" s="34"/>
      <c r="Y229" s="34"/>
      <c r="Z229" s="34"/>
    </row>
    <row r="230" spans="1:26" ht="12.75" customHeight="1">
      <c r="A230" s="34"/>
      <c r="B230" s="34"/>
      <c r="C230" s="34"/>
      <c r="D230" s="34"/>
      <c r="E230" s="34"/>
      <c r="F230" s="34"/>
      <c r="G230" s="34"/>
      <c r="H230" s="34"/>
      <c r="I230" s="34"/>
      <c r="J230" s="34"/>
      <c r="K230" s="34"/>
      <c r="L230" s="34"/>
      <c r="M230" s="34"/>
      <c r="N230" s="58"/>
      <c r="O230" s="58"/>
      <c r="P230" s="34"/>
      <c r="Q230" s="34"/>
      <c r="R230" s="34"/>
      <c r="S230" s="34"/>
      <c r="T230" s="34"/>
      <c r="U230" s="34"/>
      <c r="V230" s="34"/>
      <c r="W230" s="34"/>
      <c r="X230" s="34"/>
      <c r="Y230" s="34"/>
      <c r="Z230" s="34"/>
    </row>
    <row r="231" spans="1:26" ht="12.75" customHeight="1">
      <c r="A231" s="34"/>
      <c r="B231" s="34"/>
      <c r="C231" s="34"/>
      <c r="D231" s="34"/>
      <c r="E231" s="34"/>
      <c r="F231" s="34"/>
      <c r="G231" s="34"/>
      <c r="H231" s="34"/>
      <c r="I231" s="34"/>
      <c r="J231" s="34"/>
      <c r="K231" s="34"/>
      <c r="L231" s="34"/>
      <c r="M231" s="34"/>
      <c r="N231" s="58"/>
      <c r="O231" s="58"/>
      <c r="P231" s="34"/>
      <c r="Q231" s="34"/>
      <c r="R231" s="34"/>
      <c r="S231" s="34"/>
      <c r="T231" s="34"/>
      <c r="U231" s="34"/>
      <c r="V231" s="34"/>
      <c r="W231" s="34"/>
      <c r="X231" s="34"/>
      <c r="Y231" s="34"/>
      <c r="Z231" s="34"/>
    </row>
    <row r="232" spans="1:26" ht="12.75" customHeight="1">
      <c r="A232" s="34"/>
      <c r="B232" s="34"/>
      <c r="C232" s="34"/>
      <c r="D232" s="34"/>
      <c r="E232" s="34"/>
      <c r="F232" s="34"/>
      <c r="G232" s="34"/>
      <c r="H232" s="34"/>
      <c r="I232" s="34"/>
      <c r="J232" s="34"/>
      <c r="K232" s="34"/>
      <c r="L232" s="34"/>
      <c r="M232" s="34"/>
      <c r="N232" s="58"/>
      <c r="O232" s="58"/>
      <c r="P232" s="34"/>
      <c r="Q232" s="34"/>
      <c r="R232" s="34"/>
      <c r="S232" s="34"/>
      <c r="T232" s="34"/>
      <c r="U232" s="34"/>
      <c r="V232" s="34"/>
      <c r="W232" s="34"/>
      <c r="X232" s="34"/>
      <c r="Y232" s="34"/>
      <c r="Z232" s="34"/>
    </row>
    <row r="233" spans="1:26" ht="12.75" customHeight="1">
      <c r="A233" s="34"/>
      <c r="B233" s="34"/>
      <c r="C233" s="34"/>
      <c r="D233" s="34"/>
      <c r="E233" s="34"/>
      <c r="F233" s="34"/>
      <c r="G233" s="34"/>
      <c r="H233" s="34"/>
      <c r="I233" s="34"/>
      <c r="J233" s="34"/>
      <c r="K233" s="34"/>
      <c r="L233" s="34"/>
      <c r="M233" s="34"/>
      <c r="N233" s="58"/>
      <c r="O233" s="58"/>
      <c r="P233" s="34"/>
      <c r="Q233" s="34"/>
      <c r="R233" s="34"/>
      <c r="S233" s="34"/>
      <c r="T233" s="34"/>
      <c r="U233" s="34"/>
      <c r="V233" s="34"/>
      <c r="W233" s="34"/>
      <c r="X233" s="34"/>
      <c r="Y233" s="34"/>
      <c r="Z233" s="34"/>
    </row>
    <row r="234" spans="1:26" ht="12.75" customHeight="1">
      <c r="A234" s="34"/>
      <c r="B234" s="34"/>
      <c r="C234" s="34"/>
      <c r="D234" s="34"/>
      <c r="E234" s="34"/>
      <c r="F234" s="34"/>
      <c r="G234" s="34"/>
      <c r="H234" s="34"/>
      <c r="I234" s="34"/>
      <c r="J234" s="34"/>
      <c r="K234" s="34"/>
      <c r="L234" s="34"/>
      <c r="M234" s="34"/>
      <c r="N234" s="58"/>
      <c r="O234" s="58"/>
      <c r="P234" s="34"/>
      <c r="Q234" s="34"/>
      <c r="R234" s="34"/>
      <c r="S234" s="34"/>
      <c r="T234" s="34"/>
      <c r="U234" s="34"/>
      <c r="V234" s="34"/>
      <c r="W234" s="34"/>
      <c r="X234" s="34"/>
      <c r="Y234" s="34"/>
      <c r="Z234" s="34"/>
    </row>
    <row r="235" spans="1:26" ht="12.75" customHeight="1">
      <c r="A235" s="34"/>
      <c r="B235" s="34"/>
      <c r="C235" s="34"/>
      <c r="D235" s="34"/>
      <c r="E235" s="34"/>
      <c r="F235" s="34"/>
      <c r="G235" s="34"/>
      <c r="H235" s="34"/>
      <c r="I235" s="34"/>
      <c r="J235" s="34"/>
      <c r="K235" s="34"/>
      <c r="L235" s="34"/>
      <c r="M235" s="34"/>
      <c r="N235" s="58"/>
      <c r="O235" s="58"/>
      <c r="P235" s="34"/>
      <c r="Q235" s="34"/>
      <c r="R235" s="34"/>
      <c r="S235" s="34"/>
      <c r="T235" s="34"/>
      <c r="U235" s="34"/>
      <c r="V235" s="34"/>
      <c r="W235" s="34"/>
      <c r="X235" s="34"/>
      <c r="Y235" s="34"/>
      <c r="Z235" s="34"/>
    </row>
    <row r="236" spans="1:26" ht="12.75" customHeight="1">
      <c r="A236" s="34"/>
      <c r="B236" s="34"/>
      <c r="C236" s="34"/>
      <c r="D236" s="34"/>
      <c r="E236" s="34"/>
      <c r="F236" s="34"/>
      <c r="G236" s="34"/>
      <c r="H236" s="34"/>
      <c r="I236" s="34"/>
      <c r="J236" s="34"/>
      <c r="K236" s="34"/>
      <c r="L236" s="34"/>
      <c r="M236" s="34"/>
      <c r="N236" s="58"/>
      <c r="O236" s="58"/>
      <c r="P236" s="34"/>
      <c r="Q236" s="34"/>
      <c r="R236" s="34"/>
      <c r="S236" s="34"/>
      <c r="T236" s="34"/>
      <c r="U236" s="34"/>
      <c r="V236" s="34"/>
      <c r="W236" s="34"/>
      <c r="X236" s="34"/>
      <c r="Y236" s="34"/>
      <c r="Z236" s="34"/>
    </row>
    <row r="237" spans="1:26" ht="12.75" customHeight="1">
      <c r="A237" s="34"/>
      <c r="B237" s="34"/>
      <c r="C237" s="34"/>
      <c r="D237" s="34"/>
      <c r="E237" s="34"/>
      <c r="F237" s="34"/>
      <c r="G237" s="34"/>
      <c r="H237" s="34"/>
      <c r="I237" s="34"/>
      <c r="J237" s="34"/>
      <c r="K237" s="34"/>
      <c r="L237" s="34"/>
      <c r="M237" s="34"/>
      <c r="N237" s="58"/>
      <c r="O237" s="58"/>
      <c r="P237" s="34"/>
      <c r="Q237" s="34"/>
      <c r="R237" s="34"/>
      <c r="S237" s="34"/>
      <c r="T237" s="34"/>
      <c r="U237" s="34"/>
      <c r="V237" s="34"/>
      <c r="W237" s="34"/>
      <c r="X237" s="34"/>
      <c r="Y237" s="34"/>
      <c r="Z237" s="34"/>
    </row>
    <row r="238" spans="1:26" ht="12.75" customHeight="1">
      <c r="A238" s="34"/>
      <c r="B238" s="34"/>
      <c r="C238" s="34"/>
      <c r="D238" s="34"/>
      <c r="E238" s="34"/>
      <c r="F238" s="34"/>
      <c r="G238" s="34"/>
      <c r="H238" s="34"/>
      <c r="I238" s="34"/>
      <c r="J238" s="34"/>
      <c r="K238" s="34"/>
      <c r="L238" s="34"/>
      <c r="M238" s="34"/>
      <c r="N238" s="58"/>
      <c r="O238" s="58"/>
      <c r="P238" s="34"/>
      <c r="Q238" s="34"/>
      <c r="R238" s="34"/>
      <c r="S238" s="34"/>
      <c r="T238" s="34"/>
      <c r="U238" s="34"/>
      <c r="V238" s="34"/>
      <c r="W238" s="34"/>
      <c r="X238" s="34"/>
      <c r="Y238" s="34"/>
      <c r="Z238" s="34"/>
    </row>
    <row r="239" spans="1:26" ht="12.75" customHeight="1">
      <c r="A239" s="34"/>
      <c r="B239" s="34"/>
      <c r="C239" s="34"/>
      <c r="D239" s="34"/>
      <c r="E239" s="34"/>
      <c r="F239" s="34"/>
      <c r="G239" s="34"/>
      <c r="H239" s="34"/>
      <c r="I239" s="34"/>
      <c r="J239" s="34"/>
      <c r="K239" s="34"/>
      <c r="L239" s="34"/>
      <c r="M239" s="34"/>
      <c r="N239" s="58"/>
      <c r="O239" s="58"/>
      <c r="P239" s="34"/>
      <c r="Q239" s="34"/>
      <c r="R239" s="34"/>
      <c r="S239" s="34"/>
      <c r="T239" s="34"/>
      <c r="U239" s="34"/>
      <c r="V239" s="34"/>
      <c r="W239" s="34"/>
      <c r="X239" s="34"/>
      <c r="Y239" s="34"/>
      <c r="Z239" s="34"/>
    </row>
    <row r="240" spans="1:26" ht="12.75" customHeight="1">
      <c r="A240" s="34"/>
      <c r="B240" s="34"/>
      <c r="C240" s="34"/>
      <c r="D240" s="34"/>
      <c r="E240" s="34"/>
      <c r="F240" s="34"/>
      <c r="G240" s="34"/>
      <c r="H240" s="34"/>
      <c r="I240" s="34"/>
      <c r="J240" s="34"/>
      <c r="K240" s="34"/>
      <c r="L240" s="34"/>
      <c r="M240" s="34"/>
      <c r="N240" s="58"/>
      <c r="O240" s="58"/>
      <c r="P240" s="34"/>
      <c r="Q240" s="34"/>
      <c r="R240" s="34"/>
      <c r="S240" s="34"/>
      <c r="T240" s="34"/>
      <c r="U240" s="34"/>
      <c r="V240" s="34"/>
      <c r="W240" s="34"/>
      <c r="X240" s="34"/>
      <c r="Y240" s="34"/>
      <c r="Z240" s="34"/>
    </row>
    <row r="241" spans="1:26" ht="12.75" customHeight="1">
      <c r="A241" s="34"/>
      <c r="B241" s="34"/>
      <c r="C241" s="34"/>
      <c r="D241" s="34"/>
      <c r="E241" s="34"/>
      <c r="F241" s="34"/>
      <c r="G241" s="34"/>
      <c r="H241" s="34"/>
      <c r="I241" s="34"/>
      <c r="J241" s="34"/>
      <c r="K241" s="34"/>
      <c r="L241" s="34"/>
      <c r="M241" s="34"/>
      <c r="N241" s="58"/>
      <c r="O241" s="58"/>
      <c r="P241" s="34"/>
      <c r="Q241" s="34"/>
      <c r="R241" s="34"/>
      <c r="S241" s="34"/>
      <c r="T241" s="34"/>
      <c r="U241" s="34"/>
      <c r="V241" s="34"/>
      <c r="W241" s="34"/>
      <c r="X241" s="34"/>
      <c r="Y241" s="34"/>
      <c r="Z241" s="34"/>
    </row>
    <row r="242" spans="1:26" ht="12.75" customHeight="1">
      <c r="A242" s="34"/>
      <c r="B242" s="34"/>
      <c r="C242" s="34"/>
      <c r="D242" s="34"/>
      <c r="E242" s="34"/>
      <c r="F242" s="34"/>
      <c r="G242" s="34"/>
      <c r="H242" s="34"/>
      <c r="I242" s="34"/>
      <c r="J242" s="34"/>
      <c r="K242" s="34"/>
      <c r="L242" s="34"/>
      <c r="M242" s="34"/>
      <c r="N242" s="58"/>
      <c r="O242" s="58"/>
      <c r="P242" s="34"/>
      <c r="Q242" s="34"/>
      <c r="R242" s="34"/>
      <c r="S242" s="34"/>
      <c r="T242" s="34"/>
      <c r="U242" s="34"/>
      <c r="V242" s="34"/>
      <c r="W242" s="34"/>
      <c r="X242" s="34"/>
      <c r="Y242" s="34"/>
      <c r="Z242" s="34"/>
    </row>
    <row r="243" spans="1:26" ht="12.75" customHeight="1">
      <c r="A243" s="34"/>
      <c r="B243" s="34"/>
      <c r="C243" s="34"/>
      <c r="D243" s="34"/>
      <c r="E243" s="34"/>
      <c r="F243" s="34"/>
      <c r="G243" s="34"/>
      <c r="H243" s="34"/>
      <c r="I243" s="34"/>
      <c r="J243" s="34"/>
      <c r="K243" s="34"/>
      <c r="L243" s="34"/>
      <c r="M243" s="34"/>
      <c r="N243" s="58"/>
      <c r="O243" s="58"/>
      <c r="P243" s="34"/>
      <c r="Q243" s="34"/>
      <c r="R243" s="34"/>
      <c r="S243" s="34"/>
      <c r="T243" s="34"/>
      <c r="U243" s="34"/>
      <c r="V243" s="34"/>
      <c r="W243" s="34"/>
      <c r="X243" s="34"/>
      <c r="Y243" s="34"/>
      <c r="Z243" s="34"/>
    </row>
    <row r="244" spans="1:26" ht="12.75" customHeight="1">
      <c r="A244" s="34"/>
      <c r="B244" s="34"/>
      <c r="C244" s="34"/>
      <c r="D244" s="34"/>
      <c r="E244" s="34"/>
      <c r="F244" s="34"/>
      <c r="G244" s="34"/>
      <c r="H244" s="34"/>
      <c r="I244" s="34"/>
      <c r="J244" s="34"/>
      <c r="K244" s="34"/>
      <c r="L244" s="34"/>
      <c r="M244" s="34"/>
      <c r="N244" s="58"/>
      <c r="O244" s="58"/>
      <c r="P244" s="34"/>
      <c r="Q244" s="34"/>
      <c r="R244" s="34"/>
      <c r="S244" s="34"/>
      <c r="T244" s="34"/>
      <c r="U244" s="34"/>
      <c r="V244" s="34"/>
      <c r="W244" s="34"/>
      <c r="X244" s="34"/>
      <c r="Y244" s="34"/>
      <c r="Z244" s="34"/>
    </row>
    <row r="245" spans="1:26" ht="12.75" customHeight="1">
      <c r="A245" s="34"/>
      <c r="B245" s="34"/>
      <c r="C245" s="34"/>
      <c r="D245" s="34"/>
      <c r="E245" s="34"/>
      <c r="F245" s="34"/>
      <c r="G245" s="34"/>
      <c r="H245" s="34"/>
      <c r="I245" s="34"/>
      <c r="J245" s="34"/>
      <c r="K245" s="34"/>
      <c r="L245" s="34"/>
      <c r="M245" s="34"/>
      <c r="N245" s="58"/>
      <c r="O245" s="58"/>
      <c r="P245" s="34"/>
      <c r="Q245" s="34"/>
      <c r="R245" s="34"/>
      <c r="S245" s="34"/>
      <c r="T245" s="34"/>
      <c r="U245" s="34"/>
      <c r="V245" s="34"/>
      <c r="W245" s="34"/>
      <c r="X245" s="34"/>
      <c r="Y245" s="34"/>
      <c r="Z245" s="34"/>
    </row>
    <row r="246" spans="1:26" ht="12.75" customHeight="1">
      <c r="A246" s="34"/>
      <c r="B246" s="34"/>
      <c r="C246" s="34"/>
      <c r="D246" s="34"/>
      <c r="E246" s="34"/>
      <c r="F246" s="34"/>
      <c r="G246" s="34"/>
      <c r="H246" s="34"/>
      <c r="I246" s="34"/>
      <c r="J246" s="34"/>
      <c r="K246" s="34"/>
      <c r="L246" s="34"/>
      <c r="M246" s="34"/>
      <c r="N246" s="58"/>
      <c r="O246" s="58"/>
      <c r="P246" s="34"/>
      <c r="Q246" s="34"/>
      <c r="R246" s="34"/>
      <c r="S246" s="34"/>
      <c r="T246" s="34"/>
      <c r="U246" s="34"/>
      <c r="V246" s="34"/>
      <c r="W246" s="34"/>
      <c r="X246" s="34"/>
      <c r="Y246" s="34"/>
      <c r="Z246" s="34"/>
    </row>
    <row r="247" spans="1:26" ht="12.75" customHeight="1">
      <c r="A247" s="34"/>
      <c r="B247" s="34"/>
      <c r="C247" s="34"/>
      <c r="D247" s="34"/>
      <c r="E247" s="34"/>
      <c r="F247" s="34"/>
      <c r="G247" s="34"/>
      <c r="H247" s="34"/>
      <c r="I247" s="34"/>
      <c r="J247" s="34"/>
      <c r="K247" s="34"/>
      <c r="L247" s="34"/>
      <c r="M247" s="34"/>
      <c r="N247" s="58"/>
      <c r="O247" s="58"/>
      <c r="P247" s="34"/>
      <c r="Q247" s="34"/>
      <c r="R247" s="34"/>
      <c r="S247" s="34"/>
      <c r="T247" s="34"/>
      <c r="U247" s="34"/>
      <c r="V247" s="34"/>
      <c r="W247" s="34"/>
      <c r="X247" s="34"/>
      <c r="Y247" s="34"/>
      <c r="Z247" s="34"/>
    </row>
    <row r="248" spans="1:26" ht="12.75" customHeight="1">
      <c r="A248" s="34"/>
      <c r="B248" s="34"/>
      <c r="C248" s="34"/>
      <c r="D248" s="34"/>
      <c r="E248" s="34"/>
      <c r="F248" s="34"/>
      <c r="G248" s="34"/>
      <c r="H248" s="34"/>
      <c r="I248" s="34"/>
      <c r="J248" s="34"/>
      <c r="K248" s="34"/>
      <c r="L248" s="34"/>
      <c r="M248" s="34"/>
      <c r="N248" s="58"/>
      <c r="O248" s="58"/>
      <c r="P248" s="34"/>
      <c r="Q248" s="34"/>
      <c r="R248" s="34"/>
      <c r="S248" s="34"/>
      <c r="T248" s="34"/>
      <c r="U248" s="34"/>
      <c r="V248" s="34"/>
      <c r="W248" s="34"/>
      <c r="X248" s="34"/>
      <c r="Y248" s="34"/>
      <c r="Z248" s="34"/>
    </row>
    <row r="249" spans="1:26" ht="12.75" customHeight="1">
      <c r="A249" s="34"/>
      <c r="B249" s="34"/>
      <c r="C249" s="34"/>
      <c r="D249" s="34"/>
      <c r="E249" s="34"/>
      <c r="F249" s="34"/>
      <c r="G249" s="34"/>
      <c r="H249" s="34"/>
      <c r="I249" s="34"/>
      <c r="J249" s="34"/>
      <c r="K249" s="34"/>
      <c r="L249" s="34"/>
      <c r="M249" s="34"/>
      <c r="N249" s="58"/>
      <c r="O249" s="58"/>
      <c r="P249" s="34"/>
      <c r="Q249" s="34"/>
      <c r="R249" s="34"/>
      <c r="S249" s="34"/>
      <c r="T249" s="34"/>
      <c r="U249" s="34"/>
      <c r="V249" s="34"/>
      <c r="W249" s="34"/>
      <c r="X249" s="34"/>
      <c r="Y249" s="34"/>
      <c r="Z249" s="34"/>
    </row>
    <row r="250" spans="1:26" ht="12.75" customHeight="1">
      <c r="A250" s="34"/>
      <c r="B250" s="34"/>
      <c r="C250" s="34"/>
      <c r="D250" s="34"/>
      <c r="E250" s="34"/>
      <c r="F250" s="34"/>
      <c r="G250" s="34"/>
      <c r="H250" s="34"/>
      <c r="I250" s="34"/>
      <c r="J250" s="34"/>
      <c r="K250" s="34"/>
      <c r="L250" s="34"/>
      <c r="M250" s="34"/>
      <c r="N250" s="58"/>
      <c r="O250" s="58"/>
      <c r="P250" s="34"/>
      <c r="Q250" s="34"/>
      <c r="R250" s="34"/>
      <c r="S250" s="34"/>
      <c r="T250" s="34"/>
      <c r="U250" s="34"/>
      <c r="V250" s="34"/>
      <c r="W250" s="34"/>
      <c r="X250" s="34"/>
      <c r="Y250" s="34"/>
      <c r="Z250" s="34"/>
    </row>
    <row r="251" spans="1:26" ht="12.75" customHeight="1">
      <c r="A251" s="34"/>
      <c r="B251" s="34"/>
      <c r="C251" s="34"/>
      <c r="D251" s="34"/>
      <c r="E251" s="34"/>
      <c r="F251" s="34"/>
      <c r="G251" s="34"/>
      <c r="H251" s="34"/>
      <c r="I251" s="34"/>
      <c r="J251" s="34"/>
      <c r="K251" s="34"/>
      <c r="L251" s="34"/>
      <c r="M251" s="34"/>
      <c r="N251" s="58"/>
      <c r="O251" s="58"/>
      <c r="P251" s="34"/>
      <c r="Q251" s="34"/>
      <c r="R251" s="34"/>
      <c r="S251" s="34"/>
      <c r="T251" s="34"/>
      <c r="U251" s="34"/>
      <c r="V251" s="34"/>
      <c r="W251" s="34"/>
      <c r="X251" s="34"/>
      <c r="Y251" s="34"/>
      <c r="Z251" s="34"/>
    </row>
    <row r="252" spans="1:26" ht="12.75" customHeight="1">
      <c r="A252" s="34"/>
      <c r="B252" s="34"/>
      <c r="C252" s="34"/>
      <c r="D252" s="34"/>
      <c r="E252" s="34"/>
      <c r="F252" s="34"/>
      <c r="G252" s="34"/>
      <c r="H252" s="34"/>
      <c r="I252" s="34"/>
      <c r="J252" s="34"/>
      <c r="K252" s="34"/>
      <c r="L252" s="34"/>
      <c r="M252" s="34"/>
      <c r="N252" s="58"/>
      <c r="O252" s="58"/>
      <c r="P252" s="34"/>
      <c r="Q252" s="34"/>
      <c r="R252" s="34"/>
      <c r="S252" s="34"/>
      <c r="T252" s="34"/>
      <c r="U252" s="34"/>
      <c r="V252" s="34"/>
      <c r="W252" s="34"/>
      <c r="X252" s="34"/>
      <c r="Y252" s="34"/>
      <c r="Z252" s="34"/>
    </row>
    <row r="253" spans="1:26" ht="12.75" customHeight="1">
      <c r="A253" s="34"/>
      <c r="B253" s="34"/>
      <c r="C253" s="34"/>
      <c r="D253" s="34"/>
      <c r="E253" s="34"/>
      <c r="F253" s="34"/>
      <c r="G253" s="34"/>
      <c r="H253" s="34"/>
      <c r="I253" s="34"/>
      <c r="J253" s="34"/>
      <c r="K253" s="34"/>
      <c r="L253" s="34"/>
      <c r="M253" s="34"/>
      <c r="N253" s="58"/>
      <c r="O253" s="58"/>
      <c r="P253" s="34"/>
      <c r="Q253" s="34"/>
      <c r="R253" s="34"/>
      <c r="S253" s="34"/>
      <c r="T253" s="34"/>
      <c r="U253" s="34"/>
      <c r="V253" s="34"/>
      <c r="W253" s="34"/>
      <c r="X253" s="34"/>
      <c r="Y253" s="34"/>
      <c r="Z253" s="34"/>
    </row>
    <row r="254" spans="1:26" ht="12.75" customHeight="1">
      <c r="A254" s="34"/>
      <c r="B254" s="34"/>
      <c r="C254" s="34"/>
      <c r="D254" s="34"/>
      <c r="E254" s="34"/>
      <c r="F254" s="34"/>
      <c r="G254" s="34"/>
      <c r="H254" s="34"/>
      <c r="I254" s="34"/>
      <c r="J254" s="34"/>
      <c r="K254" s="34"/>
      <c r="L254" s="34"/>
      <c r="M254" s="34"/>
      <c r="N254" s="58"/>
      <c r="O254" s="58"/>
      <c r="P254" s="34"/>
      <c r="Q254" s="34"/>
      <c r="R254" s="34"/>
      <c r="S254" s="34"/>
      <c r="T254" s="34"/>
      <c r="U254" s="34"/>
      <c r="V254" s="34"/>
      <c r="W254" s="34"/>
      <c r="X254" s="34"/>
      <c r="Y254" s="34"/>
      <c r="Z254" s="34"/>
    </row>
    <row r="255" spans="1:26" ht="12.75" customHeight="1">
      <c r="A255" s="34"/>
      <c r="B255" s="34"/>
      <c r="C255" s="34"/>
      <c r="D255" s="34"/>
      <c r="E255" s="34"/>
      <c r="F255" s="34"/>
      <c r="G255" s="34"/>
      <c r="H255" s="34"/>
      <c r="I255" s="34"/>
      <c r="J255" s="34"/>
      <c r="K255" s="34"/>
      <c r="L255" s="34"/>
      <c r="M255" s="34"/>
      <c r="N255" s="58"/>
      <c r="O255" s="58"/>
      <c r="P255" s="34"/>
      <c r="Q255" s="34"/>
      <c r="R255" s="34"/>
      <c r="S255" s="34"/>
      <c r="T255" s="34"/>
      <c r="U255" s="34"/>
      <c r="V255" s="34"/>
      <c r="W255" s="34"/>
      <c r="X255" s="34"/>
      <c r="Y255" s="34"/>
      <c r="Z255" s="34"/>
    </row>
    <row r="256" spans="1:26" ht="12.75" customHeight="1">
      <c r="A256" s="34"/>
      <c r="B256" s="34"/>
      <c r="C256" s="34"/>
      <c r="D256" s="34"/>
      <c r="E256" s="34"/>
      <c r="F256" s="34"/>
      <c r="G256" s="34"/>
      <c r="H256" s="34"/>
      <c r="I256" s="34"/>
      <c r="J256" s="34"/>
      <c r="K256" s="34"/>
      <c r="L256" s="34"/>
      <c r="M256" s="34"/>
      <c r="N256" s="58"/>
      <c r="O256" s="58"/>
      <c r="P256" s="34"/>
      <c r="Q256" s="34"/>
      <c r="R256" s="34"/>
      <c r="S256" s="34"/>
      <c r="T256" s="34"/>
      <c r="U256" s="34"/>
      <c r="V256" s="34"/>
      <c r="W256" s="34"/>
      <c r="X256" s="34"/>
      <c r="Y256" s="34"/>
      <c r="Z256" s="34"/>
    </row>
    <row r="257" spans="1:26" ht="12.75" customHeight="1">
      <c r="A257" s="34"/>
      <c r="B257" s="34"/>
      <c r="C257" s="34"/>
      <c r="D257" s="34"/>
      <c r="E257" s="34"/>
      <c r="F257" s="34"/>
      <c r="G257" s="34"/>
      <c r="H257" s="34"/>
      <c r="I257" s="34"/>
      <c r="J257" s="34"/>
      <c r="K257" s="34"/>
      <c r="L257" s="34"/>
      <c r="M257" s="34"/>
      <c r="N257" s="58"/>
      <c r="O257" s="58"/>
      <c r="P257" s="34"/>
      <c r="Q257" s="34"/>
      <c r="R257" s="34"/>
      <c r="S257" s="34"/>
      <c r="T257" s="34"/>
      <c r="U257" s="34"/>
      <c r="V257" s="34"/>
      <c r="W257" s="34"/>
      <c r="X257" s="34"/>
      <c r="Y257" s="34"/>
      <c r="Z257" s="34"/>
    </row>
    <row r="258" spans="1:26" ht="12.75" customHeight="1">
      <c r="A258" s="34"/>
      <c r="B258" s="34"/>
      <c r="C258" s="34"/>
      <c r="D258" s="34"/>
      <c r="E258" s="34"/>
      <c r="F258" s="34"/>
      <c r="G258" s="34"/>
      <c r="H258" s="34"/>
      <c r="I258" s="34"/>
      <c r="J258" s="34"/>
      <c r="K258" s="34"/>
      <c r="L258" s="34"/>
      <c r="M258" s="34"/>
      <c r="N258" s="58"/>
      <c r="O258" s="58"/>
      <c r="P258" s="34"/>
      <c r="Q258" s="34"/>
      <c r="R258" s="34"/>
      <c r="S258" s="34"/>
      <c r="T258" s="34"/>
      <c r="U258" s="34"/>
      <c r="V258" s="34"/>
      <c r="W258" s="34"/>
      <c r="X258" s="34"/>
      <c r="Y258" s="34"/>
      <c r="Z258" s="34"/>
    </row>
    <row r="259" spans="1:26" ht="12.75" customHeight="1">
      <c r="A259" s="34"/>
      <c r="B259" s="34"/>
      <c r="C259" s="34"/>
      <c r="D259" s="34"/>
      <c r="E259" s="34"/>
      <c r="F259" s="34"/>
      <c r="G259" s="34"/>
      <c r="H259" s="34"/>
      <c r="I259" s="34"/>
      <c r="J259" s="34"/>
      <c r="K259" s="34"/>
      <c r="L259" s="34"/>
      <c r="M259" s="34"/>
      <c r="N259" s="58"/>
      <c r="O259" s="58"/>
      <c r="P259" s="34"/>
      <c r="Q259" s="34"/>
      <c r="R259" s="34"/>
      <c r="S259" s="34"/>
      <c r="T259" s="34"/>
      <c r="U259" s="34"/>
      <c r="V259" s="34"/>
      <c r="W259" s="34"/>
      <c r="X259" s="34"/>
      <c r="Y259" s="34"/>
      <c r="Z259" s="34"/>
    </row>
    <row r="260" spans="1:26" ht="12.75" customHeight="1">
      <c r="A260" s="34"/>
      <c r="B260" s="34"/>
      <c r="C260" s="34"/>
      <c r="D260" s="34"/>
      <c r="E260" s="34"/>
      <c r="F260" s="34"/>
      <c r="G260" s="34"/>
      <c r="H260" s="34"/>
      <c r="I260" s="34"/>
      <c r="J260" s="34"/>
      <c r="K260" s="34"/>
      <c r="L260" s="34"/>
      <c r="M260" s="34"/>
      <c r="N260" s="58"/>
      <c r="O260" s="58"/>
      <c r="P260" s="34"/>
      <c r="Q260" s="34"/>
      <c r="R260" s="34"/>
      <c r="S260" s="34"/>
      <c r="T260" s="34"/>
      <c r="U260" s="34"/>
      <c r="V260" s="34"/>
      <c r="W260" s="34"/>
      <c r="X260" s="34"/>
      <c r="Y260" s="34"/>
      <c r="Z260" s="34"/>
    </row>
    <row r="261" spans="1:26" ht="12.75" customHeight="1">
      <c r="A261" s="34"/>
      <c r="B261" s="34"/>
      <c r="C261" s="34"/>
      <c r="D261" s="34"/>
      <c r="E261" s="34"/>
      <c r="F261" s="34"/>
      <c r="G261" s="34"/>
      <c r="H261" s="34"/>
      <c r="I261" s="34"/>
      <c r="J261" s="34"/>
      <c r="K261" s="34"/>
      <c r="L261" s="34"/>
      <c r="M261" s="34"/>
      <c r="N261" s="58"/>
      <c r="O261" s="58"/>
      <c r="P261" s="34"/>
      <c r="Q261" s="34"/>
      <c r="R261" s="34"/>
      <c r="S261" s="34"/>
      <c r="T261" s="34"/>
      <c r="U261" s="34"/>
      <c r="V261" s="34"/>
      <c r="W261" s="34"/>
      <c r="X261" s="34"/>
      <c r="Y261" s="34"/>
      <c r="Z261" s="34"/>
    </row>
    <row r="262" spans="1:26" ht="12.75" customHeight="1">
      <c r="A262" s="34"/>
      <c r="B262" s="34"/>
      <c r="C262" s="34"/>
      <c r="D262" s="34"/>
      <c r="E262" s="34"/>
      <c r="F262" s="34"/>
      <c r="G262" s="34"/>
      <c r="H262" s="34"/>
      <c r="I262" s="34"/>
      <c r="J262" s="34"/>
      <c r="K262" s="34"/>
      <c r="L262" s="34"/>
      <c r="M262" s="34"/>
      <c r="N262" s="58"/>
      <c r="O262" s="58"/>
      <c r="P262" s="34"/>
      <c r="Q262" s="34"/>
      <c r="R262" s="34"/>
      <c r="S262" s="34"/>
      <c r="T262" s="34"/>
      <c r="U262" s="34"/>
      <c r="V262" s="34"/>
      <c r="W262" s="34"/>
      <c r="X262" s="34"/>
      <c r="Y262" s="34"/>
      <c r="Z262" s="34"/>
    </row>
    <row r="263" spans="1:26" ht="12.75" customHeight="1">
      <c r="A263" s="34"/>
      <c r="B263" s="34"/>
      <c r="C263" s="34"/>
      <c r="D263" s="34"/>
      <c r="E263" s="34"/>
      <c r="F263" s="34"/>
      <c r="G263" s="34"/>
      <c r="H263" s="34"/>
      <c r="I263" s="34"/>
      <c r="J263" s="34"/>
      <c r="K263" s="34"/>
      <c r="L263" s="34"/>
      <c r="M263" s="34"/>
      <c r="N263" s="58"/>
      <c r="O263" s="58"/>
      <c r="P263" s="34"/>
      <c r="Q263" s="34"/>
      <c r="R263" s="34"/>
      <c r="S263" s="34"/>
      <c r="T263" s="34"/>
      <c r="U263" s="34"/>
      <c r="V263" s="34"/>
      <c r="W263" s="34"/>
      <c r="X263" s="34"/>
      <c r="Y263" s="34"/>
      <c r="Z263" s="34"/>
    </row>
    <row r="264" spans="1:26" ht="12.75" customHeight="1">
      <c r="A264" s="34"/>
      <c r="B264" s="34"/>
      <c r="C264" s="34"/>
      <c r="D264" s="34"/>
      <c r="E264" s="34"/>
      <c r="F264" s="34"/>
      <c r="G264" s="34"/>
      <c r="H264" s="34"/>
      <c r="I264" s="34"/>
      <c r="J264" s="34"/>
      <c r="K264" s="34"/>
      <c r="L264" s="34"/>
      <c r="M264" s="34"/>
      <c r="N264" s="58"/>
      <c r="O264" s="58"/>
      <c r="P264" s="34"/>
      <c r="Q264" s="34"/>
      <c r="R264" s="34"/>
      <c r="S264" s="34"/>
      <c r="T264" s="34"/>
      <c r="U264" s="34"/>
      <c r="V264" s="34"/>
      <c r="W264" s="34"/>
      <c r="X264" s="34"/>
      <c r="Y264" s="34"/>
      <c r="Z264" s="34"/>
    </row>
    <row r="265" spans="1:26" ht="12.75" customHeight="1">
      <c r="A265" s="34"/>
      <c r="B265" s="34"/>
      <c r="C265" s="34"/>
      <c r="D265" s="34"/>
      <c r="E265" s="34"/>
      <c r="F265" s="34"/>
      <c r="G265" s="34"/>
      <c r="H265" s="34"/>
      <c r="I265" s="34"/>
      <c r="J265" s="34"/>
      <c r="K265" s="34"/>
      <c r="L265" s="34"/>
      <c r="M265" s="34"/>
      <c r="N265" s="58"/>
      <c r="O265" s="58"/>
      <c r="P265" s="34"/>
      <c r="Q265" s="34"/>
      <c r="R265" s="34"/>
      <c r="S265" s="34"/>
      <c r="T265" s="34"/>
      <c r="U265" s="34"/>
      <c r="V265" s="34"/>
      <c r="W265" s="34"/>
      <c r="X265" s="34"/>
      <c r="Y265" s="34"/>
      <c r="Z265" s="34"/>
    </row>
    <row r="266" spans="1:26" ht="12.75" customHeight="1">
      <c r="A266" s="34"/>
      <c r="B266" s="34"/>
      <c r="C266" s="34"/>
      <c r="D266" s="34"/>
      <c r="E266" s="34"/>
      <c r="F266" s="34"/>
      <c r="G266" s="34"/>
      <c r="H266" s="34"/>
      <c r="I266" s="34"/>
      <c r="J266" s="34"/>
      <c r="K266" s="34"/>
      <c r="L266" s="34"/>
      <c r="M266" s="34"/>
      <c r="N266" s="58"/>
      <c r="O266" s="58"/>
      <c r="P266" s="34"/>
      <c r="Q266" s="34"/>
      <c r="R266" s="34"/>
      <c r="S266" s="34"/>
      <c r="T266" s="34"/>
      <c r="U266" s="34"/>
      <c r="V266" s="34"/>
      <c r="W266" s="34"/>
      <c r="X266" s="34"/>
      <c r="Y266" s="34"/>
      <c r="Z266" s="34"/>
    </row>
    <row r="267" spans="1:26" ht="12.75" customHeight="1">
      <c r="A267" s="34"/>
      <c r="B267" s="34"/>
      <c r="C267" s="34"/>
      <c r="D267" s="34"/>
      <c r="E267" s="34"/>
      <c r="F267" s="34"/>
      <c r="G267" s="34"/>
      <c r="H267" s="34"/>
      <c r="I267" s="34"/>
      <c r="J267" s="34"/>
      <c r="K267" s="34"/>
      <c r="L267" s="34"/>
      <c r="M267" s="34"/>
      <c r="N267" s="58"/>
      <c r="O267" s="58"/>
      <c r="P267" s="34"/>
      <c r="Q267" s="34"/>
      <c r="R267" s="34"/>
      <c r="S267" s="34"/>
      <c r="T267" s="34"/>
      <c r="U267" s="34"/>
      <c r="V267" s="34"/>
      <c r="W267" s="34"/>
      <c r="X267" s="34"/>
      <c r="Y267" s="34"/>
      <c r="Z267" s="34"/>
    </row>
    <row r="268" spans="1:26" ht="12.75" customHeight="1">
      <c r="A268" s="34"/>
      <c r="B268" s="34"/>
      <c r="C268" s="34"/>
      <c r="D268" s="34"/>
      <c r="E268" s="34"/>
      <c r="F268" s="34"/>
      <c r="G268" s="34"/>
      <c r="H268" s="34"/>
      <c r="I268" s="34"/>
      <c r="J268" s="34"/>
      <c r="K268" s="34"/>
      <c r="L268" s="34"/>
      <c r="M268" s="34"/>
      <c r="N268" s="58"/>
      <c r="O268" s="58"/>
      <c r="P268" s="34"/>
      <c r="Q268" s="34"/>
      <c r="R268" s="34"/>
      <c r="S268" s="34"/>
      <c r="T268" s="34"/>
      <c r="U268" s="34"/>
      <c r="V268" s="34"/>
      <c r="W268" s="34"/>
      <c r="X268" s="34"/>
      <c r="Y268" s="34"/>
      <c r="Z268" s="34"/>
    </row>
    <row r="269" spans="1:26" ht="12.75" customHeight="1">
      <c r="A269" s="34"/>
      <c r="B269" s="34"/>
      <c r="C269" s="34"/>
      <c r="D269" s="34"/>
      <c r="E269" s="34"/>
      <c r="F269" s="34"/>
      <c r="G269" s="34"/>
      <c r="H269" s="34"/>
      <c r="I269" s="34"/>
      <c r="J269" s="34"/>
      <c r="K269" s="34"/>
      <c r="L269" s="34"/>
      <c r="M269" s="34"/>
      <c r="N269" s="58"/>
      <c r="O269" s="58"/>
      <c r="P269" s="34"/>
      <c r="Q269" s="34"/>
      <c r="R269" s="34"/>
      <c r="S269" s="34"/>
      <c r="T269" s="34"/>
      <c r="U269" s="34"/>
      <c r="V269" s="34"/>
      <c r="W269" s="34"/>
      <c r="X269" s="34"/>
      <c r="Y269" s="34"/>
      <c r="Z269" s="34"/>
    </row>
    <row r="270" spans="1:26" ht="12.75" customHeight="1">
      <c r="A270" s="34"/>
      <c r="B270" s="34"/>
      <c r="C270" s="34"/>
      <c r="D270" s="34"/>
      <c r="E270" s="34"/>
      <c r="F270" s="34"/>
      <c r="G270" s="34"/>
      <c r="H270" s="34"/>
      <c r="I270" s="34"/>
      <c r="J270" s="34"/>
      <c r="K270" s="34"/>
      <c r="L270" s="34"/>
      <c r="M270" s="34"/>
      <c r="N270" s="58"/>
      <c r="O270" s="58"/>
      <c r="P270" s="34"/>
      <c r="Q270" s="34"/>
      <c r="R270" s="34"/>
      <c r="S270" s="34"/>
      <c r="T270" s="34"/>
      <c r="U270" s="34"/>
      <c r="V270" s="34"/>
      <c r="W270" s="34"/>
      <c r="X270" s="34"/>
      <c r="Y270" s="34"/>
      <c r="Z270" s="34"/>
    </row>
    <row r="271" spans="1:26" ht="12.75" customHeight="1">
      <c r="A271" s="34"/>
      <c r="B271" s="34"/>
      <c r="C271" s="34"/>
      <c r="D271" s="34"/>
      <c r="E271" s="34"/>
      <c r="F271" s="34"/>
      <c r="G271" s="34"/>
      <c r="H271" s="34"/>
      <c r="I271" s="34"/>
      <c r="J271" s="34"/>
      <c r="K271" s="34"/>
      <c r="L271" s="34"/>
      <c r="M271" s="34"/>
      <c r="N271" s="58"/>
      <c r="O271" s="58"/>
      <c r="P271" s="34"/>
      <c r="Q271" s="34"/>
      <c r="R271" s="34"/>
      <c r="S271" s="34"/>
      <c r="T271" s="34"/>
      <c r="U271" s="34"/>
      <c r="V271" s="34"/>
      <c r="W271" s="34"/>
      <c r="X271" s="34"/>
      <c r="Y271" s="34"/>
      <c r="Z271" s="34"/>
    </row>
    <row r="272" spans="1:26" ht="12.75" customHeight="1">
      <c r="A272" s="34"/>
      <c r="B272" s="34"/>
      <c r="C272" s="34"/>
      <c r="D272" s="34"/>
      <c r="E272" s="34"/>
      <c r="F272" s="34"/>
      <c r="G272" s="34"/>
      <c r="H272" s="34"/>
      <c r="I272" s="34"/>
      <c r="J272" s="34"/>
      <c r="K272" s="34"/>
      <c r="L272" s="34"/>
      <c r="M272" s="34"/>
      <c r="N272" s="58"/>
      <c r="O272" s="58"/>
      <c r="P272" s="34"/>
      <c r="Q272" s="34"/>
      <c r="R272" s="34"/>
      <c r="S272" s="34"/>
      <c r="T272" s="34"/>
      <c r="U272" s="34"/>
      <c r="V272" s="34"/>
      <c r="W272" s="34"/>
      <c r="X272" s="34"/>
      <c r="Y272" s="34"/>
      <c r="Z272" s="34"/>
    </row>
    <row r="273" spans="1:26" ht="12.75" customHeight="1">
      <c r="A273" s="34"/>
      <c r="B273" s="34"/>
      <c r="C273" s="34"/>
      <c r="D273" s="34"/>
      <c r="E273" s="34"/>
      <c r="F273" s="34"/>
      <c r="G273" s="34"/>
      <c r="H273" s="34"/>
      <c r="I273" s="34"/>
      <c r="J273" s="34"/>
      <c r="K273" s="34"/>
      <c r="L273" s="34"/>
      <c r="M273" s="34"/>
      <c r="N273" s="58"/>
      <c r="O273" s="58"/>
      <c r="P273" s="34"/>
      <c r="Q273" s="34"/>
      <c r="R273" s="34"/>
      <c r="S273" s="34"/>
      <c r="T273" s="34"/>
      <c r="U273" s="34"/>
      <c r="V273" s="34"/>
      <c r="W273" s="34"/>
      <c r="X273" s="34"/>
      <c r="Y273" s="34"/>
      <c r="Z273" s="34"/>
    </row>
    <row r="274" spans="1:26" ht="12.75" customHeight="1">
      <c r="A274" s="34"/>
      <c r="B274" s="34"/>
      <c r="C274" s="34"/>
      <c r="D274" s="34"/>
      <c r="E274" s="34"/>
      <c r="F274" s="34"/>
      <c r="G274" s="34"/>
      <c r="H274" s="34"/>
      <c r="I274" s="34"/>
      <c r="J274" s="34"/>
      <c r="K274" s="34"/>
      <c r="L274" s="34"/>
      <c r="M274" s="34"/>
      <c r="N274" s="58"/>
      <c r="O274" s="58"/>
      <c r="P274" s="34"/>
      <c r="Q274" s="34"/>
      <c r="R274" s="34"/>
      <c r="S274" s="34"/>
      <c r="T274" s="34"/>
      <c r="U274" s="34"/>
      <c r="V274" s="34"/>
      <c r="W274" s="34"/>
      <c r="X274" s="34"/>
      <c r="Y274" s="34"/>
      <c r="Z274" s="34"/>
    </row>
    <row r="275" spans="1:26" ht="12.75" customHeight="1">
      <c r="A275" s="34"/>
      <c r="B275" s="34"/>
      <c r="C275" s="34"/>
      <c r="D275" s="34"/>
      <c r="E275" s="34"/>
      <c r="F275" s="34"/>
      <c r="G275" s="34"/>
      <c r="H275" s="34"/>
      <c r="I275" s="34"/>
      <c r="J275" s="34"/>
      <c r="K275" s="34"/>
      <c r="L275" s="34"/>
      <c r="M275" s="34"/>
      <c r="N275" s="58"/>
      <c r="O275" s="58"/>
      <c r="P275" s="34"/>
      <c r="Q275" s="34"/>
      <c r="R275" s="34"/>
      <c r="S275" s="34"/>
      <c r="T275" s="34"/>
      <c r="U275" s="34"/>
      <c r="V275" s="34"/>
      <c r="W275" s="34"/>
      <c r="X275" s="34"/>
      <c r="Y275" s="34"/>
      <c r="Z275" s="34"/>
    </row>
    <row r="276" spans="1:26" ht="12.75" customHeight="1">
      <c r="A276" s="34"/>
      <c r="B276" s="34"/>
      <c r="C276" s="34"/>
      <c r="D276" s="34"/>
      <c r="E276" s="34"/>
      <c r="F276" s="34"/>
      <c r="G276" s="34"/>
      <c r="H276" s="34"/>
      <c r="I276" s="34"/>
      <c r="J276" s="34"/>
      <c r="K276" s="34"/>
      <c r="L276" s="34"/>
      <c r="M276" s="34"/>
      <c r="N276" s="58"/>
      <c r="O276" s="58"/>
      <c r="P276" s="34"/>
      <c r="Q276" s="34"/>
      <c r="R276" s="34"/>
      <c r="S276" s="34"/>
      <c r="T276" s="34"/>
      <c r="U276" s="34"/>
      <c r="V276" s="34"/>
      <c r="W276" s="34"/>
      <c r="X276" s="34"/>
      <c r="Y276" s="34"/>
      <c r="Z276" s="34"/>
    </row>
    <row r="277" spans="1:26" ht="12.75" customHeight="1">
      <c r="A277" s="34"/>
      <c r="B277" s="34"/>
      <c r="C277" s="34"/>
      <c r="D277" s="34"/>
      <c r="E277" s="34"/>
      <c r="F277" s="34"/>
      <c r="G277" s="34"/>
      <c r="H277" s="34"/>
      <c r="I277" s="34"/>
      <c r="J277" s="34"/>
      <c r="K277" s="34"/>
      <c r="L277" s="34"/>
      <c r="M277" s="34"/>
      <c r="N277" s="58"/>
      <c r="O277" s="58"/>
      <c r="P277" s="34"/>
      <c r="Q277" s="34"/>
      <c r="R277" s="34"/>
      <c r="S277" s="34"/>
      <c r="T277" s="34"/>
      <c r="U277" s="34"/>
      <c r="V277" s="34"/>
      <c r="W277" s="34"/>
      <c r="X277" s="34"/>
      <c r="Y277" s="34"/>
      <c r="Z277" s="34"/>
    </row>
    <row r="278" spans="1:26" ht="12.75" customHeight="1">
      <c r="A278" s="34"/>
      <c r="B278" s="34"/>
      <c r="C278" s="34"/>
      <c r="D278" s="34"/>
      <c r="E278" s="34"/>
      <c r="F278" s="34"/>
      <c r="G278" s="34"/>
      <c r="H278" s="34"/>
      <c r="I278" s="34"/>
      <c r="J278" s="34"/>
      <c r="K278" s="34"/>
      <c r="L278" s="34"/>
      <c r="M278" s="34"/>
      <c r="N278" s="58"/>
      <c r="O278" s="58"/>
      <c r="P278" s="34"/>
      <c r="Q278" s="34"/>
      <c r="R278" s="34"/>
      <c r="S278" s="34"/>
      <c r="T278" s="34"/>
      <c r="U278" s="34"/>
      <c r="V278" s="34"/>
      <c r="W278" s="34"/>
      <c r="X278" s="34"/>
      <c r="Y278" s="34"/>
      <c r="Z278" s="34"/>
    </row>
    <row r="279" spans="1:26" ht="12.75" customHeight="1">
      <c r="A279" s="34"/>
      <c r="B279" s="34"/>
      <c r="C279" s="34"/>
      <c r="D279" s="34"/>
      <c r="E279" s="34"/>
      <c r="F279" s="34"/>
      <c r="G279" s="34"/>
      <c r="H279" s="34"/>
      <c r="I279" s="34"/>
      <c r="J279" s="34"/>
      <c r="K279" s="34"/>
      <c r="L279" s="34"/>
      <c r="M279" s="34"/>
      <c r="N279" s="58"/>
      <c r="O279" s="58"/>
      <c r="P279" s="34"/>
      <c r="Q279" s="34"/>
      <c r="R279" s="34"/>
      <c r="S279" s="34"/>
      <c r="T279" s="34"/>
      <c r="U279" s="34"/>
      <c r="V279" s="34"/>
      <c r="W279" s="34"/>
      <c r="X279" s="34"/>
      <c r="Y279" s="34"/>
      <c r="Z279" s="34"/>
    </row>
    <row r="280" spans="1:26" ht="12.75" customHeight="1">
      <c r="A280" s="34"/>
      <c r="B280" s="34"/>
      <c r="C280" s="34"/>
      <c r="D280" s="34"/>
      <c r="E280" s="34"/>
      <c r="F280" s="34"/>
      <c r="G280" s="34"/>
      <c r="H280" s="34"/>
      <c r="I280" s="34"/>
      <c r="J280" s="34"/>
      <c r="K280" s="34"/>
      <c r="L280" s="34"/>
      <c r="M280" s="34"/>
      <c r="N280" s="58"/>
      <c r="O280" s="58"/>
      <c r="P280" s="34"/>
      <c r="Q280" s="34"/>
      <c r="R280" s="34"/>
      <c r="S280" s="34"/>
      <c r="T280" s="34"/>
      <c r="U280" s="34"/>
      <c r="V280" s="34"/>
      <c r="W280" s="34"/>
      <c r="X280" s="34"/>
      <c r="Y280" s="34"/>
      <c r="Z280" s="34"/>
    </row>
    <row r="281" spans="1:26" ht="12.75" customHeight="1">
      <c r="A281" s="34"/>
      <c r="B281" s="34"/>
      <c r="C281" s="34"/>
      <c r="D281" s="34"/>
      <c r="E281" s="34"/>
      <c r="F281" s="34"/>
      <c r="G281" s="34"/>
      <c r="H281" s="34"/>
      <c r="I281" s="34"/>
      <c r="J281" s="34"/>
      <c r="K281" s="34"/>
      <c r="L281" s="34"/>
      <c r="M281" s="34"/>
      <c r="N281" s="58"/>
      <c r="O281" s="58"/>
      <c r="P281" s="34"/>
      <c r="Q281" s="34"/>
      <c r="R281" s="34"/>
      <c r="S281" s="34"/>
      <c r="T281" s="34"/>
      <c r="U281" s="34"/>
      <c r="V281" s="34"/>
      <c r="W281" s="34"/>
      <c r="X281" s="34"/>
      <c r="Y281" s="34"/>
      <c r="Z281" s="34"/>
    </row>
    <row r="282" spans="1:26" ht="12.75" customHeight="1">
      <c r="A282" s="34"/>
      <c r="B282" s="34"/>
      <c r="C282" s="34"/>
      <c r="D282" s="34"/>
      <c r="E282" s="34"/>
      <c r="F282" s="34"/>
      <c r="G282" s="34"/>
      <c r="H282" s="34"/>
      <c r="I282" s="34"/>
      <c r="J282" s="34"/>
      <c r="K282" s="34"/>
      <c r="L282" s="34"/>
      <c r="M282" s="34"/>
      <c r="N282" s="58"/>
      <c r="O282" s="58"/>
      <c r="P282" s="34"/>
      <c r="Q282" s="34"/>
      <c r="R282" s="34"/>
      <c r="S282" s="34"/>
      <c r="T282" s="34"/>
      <c r="U282" s="34"/>
      <c r="V282" s="34"/>
      <c r="W282" s="34"/>
      <c r="X282" s="34"/>
      <c r="Y282" s="34"/>
      <c r="Z282" s="34"/>
    </row>
    <row r="283" spans="1:26" ht="12.75" customHeight="1">
      <c r="A283" s="34"/>
      <c r="B283" s="34"/>
      <c r="C283" s="34"/>
      <c r="D283" s="34"/>
      <c r="E283" s="34"/>
      <c r="F283" s="34"/>
      <c r="G283" s="34"/>
      <c r="H283" s="34"/>
      <c r="I283" s="34"/>
      <c r="J283" s="34"/>
      <c r="K283" s="34"/>
      <c r="L283" s="34"/>
      <c r="M283" s="34"/>
      <c r="N283" s="58"/>
      <c r="O283" s="58"/>
      <c r="P283" s="34"/>
      <c r="Q283" s="34"/>
      <c r="R283" s="34"/>
      <c r="S283" s="34"/>
      <c r="T283" s="34"/>
      <c r="U283" s="34"/>
      <c r="V283" s="34"/>
      <c r="W283" s="34"/>
      <c r="X283" s="34"/>
      <c r="Y283" s="34"/>
      <c r="Z283" s="34"/>
    </row>
    <row r="284" spans="1:26" ht="12.75" customHeight="1">
      <c r="A284" s="34"/>
      <c r="B284" s="34"/>
      <c r="C284" s="34"/>
      <c r="D284" s="34"/>
      <c r="E284" s="34"/>
      <c r="F284" s="34"/>
      <c r="G284" s="34"/>
      <c r="H284" s="34"/>
      <c r="I284" s="34"/>
      <c r="J284" s="34"/>
      <c r="K284" s="34"/>
      <c r="L284" s="34"/>
      <c r="M284" s="34"/>
      <c r="N284" s="58"/>
      <c r="O284" s="58"/>
      <c r="P284" s="34"/>
      <c r="Q284" s="34"/>
      <c r="R284" s="34"/>
      <c r="S284" s="34"/>
      <c r="T284" s="34"/>
      <c r="U284" s="34"/>
      <c r="V284" s="34"/>
      <c r="W284" s="34"/>
      <c r="X284" s="34"/>
      <c r="Y284" s="34"/>
      <c r="Z284" s="34"/>
    </row>
    <row r="285" spans="1:26" ht="12.75" customHeight="1">
      <c r="A285" s="34"/>
      <c r="B285" s="34"/>
      <c r="C285" s="34"/>
      <c r="D285" s="34"/>
      <c r="E285" s="34"/>
      <c r="F285" s="34"/>
      <c r="G285" s="34"/>
      <c r="H285" s="34"/>
      <c r="I285" s="34"/>
      <c r="J285" s="34"/>
      <c r="K285" s="34"/>
      <c r="L285" s="34"/>
      <c r="M285" s="34"/>
      <c r="N285" s="58"/>
      <c r="O285" s="58"/>
      <c r="P285" s="34"/>
      <c r="Q285" s="34"/>
      <c r="R285" s="34"/>
      <c r="S285" s="34"/>
      <c r="T285" s="34"/>
      <c r="U285" s="34"/>
      <c r="V285" s="34"/>
      <c r="W285" s="34"/>
      <c r="X285" s="34"/>
      <c r="Y285" s="34"/>
      <c r="Z285" s="34"/>
    </row>
    <row r="286" spans="1:26" ht="12.75" customHeight="1">
      <c r="A286" s="34"/>
      <c r="B286" s="34"/>
      <c r="C286" s="34"/>
      <c r="D286" s="34"/>
      <c r="E286" s="34"/>
      <c r="F286" s="34"/>
      <c r="G286" s="34"/>
      <c r="H286" s="34"/>
      <c r="I286" s="34"/>
      <c r="J286" s="34"/>
      <c r="K286" s="34"/>
      <c r="L286" s="34"/>
      <c r="M286" s="34"/>
      <c r="N286" s="58"/>
      <c r="O286" s="58"/>
      <c r="P286" s="34"/>
      <c r="Q286" s="34"/>
      <c r="R286" s="34"/>
      <c r="S286" s="34"/>
      <c r="T286" s="34"/>
      <c r="U286" s="34"/>
      <c r="V286" s="34"/>
      <c r="W286" s="34"/>
      <c r="X286" s="34"/>
      <c r="Y286" s="34"/>
      <c r="Z286" s="34"/>
    </row>
    <row r="287" spans="1:26" ht="12.75" customHeight="1">
      <c r="A287" s="34"/>
      <c r="B287" s="34"/>
      <c r="C287" s="34"/>
      <c r="D287" s="34"/>
      <c r="E287" s="34"/>
      <c r="F287" s="34"/>
      <c r="G287" s="34"/>
      <c r="H287" s="34"/>
      <c r="I287" s="34"/>
      <c r="J287" s="34"/>
      <c r="K287" s="34"/>
      <c r="L287" s="34"/>
      <c r="M287" s="34"/>
      <c r="N287" s="58"/>
      <c r="O287" s="58"/>
      <c r="P287" s="34"/>
      <c r="Q287" s="34"/>
      <c r="R287" s="34"/>
      <c r="S287" s="34"/>
      <c r="T287" s="34"/>
      <c r="U287" s="34"/>
      <c r="V287" s="34"/>
      <c r="W287" s="34"/>
      <c r="X287" s="34"/>
      <c r="Y287" s="34"/>
      <c r="Z287" s="34"/>
    </row>
    <row r="288" spans="1:26" ht="12.75" customHeight="1">
      <c r="A288" s="34"/>
      <c r="B288" s="34"/>
      <c r="C288" s="34"/>
      <c r="D288" s="34"/>
      <c r="E288" s="34"/>
      <c r="F288" s="34"/>
      <c r="G288" s="34"/>
      <c r="H288" s="34"/>
      <c r="I288" s="34"/>
      <c r="J288" s="34"/>
      <c r="K288" s="34"/>
      <c r="L288" s="34"/>
      <c r="M288" s="34"/>
      <c r="N288" s="58"/>
      <c r="O288" s="58"/>
      <c r="P288" s="34"/>
      <c r="Q288" s="34"/>
      <c r="R288" s="34"/>
      <c r="S288" s="34"/>
      <c r="T288" s="34"/>
      <c r="U288" s="34"/>
      <c r="V288" s="34"/>
      <c r="W288" s="34"/>
      <c r="X288" s="34"/>
      <c r="Y288" s="34"/>
      <c r="Z288" s="34"/>
    </row>
    <row r="289" spans="1:26" ht="12.75" customHeight="1">
      <c r="A289" s="34"/>
      <c r="B289" s="34"/>
      <c r="C289" s="34"/>
      <c r="D289" s="34"/>
      <c r="E289" s="34"/>
      <c r="F289" s="34"/>
      <c r="G289" s="34"/>
      <c r="H289" s="34"/>
      <c r="I289" s="34"/>
      <c r="J289" s="34"/>
      <c r="K289" s="34"/>
      <c r="L289" s="34"/>
      <c r="M289" s="34"/>
      <c r="N289" s="58"/>
      <c r="O289" s="58"/>
      <c r="P289" s="34"/>
      <c r="Q289" s="34"/>
      <c r="R289" s="34"/>
      <c r="S289" s="34"/>
      <c r="T289" s="34"/>
      <c r="U289" s="34"/>
      <c r="V289" s="34"/>
      <c r="W289" s="34"/>
      <c r="X289" s="34"/>
      <c r="Y289" s="34"/>
      <c r="Z289" s="34"/>
    </row>
    <row r="290" spans="1:26" ht="12.75" customHeight="1">
      <c r="A290" s="34"/>
      <c r="B290" s="34"/>
      <c r="C290" s="34"/>
      <c r="D290" s="34"/>
      <c r="E290" s="34"/>
      <c r="F290" s="34"/>
      <c r="G290" s="34"/>
      <c r="H290" s="34"/>
      <c r="I290" s="34"/>
      <c r="J290" s="34"/>
      <c r="K290" s="34"/>
      <c r="L290" s="34"/>
      <c r="M290" s="34"/>
      <c r="N290" s="58"/>
      <c r="O290" s="58"/>
      <c r="P290" s="34"/>
      <c r="Q290" s="34"/>
      <c r="R290" s="34"/>
      <c r="S290" s="34"/>
      <c r="T290" s="34"/>
      <c r="U290" s="34"/>
      <c r="V290" s="34"/>
      <c r="W290" s="34"/>
      <c r="X290" s="34"/>
      <c r="Y290" s="34"/>
      <c r="Z290" s="34"/>
    </row>
    <row r="291" spans="1:26" ht="12.75" customHeight="1">
      <c r="A291" s="34"/>
      <c r="B291" s="34"/>
      <c r="C291" s="34"/>
      <c r="D291" s="34"/>
      <c r="E291" s="34"/>
      <c r="F291" s="34"/>
      <c r="G291" s="34"/>
      <c r="H291" s="34"/>
      <c r="I291" s="34"/>
      <c r="J291" s="34"/>
      <c r="K291" s="34"/>
      <c r="L291" s="34"/>
      <c r="M291" s="34"/>
      <c r="N291" s="58"/>
      <c r="O291" s="58"/>
      <c r="P291" s="34"/>
      <c r="Q291" s="34"/>
      <c r="R291" s="34"/>
      <c r="S291" s="34"/>
      <c r="T291" s="34"/>
      <c r="U291" s="34"/>
      <c r="V291" s="34"/>
      <c r="W291" s="34"/>
      <c r="X291" s="34"/>
      <c r="Y291" s="34"/>
      <c r="Z291" s="34"/>
    </row>
    <row r="292" spans="1:26" ht="12.75" customHeight="1">
      <c r="A292" s="34"/>
      <c r="B292" s="34"/>
      <c r="C292" s="34"/>
      <c r="D292" s="34"/>
      <c r="E292" s="34"/>
      <c r="F292" s="34"/>
      <c r="G292" s="34"/>
      <c r="H292" s="34"/>
      <c r="I292" s="34"/>
      <c r="J292" s="34"/>
      <c r="K292" s="34"/>
      <c r="L292" s="34"/>
      <c r="M292" s="34"/>
      <c r="N292" s="58"/>
      <c r="O292" s="58"/>
      <c r="P292" s="34"/>
      <c r="Q292" s="34"/>
      <c r="R292" s="34"/>
      <c r="S292" s="34"/>
      <c r="T292" s="34"/>
      <c r="U292" s="34"/>
      <c r="V292" s="34"/>
      <c r="W292" s="34"/>
      <c r="X292" s="34"/>
      <c r="Y292" s="34"/>
      <c r="Z292" s="34"/>
    </row>
    <row r="293" spans="1:26" ht="12.75" customHeight="1">
      <c r="A293" s="34"/>
      <c r="B293" s="34"/>
      <c r="C293" s="34"/>
      <c r="D293" s="34"/>
      <c r="E293" s="34"/>
      <c r="F293" s="34"/>
      <c r="G293" s="34"/>
      <c r="H293" s="34"/>
      <c r="I293" s="34"/>
      <c r="J293" s="34"/>
      <c r="K293" s="34"/>
      <c r="L293" s="34"/>
      <c r="M293" s="34"/>
      <c r="N293" s="58"/>
      <c r="O293" s="58"/>
      <c r="P293" s="34"/>
      <c r="Q293" s="34"/>
      <c r="R293" s="34"/>
      <c r="S293" s="34"/>
      <c r="T293" s="34"/>
      <c r="U293" s="34"/>
      <c r="V293" s="34"/>
      <c r="W293" s="34"/>
      <c r="X293" s="34"/>
      <c r="Y293" s="34"/>
      <c r="Z293" s="34"/>
    </row>
    <row r="294" spans="1:26" ht="12.75" customHeight="1">
      <c r="A294" s="34"/>
      <c r="B294" s="34"/>
      <c r="C294" s="34"/>
      <c r="D294" s="34"/>
      <c r="E294" s="34"/>
      <c r="F294" s="34"/>
      <c r="G294" s="34"/>
      <c r="H294" s="34"/>
      <c r="I294" s="34"/>
      <c r="J294" s="34"/>
      <c r="K294" s="34"/>
      <c r="L294" s="34"/>
      <c r="M294" s="34"/>
      <c r="N294" s="58"/>
      <c r="O294" s="58"/>
      <c r="P294" s="34"/>
      <c r="Q294" s="34"/>
      <c r="R294" s="34"/>
      <c r="S294" s="34"/>
      <c r="T294" s="34"/>
      <c r="U294" s="34"/>
      <c r="V294" s="34"/>
      <c r="W294" s="34"/>
      <c r="X294" s="34"/>
      <c r="Y294" s="34"/>
      <c r="Z294" s="34"/>
    </row>
    <row r="295" spans="1:26" ht="12.75" customHeight="1">
      <c r="A295" s="34"/>
      <c r="B295" s="34"/>
      <c r="C295" s="34"/>
      <c r="D295" s="34"/>
      <c r="E295" s="34"/>
      <c r="F295" s="34"/>
      <c r="G295" s="34"/>
      <c r="H295" s="34"/>
      <c r="I295" s="34"/>
      <c r="J295" s="34"/>
      <c r="K295" s="34"/>
      <c r="L295" s="34"/>
      <c r="M295" s="34"/>
      <c r="N295" s="58"/>
      <c r="O295" s="58"/>
      <c r="P295" s="34"/>
      <c r="Q295" s="34"/>
      <c r="R295" s="34"/>
      <c r="S295" s="34"/>
      <c r="T295" s="34"/>
      <c r="U295" s="34"/>
      <c r="V295" s="34"/>
      <c r="W295" s="34"/>
      <c r="X295" s="34"/>
      <c r="Y295" s="34"/>
      <c r="Z295" s="34"/>
    </row>
    <row r="296" spans="1:26" ht="12.75" customHeight="1">
      <c r="A296" s="34"/>
      <c r="B296" s="34"/>
      <c r="C296" s="34"/>
      <c r="D296" s="34"/>
      <c r="E296" s="34"/>
      <c r="F296" s="34"/>
      <c r="G296" s="34"/>
      <c r="H296" s="34"/>
      <c r="I296" s="34"/>
      <c r="J296" s="34"/>
      <c r="K296" s="34"/>
      <c r="L296" s="34"/>
      <c r="M296" s="34"/>
      <c r="N296" s="58"/>
      <c r="O296" s="58"/>
      <c r="P296" s="34"/>
      <c r="Q296" s="34"/>
      <c r="R296" s="34"/>
      <c r="S296" s="34"/>
      <c r="T296" s="34"/>
      <c r="U296" s="34"/>
      <c r="V296" s="34"/>
      <c r="W296" s="34"/>
      <c r="X296" s="34"/>
      <c r="Y296" s="34"/>
      <c r="Z296" s="34"/>
    </row>
    <row r="297" spans="1:26" ht="12.75" customHeight="1">
      <c r="A297" s="34"/>
      <c r="B297" s="34"/>
      <c r="C297" s="34"/>
      <c r="D297" s="34"/>
      <c r="E297" s="34"/>
      <c r="F297" s="34"/>
      <c r="G297" s="34"/>
      <c r="H297" s="34"/>
      <c r="I297" s="34"/>
      <c r="J297" s="34"/>
      <c r="K297" s="34"/>
      <c r="L297" s="34"/>
      <c r="M297" s="34"/>
      <c r="N297" s="58"/>
      <c r="O297" s="58"/>
      <c r="P297" s="34"/>
      <c r="Q297" s="34"/>
      <c r="R297" s="34"/>
      <c r="S297" s="34"/>
      <c r="T297" s="34"/>
      <c r="U297" s="34"/>
      <c r="V297" s="34"/>
      <c r="W297" s="34"/>
      <c r="X297" s="34"/>
      <c r="Y297" s="34"/>
      <c r="Z297" s="34"/>
    </row>
    <row r="298" spans="1:26" ht="12.75" customHeight="1">
      <c r="A298" s="34"/>
      <c r="B298" s="34"/>
      <c r="C298" s="34"/>
      <c r="D298" s="34"/>
      <c r="E298" s="34"/>
      <c r="F298" s="34"/>
      <c r="G298" s="34"/>
      <c r="H298" s="34"/>
      <c r="I298" s="34"/>
      <c r="J298" s="34"/>
      <c r="K298" s="34"/>
      <c r="L298" s="34"/>
      <c r="M298" s="34"/>
      <c r="N298" s="58"/>
      <c r="O298" s="58"/>
      <c r="P298" s="34"/>
      <c r="Q298" s="34"/>
      <c r="R298" s="34"/>
      <c r="S298" s="34"/>
      <c r="T298" s="34"/>
      <c r="U298" s="34"/>
      <c r="V298" s="34"/>
      <c r="W298" s="34"/>
      <c r="X298" s="34"/>
      <c r="Y298" s="34"/>
      <c r="Z298" s="34"/>
    </row>
    <row r="299" spans="1:26" ht="12.75" customHeight="1">
      <c r="A299" s="34"/>
      <c r="B299" s="34"/>
      <c r="C299" s="34"/>
      <c r="D299" s="34"/>
      <c r="E299" s="34"/>
      <c r="F299" s="34"/>
      <c r="G299" s="34"/>
      <c r="H299" s="34"/>
      <c r="I299" s="34"/>
      <c r="J299" s="34"/>
      <c r="K299" s="34"/>
      <c r="L299" s="34"/>
      <c r="M299" s="34"/>
      <c r="N299" s="58"/>
      <c r="O299" s="58"/>
      <c r="P299" s="34"/>
      <c r="Q299" s="34"/>
      <c r="R299" s="34"/>
      <c r="S299" s="34"/>
      <c r="T299" s="34"/>
      <c r="U299" s="34"/>
      <c r="V299" s="34"/>
      <c r="W299" s="34"/>
      <c r="X299" s="34"/>
      <c r="Y299" s="34"/>
      <c r="Z299" s="34"/>
    </row>
    <row r="300" spans="1:26" ht="12.75" customHeight="1">
      <c r="A300" s="34"/>
      <c r="B300" s="34"/>
      <c r="C300" s="34"/>
      <c r="D300" s="34"/>
      <c r="E300" s="34"/>
      <c r="F300" s="34"/>
      <c r="G300" s="34"/>
      <c r="H300" s="34"/>
      <c r="I300" s="34"/>
      <c r="J300" s="34"/>
      <c r="K300" s="34"/>
      <c r="L300" s="34"/>
      <c r="M300" s="34"/>
      <c r="N300" s="58"/>
      <c r="O300" s="58"/>
      <c r="P300" s="34"/>
      <c r="Q300" s="34"/>
      <c r="R300" s="34"/>
      <c r="S300" s="34"/>
      <c r="T300" s="34"/>
      <c r="U300" s="34"/>
      <c r="V300" s="34"/>
      <c r="W300" s="34"/>
      <c r="X300" s="34"/>
      <c r="Y300" s="34"/>
      <c r="Z300" s="34"/>
    </row>
    <row r="301" spans="1:26" ht="12.75" customHeight="1">
      <c r="A301" s="34"/>
      <c r="B301" s="34"/>
      <c r="C301" s="34"/>
      <c r="D301" s="34"/>
      <c r="E301" s="34"/>
      <c r="F301" s="34"/>
      <c r="G301" s="34"/>
      <c r="H301" s="34"/>
      <c r="I301" s="34"/>
      <c r="J301" s="34"/>
      <c r="K301" s="34"/>
      <c r="L301" s="34"/>
      <c r="M301" s="34"/>
      <c r="N301" s="58"/>
      <c r="O301" s="58"/>
      <c r="P301" s="34"/>
      <c r="Q301" s="34"/>
      <c r="R301" s="34"/>
      <c r="S301" s="34"/>
      <c r="T301" s="34"/>
      <c r="U301" s="34"/>
      <c r="V301" s="34"/>
      <c r="W301" s="34"/>
      <c r="X301" s="34"/>
      <c r="Y301" s="34"/>
      <c r="Z301" s="34"/>
    </row>
    <row r="302" spans="1:26" ht="12.75" customHeight="1">
      <c r="A302" s="34"/>
      <c r="B302" s="34"/>
      <c r="C302" s="34"/>
      <c r="D302" s="34"/>
      <c r="E302" s="34"/>
      <c r="F302" s="34"/>
      <c r="G302" s="34"/>
      <c r="H302" s="34"/>
      <c r="I302" s="34"/>
      <c r="J302" s="34"/>
      <c r="K302" s="34"/>
      <c r="L302" s="34"/>
      <c r="M302" s="34"/>
      <c r="N302" s="58"/>
      <c r="O302" s="58"/>
      <c r="P302" s="34"/>
      <c r="Q302" s="34"/>
      <c r="R302" s="34"/>
      <c r="S302" s="34"/>
      <c r="T302" s="34"/>
      <c r="U302" s="34"/>
      <c r="V302" s="34"/>
      <c r="W302" s="34"/>
      <c r="X302" s="34"/>
      <c r="Y302" s="34"/>
      <c r="Z302" s="34"/>
    </row>
    <row r="303" spans="1:26" ht="12.75" customHeight="1">
      <c r="A303" s="34"/>
      <c r="B303" s="34"/>
      <c r="C303" s="34"/>
      <c r="D303" s="34"/>
      <c r="E303" s="34"/>
      <c r="F303" s="34"/>
      <c r="G303" s="34"/>
      <c r="H303" s="34"/>
      <c r="I303" s="34"/>
      <c r="J303" s="34"/>
      <c r="K303" s="34"/>
      <c r="L303" s="34"/>
      <c r="M303" s="34"/>
      <c r="N303" s="58"/>
      <c r="O303" s="58"/>
      <c r="P303" s="34"/>
      <c r="Q303" s="34"/>
      <c r="R303" s="34"/>
      <c r="S303" s="34"/>
      <c r="T303" s="34"/>
      <c r="U303" s="34"/>
      <c r="V303" s="34"/>
      <c r="W303" s="34"/>
      <c r="X303" s="34"/>
      <c r="Y303" s="34"/>
      <c r="Z303" s="34"/>
    </row>
    <row r="304" spans="1:26" ht="12.75" customHeight="1">
      <c r="A304" s="34"/>
      <c r="B304" s="34"/>
      <c r="C304" s="34"/>
      <c r="D304" s="34"/>
      <c r="E304" s="34"/>
      <c r="F304" s="34"/>
      <c r="G304" s="34"/>
      <c r="H304" s="34"/>
      <c r="I304" s="34"/>
      <c r="J304" s="34"/>
      <c r="K304" s="34"/>
      <c r="L304" s="34"/>
      <c r="M304" s="34"/>
      <c r="N304" s="58"/>
      <c r="O304" s="58"/>
      <c r="P304" s="34"/>
      <c r="Q304" s="34"/>
      <c r="R304" s="34"/>
      <c r="S304" s="34"/>
      <c r="T304" s="34"/>
      <c r="U304" s="34"/>
      <c r="V304" s="34"/>
      <c r="W304" s="34"/>
      <c r="X304" s="34"/>
      <c r="Y304" s="34"/>
      <c r="Z304" s="34"/>
    </row>
    <row r="305" spans="1:26" ht="12.75" customHeight="1">
      <c r="A305" s="34"/>
      <c r="B305" s="34"/>
      <c r="C305" s="34"/>
      <c r="D305" s="34"/>
      <c r="E305" s="34"/>
      <c r="F305" s="34"/>
      <c r="G305" s="34"/>
      <c r="H305" s="34"/>
      <c r="I305" s="34"/>
      <c r="J305" s="34"/>
      <c r="K305" s="34"/>
      <c r="L305" s="34"/>
      <c r="M305" s="34"/>
      <c r="N305" s="58"/>
      <c r="O305" s="58"/>
      <c r="P305" s="34"/>
      <c r="Q305" s="34"/>
      <c r="R305" s="34"/>
      <c r="S305" s="34"/>
      <c r="T305" s="34"/>
      <c r="U305" s="34"/>
      <c r="V305" s="34"/>
      <c r="W305" s="34"/>
      <c r="X305" s="34"/>
      <c r="Y305" s="34"/>
      <c r="Z305" s="34"/>
    </row>
    <row r="306" spans="1:26" ht="12.75" customHeight="1">
      <c r="A306" s="34"/>
      <c r="B306" s="34"/>
      <c r="C306" s="34"/>
      <c r="D306" s="34"/>
      <c r="E306" s="34"/>
      <c r="F306" s="34"/>
      <c r="G306" s="34"/>
      <c r="H306" s="34"/>
      <c r="I306" s="34"/>
      <c r="J306" s="34"/>
      <c r="K306" s="34"/>
      <c r="L306" s="34"/>
      <c r="M306" s="34"/>
      <c r="N306" s="58"/>
      <c r="O306" s="58"/>
      <c r="P306" s="34"/>
      <c r="Q306" s="34"/>
      <c r="R306" s="34"/>
      <c r="S306" s="34"/>
      <c r="T306" s="34"/>
      <c r="U306" s="34"/>
      <c r="V306" s="34"/>
      <c r="W306" s="34"/>
      <c r="X306" s="34"/>
      <c r="Y306" s="34"/>
      <c r="Z306" s="34"/>
    </row>
    <row r="307" spans="1:26" ht="12.75" customHeight="1">
      <c r="A307" s="34"/>
      <c r="B307" s="34"/>
      <c r="C307" s="34"/>
      <c r="D307" s="34"/>
      <c r="E307" s="34"/>
      <c r="F307" s="34"/>
      <c r="G307" s="34"/>
      <c r="H307" s="34"/>
      <c r="I307" s="34"/>
      <c r="J307" s="34"/>
      <c r="K307" s="34"/>
      <c r="L307" s="34"/>
      <c r="M307" s="34"/>
      <c r="N307" s="58"/>
      <c r="O307" s="58"/>
      <c r="P307" s="34"/>
      <c r="Q307" s="34"/>
      <c r="R307" s="34"/>
      <c r="S307" s="34"/>
      <c r="T307" s="34"/>
      <c r="U307" s="34"/>
      <c r="V307" s="34"/>
      <c r="W307" s="34"/>
      <c r="X307" s="34"/>
      <c r="Y307" s="34"/>
      <c r="Z307" s="34"/>
    </row>
    <row r="308" spans="1:26" ht="12.75" customHeight="1">
      <c r="A308" s="34"/>
      <c r="B308" s="34"/>
      <c r="C308" s="34"/>
      <c r="D308" s="34"/>
      <c r="E308" s="34"/>
      <c r="F308" s="34"/>
      <c r="G308" s="34"/>
      <c r="H308" s="34"/>
      <c r="I308" s="34"/>
      <c r="J308" s="34"/>
      <c r="K308" s="34"/>
      <c r="L308" s="34"/>
      <c r="M308" s="34"/>
      <c r="N308" s="58"/>
      <c r="O308" s="58"/>
      <c r="P308" s="34"/>
      <c r="Q308" s="34"/>
      <c r="R308" s="34"/>
      <c r="S308" s="34"/>
      <c r="T308" s="34"/>
      <c r="U308" s="34"/>
      <c r="V308" s="34"/>
      <c r="W308" s="34"/>
      <c r="X308" s="34"/>
      <c r="Y308" s="34"/>
      <c r="Z308" s="34"/>
    </row>
    <row r="309" spans="1:26" ht="12.75" customHeight="1">
      <c r="A309" s="34"/>
      <c r="B309" s="34"/>
      <c r="C309" s="34"/>
      <c r="D309" s="34"/>
      <c r="E309" s="34"/>
      <c r="F309" s="34"/>
      <c r="G309" s="34"/>
      <c r="H309" s="34"/>
      <c r="I309" s="34"/>
      <c r="J309" s="34"/>
      <c r="K309" s="34"/>
      <c r="L309" s="34"/>
      <c r="M309" s="34"/>
      <c r="N309" s="58"/>
      <c r="O309" s="58"/>
      <c r="P309" s="34"/>
      <c r="Q309" s="34"/>
      <c r="R309" s="34"/>
      <c r="S309" s="34"/>
      <c r="T309" s="34"/>
      <c r="U309" s="34"/>
      <c r="V309" s="34"/>
      <c r="W309" s="34"/>
      <c r="X309" s="34"/>
      <c r="Y309" s="34"/>
      <c r="Z309" s="34"/>
    </row>
    <row r="310" spans="1:26" ht="12.75" customHeight="1">
      <c r="A310" s="34"/>
      <c r="B310" s="34"/>
      <c r="C310" s="34"/>
      <c r="D310" s="34"/>
      <c r="E310" s="34"/>
      <c r="F310" s="34"/>
      <c r="G310" s="34"/>
      <c r="H310" s="34"/>
      <c r="I310" s="34"/>
      <c r="J310" s="34"/>
      <c r="K310" s="34"/>
      <c r="L310" s="34"/>
      <c r="M310" s="34"/>
      <c r="N310" s="58"/>
      <c r="O310" s="58"/>
      <c r="P310" s="34"/>
      <c r="Q310" s="34"/>
      <c r="R310" s="34"/>
      <c r="S310" s="34"/>
      <c r="T310" s="34"/>
      <c r="U310" s="34"/>
      <c r="V310" s="34"/>
      <c r="W310" s="34"/>
      <c r="X310" s="34"/>
      <c r="Y310" s="34"/>
      <c r="Z310" s="34"/>
    </row>
    <row r="311" spans="1:26" ht="12.75" customHeight="1">
      <c r="A311" s="34"/>
      <c r="B311" s="34"/>
      <c r="C311" s="34"/>
      <c r="D311" s="34"/>
      <c r="E311" s="34"/>
      <c r="F311" s="34"/>
      <c r="G311" s="34"/>
      <c r="H311" s="34"/>
      <c r="I311" s="34"/>
      <c r="J311" s="34"/>
      <c r="K311" s="34"/>
      <c r="L311" s="34"/>
      <c r="M311" s="34"/>
      <c r="N311" s="58"/>
      <c r="O311" s="58"/>
      <c r="P311" s="34"/>
      <c r="Q311" s="34"/>
      <c r="R311" s="34"/>
      <c r="S311" s="34"/>
      <c r="T311" s="34"/>
      <c r="U311" s="34"/>
      <c r="V311" s="34"/>
      <c r="W311" s="34"/>
      <c r="X311" s="34"/>
      <c r="Y311" s="34"/>
      <c r="Z311" s="34"/>
    </row>
    <row r="312" spans="1:26" ht="12.75" customHeight="1">
      <c r="A312" s="34"/>
      <c r="B312" s="34"/>
      <c r="C312" s="34"/>
      <c r="D312" s="34"/>
      <c r="E312" s="34"/>
      <c r="F312" s="34"/>
      <c r="G312" s="34"/>
      <c r="H312" s="34"/>
      <c r="I312" s="34"/>
      <c r="J312" s="34"/>
      <c r="K312" s="34"/>
      <c r="L312" s="34"/>
      <c r="M312" s="34"/>
      <c r="N312" s="58"/>
      <c r="O312" s="58"/>
      <c r="P312" s="34"/>
      <c r="Q312" s="34"/>
      <c r="R312" s="34"/>
      <c r="S312" s="34"/>
      <c r="T312" s="34"/>
      <c r="U312" s="34"/>
      <c r="V312" s="34"/>
      <c r="W312" s="34"/>
      <c r="X312" s="34"/>
      <c r="Y312" s="34"/>
      <c r="Z312" s="34"/>
    </row>
    <row r="313" spans="1:26" ht="12.75" customHeight="1">
      <c r="A313" s="34"/>
      <c r="B313" s="34"/>
      <c r="C313" s="34"/>
      <c r="D313" s="34"/>
      <c r="E313" s="34"/>
      <c r="F313" s="34"/>
      <c r="G313" s="34"/>
      <c r="H313" s="34"/>
      <c r="I313" s="34"/>
      <c r="J313" s="34"/>
      <c r="K313" s="34"/>
      <c r="L313" s="34"/>
      <c r="M313" s="34"/>
      <c r="N313" s="58"/>
      <c r="O313" s="58"/>
      <c r="P313" s="34"/>
      <c r="Q313" s="34"/>
      <c r="R313" s="34"/>
      <c r="S313" s="34"/>
      <c r="T313" s="34"/>
      <c r="U313" s="34"/>
      <c r="V313" s="34"/>
      <c r="W313" s="34"/>
      <c r="X313" s="34"/>
      <c r="Y313" s="34"/>
      <c r="Z313" s="34"/>
    </row>
    <row r="314" spans="1:26" ht="12.75" customHeight="1">
      <c r="A314" s="34"/>
      <c r="B314" s="34"/>
      <c r="C314" s="34"/>
      <c r="D314" s="34"/>
      <c r="E314" s="34"/>
      <c r="F314" s="34"/>
      <c r="G314" s="34"/>
      <c r="H314" s="34"/>
      <c r="I314" s="34"/>
      <c r="J314" s="34"/>
      <c r="K314" s="34"/>
      <c r="L314" s="34"/>
      <c r="M314" s="34"/>
      <c r="N314" s="58"/>
      <c r="O314" s="58"/>
      <c r="P314" s="34"/>
      <c r="Q314" s="34"/>
      <c r="R314" s="34"/>
      <c r="S314" s="34"/>
      <c r="T314" s="34"/>
      <c r="U314" s="34"/>
      <c r="V314" s="34"/>
      <c r="W314" s="34"/>
      <c r="X314" s="34"/>
      <c r="Y314" s="34"/>
      <c r="Z314" s="34"/>
    </row>
    <row r="315" spans="1:26" ht="12.75" customHeight="1">
      <c r="A315" s="34"/>
      <c r="B315" s="34"/>
      <c r="C315" s="34"/>
      <c r="D315" s="34"/>
      <c r="E315" s="34"/>
      <c r="F315" s="34"/>
      <c r="G315" s="34"/>
      <c r="H315" s="34"/>
      <c r="I315" s="34"/>
      <c r="J315" s="34"/>
      <c r="K315" s="34"/>
      <c r="L315" s="34"/>
      <c r="M315" s="34"/>
      <c r="N315" s="58"/>
      <c r="O315" s="58"/>
      <c r="P315" s="34"/>
      <c r="Q315" s="34"/>
      <c r="R315" s="34"/>
      <c r="S315" s="34"/>
      <c r="T315" s="34"/>
      <c r="U315" s="34"/>
      <c r="V315" s="34"/>
      <c r="W315" s="34"/>
      <c r="X315" s="34"/>
      <c r="Y315" s="34"/>
      <c r="Z315" s="34"/>
    </row>
    <row r="316" spans="1:26" ht="12.75" customHeight="1">
      <c r="A316" s="34"/>
      <c r="B316" s="34"/>
      <c r="C316" s="34"/>
      <c r="D316" s="34"/>
      <c r="E316" s="34"/>
      <c r="F316" s="34"/>
      <c r="G316" s="34"/>
      <c r="H316" s="34"/>
      <c r="I316" s="34"/>
      <c r="J316" s="34"/>
      <c r="K316" s="34"/>
      <c r="L316" s="34"/>
      <c r="M316" s="34"/>
      <c r="N316" s="58"/>
      <c r="O316" s="58"/>
      <c r="P316" s="34"/>
      <c r="Q316" s="34"/>
      <c r="R316" s="34"/>
      <c r="S316" s="34"/>
      <c r="T316" s="34"/>
      <c r="U316" s="34"/>
      <c r="V316" s="34"/>
      <c r="W316" s="34"/>
      <c r="X316" s="34"/>
      <c r="Y316" s="34"/>
      <c r="Z316" s="34"/>
    </row>
    <row r="317" spans="1:26" ht="12.75" customHeight="1">
      <c r="A317" s="34"/>
      <c r="B317" s="34"/>
      <c r="C317" s="34"/>
      <c r="D317" s="34"/>
      <c r="E317" s="34"/>
      <c r="F317" s="34"/>
      <c r="G317" s="34"/>
      <c r="H317" s="34"/>
      <c r="I317" s="34"/>
      <c r="J317" s="34"/>
      <c r="K317" s="34"/>
      <c r="L317" s="34"/>
      <c r="M317" s="34"/>
      <c r="N317" s="58"/>
      <c r="O317" s="58"/>
      <c r="P317" s="34"/>
      <c r="Q317" s="34"/>
      <c r="R317" s="34"/>
      <c r="S317" s="34"/>
      <c r="T317" s="34"/>
      <c r="U317" s="34"/>
      <c r="V317" s="34"/>
      <c r="W317" s="34"/>
      <c r="X317" s="34"/>
      <c r="Y317" s="34"/>
      <c r="Z317" s="34"/>
    </row>
    <row r="318" spans="1:26" ht="12.75" customHeight="1">
      <c r="A318" s="34"/>
      <c r="B318" s="34"/>
      <c r="C318" s="34"/>
      <c r="D318" s="34"/>
      <c r="E318" s="34"/>
      <c r="F318" s="34"/>
      <c r="G318" s="34"/>
      <c r="H318" s="34"/>
      <c r="I318" s="34"/>
      <c r="J318" s="34"/>
      <c r="K318" s="34"/>
      <c r="L318" s="34"/>
      <c r="M318" s="34"/>
      <c r="N318" s="58"/>
      <c r="O318" s="58"/>
      <c r="P318" s="34"/>
      <c r="Q318" s="34"/>
      <c r="R318" s="34"/>
      <c r="S318" s="34"/>
      <c r="T318" s="34"/>
      <c r="U318" s="34"/>
      <c r="V318" s="34"/>
      <c r="W318" s="34"/>
      <c r="X318" s="34"/>
      <c r="Y318" s="34"/>
      <c r="Z318" s="34"/>
    </row>
    <row r="319" spans="1:26" ht="12.75" customHeight="1">
      <c r="A319" s="34"/>
      <c r="B319" s="34"/>
      <c r="C319" s="34"/>
      <c r="D319" s="34"/>
      <c r="E319" s="34"/>
      <c r="F319" s="34"/>
      <c r="G319" s="34"/>
      <c r="H319" s="34"/>
      <c r="I319" s="34"/>
      <c r="J319" s="34"/>
      <c r="K319" s="34"/>
      <c r="L319" s="34"/>
      <c r="M319" s="34"/>
      <c r="N319" s="58"/>
      <c r="O319" s="58"/>
      <c r="P319" s="34"/>
      <c r="Q319" s="34"/>
      <c r="R319" s="34"/>
      <c r="S319" s="34"/>
      <c r="T319" s="34"/>
      <c r="U319" s="34"/>
      <c r="V319" s="34"/>
      <c r="W319" s="34"/>
      <c r="X319" s="34"/>
      <c r="Y319" s="34"/>
      <c r="Z319" s="34"/>
    </row>
    <row r="320" spans="1:26" ht="12.75" customHeight="1">
      <c r="A320" s="34"/>
      <c r="B320" s="34"/>
      <c r="C320" s="34"/>
      <c r="D320" s="34"/>
      <c r="E320" s="34"/>
      <c r="F320" s="34"/>
      <c r="G320" s="34"/>
      <c r="H320" s="34"/>
      <c r="I320" s="34"/>
      <c r="J320" s="34"/>
      <c r="K320" s="34"/>
      <c r="L320" s="34"/>
      <c r="M320" s="34"/>
      <c r="N320" s="58"/>
      <c r="O320" s="58"/>
      <c r="P320" s="34"/>
      <c r="Q320" s="34"/>
      <c r="R320" s="34"/>
      <c r="S320" s="34"/>
      <c r="T320" s="34"/>
      <c r="U320" s="34"/>
      <c r="V320" s="34"/>
      <c r="W320" s="34"/>
      <c r="X320" s="34"/>
      <c r="Y320" s="34"/>
      <c r="Z320" s="34"/>
    </row>
    <row r="321" spans="1:26" ht="12.75" customHeight="1">
      <c r="A321" s="34"/>
      <c r="B321" s="34"/>
      <c r="C321" s="34"/>
      <c r="D321" s="34"/>
      <c r="E321" s="34"/>
      <c r="F321" s="34"/>
      <c r="G321" s="34"/>
      <c r="H321" s="34"/>
      <c r="I321" s="34"/>
      <c r="J321" s="34"/>
      <c r="K321" s="34"/>
      <c r="L321" s="34"/>
      <c r="M321" s="34"/>
      <c r="N321" s="58"/>
      <c r="O321" s="58"/>
      <c r="P321" s="34"/>
      <c r="Q321" s="34"/>
      <c r="R321" s="34"/>
      <c r="S321" s="34"/>
      <c r="T321" s="34"/>
      <c r="U321" s="34"/>
      <c r="V321" s="34"/>
      <c r="W321" s="34"/>
      <c r="X321" s="34"/>
      <c r="Y321" s="34"/>
      <c r="Z321" s="34"/>
    </row>
    <row r="322" spans="1:26" ht="12.75" customHeight="1">
      <c r="A322" s="34"/>
      <c r="B322" s="34"/>
      <c r="C322" s="34"/>
      <c r="D322" s="34"/>
      <c r="E322" s="34"/>
      <c r="F322" s="34"/>
      <c r="G322" s="34"/>
      <c r="H322" s="34"/>
      <c r="I322" s="34"/>
      <c r="J322" s="34"/>
      <c r="K322" s="34"/>
      <c r="L322" s="34"/>
      <c r="M322" s="34"/>
      <c r="N322" s="58"/>
      <c r="O322" s="58"/>
      <c r="P322" s="34"/>
      <c r="Q322" s="34"/>
      <c r="R322" s="34"/>
      <c r="S322" s="34"/>
      <c r="T322" s="34"/>
      <c r="U322" s="34"/>
      <c r="V322" s="34"/>
      <c r="W322" s="34"/>
      <c r="X322" s="34"/>
      <c r="Y322" s="34"/>
      <c r="Z322" s="34"/>
    </row>
    <row r="323" spans="1:26" ht="12.75" customHeight="1">
      <c r="A323" s="34"/>
      <c r="B323" s="34"/>
      <c r="C323" s="34"/>
      <c r="D323" s="34"/>
      <c r="E323" s="34"/>
      <c r="F323" s="34"/>
      <c r="G323" s="34"/>
      <c r="H323" s="34"/>
      <c r="I323" s="34"/>
      <c r="J323" s="34"/>
      <c r="K323" s="34"/>
      <c r="L323" s="34"/>
      <c r="M323" s="34"/>
      <c r="N323" s="58"/>
      <c r="O323" s="58"/>
      <c r="P323" s="34"/>
      <c r="Q323" s="34"/>
      <c r="R323" s="34"/>
      <c r="S323" s="34"/>
      <c r="T323" s="34"/>
      <c r="U323" s="34"/>
      <c r="V323" s="34"/>
      <c r="W323" s="34"/>
      <c r="X323" s="34"/>
      <c r="Y323" s="34"/>
      <c r="Z323" s="34"/>
    </row>
    <row r="324" spans="1:26" ht="12.75" customHeight="1">
      <c r="A324" s="34"/>
      <c r="B324" s="34"/>
      <c r="C324" s="34"/>
      <c r="D324" s="34"/>
      <c r="E324" s="34"/>
      <c r="F324" s="34"/>
      <c r="G324" s="34"/>
      <c r="H324" s="34"/>
      <c r="I324" s="34"/>
      <c r="J324" s="34"/>
      <c r="K324" s="34"/>
      <c r="L324" s="34"/>
      <c r="M324" s="34"/>
      <c r="N324" s="58"/>
      <c r="O324" s="58"/>
      <c r="P324" s="34"/>
      <c r="Q324" s="34"/>
      <c r="R324" s="34"/>
      <c r="S324" s="34"/>
      <c r="T324" s="34"/>
      <c r="U324" s="34"/>
      <c r="V324" s="34"/>
      <c r="W324" s="34"/>
      <c r="X324" s="34"/>
      <c r="Y324" s="34"/>
      <c r="Z324" s="34"/>
    </row>
    <row r="325" spans="1:26" ht="12.75" customHeight="1">
      <c r="A325" s="34"/>
      <c r="B325" s="34"/>
      <c r="C325" s="34"/>
      <c r="D325" s="34"/>
      <c r="E325" s="34"/>
      <c r="F325" s="34"/>
      <c r="G325" s="34"/>
      <c r="H325" s="34"/>
      <c r="I325" s="34"/>
      <c r="J325" s="34"/>
      <c r="K325" s="34"/>
      <c r="L325" s="34"/>
      <c r="M325" s="34"/>
      <c r="N325" s="58"/>
      <c r="O325" s="58"/>
      <c r="P325" s="34"/>
      <c r="Q325" s="34"/>
      <c r="R325" s="34"/>
      <c r="S325" s="34"/>
      <c r="T325" s="34"/>
      <c r="U325" s="34"/>
      <c r="V325" s="34"/>
      <c r="W325" s="34"/>
      <c r="X325" s="34"/>
      <c r="Y325" s="34"/>
      <c r="Z325" s="34"/>
    </row>
    <row r="326" spans="1:26" ht="12.75" customHeight="1">
      <c r="A326" s="34"/>
      <c r="B326" s="34"/>
      <c r="C326" s="34"/>
      <c r="D326" s="34"/>
      <c r="E326" s="34"/>
      <c r="F326" s="34"/>
      <c r="G326" s="34"/>
      <c r="H326" s="34"/>
      <c r="I326" s="34"/>
      <c r="J326" s="34"/>
      <c r="K326" s="34"/>
      <c r="L326" s="34"/>
      <c r="M326" s="34"/>
      <c r="N326" s="58"/>
      <c r="O326" s="58"/>
      <c r="P326" s="34"/>
      <c r="Q326" s="34"/>
      <c r="R326" s="34"/>
      <c r="S326" s="34"/>
      <c r="T326" s="34"/>
      <c r="U326" s="34"/>
      <c r="V326" s="34"/>
      <c r="W326" s="34"/>
      <c r="X326" s="34"/>
      <c r="Y326" s="34"/>
      <c r="Z326" s="34"/>
    </row>
    <row r="327" spans="1:26" ht="12.75" customHeight="1">
      <c r="A327" s="34"/>
      <c r="B327" s="34"/>
      <c r="C327" s="34"/>
      <c r="D327" s="34"/>
      <c r="E327" s="34"/>
      <c r="F327" s="34"/>
      <c r="G327" s="34"/>
      <c r="H327" s="34"/>
      <c r="I327" s="34"/>
      <c r="J327" s="34"/>
      <c r="K327" s="34"/>
      <c r="L327" s="34"/>
      <c r="M327" s="34"/>
      <c r="N327" s="58"/>
      <c r="O327" s="58"/>
      <c r="P327" s="34"/>
      <c r="Q327" s="34"/>
      <c r="R327" s="34"/>
      <c r="S327" s="34"/>
      <c r="T327" s="34"/>
      <c r="U327" s="34"/>
      <c r="V327" s="34"/>
      <c r="W327" s="34"/>
      <c r="X327" s="34"/>
      <c r="Y327" s="34"/>
      <c r="Z327" s="34"/>
    </row>
    <row r="328" spans="1:26" ht="12.75" customHeight="1">
      <c r="A328" s="34"/>
      <c r="B328" s="34"/>
      <c r="C328" s="34"/>
      <c r="D328" s="34"/>
      <c r="E328" s="34"/>
      <c r="F328" s="34"/>
      <c r="G328" s="34"/>
      <c r="H328" s="34"/>
      <c r="I328" s="34"/>
      <c r="J328" s="34"/>
      <c r="K328" s="34"/>
      <c r="L328" s="34"/>
      <c r="M328" s="34"/>
      <c r="N328" s="58"/>
      <c r="O328" s="58"/>
      <c r="P328" s="34"/>
      <c r="Q328" s="34"/>
      <c r="R328" s="34"/>
      <c r="S328" s="34"/>
      <c r="T328" s="34"/>
      <c r="U328" s="34"/>
      <c r="V328" s="34"/>
      <c r="W328" s="34"/>
      <c r="X328" s="34"/>
      <c r="Y328" s="34"/>
      <c r="Z328" s="34"/>
    </row>
    <row r="329" spans="1:26" ht="12.75" customHeight="1">
      <c r="A329" s="34"/>
      <c r="B329" s="34"/>
      <c r="C329" s="34"/>
      <c r="D329" s="34"/>
      <c r="E329" s="34"/>
      <c r="F329" s="34"/>
      <c r="G329" s="34"/>
      <c r="H329" s="34"/>
      <c r="I329" s="34"/>
      <c r="J329" s="34"/>
      <c r="K329" s="34"/>
      <c r="L329" s="34"/>
      <c r="M329" s="34"/>
      <c r="N329" s="58"/>
      <c r="O329" s="58"/>
      <c r="P329" s="34"/>
      <c r="Q329" s="34"/>
      <c r="R329" s="34"/>
      <c r="S329" s="34"/>
      <c r="T329" s="34"/>
      <c r="U329" s="34"/>
      <c r="V329" s="34"/>
      <c r="W329" s="34"/>
      <c r="X329" s="34"/>
      <c r="Y329" s="34"/>
      <c r="Z329" s="34"/>
    </row>
    <row r="330" spans="1:26" ht="12.75" customHeight="1">
      <c r="A330" s="34"/>
      <c r="B330" s="34"/>
      <c r="C330" s="34"/>
      <c r="D330" s="34"/>
      <c r="E330" s="34"/>
      <c r="F330" s="34"/>
      <c r="G330" s="34"/>
      <c r="H330" s="34"/>
      <c r="I330" s="34"/>
      <c r="J330" s="34"/>
      <c r="K330" s="34"/>
      <c r="L330" s="34"/>
      <c r="M330" s="34"/>
      <c r="N330" s="58"/>
      <c r="O330" s="58"/>
      <c r="P330" s="34"/>
      <c r="Q330" s="34"/>
      <c r="R330" s="34"/>
      <c r="S330" s="34"/>
      <c r="T330" s="34"/>
      <c r="U330" s="34"/>
      <c r="V330" s="34"/>
      <c r="W330" s="34"/>
      <c r="X330" s="34"/>
      <c r="Y330" s="34"/>
      <c r="Z330" s="34"/>
    </row>
    <row r="331" spans="1:26" ht="12.75" customHeight="1">
      <c r="A331" s="34"/>
      <c r="B331" s="34"/>
      <c r="C331" s="34"/>
      <c r="D331" s="34"/>
      <c r="E331" s="34"/>
      <c r="F331" s="34"/>
      <c r="G331" s="34"/>
      <c r="H331" s="34"/>
      <c r="I331" s="34"/>
      <c r="J331" s="34"/>
      <c r="K331" s="34"/>
      <c r="L331" s="34"/>
      <c r="M331" s="34"/>
      <c r="N331" s="58"/>
      <c r="O331" s="58"/>
      <c r="P331" s="34"/>
      <c r="Q331" s="34"/>
      <c r="R331" s="34"/>
      <c r="S331" s="34"/>
      <c r="T331" s="34"/>
      <c r="U331" s="34"/>
      <c r="V331" s="34"/>
      <c r="W331" s="34"/>
      <c r="X331" s="34"/>
      <c r="Y331" s="34"/>
      <c r="Z331" s="34"/>
    </row>
    <row r="332" spans="1:26" ht="12.75" customHeight="1">
      <c r="A332" s="34"/>
      <c r="B332" s="34"/>
      <c r="C332" s="34"/>
      <c r="D332" s="34"/>
      <c r="E332" s="34"/>
      <c r="F332" s="34"/>
      <c r="G332" s="34"/>
      <c r="H332" s="34"/>
      <c r="I332" s="34"/>
      <c r="J332" s="34"/>
      <c r="K332" s="34"/>
      <c r="L332" s="34"/>
      <c r="M332" s="34"/>
      <c r="N332" s="58"/>
      <c r="O332" s="58"/>
      <c r="P332" s="34"/>
      <c r="Q332" s="34"/>
      <c r="R332" s="34"/>
      <c r="S332" s="34"/>
      <c r="T332" s="34"/>
      <c r="U332" s="34"/>
      <c r="V332" s="34"/>
      <c r="W332" s="34"/>
      <c r="X332" s="34"/>
      <c r="Y332" s="34"/>
      <c r="Z332" s="34"/>
    </row>
    <row r="333" spans="1:26" ht="12.75" customHeight="1">
      <c r="A333" s="34"/>
      <c r="B333" s="34"/>
      <c r="C333" s="34"/>
      <c r="D333" s="34"/>
      <c r="E333" s="34"/>
      <c r="F333" s="34"/>
      <c r="G333" s="34"/>
      <c r="H333" s="34"/>
      <c r="I333" s="34"/>
      <c r="J333" s="34"/>
      <c r="K333" s="34"/>
      <c r="L333" s="34"/>
      <c r="M333" s="34"/>
      <c r="N333" s="58"/>
      <c r="O333" s="58"/>
      <c r="P333" s="34"/>
      <c r="Q333" s="34"/>
      <c r="R333" s="34"/>
      <c r="S333" s="34"/>
      <c r="T333" s="34"/>
      <c r="U333" s="34"/>
      <c r="V333" s="34"/>
      <c r="W333" s="34"/>
      <c r="X333" s="34"/>
      <c r="Y333" s="34"/>
      <c r="Z333" s="34"/>
    </row>
    <row r="334" spans="1:26" ht="12.75" customHeight="1">
      <c r="A334" s="34"/>
      <c r="B334" s="34"/>
      <c r="C334" s="34"/>
      <c r="D334" s="34"/>
      <c r="E334" s="34"/>
      <c r="F334" s="34"/>
      <c r="G334" s="34"/>
      <c r="H334" s="34"/>
      <c r="I334" s="34"/>
      <c r="J334" s="34"/>
      <c r="K334" s="34"/>
      <c r="L334" s="34"/>
      <c r="M334" s="34"/>
      <c r="N334" s="58"/>
      <c r="O334" s="58"/>
      <c r="P334" s="34"/>
      <c r="Q334" s="34"/>
      <c r="R334" s="34"/>
      <c r="S334" s="34"/>
      <c r="T334" s="34"/>
      <c r="U334" s="34"/>
      <c r="V334" s="34"/>
      <c r="W334" s="34"/>
      <c r="X334" s="34"/>
      <c r="Y334" s="34"/>
      <c r="Z334" s="34"/>
    </row>
    <row r="335" spans="1:26" ht="12.75" customHeight="1">
      <c r="A335" s="34"/>
      <c r="B335" s="34"/>
      <c r="C335" s="34"/>
      <c r="D335" s="34"/>
      <c r="E335" s="34"/>
      <c r="F335" s="34"/>
      <c r="G335" s="34"/>
      <c r="H335" s="34"/>
      <c r="I335" s="34"/>
      <c r="J335" s="34"/>
      <c r="K335" s="34"/>
      <c r="L335" s="34"/>
      <c r="M335" s="34"/>
      <c r="N335" s="58"/>
      <c r="O335" s="58"/>
      <c r="P335" s="34"/>
      <c r="Q335" s="34"/>
      <c r="R335" s="34"/>
      <c r="S335" s="34"/>
      <c r="T335" s="34"/>
      <c r="U335" s="34"/>
      <c r="V335" s="34"/>
      <c r="W335" s="34"/>
      <c r="X335" s="34"/>
      <c r="Y335" s="34"/>
      <c r="Z335" s="34"/>
    </row>
    <row r="336" spans="1:26" ht="12.75" customHeight="1">
      <c r="A336" s="34"/>
      <c r="B336" s="34"/>
      <c r="C336" s="34"/>
      <c r="D336" s="34"/>
      <c r="E336" s="34"/>
      <c r="F336" s="34"/>
      <c r="G336" s="34"/>
      <c r="H336" s="34"/>
      <c r="I336" s="34"/>
      <c r="J336" s="34"/>
      <c r="K336" s="34"/>
      <c r="L336" s="34"/>
      <c r="M336" s="34"/>
      <c r="N336" s="58"/>
      <c r="O336" s="58"/>
      <c r="P336" s="34"/>
      <c r="Q336" s="34"/>
      <c r="R336" s="34"/>
      <c r="S336" s="34"/>
      <c r="T336" s="34"/>
      <c r="U336" s="34"/>
      <c r="V336" s="34"/>
      <c r="W336" s="34"/>
      <c r="X336" s="34"/>
      <c r="Y336" s="34"/>
      <c r="Z336" s="34"/>
    </row>
    <row r="337" spans="1:26" ht="12.75" customHeight="1">
      <c r="A337" s="34"/>
      <c r="B337" s="34"/>
      <c r="C337" s="34"/>
      <c r="D337" s="34"/>
      <c r="E337" s="34"/>
      <c r="F337" s="34"/>
      <c r="G337" s="34"/>
      <c r="H337" s="34"/>
      <c r="I337" s="34"/>
      <c r="J337" s="34"/>
      <c r="K337" s="34"/>
      <c r="L337" s="34"/>
      <c r="M337" s="34"/>
      <c r="N337" s="58"/>
      <c r="O337" s="58"/>
      <c r="P337" s="34"/>
      <c r="Q337" s="34"/>
      <c r="R337" s="34"/>
      <c r="S337" s="34"/>
      <c r="T337" s="34"/>
      <c r="U337" s="34"/>
      <c r="V337" s="34"/>
      <c r="W337" s="34"/>
      <c r="X337" s="34"/>
      <c r="Y337" s="34"/>
      <c r="Z337" s="34"/>
    </row>
    <row r="338" spans="1:26" ht="12.75" customHeight="1">
      <c r="A338" s="34"/>
      <c r="B338" s="34"/>
      <c r="C338" s="34"/>
      <c r="D338" s="34"/>
      <c r="E338" s="34"/>
      <c r="F338" s="34"/>
      <c r="G338" s="34"/>
      <c r="H338" s="34"/>
      <c r="I338" s="34"/>
      <c r="J338" s="34"/>
      <c r="K338" s="34"/>
      <c r="L338" s="34"/>
      <c r="M338" s="34"/>
      <c r="N338" s="58"/>
      <c r="O338" s="58"/>
      <c r="P338" s="34"/>
      <c r="Q338" s="34"/>
      <c r="R338" s="34"/>
      <c r="S338" s="34"/>
      <c r="T338" s="34"/>
      <c r="U338" s="34"/>
      <c r="V338" s="34"/>
      <c r="W338" s="34"/>
      <c r="X338" s="34"/>
      <c r="Y338" s="34"/>
      <c r="Z338" s="34"/>
    </row>
    <row r="339" spans="1:26" ht="12.75" customHeight="1">
      <c r="A339" s="34"/>
      <c r="B339" s="34"/>
      <c r="C339" s="34"/>
      <c r="D339" s="34"/>
      <c r="E339" s="34"/>
      <c r="F339" s="34"/>
      <c r="G339" s="34"/>
      <c r="H339" s="34"/>
      <c r="I339" s="34"/>
      <c r="J339" s="34"/>
      <c r="K339" s="34"/>
      <c r="L339" s="34"/>
      <c r="M339" s="34"/>
      <c r="N339" s="58"/>
      <c r="O339" s="58"/>
      <c r="P339" s="34"/>
      <c r="Q339" s="34"/>
      <c r="R339" s="34"/>
      <c r="S339" s="34"/>
      <c r="T339" s="34"/>
      <c r="U339" s="34"/>
      <c r="V339" s="34"/>
      <c r="W339" s="34"/>
      <c r="X339" s="34"/>
      <c r="Y339" s="34"/>
      <c r="Z339" s="34"/>
    </row>
    <row r="340" spans="1:26" ht="12.75" customHeight="1">
      <c r="A340" s="34"/>
      <c r="B340" s="34"/>
      <c r="C340" s="34"/>
      <c r="D340" s="34"/>
      <c r="E340" s="34"/>
      <c r="F340" s="34"/>
      <c r="G340" s="34"/>
      <c r="H340" s="34"/>
      <c r="I340" s="34"/>
      <c r="J340" s="34"/>
      <c r="K340" s="34"/>
      <c r="L340" s="34"/>
      <c r="M340" s="34"/>
      <c r="N340" s="58"/>
      <c r="O340" s="58"/>
      <c r="P340" s="34"/>
      <c r="Q340" s="34"/>
      <c r="R340" s="34"/>
      <c r="S340" s="34"/>
      <c r="T340" s="34"/>
      <c r="U340" s="34"/>
      <c r="V340" s="34"/>
      <c r="W340" s="34"/>
      <c r="X340" s="34"/>
      <c r="Y340" s="34"/>
      <c r="Z340" s="34"/>
    </row>
    <row r="341" spans="1:26" ht="12.75" customHeight="1">
      <c r="A341" s="34"/>
      <c r="B341" s="34"/>
      <c r="C341" s="34"/>
      <c r="D341" s="34"/>
      <c r="E341" s="34"/>
      <c r="F341" s="34"/>
      <c r="G341" s="34"/>
      <c r="H341" s="34"/>
      <c r="I341" s="34"/>
      <c r="J341" s="34"/>
      <c r="K341" s="34"/>
      <c r="L341" s="34"/>
      <c r="M341" s="34"/>
      <c r="N341" s="58"/>
      <c r="O341" s="58"/>
      <c r="P341" s="34"/>
      <c r="Q341" s="34"/>
      <c r="R341" s="34"/>
      <c r="S341" s="34"/>
      <c r="T341" s="34"/>
      <c r="U341" s="34"/>
      <c r="V341" s="34"/>
      <c r="W341" s="34"/>
      <c r="X341" s="34"/>
      <c r="Y341" s="34"/>
      <c r="Z341" s="34"/>
    </row>
    <row r="342" spans="1:26" ht="12.75" customHeight="1">
      <c r="A342" s="34"/>
      <c r="B342" s="34"/>
      <c r="C342" s="34"/>
      <c r="D342" s="34"/>
      <c r="E342" s="34"/>
      <c r="F342" s="34"/>
      <c r="G342" s="34"/>
      <c r="H342" s="34"/>
      <c r="I342" s="34"/>
      <c r="J342" s="34"/>
      <c r="K342" s="34"/>
      <c r="L342" s="34"/>
      <c r="M342" s="34"/>
      <c r="N342" s="58"/>
      <c r="O342" s="58"/>
      <c r="P342" s="34"/>
      <c r="Q342" s="34"/>
      <c r="R342" s="34"/>
      <c r="S342" s="34"/>
      <c r="T342" s="34"/>
      <c r="U342" s="34"/>
      <c r="V342" s="34"/>
      <c r="W342" s="34"/>
      <c r="X342" s="34"/>
      <c r="Y342" s="34"/>
      <c r="Z342" s="34"/>
    </row>
    <row r="343" spans="1:26" ht="12.75" customHeight="1">
      <c r="A343" s="34"/>
      <c r="B343" s="34"/>
      <c r="C343" s="34"/>
      <c r="D343" s="34"/>
      <c r="E343" s="34"/>
      <c r="F343" s="34"/>
      <c r="G343" s="34"/>
      <c r="H343" s="34"/>
      <c r="I343" s="34"/>
      <c r="J343" s="34"/>
      <c r="K343" s="34"/>
      <c r="L343" s="34"/>
      <c r="M343" s="34"/>
      <c r="N343" s="58"/>
      <c r="O343" s="58"/>
      <c r="P343" s="34"/>
      <c r="Q343" s="34"/>
      <c r="R343" s="34"/>
      <c r="S343" s="34"/>
      <c r="T343" s="34"/>
      <c r="U343" s="34"/>
      <c r="V343" s="34"/>
      <c r="W343" s="34"/>
      <c r="X343" s="34"/>
      <c r="Y343" s="34"/>
      <c r="Z343" s="34"/>
    </row>
    <row r="344" spans="1:26" ht="12.75" customHeight="1">
      <c r="A344" s="34"/>
      <c r="B344" s="34"/>
      <c r="C344" s="34"/>
      <c r="D344" s="34"/>
      <c r="E344" s="34"/>
      <c r="F344" s="34"/>
      <c r="G344" s="34"/>
      <c r="H344" s="34"/>
      <c r="I344" s="34"/>
      <c r="J344" s="34"/>
      <c r="K344" s="34"/>
      <c r="L344" s="34"/>
      <c r="M344" s="34"/>
      <c r="N344" s="58"/>
      <c r="O344" s="58"/>
      <c r="P344" s="34"/>
      <c r="Q344" s="34"/>
      <c r="R344" s="34"/>
      <c r="S344" s="34"/>
      <c r="T344" s="34"/>
      <c r="U344" s="34"/>
      <c r="V344" s="34"/>
      <c r="W344" s="34"/>
      <c r="X344" s="34"/>
      <c r="Y344" s="34"/>
      <c r="Z344" s="34"/>
    </row>
    <row r="345" spans="1:26" ht="12.75" customHeight="1">
      <c r="A345" s="34"/>
      <c r="B345" s="34"/>
      <c r="C345" s="34"/>
      <c r="D345" s="34"/>
      <c r="E345" s="34"/>
      <c r="F345" s="34"/>
      <c r="G345" s="34"/>
      <c r="H345" s="34"/>
      <c r="I345" s="34"/>
      <c r="J345" s="34"/>
      <c r="K345" s="34"/>
      <c r="L345" s="34"/>
      <c r="M345" s="34"/>
      <c r="N345" s="58"/>
      <c r="O345" s="58"/>
      <c r="P345" s="34"/>
      <c r="Q345" s="34"/>
      <c r="R345" s="34"/>
      <c r="S345" s="34"/>
      <c r="T345" s="34"/>
      <c r="U345" s="34"/>
      <c r="V345" s="34"/>
      <c r="W345" s="34"/>
      <c r="X345" s="34"/>
      <c r="Y345" s="34"/>
      <c r="Z345" s="34"/>
    </row>
    <row r="346" spans="1:26" ht="12.75" customHeight="1">
      <c r="A346" s="34"/>
      <c r="B346" s="34"/>
      <c r="C346" s="34"/>
      <c r="D346" s="34"/>
      <c r="E346" s="34"/>
      <c r="F346" s="34"/>
      <c r="G346" s="34"/>
      <c r="H346" s="34"/>
      <c r="I346" s="34"/>
      <c r="J346" s="34"/>
      <c r="K346" s="34"/>
      <c r="L346" s="34"/>
      <c r="M346" s="34"/>
      <c r="N346" s="58"/>
      <c r="O346" s="58"/>
      <c r="P346" s="34"/>
      <c r="Q346" s="34"/>
      <c r="R346" s="34"/>
      <c r="S346" s="34"/>
      <c r="T346" s="34"/>
      <c r="U346" s="34"/>
      <c r="V346" s="34"/>
      <c r="W346" s="34"/>
      <c r="X346" s="34"/>
      <c r="Y346" s="34"/>
      <c r="Z346" s="34"/>
    </row>
    <row r="347" spans="1:26" ht="12.75" customHeight="1">
      <c r="A347" s="34"/>
      <c r="B347" s="34"/>
      <c r="C347" s="34"/>
      <c r="D347" s="34"/>
      <c r="E347" s="34"/>
      <c r="F347" s="34"/>
      <c r="G347" s="34"/>
      <c r="H347" s="34"/>
      <c r="I347" s="34"/>
      <c r="J347" s="34"/>
      <c r="K347" s="34"/>
      <c r="L347" s="34"/>
      <c r="M347" s="34"/>
      <c r="N347" s="58"/>
      <c r="O347" s="58"/>
      <c r="P347" s="34"/>
      <c r="Q347" s="34"/>
      <c r="R347" s="34"/>
      <c r="S347" s="34"/>
      <c r="T347" s="34"/>
      <c r="U347" s="34"/>
      <c r="V347" s="34"/>
      <c r="W347" s="34"/>
      <c r="X347" s="34"/>
      <c r="Y347" s="34"/>
      <c r="Z347" s="34"/>
    </row>
    <row r="348" spans="1:26" ht="12.75" customHeight="1">
      <c r="A348" s="34"/>
      <c r="B348" s="34"/>
      <c r="C348" s="34"/>
      <c r="D348" s="34"/>
      <c r="E348" s="34"/>
      <c r="F348" s="34"/>
      <c r="G348" s="34"/>
      <c r="H348" s="34"/>
      <c r="I348" s="34"/>
      <c r="J348" s="34"/>
      <c r="K348" s="34"/>
      <c r="L348" s="34"/>
      <c r="M348" s="34"/>
      <c r="N348" s="58"/>
      <c r="O348" s="58"/>
      <c r="P348" s="34"/>
      <c r="Q348" s="34"/>
      <c r="R348" s="34"/>
      <c r="S348" s="34"/>
      <c r="T348" s="34"/>
      <c r="U348" s="34"/>
      <c r="V348" s="34"/>
      <c r="W348" s="34"/>
      <c r="X348" s="34"/>
      <c r="Y348" s="34"/>
      <c r="Z348" s="34"/>
    </row>
    <row r="349" spans="1:26" ht="12.75" customHeight="1">
      <c r="A349" s="34"/>
      <c r="B349" s="34"/>
      <c r="C349" s="34"/>
      <c r="D349" s="34"/>
      <c r="E349" s="34"/>
      <c r="F349" s="34"/>
      <c r="G349" s="34"/>
      <c r="H349" s="34"/>
      <c r="I349" s="34"/>
      <c r="J349" s="34"/>
      <c r="K349" s="34"/>
      <c r="L349" s="34"/>
      <c r="M349" s="34"/>
      <c r="N349" s="58"/>
      <c r="O349" s="58"/>
      <c r="P349" s="34"/>
      <c r="Q349" s="34"/>
      <c r="R349" s="34"/>
      <c r="S349" s="34"/>
      <c r="T349" s="34"/>
      <c r="U349" s="34"/>
      <c r="V349" s="34"/>
      <c r="W349" s="34"/>
      <c r="X349" s="34"/>
      <c r="Y349" s="34"/>
      <c r="Z349" s="34"/>
    </row>
    <row r="350" spans="1:26" ht="12.75" customHeight="1">
      <c r="A350" s="34"/>
      <c r="B350" s="34"/>
      <c r="C350" s="34"/>
      <c r="D350" s="34"/>
      <c r="E350" s="34"/>
      <c r="F350" s="34"/>
      <c r="G350" s="34"/>
      <c r="H350" s="34"/>
      <c r="I350" s="34"/>
      <c r="J350" s="34"/>
      <c r="K350" s="34"/>
      <c r="L350" s="34"/>
      <c r="M350" s="34"/>
      <c r="N350" s="58"/>
      <c r="O350" s="58"/>
      <c r="P350" s="34"/>
      <c r="Q350" s="34"/>
      <c r="R350" s="34"/>
      <c r="S350" s="34"/>
      <c r="T350" s="34"/>
      <c r="U350" s="34"/>
      <c r="V350" s="34"/>
      <c r="W350" s="34"/>
      <c r="X350" s="34"/>
      <c r="Y350" s="34"/>
      <c r="Z350" s="34"/>
    </row>
    <row r="351" spans="1:26" ht="12.75" customHeight="1">
      <c r="A351" s="34"/>
      <c r="B351" s="34"/>
      <c r="C351" s="34"/>
      <c r="D351" s="34"/>
      <c r="E351" s="34"/>
      <c r="F351" s="34"/>
      <c r="G351" s="34"/>
      <c r="H351" s="34"/>
      <c r="I351" s="34"/>
      <c r="J351" s="34"/>
      <c r="K351" s="34"/>
      <c r="L351" s="34"/>
      <c r="M351" s="34"/>
      <c r="N351" s="58"/>
      <c r="O351" s="58"/>
      <c r="P351" s="34"/>
      <c r="Q351" s="34"/>
      <c r="R351" s="34"/>
      <c r="S351" s="34"/>
      <c r="T351" s="34"/>
      <c r="U351" s="34"/>
      <c r="V351" s="34"/>
      <c r="W351" s="34"/>
      <c r="X351" s="34"/>
      <c r="Y351" s="34"/>
      <c r="Z351" s="34"/>
    </row>
    <row r="352" spans="1:26" ht="12.75" customHeight="1">
      <c r="A352" s="34"/>
      <c r="B352" s="34"/>
      <c r="C352" s="34"/>
      <c r="D352" s="34"/>
      <c r="E352" s="34"/>
      <c r="F352" s="34"/>
      <c r="G352" s="34"/>
      <c r="H352" s="34"/>
      <c r="I352" s="34"/>
      <c r="J352" s="34"/>
      <c r="K352" s="34"/>
      <c r="L352" s="34"/>
      <c r="M352" s="34"/>
      <c r="N352" s="58"/>
      <c r="O352" s="58"/>
      <c r="P352" s="34"/>
      <c r="Q352" s="34"/>
      <c r="R352" s="34"/>
      <c r="S352" s="34"/>
      <c r="T352" s="34"/>
      <c r="U352" s="34"/>
      <c r="V352" s="34"/>
      <c r="W352" s="34"/>
      <c r="X352" s="34"/>
      <c r="Y352" s="34"/>
      <c r="Z352" s="34"/>
    </row>
    <row r="353" spans="1:26" ht="12.75" customHeight="1">
      <c r="A353" s="34"/>
      <c r="B353" s="34"/>
      <c r="C353" s="34"/>
      <c r="D353" s="34"/>
      <c r="E353" s="34"/>
      <c r="F353" s="34"/>
      <c r="G353" s="34"/>
      <c r="H353" s="34"/>
      <c r="I353" s="34"/>
      <c r="J353" s="34"/>
      <c r="K353" s="34"/>
      <c r="L353" s="34"/>
      <c r="M353" s="34"/>
      <c r="N353" s="58"/>
      <c r="O353" s="58"/>
      <c r="P353" s="34"/>
      <c r="Q353" s="34"/>
      <c r="R353" s="34"/>
      <c r="S353" s="34"/>
      <c r="T353" s="34"/>
      <c r="U353" s="34"/>
      <c r="V353" s="34"/>
      <c r="W353" s="34"/>
      <c r="X353" s="34"/>
      <c r="Y353" s="34"/>
      <c r="Z353" s="34"/>
    </row>
    <row r="354" spans="1:26" ht="12.75" customHeight="1">
      <c r="A354" s="34"/>
      <c r="B354" s="34"/>
      <c r="C354" s="34"/>
      <c r="D354" s="34"/>
      <c r="E354" s="34"/>
      <c r="F354" s="34"/>
      <c r="G354" s="34"/>
      <c r="H354" s="34"/>
      <c r="I354" s="34"/>
      <c r="J354" s="34"/>
      <c r="K354" s="34"/>
      <c r="L354" s="34"/>
      <c r="M354" s="34"/>
      <c r="N354" s="58"/>
      <c r="O354" s="58"/>
      <c r="P354" s="34"/>
      <c r="Q354" s="34"/>
      <c r="R354" s="34"/>
      <c r="S354" s="34"/>
      <c r="T354" s="34"/>
      <c r="U354" s="34"/>
      <c r="V354" s="34"/>
      <c r="W354" s="34"/>
      <c r="X354" s="34"/>
      <c r="Y354" s="34"/>
      <c r="Z354" s="34"/>
    </row>
    <row r="355" spans="1:26" ht="12.75" customHeight="1">
      <c r="A355" s="34"/>
      <c r="B355" s="34"/>
      <c r="C355" s="34"/>
      <c r="D355" s="34"/>
      <c r="E355" s="34"/>
      <c r="F355" s="34"/>
      <c r="G355" s="34"/>
      <c r="H355" s="34"/>
      <c r="I355" s="34"/>
      <c r="J355" s="34"/>
      <c r="K355" s="34"/>
      <c r="L355" s="34"/>
      <c r="M355" s="34"/>
      <c r="N355" s="58"/>
      <c r="O355" s="58"/>
      <c r="P355" s="34"/>
      <c r="Q355" s="34"/>
      <c r="R355" s="34"/>
      <c r="S355" s="34"/>
      <c r="T355" s="34"/>
      <c r="U355" s="34"/>
      <c r="V355" s="34"/>
      <c r="W355" s="34"/>
      <c r="X355" s="34"/>
      <c r="Y355" s="34"/>
      <c r="Z355" s="34"/>
    </row>
    <row r="356" spans="1:26" ht="12.75" customHeight="1">
      <c r="A356" s="34"/>
      <c r="B356" s="34"/>
      <c r="C356" s="34"/>
      <c r="D356" s="34"/>
      <c r="E356" s="34"/>
      <c r="F356" s="34"/>
      <c r="G356" s="34"/>
      <c r="H356" s="34"/>
      <c r="I356" s="34"/>
      <c r="J356" s="34"/>
      <c r="K356" s="34"/>
      <c r="L356" s="34"/>
      <c r="M356" s="34"/>
      <c r="N356" s="58"/>
      <c r="O356" s="58"/>
      <c r="P356" s="34"/>
      <c r="Q356" s="34"/>
      <c r="R356" s="34"/>
      <c r="S356" s="34"/>
      <c r="T356" s="34"/>
      <c r="U356" s="34"/>
      <c r="V356" s="34"/>
      <c r="W356" s="34"/>
      <c r="X356" s="34"/>
      <c r="Y356" s="34"/>
      <c r="Z356" s="34"/>
    </row>
    <row r="357" spans="1:26" ht="12.75" customHeight="1">
      <c r="A357" s="34"/>
      <c r="B357" s="34"/>
      <c r="C357" s="34"/>
      <c r="D357" s="34"/>
      <c r="E357" s="34"/>
      <c r="F357" s="34"/>
      <c r="G357" s="34"/>
      <c r="H357" s="34"/>
      <c r="I357" s="34"/>
      <c r="J357" s="34"/>
      <c r="K357" s="34"/>
      <c r="L357" s="34"/>
      <c r="M357" s="34"/>
      <c r="N357" s="58"/>
      <c r="O357" s="58"/>
      <c r="P357" s="34"/>
      <c r="Q357" s="34"/>
      <c r="R357" s="34"/>
      <c r="S357" s="34"/>
      <c r="T357" s="34"/>
      <c r="U357" s="34"/>
      <c r="V357" s="34"/>
      <c r="W357" s="34"/>
      <c r="X357" s="34"/>
      <c r="Y357" s="34"/>
      <c r="Z357" s="34"/>
    </row>
    <row r="358" spans="1:26" ht="12.75" customHeight="1">
      <c r="A358" s="34"/>
      <c r="B358" s="34"/>
      <c r="C358" s="34"/>
      <c r="D358" s="34"/>
      <c r="E358" s="34"/>
      <c r="F358" s="34"/>
      <c r="G358" s="34"/>
      <c r="H358" s="34"/>
      <c r="I358" s="34"/>
      <c r="J358" s="34"/>
      <c r="K358" s="34"/>
      <c r="L358" s="34"/>
      <c r="M358" s="34"/>
      <c r="N358" s="58"/>
      <c r="O358" s="58"/>
      <c r="P358" s="34"/>
      <c r="Q358" s="34"/>
      <c r="R358" s="34"/>
      <c r="S358" s="34"/>
      <c r="T358" s="34"/>
      <c r="U358" s="34"/>
      <c r="V358" s="34"/>
      <c r="W358" s="34"/>
      <c r="X358" s="34"/>
      <c r="Y358" s="34"/>
      <c r="Z358" s="34"/>
    </row>
    <row r="359" spans="1:26" ht="12.75" customHeight="1">
      <c r="A359" s="34"/>
      <c r="B359" s="34"/>
      <c r="C359" s="34"/>
      <c r="D359" s="34"/>
      <c r="E359" s="34"/>
      <c r="F359" s="34"/>
      <c r="G359" s="34"/>
      <c r="H359" s="34"/>
      <c r="I359" s="34"/>
      <c r="J359" s="34"/>
      <c r="K359" s="34"/>
      <c r="L359" s="34"/>
      <c r="M359" s="34"/>
      <c r="N359" s="58"/>
      <c r="O359" s="58"/>
      <c r="P359" s="34"/>
      <c r="Q359" s="34"/>
      <c r="R359" s="34"/>
      <c r="S359" s="34"/>
      <c r="T359" s="34"/>
      <c r="U359" s="34"/>
      <c r="V359" s="34"/>
      <c r="W359" s="34"/>
      <c r="X359" s="34"/>
      <c r="Y359" s="34"/>
      <c r="Z359" s="34"/>
    </row>
    <row r="360" spans="1:26" ht="12.75" customHeight="1">
      <c r="A360" s="34"/>
      <c r="B360" s="34"/>
      <c r="C360" s="34"/>
      <c r="D360" s="34"/>
      <c r="E360" s="34"/>
      <c r="F360" s="34"/>
      <c r="G360" s="34"/>
      <c r="H360" s="34"/>
      <c r="I360" s="34"/>
      <c r="J360" s="34"/>
      <c r="K360" s="34"/>
      <c r="L360" s="34"/>
      <c r="M360" s="34"/>
      <c r="N360" s="58"/>
      <c r="O360" s="58"/>
      <c r="P360" s="34"/>
      <c r="Q360" s="34"/>
      <c r="R360" s="34"/>
      <c r="S360" s="34"/>
      <c r="T360" s="34"/>
      <c r="U360" s="34"/>
      <c r="V360" s="34"/>
      <c r="W360" s="34"/>
      <c r="X360" s="34"/>
      <c r="Y360" s="34"/>
      <c r="Z360" s="34"/>
    </row>
    <row r="361" spans="1:26" ht="12.75" customHeight="1">
      <c r="A361" s="34"/>
      <c r="B361" s="34"/>
      <c r="C361" s="34"/>
      <c r="D361" s="34"/>
      <c r="E361" s="34"/>
      <c r="F361" s="34"/>
      <c r="G361" s="34"/>
      <c r="H361" s="34"/>
      <c r="I361" s="34"/>
      <c r="J361" s="34"/>
      <c r="K361" s="34"/>
      <c r="L361" s="34"/>
      <c r="M361" s="34"/>
      <c r="N361" s="58"/>
      <c r="O361" s="58"/>
      <c r="P361" s="34"/>
      <c r="Q361" s="34"/>
      <c r="R361" s="34"/>
      <c r="S361" s="34"/>
      <c r="T361" s="34"/>
      <c r="U361" s="34"/>
      <c r="V361" s="34"/>
      <c r="W361" s="34"/>
      <c r="X361" s="34"/>
      <c r="Y361" s="34"/>
      <c r="Z361" s="34"/>
    </row>
    <row r="362" spans="1:26" ht="12.75" customHeight="1">
      <c r="A362" s="34"/>
      <c r="B362" s="34"/>
      <c r="C362" s="34"/>
      <c r="D362" s="34"/>
      <c r="E362" s="34"/>
      <c r="F362" s="34"/>
      <c r="G362" s="34"/>
      <c r="H362" s="34"/>
      <c r="I362" s="34"/>
      <c r="J362" s="34"/>
      <c r="K362" s="34"/>
      <c r="L362" s="34"/>
      <c r="M362" s="34"/>
      <c r="N362" s="58"/>
      <c r="O362" s="58"/>
      <c r="P362" s="34"/>
      <c r="Q362" s="34"/>
      <c r="R362" s="34"/>
      <c r="S362" s="34"/>
      <c r="T362" s="34"/>
      <c r="U362" s="34"/>
      <c r="V362" s="34"/>
      <c r="W362" s="34"/>
      <c r="X362" s="34"/>
      <c r="Y362" s="34"/>
      <c r="Z362" s="34"/>
    </row>
    <row r="363" spans="1:26" ht="12.75" customHeight="1">
      <c r="A363" s="34"/>
      <c r="B363" s="34"/>
      <c r="C363" s="34"/>
      <c r="D363" s="34"/>
      <c r="E363" s="34"/>
      <c r="F363" s="34"/>
      <c r="G363" s="34"/>
      <c r="H363" s="34"/>
      <c r="I363" s="34"/>
      <c r="J363" s="34"/>
      <c r="K363" s="34"/>
      <c r="L363" s="34"/>
      <c r="M363" s="34"/>
      <c r="N363" s="58"/>
      <c r="O363" s="58"/>
      <c r="P363" s="34"/>
      <c r="Q363" s="34"/>
      <c r="R363" s="34"/>
      <c r="S363" s="34"/>
      <c r="T363" s="34"/>
      <c r="U363" s="34"/>
      <c r="V363" s="34"/>
      <c r="W363" s="34"/>
      <c r="X363" s="34"/>
      <c r="Y363" s="34"/>
      <c r="Z363" s="34"/>
    </row>
    <row r="364" spans="1:26" ht="12.75" customHeight="1">
      <c r="A364" s="34"/>
      <c r="B364" s="34"/>
      <c r="C364" s="34"/>
      <c r="D364" s="34"/>
      <c r="E364" s="34"/>
      <c r="F364" s="34"/>
      <c r="G364" s="34"/>
      <c r="H364" s="34"/>
      <c r="I364" s="34"/>
      <c r="J364" s="34"/>
      <c r="K364" s="34"/>
      <c r="L364" s="34"/>
      <c r="M364" s="34"/>
      <c r="N364" s="58"/>
      <c r="O364" s="58"/>
      <c r="P364" s="34"/>
      <c r="Q364" s="34"/>
      <c r="R364" s="34"/>
      <c r="S364" s="34"/>
      <c r="T364" s="34"/>
      <c r="U364" s="34"/>
      <c r="V364" s="34"/>
      <c r="W364" s="34"/>
      <c r="X364" s="34"/>
      <c r="Y364" s="34"/>
      <c r="Z364" s="34"/>
    </row>
    <row r="365" spans="1:26" ht="12.75" customHeight="1">
      <c r="A365" s="34"/>
      <c r="B365" s="34"/>
      <c r="C365" s="34"/>
      <c r="D365" s="34"/>
      <c r="E365" s="34"/>
      <c r="F365" s="34"/>
      <c r="G365" s="34"/>
      <c r="H365" s="34"/>
      <c r="I365" s="34"/>
      <c r="J365" s="34"/>
      <c r="K365" s="34"/>
      <c r="L365" s="34"/>
      <c r="M365" s="34"/>
      <c r="N365" s="58"/>
      <c r="O365" s="58"/>
      <c r="P365" s="34"/>
      <c r="Q365" s="34"/>
      <c r="R365" s="34"/>
      <c r="S365" s="34"/>
      <c r="T365" s="34"/>
      <c r="U365" s="34"/>
      <c r="V365" s="34"/>
      <c r="W365" s="34"/>
      <c r="X365" s="34"/>
      <c r="Y365" s="34"/>
      <c r="Z365" s="34"/>
    </row>
    <row r="366" spans="1:26" ht="12.75" customHeight="1">
      <c r="A366" s="34"/>
      <c r="B366" s="34"/>
      <c r="C366" s="34"/>
      <c r="D366" s="34"/>
      <c r="E366" s="34"/>
      <c r="F366" s="34"/>
      <c r="G366" s="34"/>
      <c r="H366" s="34"/>
      <c r="I366" s="34"/>
      <c r="J366" s="34"/>
      <c r="K366" s="34"/>
      <c r="L366" s="34"/>
      <c r="M366" s="34"/>
      <c r="N366" s="58"/>
      <c r="O366" s="58"/>
      <c r="P366" s="34"/>
      <c r="Q366" s="34"/>
      <c r="R366" s="34"/>
      <c r="S366" s="34"/>
      <c r="T366" s="34"/>
      <c r="U366" s="34"/>
      <c r="V366" s="34"/>
      <c r="W366" s="34"/>
      <c r="X366" s="34"/>
      <c r="Y366" s="34"/>
      <c r="Z366" s="34"/>
    </row>
    <row r="367" spans="1:26" ht="12.75" customHeight="1">
      <c r="A367" s="34"/>
      <c r="B367" s="34"/>
      <c r="C367" s="34"/>
      <c r="D367" s="34"/>
      <c r="E367" s="34"/>
      <c r="F367" s="34"/>
      <c r="G367" s="34"/>
      <c r="H367" s="34"/>
      <c r="I367" s="34"/>
      <c r="J367" s="34"/>
      <c r="K367" s="34"/>
      <c r="L367" s="34"/>
      <c r="M367" s="34"/>
      <c r="N367" s="58"/>
      <c r="O367" s="58"/>
      <c r="P367" s="34"/>
      <c r="Q367" s="34"/>
      <c r="R367" s="34"/>
      <c r="S367" s="34"/>
      <c r="T367" s="34"/>
      <c r="U367" s="34"/>
      <c r="V367" s="34"/>
      <c r="W367" s="34"/>
      <c r="X367" s="34"/>
      <c r="Y367" s="34"/>
      <c r="Z367" s="34"/>
    </row>
    <row r="368" spans="1:26" ht="12.75" customHeight="1">
      <c r="A368" s="34"/>
      <c r="B368" s="34"/>
      <c r="C368" s="34"/>
      <c r="D368" s="34"/>
      <c r="E368" s="34"/>
      <c r="F368" s="34"/>
      <c r="G368" s="34"/>
      <c r="H368" s="34"/>
      <c r="I368" s="34"/>
      <c r="J368" s="34"/>
      <c r="K368" s="34"/>
      <c r="L368" s="34"/>
      <c r="M368" s="34"/>
      <c r="N368" s="58"/>
      <c r="O368" s="58"/>
      <c r="P368" s="34"/>
      <c r="Q368" s="34"/>
      <c r="R368" s="34"/>
      <c r="S368" s="34"/>
      <c r="T368" s="34"/>
      <c r="U368" s="34"/>
      <c r="V368" s="34"/>
      <c r="W368" s="34"/>
      <c r="X368" s="34"/>
      <c r="Y368" s="34"/>
      <c r="Z368" s="34"/>
    </row>
    <row r="369" spans="1:26" ht="12.75" customHeight="1">
      <c r="A369" s="34"/>
      <c r="B369" s="34"/>
      <c r="C369" s="34"/>
      <c r="D369" s="34"/>
      <c r="E369" s="34"/>
      <c r="F369" s="34"/>
      <c r="G369" s="34"/>
      <c r="H369" s="34"/>
      <c r="I369" s="34"/>
      <c r="J369" s="34"/>
      <c r="K369" s="34"/>
      <c r="L369" s="34"/>
      <c r="M369" s="34"/>
      <c r="N369" s="58"/>
      <c r="O369" s="58"/>
      <c r="P369" s="34"/>
      <c r="Q369" s="34"/>
      <c r="R369" s="34"/>
      <c r="S369" s="34"/>
      <c r="T369" s="34"/>
      <c r="U369" s="34"/>
      <c r="V369" s="34"/>
      <c r="W369" s="34"/>
      <c r="X369" s="34"/>
      <c r="Y369" s="34"/>
      <c r="Z369" s="34"/>
    </row>
    <row r="370" spans="1:26" ht="12.75" customHeight="1">
      <c r="A370" s="34"/>
      <c r="B370" s="34"/>
      <c r="C370" s="34"/>
      <c r="D370" s="34"/>
      <c r="E370" s="34"/>
      <c r="F370" s="34"/>
      <c r="G370" s="34"/>
      <c r="H370" s="34"/>
      <c r="I370" s="34"/>
      <c r="J370" s="34"/>
      <c r="K370" s="34"/>
      <c r="L370" s="34"/>
      <c r="M370" s="34"/>
      <c r="N370" s="58"/>
      <c r="O370" s="58"/>
      <c r="P370" s="34"/>
      <c r="Q370" s="34"/>
      <c r="R370" s="34"/>
      <c r="S370" s="34"/>
      <c r="T370" s="34"/>
      <c r="U370" s="34"/>
      <c r="V370" s="34"/>
      <c r="W370" s="34"/>
      <c r="X370" s="34"/>
      <c r="Y370" s="34"/>
      <c r="Z370" s="34"/>
    </row>
    <row r="371" spans="1:26" ht="12.75" customHeight="1">
      <c r="A371" s="34"/>
      <c r="B371" s="34"/>
      <c r="C371" s="34"/>
      <c r="D371" s="34"/>
      <c r="E371" s="34"/>
      <c r="F371" s="34"/>
      <c r="G371" s="34"/>
      <c r="H371" s="34"/>
      <c r="I371" s="34"/>
      <c r="J371" s="34"/>
      <c r="K371" s="34"/>
      <c r="L371" s="34"/>
      <c r="M371" s="34"/>
      <c r="N371" s="58"/>
      <c r="O371" s="58"/>
      <c r="P371" s="34"/>
      <c r="Q371" s="34"/>
      <c r="R371" s="34"/>
      <c r="S371" s="34"/>
      <c r="T371" s="34"/>
      <c r="U371" s="34"/>
      <c r="V371" s="34"/>
      <c r="W371" s="34"/>
      <c r="X371" s="34"/>
      <c r="Y371" s="34"/>
      <c r="Z371" s="34"/>
    </row>
    <row r="372" spans="1:26" ht="12.75" customHeight="1">
      <c r="A372" s="34"/>
      <c r="B372" s="34"/>
      <c r="C372" s="34"/>
      <c r="D372" s="34"/>
      <c r="E372" s="34"/>
      <c r="F372" s="34"/>
      <c r="G372" s="34"/>
      <c r="H372" s="34"/>
      <c r="I372" s="34"/>
      <c r="J372" s="34"/>
      <c r="K372" s="34"/>
      <c r="L372" s="34"/>
      <c r="M372" s="34"/>
      <c r="N372" s="58"/>
      <c r="O372" s="58"/>
      <c r="P372" s="34"/>
      <c r="Q372" s="34"/>
      <c r="R372" s="34"/>
      <c r="S372" s="34"/>
      <c r="T372" s="34"/>
      <c r="U372" s="34"/>
      <c r="V372" s="34"/>
      <c r="W372" s="34"/>
      <c r="X372" s="34"/>
      <c r="Y372" s="34"/>
      <c r="Z372" s="34"/>
    </row>
    <row r="373" spans="1:26" ht="12.75" customHeight="1">
      <c r="A373" s="34"/>
      <c r="B373" s="34"/>
      <c r="C373" s="34"/>
      <c r="D373" s="34"/>
      <c r="E373" s="34"/>
      <c r="F373" s="34"/>
      <c r="G373" s="34"/>
      <c r="H373" s="34"/>
      <c r="I373" s="34"/>
      <c r="J373" s="34"/>
      <c r="K373" s="34"/>
      <c r="L373" s="34"/>
      <c r="M373" s="34"/>
      <c r="N373" s="58"/>
      <c r="O373" s="58"/>
      <c r="P373" s="34"/>
      <c r="Q373" s="34"/>
      <c r="R373" s="34"/>
      <c r="S373" s="34"/>
      <c r="T373" s="34"/>
      <c r="U373" s="34"/>
      <c r="V373" s="34"/>
      <c r="W373" s="34"/>
      <c r="X373" s="34"/>
      <c r="Y373" s="34"/>
      <c r="Z373" s="34"/>
    </row>
    <row r="374" spans="1:26" ht="12.75" customHeight="1">
      <c r="A374" s="34"/>
      <c r="B374" s="34"/>
      <c r="C374" s="34"/>
      <c r="D374" s="34"/>
      <c r="E374" s="34"/>
      <c r="F374" s="34"/>
      <c r="G374" s="34"/>
      <c r="H374" s="34"/>
      <c r="I374" s="34"/>
      <c r="J374" s="34"/>
      <c r="K374" s="34"/>
      <c r="L374" s="34"/>
      <c r="M374" s="34"/>
      <c r="N374" s="58"/>
      <c r="O374" s="58"/>
      <c r="P374" s="34"/>
      <c r="Q374" s="34"/>
      <c r="R374" s="34"/>
      <c r="S374" s="34"/>
      <c r="T374" s="34"/>
      <c r="U374" s="34"/>
      <c r="V374" s="34"/>
      <c r="W374" s="34"/>
      <c r="X374" s="34"/>
      <c r="Y374" s="34"/>
      <c r="Z374" s="34"/>
    </row>
    <row r="375" spans="1:26" ht="12.75" customHeight="1">
      <c r="A375" s="34"/>
      <c r="B375" s="34"/>
      <c r="C375" s="34"/>
      <c r="D375" s="34"/>
      <c r="E375" s="34"/>
      <c r="F375" s="34"/>
      <c r="G375" s="34"/>
      <c r="H375" s="34"/>
      <c r="I375" s="34"/>
      <c r="J375" s="34"/>
      <c r="K375" s="34"/>
      <c r="L375" s="34"/>
      <c r="M375" s="34"/>
      <c r="N375" s="58"/>
      <c r="O375" s="58"/>
      <c r="P375" s="34"/>
      <c r="Q375" s="34"/>
      <c r="R375" s="34"/>
      <c r="S375" s="34"/>
      <c r="T375" s="34"/>
      <c r="U375" s="34"/>
      <c r="V375" s="34"/>
      <c r="W375" s="34"/>
      <c r="X375" s="34"/>
      <c r="Y375" s="34"/>
      <c r="Z375" s="34"/>
    </row>
    <row r="376" spans="1:26" ht="12.75" customHeight="1">
      <c r="A376" s="34"/>
      <c r="B376" s="34"/>
      <c r="C376" s="34"/>
      <c r="D376" s="34"/>
      <c r="E376" s="34"/>
      <c r="F376" s="34"/>
      <c r="G376" s="34"/>
      <c r="H376" s="34"/>
      <c r="I376" s="34"/>
      <c r="J376" s="34"/>
      <c r="K376" s="34"/>
      <c r="L376" s="34"/>
      <c r="M376" s="34"/>
      <c r="N376" s="58"/>
      <c r="O376" s="58"/>
      <c r="P376" s="34"/>
      <c r="Q376" s="34"/>
      <c r="R376" s="34"/>
      <c r="S376" s="34"/>
      <c r="T376" s="34"/>
      <c r="U376" s="34"/>
      <c r="V376" s="34"/>
      <c r="W376" s="34"/>
      <c r="X376" s="34"/>
      <c r="Y376" s="34"/>
      <c r="Z376" s="34"/>
    </row>
    <row r="377" spans="1:26" ht="12.75" customHeight="1">
      <c r="A377" s="34"/>
      <c r="B377" s="34"/>
      <c r="C377" s="34"/>
      <c r="D377" s="34"/>
      <c r="E377" s="34"/>
      <c r="F377" s="34"/>
      <c r="G377" s="34"/>
      <c r="H377" s="34"/>
      <c r="I377" s="34"/>
      <c r="J377" s="34"/>
      <c r="K377" s="34"/>
      <c r="L377" s="34"/>
      <c r="M377" s="34"/>
      <c r="N377" s="58"/>
      <c r="O377" s="58"/>
      <c r="P377" s="34"/>
      <c r="Q377" s="34"/>
      <c r="R377" s="34"/>
      <c r="S377" s="34"/>
      <c r="T377" s="34"/>
      <c r="U377" s="34"/>
      <c r="V377" s="34"/>
      <c r="W377" s="34"/>
      <c r="X377" s="34"/>
      <c r="Y377" s="34"/>
      <c r="Z377" s="34"/>
    </row>
    <row r="378" spans="1:26" ht="12.75" customHeight="1">
      <c r="A378" s="34"/>
      <c r="B378" s="34"/>
      <c r="C378" s="34"/>
      <c r="D378" s="34"/>
      <c r="E378" s="34"/>
      <c r="F378" s="34"/>
      <c r="G378" s="34"/>
      <c r="H378" s="34"/>
      <c r="I378" s="34"/>
      <c r="J378" s="34"/>
      <c r="K378" s="34"/>
      <c r="L378" s="34"/>
      <c r="M378" s="34"/>
      <c r="N378" s="58"/>
      <c r="O378" s="58"/>
      <c r="P378" s="34"/>
      <c r="Q378" s="34"/>
      <c r="R378" s="34"/>
      <c r="S378" s="34"/>
      <c r="T378" s="34"/>
      <c r="U378" s="34"/>
      <c r="V378" s="34"/>
      <c r="W378" s="34"/>
      <c r="X378" s="34"/>
      <c r="Y378" s="34"/>
      <c r="Z378" s="34"/>
    </row>
    <row r="379" spans="1:26" ht="12.75" customHeight="1">
      <c r="A379" s="34"/>
      <c r="B379" s="34"/>
      <c r="C379" s="34"/>
      <c r="D379" s="34"/>
      <c r="E379" s="34"/>
      <c r="F379" s="34"/>
      <c r="G379" s="34"/>
      <c r="H379" s="34"/>
      <c r="I379" s="34"/>
      <c r="J379" s="34"/>
      <c r="K379" s="34"/>
      <c r="L379" s="34"/>
      <c r="M379" s="34"/>
      <c r="N379" s="58"/>
      <c r="O379" s="58"/>
      <c r="P379" s="34"/>
      <c r="Q379" s="34"/>
      <c r="R379" s="34"/>
      <c r="S379" s="34"/>
      <c r="T379" s="34"/>
      <c r="U379" s="34"/>
      <c r="V379" s="34"/>
      <c r="W379" s="34"/>
      <c r="X379" s="34"/>
      <c r="Y379" s="34"/>
      <c r="Z379" s="34"/>
    </row>
    <row r="380" spans="1:26" ht="12.75" customHeight="1">
      <c r="A380" s="34"/>
      <c r="B380" s="34"/>
      <c r="C380" s="34"/>
      <c r="D380" s="34"/>
      <c r="E380" s="34"/>
      <c r="F380" s="34"/>
      <c r="G380" s="34"/>
      <c r="H380" s="34"/>
      <c r="I380" s="34"/>
      <c r="J380" s="34"/>
      <c r="K380" s="34"/>
      <c r="L380" s="34"/>
      <c r="M380" s="34"/>
      <c r="N380" s="58"/>
      <c r="O380" s="58"/>
      <c r="P380" s="34"/>
      <c r="Q380" s="34"/>
      <c r="R380" s="34"/>
      <c r="S380" s="34"/>
      <c r="T380" s="34"/>
      <c r="U380" s="34"/>
      <c r="V380" s="34"/>
      <c r="W380" s="34"/>
      <c r="X380" s="34"/>
      <c r="Y380" s="34"/>
      <c r="Z380" s="34"/>
    </row>
    <row r="381" spans="1:26" ht="12.75" customHeight="1">
      <c r="A381" s="34"/>
      <c r="B381" s="34"/>
      <c r="C381" s="34"/>
      <c r="D381" s="34"/>
      <c r="E381" s="34"/>
      <c r="F381" s="34"/>
      <c r="G381" s="34"/>
      <c r="H381" s="34"/>
      <c r="I381" s="34"/>
      <c r="J381" s="34"/>
      <c r="K381" s="34"/>
      <c r="L381" s="34"/>
      <c r="M381" s="34"/>
      <c r="N381" s="58"/>
      <c r="O381" s="58"/>
      <c r="P381" s="34"/>
      <c r="Q381" s="34"/>
      <c r="R381" s="34"/>
      <c r="S381" s="34"/>
      <c r="T381" s="34"/>
      <c r="U381" s="34"/>
      <c r="V381" s="34"/>
      <c r="W381" s="34"/>
      <c r="X381" s="34"/>
      <c r="Y381" s="34"/>
      <c r="Z381" s="34"/>
    </row>
    <row r="382" spans="1:26" ht="12.75" customHeight="1">
      <c r="A382" s="34"/>
      <c r="B382" s="34"/>
      <c r="C382" s="34"/>
      <c r="D382" s="34"/>
      <c r="E382" s="34"/>
      <c r="F382" s="34"/>
      <c r="G382" s="34"/>
      <c r="H382" s="34"/>
      <c r="I382" s="34"/>
      <c r="J382" s="34"/>
      <c r="K382" s="34"/>
      <c r="L382" s="34"/>
      <c r="M382" s="34"/>
      <c r="N382" s="58"/>
      <c r="O382" s="58"/>
      <c r="P382" s="34"/>
      <c r="Q382" s="34"/>
      <c r="R382" s="34"/>
      <c r="S382" s="34"/>
      <c r="T382" s="34"/>
      <c r="U382" s="34"/>
      <c r="V382" s="34"/>
      <c r="W382" s="34"/>
      <c r="X382" s="34"/>
      <c r="Y382" s="34"/>
      <c r="Z382" s="34"/>
    </row>
    <row r="383" spans="1:26" ht="12.75" customHeight="1">
      <c r="A383" s="34"/>
      <c r="B383" s="34"/>
      <c r="C383" s="34"/>
      <c r="D383" s="34"/>
      <c r="E383" s="34"/>
      <c r="F383" s="34"/>
      <c r="G383" s="34"/>
      <c r="H383" s="34"/>
      <c r="I383" s="34"/>
      <c r="J383" s="34"/>
      <c r="K383" s="34"/>
      <c r="L383" s="34"/>
      <c r="M383" s="34"/>
      <c r="N383" s="58"/>
      <c r="O383" s="58"/>
      <c r="P383" s="34"/>
      <c r="Q383" s="34"/>
      <c r="R383" s="34"/>
      <c r="S383" s="34"/>
      <c r="T383" s="34"/>
      <c r="U383" s="34"/>
      <c r="V383" s="34"/>
      <c r="W383" s="34"/>
      <c r="X383" s="34"/>
      <c r="Y383" s="34"/>
      <c r="Z383" s="34"/>
    </row>
    <row r="384" spans="1:26" ht="12.75" customHeight="1">
      <c r="A384" s="34"/>
      <c r="B384" s="34"/>
      <c r="C384" s="34"/>
      <c r="D384" s="34"/>
      <c r="E384" s="34"/>
      <c r="F384" s="34"/>
      <c r="G384" s="34"/>
      <c r="H384" s="34"/>
      <c r="I384" s="34"/>
      <c r="J384" s="34"/>
      <c r="K384" s="34"/>
      <c r="L384" s="34"/>
      <c r="M384" s="34"/>
      <c r="N384" s="58"/>
      <c r="O384" s="58"/>
      <c r="P384" s="34"/>
      <c r="Q384" s="34"/>
      <c r="R384" s="34"/>
      <c r="S384" s="34"/>
      <c r="T384" s="34"/>
      <c r="U384" s="34"/>
      <c r="V384" s="34"/>
      <c r="W384" s="34"/>
      <c r="X384" s="34"/>
      <c r="Y384" s="34"/>
      <c r="Z384" s="34"/>
    </row>
    <row r="385" spans="1:26" ht="12.75" customHeight="1">
      <c r="A385" s="34"/>
      <c r="B385" s="34"/>
      <c r="C385" s="34"/>
      <c r="D385" s="34"/>
      <c r="E385" s="34"/>
      <c r="F385" s="34"/>
      <c r="G385" s="34"/>
      <c r="H385" s="34"/>
      <c r="I385" s="34"/>
      <c r="J385" s="34"/>
      <c r="K385" s="34"/>
      <c r="L385" s="34"/>
      <c r="M385" s="34"/>
      <c r="N385" s="58"/>
      <c r="O385" s="58"/>
      <c r="P385" s="34"/>
      <c r="Q385" s="34"/>
      <c r="R385" s="34"/>
      <c r="S385" s="34"/>
      <c r="T385" s="34"/>
      <c r="U385" s="34"/>
      <c r="V385" s="34"/>
      <c r="W385" s="34"/>
      <c r="X385" s="34"/>
      <c r="Y385" s="34"/>
      <c r="Z385" s="34"/>
    </row>
    <row r="386" spans="1:26" ht="12.75" customHeight="1">
      <c r="A386" s="34"/>
      <c r="B386" s="34"/>
      <c r="C386" s="34"/>
      <c r="D386" s="34"/>
      <c r="E386" s="34"/>
      <c r="F386" s="34"/>
      <c r="G386" s="34"/>
      <c r="H386" s="34"/>
      <c r="I386" s="34"/>
      <c r="J386" s="34"/>
      <c r="K386" s="34"/>
      <c r="L386" s="34"/>
      <c r="M386" s="34"/>
      <c r="N386" s="58"/>
      <c r="O386" s="58"/>
      <c r="P386" s="34"/>
      <c r="Q386" s="34"/>
      <c r="R386" s="34"/>
      <c r="S386" s="34"/>
      <c r="T386" s="34"/>
      <c r="U386" s="34"/>
      <c r="V386" s="34"/>
      <c r="W386" s="34"/>
      <c r="X386" s="34"/>
      <c r="Y386" s="34"/>
      <c r="Z386" s="34"/>
    </row>
    <row r="387" spans="1:26" ht="12.75" customHeight="1">
      <c r="A387" s="34"/>
      <c r="B387" s="34"/>
      <c r="C387" s="34"/>
      <c r="D387" s="34"/>
      <c r="E387" s="34"/>
      <c r="F387" s="34"/>
      <c r="G387" s="34"/>
      <c r="H387" s="34"/>
      <c r="I387" s="34"/>
      <c r="J387" s="34"/>
      <c r="K387" s="34"/>
      <c r="L387" s="34"/>
      <c r="M387" s="34"/>
      <c r="N387" s="58"/>
      <c r="O387" s="58"/>
      <c r="P387" s="34"/>
      <c r="Q387" s="34"/>
      <c r="R387" s="34"/>
      <c r="S387" s="34"/>
      <c r="T387" s="34"/>
      <c r="U387" s="34"/>
      <c r="V387" s="34"/>
      <c r="W387" s="34"/>
      <c r="X387" s="34"/>
      <c r="Y387" s="34"/>
      <c r="Z387" s="34"/>
    </row>
    <row r="388" spans="1:26" ht="12.75" customHeight="1">
      <c r="A388" s="34"/>
      <c r="B388" s="34"/>
      <c r="C388" s="34"/>
      <c r="D388" s="34"/>
      <c r="E388" s="34"/>
      <c r="F388" s="34"/>
      <c r="G388" s="34"/>
      <c r="H388" s="34"/>
      <c r="I388" s="34"/>
      <c r="J388" s="34"/>
      <c r="K388" s="34"/>
      <c r="L388" s="34"/>
      <c r="M388" s="34"/>
      <c r="N388" s="58"/>
      <c r="O388" s="58"/>
      <c r="P388" s="34"/>
      <c r="Q388" s="34"/>
      <c r="R388" s="34"/>
      <c r="S388" s="34"/>
      <c r="T388" s="34"/>
      <c r="U388" s="34"/>
      <c r="V388" s="34"/>
      <c r="W388" s="34"/>
      <c r="X388" s="34"/>
      <c r="Y388" s="34"/>
      <c r="Z388" s="34"/>
    </row>
    <row r="389" spans="1:26" ht="12.75" customHeight="1">
      <c r="A389" s="34"/>
      <c r="B389" s="34"/>
      <c r="C389" s="34"/>
      <c r="D389" s="34"/>
      <c r="E389" s="34"/>
      <c r="F389" s="34"/>
      <c r="G389" s="34"/>
      <c r="H389" s="34"/>
      <c r="I389" s="34"/>
      <c r="J389" s="34"/>
      <c r="K389" s="34"/>
      <c r="L389" s="34"/>
      <c r="M389" s="34"/>
      <c r="N389" s="58"/>
      <c r="O389" s="58"/>
      <c r="P389" s="34"/>
      <c r="Q389" s="34"/>
      <c r="R389" s="34"/>
      <c r="S389" s="34"/>
      <c r="T389" s="34"/>
      <c r="U389" s="34"/>
      <c r="V389" s="34"/>
      <c r="W389" s="34"/>
      <c r="X389" s="34"/>
      <c r="Y389" s="34"/>
      <c r="Z389" s="34"/>
    </row>
    <row r="390" spans="1:26" ht="12.75" customHeight="1">
      <c r="A390" s="34"/>
      <c r="B390" s="34"/>
      <c r="C390" s="34"/>
      <c r="D390" s="34"/>
      <c r="E390" s="34"/>
      <c r="F390" s="34"/>
      <c r="G390" s="34"/>
      <c r="H390" s="34"/>
      <c r="I390" s="34"/>
      <c r="J390" s="34"/>
      <c r="K390" s="34"/>
      <c r="L390" s="34"/>
      <c r="M390" s="34"/>
      <c r="N390" s="58"/>
      <c r="O390" s="58"/>
      <c r="P390" s="34"/>
      <c r="Q390" s="34"/>
      <c r="R390" s="34"/>
      <c r="S390" s="34"/>
      <c r="T390" s="34"/>
      <c r="U390" s="34"/>
      <c r="V390" s="34"/>
      <c r="W390" s="34"/>
      <c r="X390" s="34"/>
      <c r="Y390" s="34"/>
      <c r="Z390" s="34"/>
    </row>
    <row r="391" spans="1:26" ht="12.75" customHeight="1">
      <c r="A391" s="34"/>
      <c r="B391" s="34"/>
      <c r="C391" s="34"/>
      <c r="D391" s="34"/>
      <c r="E391" s="34"/>
      <c r="F391" s="34"/>
      <c r="G391" s="34"/>
      <c r="H391" s="34"/>
      <c r="I391" s="34"/>
      <c r="J391" s="34"/>
      <c r="K391" s="34"/>
      <c r="L391" s="34"/>
      <c r="M391" s="34"/>
      <c r="N391" s="58"/>
      <c r="O391" s="58"/>
      <c r="P391" s="34"/>
      <c r="Q391" s="34"/>
      <c r="R391" s="34"/>
      <c r="S391" s="34"/>
      <c r="T391" s="34"/>
      <c r="U391" s="34"/>
      <c r="V391" s="34"/>
      <c r="W391" s="34"/>
      <c r="X391" s="34"/>
      <c r="Y391" s="34"/>
      <c r="Z391" s="34"/>
    </row>
    <row r="392" spans="1:26" ht="12.75" customHeight="1">
      <c r="A392" s="34"/>
      <c r="B392" s="34"/>
      <c r="C392" s="34"/>
      <c r="D392" s="34"/>
      <c r="E392" s="34"/>
      <c r="F392" s="34"/>
      <c r="G392" s="34"/>
      <c r="H392" s="34"/>
      <c r="I392" s="34"/>
      <c r="J392" s="34"/>
      <c r="K392" s="34"/>
      <c r="L392" s="34"/>
      <c r="M392" s="34"/>
      <c r="N392" s="58"/>
      <c r="O392" s="58"/>
      <c r="P392" s="34"/>
      <c r="Q392" s="34"/>
      <c r="R392" s="34"/>
      <c r="S392" s="34"/>
      <c r="T392" s="34"/>
      <c r="U392" s="34"/>
      <c r="V392" s="34"/>
      <c r="W392" s="34"/>
      <c r="X392" s="34"/>
      <c r="Y392" s="34"/>
      <c r="Z392" s="34"/>
    </row>
    <row r="393" spans="1:26" ht="12.75" customHeight="1">
      <c r="A393" s="34"/>
      <c r="B393" s="34"/>
      <c r="C393" s="34"/>
      <c r="D393" s="34"/>
      <c r="E393" s="34"/>
      <c r="F393" s="34"/>
      <c r="G393" s="34"/>
      <c r="H393" s="34"/>
      <c r="I393" s="34"/>
      <c r="J393" s="34"/>
      <c r="K393" s="34"/>
      <c r="L393" s="34"/>
      <c r="M393" s="34"/>
      <c r="N393" s="58"/>
      <c r="O393" s="58"/>
      <c r="P393" s="34"/>
      <c r="Q393" s="34"/>
      <c r="R393" s="34"/>
      <c r="S393" s="34"/>
      <c r="T393" s="34"/>
      <c r="U393" s="34"/>
      <c r="V393" s="34"/>
      <c r="W393" s="34"/>
      <c r="X393" s="34"/>
      <c r="Y393" s="34"/>
      <c r="Z393" s="34"/>
    </row>
    <row r="394" spans="1:26" ht="12.75" customHeight="1">
      <c r="A394" s="34"/>
      <c r="B394" s="34"/>
      <c r="C394" s="34"/>
      <c r="D394" s="34"/>
      <c r="E394" s="34"/>
      <c r="F394" s="34"/>
      <c r="G394" s="34"/>
      <c r="H394" s="34"/>
      <c r="I394" s="34"/>
      <c r="J394" s="34"/>
      <c r="K394" s="34"/>
      <c r="L394" s="34"/>
      <c r="M394" s="34"/>
      <c r="N394" s="58"/>
      <c r="O394" s="58"/>
      <c r="P394" s="34"/>
      <c r="Q394" s="34"/>
      <c r="R394" s="34"/>
      <c r="S394" s="34"/>
      <c r="T394" s="34"/>
      <c r="U394" s="34"/>
      <c r="V394" s="34"/>
      <c r="W394" s="34"/>
      <c r="X394" s="34"/>
      <c r="Y394" s="34"/>
      <c r="Z394" s="34"/>
    </row>
    <row r="395" spans="1:26" ht="12.75" customHeight="1">
      <c r="A395" s="34"/>
      <c r="B395" s="34"/>
      <c r="C395" s="34"/>
      <c r="D395" s="34"/>
      <c r="E395" s="34"/>
      <c r="F395" s="34"/>
      <c r="G395" s="34"/>
      <c r="H395" s="34"/>
      <c r="I395" s="34"/>
      <c r="J395" s="34"/>
      <c r="K395" s="34"/>
      <c r="L395" s="34"/>
      <c r="M395" s="34"/>
      <c r="N395" s="58"/>
      <c r="O395" s="58"/>
      <c r="P395" s="34"/>
      <c r="Q395" s="34"/>
      <c r="R395" s="34"/>
      <c r="S395" s="34"/>
      <c r="T395" s="34"/>
      <c r="U395" s="34"/>
      <c r="V395" s="34"/>
      <c r="W395" s="34"/>
      <c r="X395" s="34"/>
      <c r="Y395" s="34"/>
      <c r="Z395" s="34"/>
    </row>
    <row r="396" spans="1:26" ht="12.75" customHeight="1">
      <c r="A396" s="34"/>
      <c r="B396" s="34"/>
      <c r="C396" s="34"/>
      <c r="D396" s="34"/>
      <c r="E396" s="34"/>
      <c r="F396" s="34"/>
      <c r="G396" s="34"/>
      <c r="H396" s="34"/>
      <c r="I396" s="34"/>
      <c r="J396" s="34"/>
      <c r="K396" s="34"/>
      <c r="L396" s="34"/>
      <c r="M396" s="34"/>
      <c r="N396" s="58"/>
      <c r="O396" s="58"/>
      <c r="P396" s="34"/>
      <c r="Q396" s="34"/>
      <c r="R396" s="34"/>
      <c r="S396" s="34"/>
      <c r="T396" s="34"/>
      <c r="U396" s="34"/>
      <c r="V396" s="34"/>
      <c r="W396" s="34"/>
      <c r="X396" s="34"/>
      <c r="Y396" s="34"/>
      <c r="Z396" s="34"/>
    </row>
    <row r="397" spans="1:26" ht="12.75" customHeight="1">
      <c r="A397" s="34"/>
      <c r="B397" s="34"/>
      <c r="C397" s="34"/>
      <c r="D397" s="34"/>
      <c r="E397" s="34"/>
      <c r="F397" s="34"/>
      <c r="G397" s="34"/>
      <c r="H397" s="34"/>
      <c r="I397" s="34"/>
      <c r="J397" s="34"/>
      <c r="K397" s="34"/>
      <c r="L397" s="34"/>
      <c r="M397" s="34"/>
      <c r="N397" s="58"/>
      <c r="O397" s="58"/>
      <c r="P397" s="34"/>
      <c r="Q397" s="34"/>
      <c r="R397" s="34"/>
      <c r="S397" s="34"/>
      <c r="T397" s="34"/>
      <c r="U397" s="34"/>
      <c r="V397" s="34"/>
      <c r="W397" s="34"/>
      <c r="X397" s="34"/>
      <c r="Y397" s="34"/>
      <c r="Z397" s="34"/>
    </row>
    <row r="398" spans="1:26" ht="12.75" customHeight="1">
      <c r="A398" s="34"/>
      <c r="B398" s="34"/>
      <c r="C398" s="34"/>
      <c r="D398" s="34"/>
      <c r="E398" s="34"/>
      <c r="F398" s="34"/>
      <c r="G398" s="34"/>
      <c r="H398" s="34"/>
      <c r="I398" s="34"/>
      <c r="J398" s="34"/>
      <c r="K398" s="34"/>
      <c r="L398" s="34"/>
      <c r="M398" s="34"/>
      <c r="N398" s="58"/>
      <c r="O398" s="58"/>
      <c r="P398" s="34"/>
      <c r="Q398" s="34"/>
      <c r="R398" s="34"/>
      <c r="S398" s="34"/>
      <c r="T398" s="34"/>
      <c r="U398" s="34"/>
      <c r="V398" s="34"/>
      <c r="W398" s="34"/>
      <c r="X398" s="34"/>
      <c r="Y398" s="34"/>
      <c r="Z398" s="34"/>
    </row>
    <row r="399" spans="1:26" ht="12.75" customHeight="1">
      <c r="A399" s="34"/>
      <c r="B399" s="34"/>
      <c r="C399" s="34"/>
      <c r="D399" s="34"/>
      <c r="E399" s="34"/>
      <c r="F399" s="34"/>
      <c r="G399" s="34"/>
      <c r="H399" s="34"/>
      <c r="I399" s="34"/>
      <c r="J399" s="34"/>
      <c r="K399" s="34"/>
      <c r="L399" s="34"/>
      <c r="M399" s="34"/>
      <c r="N399" s="58"/>
      <c r="O399" s="58"/>
      <c r="P399" s="34"/>
      <c r="Q399" s="34"/>
      <c r="R399" s="34"/>
      <c r="S399" s="34"/>
      <c r="T399" s="34"/>
      <c r="U399" s="34"/>
      <c r="V399" s="34"/>
      <c r="W399" s="34"/>
      <c r="X399" s="34"/>
      <c r="Y399" s="34"/>
      <c r="Z399" s="34"/>
    </row>
    <row r="400" spans="1:26" ht="12.75" customHeight="1">
      <c r="A400" s="34"/>
      <c r="B400" s="34"/>
      <c r="C400" s="34"/>
      <c r="D400" s="34"/>
      <c r="E400" s="34"/>
      <c r="F400" s="34"/>
      <c r="G400" s="34"/>
      <c r="H400" s="34"/>
      <c r="I400" s="34"/>
      <c r="J400" s="34"/>
      <c r="K400" s="34"/>
      <c r="L400" s="34"/>
      <c r="M400" s="34"/>
      <c r="N400" s="58"/>
      <c r="O400" s="58"/>
      <c r="P400" s="34"/>
      <c r="Q400" s="34"/>
      <c r="R400" s="34"/>
      <c r="S400" s="34"/>
      <c r="T400" s="34"/>
      <c r="U400" s="34"/>
      <c r="V400" s="34"/>
      <c r="W400" s="34"/>
      <c r="X400" s="34"/>
      <c r="Y400" s="34"/>
      <c r="Z400" s="34"/>
    </row>
    <row r="401" spans="1:26" ht="12.75" customHeight="1">
      <c r="A401" s="34"/>
      <c r="B401" s="34"/>
      <c r="C401" s="34"/>
      <c r="D401" s="34"/>
      <c r="E401" s="34"/>
      <c r="F401" s="34"/>
      <c r="G401" s="34"/>
      <c r="H401" s="34"/>
      <c r="I401" s="34"/>
      <c r="J401" s="34"/>
      <c r="K401" s="34"/>
      <c r="L401" s="34"/>
      <c r="M401" s="34"/>
      <c r="N401" s="58"/>
      <c r="O401" s="58"/>
      <c r="P401" s="34"/>
      <c r="Q401" s="34"/>
      <c r="R401" s="34"/>
      <c r="S401" s="34"/>
      <c r="T401" s="34"/>
      <c r="U401" s="34"/>
      <c r="V401" s="34"/>
      <c r="W401" s="34"/>
      <c r="X401" s="34"/>
      <c r="Y401" s="34"/>
      <c r="Z401" s="34"/>
    </row>
    <row r="402" spans="1:26" ht="12.75" customHeight="1">
      <c r="A402" s="34"/>
      <c r="B402" s="34"/>
      <c r="C402" s="34"/>
      <c r="D402" s="34"/>
      <c r="E402" s="34"/>
      <c r="F402" s="34"/>
      <c r="G402" s="34"/>
      <c r="H402" s="34"/>
      <c r="I402" s="34"/>
      <c r="J402" s="34"/>
      <c r="K402" s="34"/>
      <c r="L402" s="34"/>
      <c r="M402" s="34"/>
      <c r="N402" s="58"/>
      <c r="O402" s="58"/>
      <c r="P402" s="34"/>
      <c r="Q402" s="34"/>
      <c r="R402" s="34"/>
      <c r="S402" s="34"/>
      <c r="T402" s="34"/>
      <c r="U402" s="34"/>
      <c r="V402" s="34"/>
      <c r="W402" s="34"/>
      <c r="X402" s="34"/>
      <c r="Y402" s="34"/>
      <c r="Z402" s="34"/>
    </row>
    <row r="403" spans="1:26" ht="12.75" customHeight="1">
      <c r="A403" s="34"/>
      <c r="B403" s="34"/>
      <c r="C403" s="34"/>
      <c r="D403" s="34"/>
      <c r="E403" s="34"/>
      <c r="F403" s="34"/>
      <c r="G403" s="34"/>
      <c r="H403" s="34"/>
      <c r="I403" s="34"/>
      <c r="J403" s="34"/>
      <c r="K403" s="34"/>
      <c r="L403" s="34"/>
      <c r="M403" s="34"/>
      <c r="N403" s="58"/>
      <c r="O403" s="58"/>
      <c r="P403" s="34"/>
      <c r="Q403" s="34"/>
      <c r="R403" s="34"/>
      <c r="S403" s="34"/>
      <c r="T403" s="34"/>
      <c r="U403" s="34"/>
      <c r="V403" s="34"/>
      <c r="W403" s="34"/>
      <c r="X403" s="34"/>
      <c r="Y403" s="34"/>
      <c r="Z403" s="34"/>
    </row>
    <row r="404" spans="1:26" ht="12.75" customHeight="1">
      <c r="A404" s="34"/>
      <c r="B404" s="34"/>
      <c r="C404" s="34"/>
      <c r="D404" s="34"/>
      <c r="E404" s="34"/>
      <c r="F404" s="34"/>
      <c r="G404" s="34"/>
      <c r="H404" s="34"/>
      <c r="I404" s="34"/>
      <c r="J404" s="34"/>
      <c r="K404" s="34"/>
      <c r="L404" s="34"/>
      <c r="M404" s="34"/>
      <c r="N404" s="58"/>
      <c r="O404" s="58"/>
      <c r="P404" s="34"/>
      <c r="Q404" s="34"/>
      <c r="R404" s="34"/>
      <c r="S404" s="34"/>
      <c r="T404" s="34"/>
      <c r="U404" s="34"/>
      <c r="V404" s="34"/>
      <c r="W404" s="34"/>
      <c r="X404" s="34"/>
      <c r="Y404" s="34"/>
      <c r="Z404" s="34"/>
    </row>
    <row r="405" spans="1:26" ht="12.75" customHeight="1">
      <c r="A405" s="34"/>
      <c r="B405" s="34"/>
      <c r="C405" s="34"/>
      <c r="D405" s="34"/>
      <c r="E405" s="34"/>
      <c r="F405" s="34"/>
      <c r="G405" s="34"/>
      <c r="H405" s="34"/>
      <c r="I405" s="34"/>
      <c r="J405" s="34"/>
      <c r="K405" s="34"/>
      <c r="L405" s="34"/>
      <c r="M405" s="34"/>
      <c r="N405" s="58"/>
      <c r="O405" s="58"/>
      <c r="P405" s="34"/>
      <c r="Q405" s="34"/>
      <c r="R405" s="34"/>
      <c r="S405" s="34"/>
      <c r="T405" s="34"/>
      <c r="U405" s="34"/>
      <c r="V405" s="34"/>
      <c r="W405" s="34"/>
      <c r="X405" s="34"/>
      <c r="Y405" s="34"/>
      <c r="Z405" s="34"/>
    </row>
    <row r="406" spans="1:26" ht="12.75" customHeight="1">
      <c r="A406" s="34"/>
      <c r="B406" s="34"/>
      <c r="C406" s="34"/>
      <c r="D406" s="34"/>
      <c r="E406" s="34"/>
      <c r="F406" s="34"/>
      <c r="G406" s="34"/>
      <c r="H406" s="34"/>
      <c r="I406" s="34"/>
      <c r="J406" s="34"/>
      <c r="K406" s="34"/>
      <c r="L406" s="34"/>
      <c r="M406" s="34"/>
      <c r="N406" s="58"/>
      <c r="O406" s="58"/>
      <c r="P406" s="34"/>
      <c r="Q406" s="34"/>
      <c r="R406" s="34"/>
      <c r="S406" s="34"/>
      <c r="T406" s="34"/>
      <c r="U406" s="34"/>
      <c r="V406" s="34"/>
      <c r="W406" s="34"/>
      <c r="X406" s="34"/>
      <c r="Y406" s="34"/>
      <c r="Z406" s="34"/>
    </row>
    <row r="407" spans="1:26" ht="12.75" customHeight="1">
      <c r="A407" s="34"/>
      <c r="B407" s="34"/>
      <c r="C407" s="34"/>
      <c r="D407" s="34"/>
      <c r="E407" s="34"/>
      <c r="F407" s="34"/>
      <c r="G407" s="34"/>
      <c r="H407" s="34"/>
      <c r="I407" s="34"/>
      <c r="J407" s="34"/>
      <c r="K407" s="34"/>
      <c r="L407" s="34"/>
      <c r="M407" s="34"/>
      <c r="N407" s="58"/>
      <c r="O407" s="58"/>
      <c r="P407" s="34"/>
      <c r="Q407" s="34"/>
      <c r="R407" s="34"/>
      <c r="S407" s="34"/>
      <c r="T407" s="34"/>
      <c r="U407" s="34"/>
      <c r="V407" s="34"/>
      <c r="W407" s="34"/>
      <c r="X407" s="34"/>
      <c r="Y407" s="34"/>
      <c r="Z407" s="34"/>
    </row>
    <row r="408" spans="1:26" ht="12.75" customHeight="1">
      <c r="A408" s="34"/>
      <c r="B408" s="34"/>
      <c r="C408" s="34"/>
      <c r="D408" s="34"/>
      <c r="E408" s="34"/>
      <c r="F408" s="34"/>
      <c r="G408" s="34"/>
      <c r="H408" s="34"/>
      <c r="I408" s="34"/>
      <c r="J408" s="34"/>
      <c r="K408" s="34"/>
      <c r="L408" s="34"/>
      <c r="M408" s="34"/>
      <c r="N408" s="58"/>
      <c r="O408" s="58"/>
      <c r="P408" s="34"/>
      <c r="Q408" s="34"/>
      <c r="R408" s="34"/>
      <c r="S408" s="34"/>
      <c r="T408" s="34"/>
      <c r="U408" s="34"/>
      <c r="V408" s="34"/>
      <c r="W408" s="34"/>
      <c r="X408" s="34"/>
      <c r="Y408" s="34"/>
      <c r="Z408" s="34"/>
    </row>
    <row r="409" spans="1:26" ht="12.75" customHeight="1">
      <c r="A409" s="34"/>
      <c r="B409" s="34"/>
      <c r="C409" s="34"/>
      <c r="D409" s="34"/>
      <c r="E409" s="34"/>
      <c r="F409" s="34"/>
      <c r="G409" s="34"/>
      <c r="H409" s="34"/>
      <c r="I409" s="34"/>
      <c r="J409" s="34"/>
      <c r="K409" s="34"/>
      <c r="L409" s="34"/>
      <c r="M409" s="34"/>
      <c r="N409" s="58"/>
      <c r="O409" s="58"/>
      <c r="P409" s="34"/>
      <c r="Q409" s="34"/>
      <c r="R409" s="34"/>
      <c r="S409" s="34"/>
      <c r="T409" s="34"/>
      <c r="U409" s="34"/>
      <c r="V409" s="34"/>
      <c r="W409" s="34"/>
      <c r="X409" s="34"/>
      <c r="Y409" s="34"/>
      <c r="Z409" s="34"/>
    </row>
    <row r="410" spans="1:26" ht="12.75" customHeight="1">
      <c r="A410" s="34"/>
      <c r="B410" s="34"/>
      <c r="C410" s="34"/>
      <c r="D410" s="34"/>
      <c r="E410" s="34"/>
      <c r="F410" s="34"/>
      <c r="G410" s="34"/>
      <c r="H410" s="34"/>
      <c r="I410" s="34"/>
      <c r="J410" s="34"/>
      <c r="K410" s="34"/>
      <c r="L410" s="34"/>
      <c r="M410" s="34"/>
      <c r="N410" s="58"/>
      <c r="O410" s="58"/>
      <c r="P410" s="34"/>
      <c r="Q410" s="34"/>
      <c r="R410" s="34"/>
      <c r="S410" s="34"/>
      <c r="T410" s="34"/>
      <c r="U410" s="34"/>
      <c r="V410" s="34"/>
      <c r="W410" s="34"/>
      <c r="X410" s="34"/>
      <c r="Y410" s="34"/>
      <c r="Z410" s="34"/>
    </row>
    <row r="411" spans="1:26" ht="12.75" customHeight="1">
      <c r="A411" s="34"/>
      <c r="B411" s="34"/>
      <c r="C411" s="34"/>
      <c r="D411" s="34"/>
      <c r="E411" s="34"/>
      <c r="F411" s="34"/>
      <c r="G411" s="34"/>
      <c r="H411" s="34"/>
      <c r="I411" s="34"/>
      <c r="J411" s="34"/>
      <c r="K411" s="34"/>
      <c r="L411" s="34"/>
      <c r="M411" s="34"/>
      <c r="N411" s="58"/>
      <c r="O411" s="58"/>
      <c r="P411" s="34"/>
      <c r="Q411" s="34"/>
      <c r="R411" s="34"/>
      <c r="S411" s="34"/>
      <c r="T411" s="34"/>
      <c r="U411" s="34"/>
      <c r="V411" s="34"/>
      <c r="W411" s="34"/>
      <c r="X411" s="34"/>
      <c r="Y411" s="34"/>
      <c r="Z411" s="34"/>
    </row>
    <row r="412" spans="1:26" ht="12.75" customHeight="1">
      <c r="A412" s="34"/>
      <c r="B412" s="34"/>
      <c r="C412" s="34"/>
      <c r="D412" s="34"/>
      <c r="E412" s="34"/>
      <c r="F412" s="34"/>
      <c r="G412" s="34"/>
      <c r="H412" s="34"/>
      <c r="I412" s="34"/>
      <c r="J412" s="34"/>
      <c r="K412" s="34"/>
      <c r="L412" s="34"/>
      <c r="M412" s="34"/>
      <c r="N412" s="58"/>
      <c r="O412" s="58"/>
      <c r="P412" s="34"/>
      <c r="Q412" s="34"/>
      <c r="R412" s="34"/>
      <c r="S412" s="34"/>
      <c r="T412" s="34"/>
      <c r="U412" s="34"/>
      <c r="V412" s="34"/>
      <c r="W412" s="34"/>
      <c r="X412" s="34"/>
      <c r="Y412" s="34"/>
      <c r="Z412" s="34"/>
    </row>
    <row r="413" spans="1:26" ht="12.75" customHeight="1">
      <c r="A413" s="34"/>
      <c r="B413" s="34"/>
      <c r="C413" s="34"/>
      <c r="D413" s="34"/>
      <c r="E413" s="34"/>
      <c r="F413" s="34"/>
      <c r="G413" s="34"/>
      <c r="H413" s="34"/>
      <c r="I413" s="34"/>
      <c r="J413" s="34"/>
      <c r="K413" s="34"/>
      <c r="L413" s="34"/>
      <c r="M413" s="34"/>
      <c r="N413" s="58"/>
      <c r="O413" s="58"/>
      <c r="P413" s="34"/>
      <c r="Q413" s="34"/>
      <c r="R413" s="34"/>
      <c r="S413" s="34"/>
      <c r="T413" s="34"/>
      <c r="U413" s="34"/>
      <c r="V413" s="34"/>
      <c r="W413" s="34"/>
      <c r="X413" s="34"/>
      <c r="Y413" s="34"/>
      <c r="Z413" s="34"/>
    </row>
    <row r="414" spans="1:26" ht="12.75" customHeight="1">
      <c r="A414" s="34"/>
      <c r="B414" s="34"/>
      <c r="C414" s="34"/>
      <c r="D414" s="34"/>
      <c r="E414" s="34"/>
      <c r="F414" s="34"/>
      <c r="G414" s="34"/>
      <c r="H414" s="34"/>
      <c r="I414" s="34"/>
      <c r="J414" s="34"/>
      <c r="K414" s="34"/>
      <c r="L414" s="34"/>
      <c r="M414" s="34"/>
      <c r="N414" s="58"/>
      <c r="O414" s="58"/>
      <c r="P414" s="34"/>
      <c r="Q414" s="34"/>
      <c r="R414" s="34"/>
      <c r="S414" s="34"/>
      <c r="T414" s="34"/>
      <c r="U414" s="34"/>
      <c r="V414" s="34"/>
      <c r="W414" s="34"/>
      <c r="X414" s="34"/>
      <c r="Y414" s="34"/>
      <c r="Z414" s="34"/>
    </row>
    <row r="415" spans="1:26" ht="12.75" customHeight="1">
      <c r="A415" s="34"/>
      <c r="B415" s="34"/>
      <c r="C415" s="34"/>
      <c r="D415" s="34"/>
      <c r="E415" s="34"/>
      <c r="F415" s="34"/>
      <c r="G415" s="34"/>
      <c r="H415" s="34"/>
      <c r="I415" s="34"/>
      <c r="J415" s="34"/>
      <c r="K415" s="34"/>
      <c r="L415" s="34"/>
      <c r="M415" s="34"/>
      <c r="N415" s="58"/>
      <c r="O415" s="58"/>
      <c r="P415" s="34"/>
      <c r="Q415" s="34"/>
      <c r="R415" s="34"/>
      <c r="S415" s="34"/>
      <c r="T415" s="34"/>
      <c r="U415" s="34"/>
      <c r="V415" s="34"/>
      <c r="W415" s="34"/>
      <c r="X415" s="34"/>
      <c r="Y415" s="34"/>
      <c r="Z415" s="34"/>
    </row>
    <row r="416" spans="1:26" ht="12.75" customHeight="1">
      <c r="A416" s="34"/>
      <c r="B416" s="34"/>
      <c r="C416" s="34"/>
      <c r="D416" s="34"/>
      <c r="E416" s="34"/>
      <c r="F416" s="34"/>
      <c r="G416" s="34"/>
      <c r="H416" s="34"/>
      <c r="I416" s="34"/>
      <c r="J416" s="34"/>
      <c r="K416" s="34"/>
      <c r="L416" s="34"/>
      <c r="M416" s="34"/>
      <c r="N416" s="58"/>
      <c r="O416" s="58"/>
      <c r="P416" s="34"/>
      <c r="Q416" s="34"/>
      <c r="R416" s="34"/>
      <c r="S416" s="34"/>
      <c r="T416" s="34"/>
      <c r="U416" s="34"/>
      <c r="V416" s="34"/>
      <c r="W416" s="34"/>
      <c r="X416" s="34"/>
      <c r="Y416" s="34"/>
      <c r="Z416" s="34"/>
    </row>
    <row r="417" spans="1:26" ht="12.75" customHeight="1">
      <c r="A417" s="34"/>
      <c r="B417" s="34"/>
      <c r="C417" s="34"/>
      <c r="D417" s="34"/>
      <c r="E417" s="34"/>
      <c r="F417" s="34"/>
      <c r="G417" s="34"/>
      <c r="H417" s="34"/>
      <c r="I417" s="34"/>
      <c r="J417" s="34"/>
      <c r="K417" s="34"/>
      <c r="L417" s="34"/>
      <c r="M417" s="34"/>
      <c r="N417" s="58"/>
      <c r="O417" s="58"/>
      <c r="P417" s="34"/>
      <c r="Q417" s="34"/>
      <c r="R417" s="34"/>
      <c r="S417" s="34"/>
      <c r="T417" s="34"/>
      <c r="U417" s="34"/>
      <c r="V417" s="34"/>
      <c r="W417" s="34"/>
      <c r="X417" s="34"/>
      <c r="Y417" s="34"/>
      <c r="Z417" s="34"/>
    </row>
    <row r="418" spans="1:26" ht="12.75" customHeight="1">
      <c r="A418" s="34"/>
      <c r="B418" s="34"/>
      <c r="C418" s="34"/>
      <c r="D418" s="34"/>
      <c r="E418" s="34"/>
      <c r="F418" s="34"/>
      <c r="G418" s="34"/>
      <c r="H418" s="34"/>
      <c r="I418" s="34"/>
      <c r="J418" s="34"/>
      <c r="K418" s="34"/>
      <c r="L418" s="34"/>
      <c r="M418" s="34"/>
      <c r="N418" s="58"/>
      <c r="O418" s="58"/>
      <c r="P418" s="34"/>
      <c r="Q418" s="34"/>
      <c r="R418" s="34"/>
      <c r="S418" s="34"/>
      <c r="T418" s="34"/>
      <c r="U418" s="34"/>
      <c r="V418" s="34"/>
      <c r="W418" s="34"/>
      <c r="X418" s="34"/>
      <c r="Y418" s="34"/>
      <c r="Z418" s="34"/>
    </row>
    <row r="419" spans="1:26" ht="12.75" customHeight="1">
      <c r="A419" s="34"/>
      <c r="B419" s="34"/>
      <c r="C419" s="34"/>
      <c r="D419" s="34"/>
      <c r="E419" s="34"/>
      <c r="F419" s="34"/>
      <c r="G419" s="34"/>
      <c r="H419" s="34"/>
      <c r="I419" s="34"/>
      <c r="J419" s="34"/>
      <c r="K419" s="34"/>
      <c r="L419" s="34"/>
      <c r="M419" s="34"/>
      <c r="N419" s="58"/>
      <c r="O419" s="58"/>
      <c r="P419" s="34"/>
      <c r="Q419" s="34"/>
      <c r="R419" s="34"/>
      <c r="S419" s="34"/>
      <c r="T419" s="34"/>
      <c r="U419" s="34"/>
      <c r="V419" s="34"/>
      <c r="W419" s="34"/>
      <c r="X419" s="34"/>
      <c r="Y419" s="34"/>
      <c r="Z419" s="34"/>
    </row>
    <row r="420" spans="1:26" ht="12.75" customHeight="1">
      <c r="A420" s="34"/>
      <c r="B420" s="34"/>
      <c r="C420" s="34"/>
      <c r="D420" s="34"/>
      <c r="E420" s="34"/>
      <c r="F420" s="34"/>
      <c r="G420" s="34"/>
      <c r="H420" s="34"/>
      <c r="I420" s="34"/>
      <c r="J420" s="34"/>
      <c r="K420" s="34"/>
      <c r="L420" s="34"/>
      <c r="M420" s="34"/>
      <c r="N420" s="58"/>
      <c r="O420" s="58"/>
      <c r="P420" s="34"/>
      <c r="Q420" s="34"/>
      <c r="R420" s="34"/>
      <c r="S420" s="34"/>
      <c r="T420" s="34"/>
      <c r="U420" s="34"/>
      <c r="V420" s="34"/>
      <c r="W420" s="34"/>
      <c r="X420" s="34"/>
      <c r="Y420" s="34"/>
      <c r="Z420" s="34"/>
    </row>
    <row r="421" spans="1:26" ht="12.75" customHeight="1">
      <c r="A421" s="34"/>
      <c r="B421" s="34"/>
      <c r="C421" s="34"/>
      <c r="D421" s="34"/>
      <c r="E421" s="34"/>
      <c r="F421" s="34"/>
      <c r="G421" s="34"/>
      <c r="H421" s="34"/>
      <c r="I421" s="34"/>
      <c r="J421" s="34"/>
      <c r="K421" s="34"/>
      <c r="L421" s="34"/>
      <c r="M421" s="34"/>
      <c r="N421" s="58"/>
      <c r="O421" s="58"/>
      <c r="P421" s="34"/>
      <c r="Q421" s="34"/>
      <c r="R421" s="34"/>
      <c r="S421" s="34"/>
      <c r="T421" s="34"/>
      <c r="U421" s="34"/>
      <c r="V421" s="34"/>
      <c r="W421" s="34"/>
      <c r="X421" s="34"/>
      <c r="Y421" s="34"/>
      <c r="Z421" s="34"/>
    </row>
    <row r="422" spans="1:26" ht="12.75" customHeight="1">
      <c r="A422" s="34"/>
      <c r="B422" s="34"/>
      <c r="C422" s="34"/>
      <c r="D422" s="34"/>
      <c r="E422" s="34"/>
      <c r="F422" s="34"/>
      <c r="G422" s="34"/>
      <c r="H422" s="34"/>
      <c r="I422" s="34"/>
      <c r="J422" s="34"/>
      <c r="K422" s="34"/>
      <c r="L422" s="34"/>
      <c r="M422" s="34"/>
      <c r="N422" s="58"/>
      <c r="O422" s="58"/>
      <c r="P422" s="34"/>
      <c r="Q422" s="34"/>
      <c r="R422" s="34"/>
      <c r="S422" s="34"/>
      <c r="T422" s="34"/>
      <c r="U422" s="34"/>
      <c r="V422" s="34"/>
      <c r="W422" s="34"/>
      <c r="X422" s="34"/>
      <c r="Y422" s="34"/>
      <c r="Z422" s="34"/>
    </row>
    <row r="423" spans="1:26" ht="12.75" customHeight="1">
      <c r="A423" s="34"/>
      <c r="B423" s="34"/>
      <c r="C423" s="34"/>
      <c r="D423" s="34"/>
      <c r="E423" s="34"/>
      <c r="F423" s="34"/>
      <c r="G423" s="34"/>
      <c r="H423" s="34"/>
      <c r="I423" s="34"/>
      <c r="J423" s="34"/>
      <c r="K423" s="34"/>
      <c r="L423" s="34"/>
      <c r="M423" s="34"/>
      <c r="N423" s="58"/>
      <c r="O423" s="58"/>
      <c r="P423" s="34"/>
      <c r="Q423" s="34"/>
      <c r="R423" s="34"/>
      <c r="S423" s="34"/>
      <c r="T423" s="34"/>
      <c r="U423" s="34"/>
      <c r="V423" s="34"/>
      <c r="W423" s="34"/>
      <c r="X423" s="34"/>
      <c r="Y423" s="34"/>
      <c r="Z423" s="34"/>
    </row>
    <row r="424" spans="1:26" ht="12.75" customHeight="1">
      <c r="A424" s="34"/>
      <c r="B424" s="34"/>
      <c r="C424" s="34"/>
      <c r="D424" s="34"/>
      <c r="E424" s="34"/>
      <c r="F424" s="34"/>
      <c r="G424" s="34"/>
      <c r="H424" s="34"/>
      <c r="I424" s="34"/>
      <c r="J424" s="34"/>
      <c r="K424" s="34"/>
      <c r="L424" s="34"/>
      <c r="M424" s="34"/>
      <c r="N424" s="58"/>
      <c r="O424" s="58"/>
      <c r="P424" s="34"/>
      <c r="Q424" s="34"/>
      <c r="R424" s="34"/>
      <c r="S424" s="34"/>
      <c r="T424" s="34"/>
      <c r="U424" s="34"/>
      <c r="V424" s="34"/>
      <c r="W424" s="34"/>
      <c r="X424" s="34"/>
      <c r="Y424" s="34"/>
      <c r="Z424" s="34"/>
    </row>
    <row r="425" spans="1:26" ht="12.75" customHeight="1">
      <c r="A425" s="34"/>
      <c r="B425" s="34"/>
      <c r="C425" s="34"/>
      <c r="D425" s="34"/>
      <c r="E425" s="34"/>
      <c r="F425" s="34"/>
      <c r="G425" s="34"/>
      <c r="H425" s="34"/>
      <c r="I425" s="34"/>
      <c r="J425" s="34"/>
      <c r="K425" s="34"/>
      <c r="L425" s="34"/>
      <c r="M425" s="34"/>
      <c r="N425" s="58"/>
      <c r="O425" s="58"/>
      <c r="P425" s="34"/>
      <c r="Q425" s="34"/>
      <c r="R425" s="34"/>
      <c r="S425" s="34"/>
      <c r="T425" s="34"/>
      <c r="U425" s="34"/>
      <c r="V425" s="34"/>
      <c r="W425" s="34"/>
      <c r="X425" s="34"/>
      <c r="Y425" s="34"/>
      <c r="Z425" s="34"/>
    </row>
    <row r="426" spans="1:26" ht="12.75" customHeight="1">
      <c r="A426" s="34"/>
      <c r="B426" s="34"/>
      <c r="C426" s="34"/>
      <c r="D426" s="34"/>
      <c r="E426" s="34"/>
      <c r="F426" s="34"/>
      <c r="G426" s="34"/>
      <c r="H426" s="34"/>
      <c r="I426" s="34"/>
      <c r="J426" s="34"/>
      <c r="K426" s="34"/>
      <c r="L426" s="34"/>
      <c r="M426" s="34"/>
      <c r="N426" s="58"/>
      <c r="O426" s="58"/>
      <c r="P426" s="34"/>
      <c r="Q426" s="34"/>
      <c r="R426" s="34"/>
      <c r="S426" s="34"/>
      <c r="T426" s="34"/>
      <c r="U426" s="34"/>
      <c r="V426" s="34"/>
      <c r="W426" s="34"/>
      <c r="X426" s="34"/>
      <c r="Y426" s="34"/>
      <c r="Z426" s="34"/>
    </row>
    <row r="427" spans="1:26" ht="12.75" customHeight="1">
      <c r="A427" s="34"/>
      <c r="B427" s="34"/>
      <c r="C427" s="34"/>
      <c r="D427" s="34"/>
      <c r="E427" s="34"/>
      <c r="F427" s="34"/>
      <c r="G427" s="34"/>
      <c r="H427" s="34"/>
      <c r="I427" s="34"/>
      <c r="J427" s="34"/>
      <c r="K427" s="34"/>
      <c r="L427" s="34"/>
      <c r="M427" s="34"/>
      <c r="N427" s="58"/>
      <c r="O427" s="58"/>
      <c r="P427" s="34"/>
      <c r="Q427" s="34"/>
      <c r="R427" s="34"/>
      <c r="S427" s="34"/>
      <c r="T427" s="34"/>
      <c r="U427" s="34"/>
      <c r="V427" s="34"/>
      <c r="W427" s="34"/>
      <c r="X427" s="34"/>
      <c r="Y427" s="34"/>
      <c r="Z427" s="34"/>
    </row>
    <row r="428" spans="1:26" ht="12.75" customHeight="1">
      <c r="A428" s="34"/>
      <c r="B428" s="34"/>
      <c r="C428" s="34"/>
      <c r="D428" s="34"/>
      <c r="E428" s="34"/>
      <c r="F428" s="34"/>
      <c r="G428" s="34"/>
      <c r="H428" s="34"/>
      <c r="I428" s="34"/>
      <c r="J428" s="34"/>
      <c r="K428" s="34"/>
      <c r="L428" s="34"/>
      <c r="M428" s="34"/>
      <c r="N428" s="58"/>
      <c r="O428" s="58"/>
      <c r="P428" s="34"/>
      <c r="Q428" s="34"/>
      <c r="R428" s="34"/>
      <c r="S428" s="34"/>
      <c r="T428" s="34"/>
      <c r="U428" s="34"/>
      <c r="V428" s="34"/>
      <c r="W428" s="34"/>
      <c r="X428" s="34"/>
      <c r="Y428" s="34"/>
      <c r="Z428" s="34"/>
    </row>
    <row r="429" spans="1:26" ht="12.75" customHeight="1">
      <c r="A429" s="34"/>
      <c r="B429" s="34"/>
      <c r="C429" s="34"/>
      <c r="D429" s="34"/>
      <c r="E429" s="34"/>
      <c r="F429" s="34"/>
      <c r="G429" s="34"/>
      <c r="H429" s="34"/>
      <c r="I429" s="34"/>
      <c r="J429" s="34"/>
      <c r="K429" s="34"/>
      <c r="L429" s="34"/>
      <c r="M429" s="34"/>
      <c r="N429" s="58"/>
      <c r="O429" s="58"/>
      <c r="P429" s="34"/>
      <c r="Q429" s="34"/>
      <c r="R429" s="34"/>
      <c r="S429" s="34"/>
      <c r="T429" s="34"/>
      <c r="U429" s="34"/>
      <c r="V429" s="34"/>
      <c r="W429" s="34"/>
      <c r="X429" s="34"/>
      <c r="Y429" s="34"/>
      <c r="Z429" s="34"/>
    </row>
    <row r="430" spans="1:26" ht="12.75" customHeight="1">
      <c r="A430" s="34"/>
      <c r="B430" s="34"/>
      <c r="C430" s="34"/>
      <c r="D430" s="34"/>
      <c r="E430" s="34"/>
      <c r="F430" s="34"/>
      <c r="G430" s="34"/>
      <c r="H430" s="34"/>
      <c r="I430" s="34"/>
      <c r="J430" s="34"/>
      <c r="K430" s="34"/>
      <c r="L430" s="34"/>
      <c r="M430" s="34"/>
      <c r="N430" s="58"/>
      <c r="O430" s="58"/>
      <c r="P430" s="34"/>
      <c r="Q430" s="34"/>
      <c r="R430" s="34"/>
      <c r="S430" s="34"/>
      <c r="T430" s="34"/>
      <c r="U430" s="34"/>
      <c r="V430" s="34"/>
      <c r="W430" s="34"/>
      <c r="X430" s="34"/>
      <c r="Y430" s="34"/>
      <c r="Z430" s="34"/>
    </row>
    <row r="431" spans="1:26" ht="12.75" customHeight="1">
      <c r="A431" s="34"/>
      <c r="B431" s="34"/>
      <c r="C431" s="34"/>
      <c r="D431" s="34"/>
      <c r="E431" s="34"/>
      <c r="F431" s="34"/>
      <c r="G431" s="34"/>
      <c r="H431" s="34"/>
      <c r="I431" s="34"/>
      <c r="J431" s="34"/>
      <c r="K431" s="34"/>
      <c r="L431" s="34"/>
      <c r="M431" s="34"/>
      <c r="N431" s="58"/>
      <c r="O431" s="58"/>
      <c r="P431" s="34"/>
      <c r="Q431" s="34"/>
      <c r="R431" s="34"/>
      <c r="S431" s="34"/>
      <c r="T431" s="34"/>
      <c r="U431" s="34"/>
      <c r="V431" s="34"/>
      <c r="W431" s="34"/>
      <c r="X431" s="34"/>
      <c r="Y431" s="34"/>
      <c r="Z431" s="34"/>
    </row>
    <row r="432" spans="1:26" ht="12.75" customHeight="1">
      <c r="A432" s="34"/>
      <c r="B432" s="34"/>
      <c r="C432" s="34"/>
      <c r="D432" s="34"/>
      <c r="E432" s="34"/>
      <c r="F432" s="34"/>
      <c r="G432" s="34"/>
      <c r="H432" s="34"/>
      <c r="I432" s="34"/>
      <c r="J432" s="34"/>
      <c r="K432" s="34"/>
      <c r="L432" s="34"/>
      <c r="M432" s="34"/>
      <c r="N432" s="58"/>
      <c r="O432" s="58"/>
      <c r="P432" s="34"/>
      <c r="Q432" s="34"/>
      <c r="R432" s="34"/>
      <c r="S432" s="34"/>
      <c r="T432" s="34"/>
      <c r="U432" s="34"/>
      <c r="V432" s="34"/>
      <c r="W432" s="34"/>
      <c r="X432" s="34"/>
      <c r="Y432" s="34"/>
      <c r="Z432" s="34"/>
    </row>
    <row r="433" spans="1:26" ht="12.75" customHeight="1">
      <c r="A433" s="34"/>
      <c r="B433" s="34"/>
      <c r="C433" s="34"/>
      <c r="D433" s="34"/>
      <c r="E433" s="34"/>
      <c r="F433" s="34"/>
      <c r="G433" s="34"/>
      <c r="H433" s="34"/>
      <c r="I433" s="34"/>
      <c r="J433" s="34"/>
      <c r="K433" s="34"/>
      <c r="L433" s="34"/>
      <c r="M433" s="34"/>
      <c r="N433" s="58"/>
      <c r="O433" s="58"/>
      <c r="P433" s="34"/>
      <c r="Q433" s="34"/>
      <c r="R433" s="34"/>
      <c r="S433" s="34"/>
      <c r="T433" s="34"/>
      <c r="U433" s="34"/>
      <c r="V433" s="34"/>
      <c r="W433" s="34"/>
      <c r="X433" s="34"/>
      <c r="Y433" s="34"/>
      <c r="Z433" s="34"/>
    </row>
    <row r="434" spans="1:26" ht="12.75" customHeight="1">
      <c r="A434" s="34"/>
      <c r="B434" s="34"/>
      <c r="C434" s="34"/>
      <c r="D434" s="34"/>
      <c r="E434" s="34"/>
      <c r="F434" s="34"/>
      <c r="G434" s="34"/>
      <c r="H434" s="34"/>
      <c r="I434" s="34"/>
      <c r="J434" s="34"/>
      <c r="K434" s="34"/>
      <c r="L434" s="34"/>
      <c r="M434" s="34"/>
      <c r="N434" s="58"/>
      <c r="O434" s="58"/>
      <c r="P434" s="34"/>
      <c r="Q434" s="34"/>
      <c r="R434" s="34"/>
      <c r="S434" s="34"/>
      <c r="T434" s="34"/>
      <c r="U434" s="34"/>
      <c r="V434" s="34"/>
      <c r="W434" s="34"/>
      <c r="X434" s="34"/>
      <c r="Y434" s="34"/>
      <c r="Z434" s="34"/>
    </row>
    <row r="435" spans="1:26" ht="12.75" customHeight="1">
      <c r="A435" s="34"/>
      <c r="B435" s="34"/>
      <c r="C435" s="34"/>
      <c r="D435" s="34"/>
      <c r="E435" s="34"/>
      <c r="F435" s="34"/>
      <c r="G435" s="34"/>
      <c r="H435" s="34"/>
      <c r="I435" s="34"/>
      <c r="J435" s="34"/>
      <c r="K435" s="34"/>
      <c r="L435" s="34"/>
      <c r="M435" s="34"/>
      <c r="N435" s="58"/>
      <c r="O435" s="58"/>
      <c r="P435" s="34"/>
      <c r="Q435" s="34"/>
      <c r="R435" s="34"/>
      <c r="S435" s="34"/>
      <c r="T435" s="34"/>
      <c r="U435" s="34"/>
      <c r="V435" s="34"/>
      <c r="W435" s="34"/>
      <c r="X435" s="34"/>
      <c r="Y435" s="34"/>
      <c r="Z435" s="34"/>
    </row>
    <row r="436" spans="1:26" ht="12.75" customHeight="1">
      <c r="A436" s="34"/>
      <c r="B436" s="34"/>
      <c r="C436" s="34"/>
      <c r="D436" s="34"/>
      <c r="E436" s="34"/>
      <c r="F436" s="34"/>
      <c r="G436" s="34"/>
      <c r="H436" s="34"/>
      <c r="I436" s="34"/>
      <c r="J436" s="34"/>
      <c r="K436" s="34"/>
      <c r="L436" s="34"/>
      <c r="M436" s="34"/>
      <c r="N436" s="58"/>
      <c r="O436" s="58"/>
      <c r="P436" s="34"/>
      <c r="Q436" s="34"/>
      <c r="R436" s="34"/>
      <c r="S436" s="34"/>
      <c r="T436" s="34"/>
      <c r="U436" s="34"/>
      <c r="V436" s="34"/>
      <c r="W436" s="34"/>
      <c r="X436" s="34"/>
      <c r="Y436" s="34"/>
      <c r="Z436" s="34"/>
    </row>
    <row r="437" spans="1:26" ht="12.75" customHeight="1">
      <c r="A437" s="34"/>
      <c r="B437" s="34"/>
      <c r="C437" s="34"/>
      <c r="D437" s="34"/>
      <c r="E437" s="34"/>
      <c r="F437" s="34"/>
      <c r="G437" s="34"/>
      <c r="H437" s="34"/>
      <c r="I437" s="34"/>
      <c r="J437" s="34"/>
      <c r="K437" s="34"/>
      <c r="L437" s="34"/>
      <c r="M437" s="34"/>
      <c r="N437" s="58"/>
      <c r="O437" s="58"/>
      <c r="P437" s="34"/>
      <c r="Q437" s="34"/>
      <c r="R437" s="34"/>
      <c r="S437" s="34"/>
      <c r="T437" s="34"/>
      <c r="U437" s="34"/>
      <c r="V437" s="34"/>
      <c r="W437" s="34"/>
      <c r="X437" s="34"/>
      <c r="Y437" s="34"/>
      <c r="Z437" s="34"/>
    </row>
    <row r="438" spans="1:26" ht="12.75" customHeight="1">
      <c r="A438" s="34"/>
      <c r="B438" s="34"/>
      <c r="C438" s="34"/>
      <c r="D438" s="34"/>
      <c r="E438" s="34"/>
      <c r="F438" s="34"/>
      <c r="G438" s="34"/>
      <c r="H438" s="34"/>
      <c r="I438" s="34"/>
      <c r="J438" s="34"/>
      <c r="K438" s="34"/>
      <c r="L438" s="34"/>
      <c r="M438" s="34"/>
      <c r="N438" s="58"/>
      <c r="O438" s="58"/>
      <c r="P438" s="34"/>
      <c r="Q438" s="34"/>
      <c r="R438" s="34"/>
      <c r="S438" s="34"/>
      <c r="T438" s="34"/>
      <c r="U438" s="34"/>
      <c r="V438" s="34"/>
      <c r="W438" s="34"/>
      <c r="X438" s="34"/>
      <c r="Y438" s="34"/>
      <c r="Z438" s="34"/>
    </row>
    <row r="439" spans="1:26" ht="12.75" customHeight="1">
      <c r="A439" s="34"/>
      <c r="B439" s="34"/>
      <c r="C439" s="34"/>
      <c r="D439" s="34"/>
      <c r="E439" s="34"/>
      <c r="F439" s="34"/>
      <c r="G439" s="34"/>
      <c r="H439" s="34"/>
      <c r="I439" s="34"/>
      <c r="J439" s="34"/>
      <c r="K439" s="34"/>
      <c r="L439" s="34"/>
      <c r="M439" s="34"/>
      <c r="N439" s="58"/>
      <c r="O439" s="58"/>
      <c r="P439" s="34"/>
      <c r="Q439" s="34"/>
      <c r="R439" s="34"/>
      <c r="S439" s="34"/>
      <c r="T439" s="34"/>
      <c r="U439" s="34"/>
      <c r="V439" s="34"/>
      <c r="W439" s="34"/>
      <c r="X439" s="34"/>
      <c r="Y439" s="34"/>
      <c r="Z439" s="34"/>
    </row>
    <row r="440" spans="1:26" ht="12.75" customHeight="1">
      <c r="A440" s="34"/>
      <c r="B440" s="34"/>
      <c r="C440" s="34"/>
      <c r="D440" s="34"/>
      <c r="E440" s="34"/>
      <c r="F440" s="34"/>
      <c r="G440" s="34"/>
      <c r="H440" s="34"/>
      <c r="I440" s="34"/>
      <c r="J440" s="34"/>
      <c r="K440" s="34"/>
      <c r="L440" s="34"/>
      <c r="M440" s="34"/>
      <c r="N440" s="58"/>
      <c r="O440" s="58"/>
      <c r="P440" s="34"/>
      <c r="Q440" s="34"/>
      <c r="R440" s="34"/>
      <c r="S440" s="34"/>
      <c r="T440" s="34"/>
      <c r="U440" s="34"/>
      <c r="V440" s="34"/>
      <c r="W440" s="34"/>
      <c r="X440" s="34"/>
      <c r="Y440" s="34"/>
      <c r="Z440" s="34"/>
    </row>
    <row r="441" spans="1:26" ht="12.75" customHeight="1">
      <c r="A441" s="34"/>
      <c r="B441" s="34"/>
      <c r="C441" s="34"/>
      <c r="D441" s="34"/>
      <c r="E441" s="34"/>
      <c r="F441" s="34"/>
      <c r="G441" s="34"/>
      <c r="H441" s="34"/>
      <c r="I441" s="34"/>
      <c r="J441" s="34"/>
      <c r="K441" s="34"/>
      <c r="L441" s="34"/>
      <c r="M441" s="34"/>
      <c r="N441" s="58"/>
      <c r="O441" s="58"/>
      <c r="P441" s="34"/>
      <c r="Q441" s="34"/>
      <c r="R441" s="34"/>
      <c r="S441" s="34"/>
      <c r="T441" s="34"/>
      <c r="U441" s="34"/>
      <c r="V441" s="34"/>
      <c r="W441" s="34"/>
      <c r="X441" s="34"/>
      <c r="Y441" s="34"/>
      <c r="Z441" s="34"/>
    </row>
    <row r="442" spans="1:26" ht="12.75" customHeight="1">
      <c r="A442" s="34"/>
      <c r="B442" s="34"/>
      <c r="C442" s="34"/>
      <c r="D442" s="34"/>
      <c r="E442" s="34"/>
      <c r="F442" s="34"/>
      <c r="G442" s="34"/>
      <c r="H442" s="34"/>
      <c r="I442" s="34"/>
      <c r="J442" s="34"/>
      <c r="K442" s="34"/>
      <c r="L442" s="34"/>
      <c r="M442" s="34"/>
      <c r="N442" s="58"/>
      <c r="O442" s="58"/>
      <c r="P442" s="34"/>
      <c r="Q442" s="34"/>
      <c r="R442" s="34"/>
      <c r="S442" s="34"/>
      <c r="T442" s="34"/>
      <c r="U442" s="34"/>
      <c r="V442" s="34"/>
      <c r="W442" s="34"/>
      <c r="X442" s="34"/>
      <c r="Y442" s="34"/>
      <c r="Z442" s="34"/>
    </row>
    <row r="443" spans="1:26" ht="12.75" customHeight="1">
      <c r="A443" s="34"/>
      <c r="B443" s="34"/>
      <c r="C443" s="34"/>
      <c r="D443" s="34"/>
      <c r="E443" s="34"/>
      <c r="F443" s="34"/>
      <c r="G443" s="34"/>
      <c r="H443" s="34"/>
      <c r="I443" s="34"/>
      <c r="J443" s="34"/>
      <c r="K443" s="34"/>
      <c r="L443" s="34"/>
      <c r="M443" s="34"/>
      <c r="N443" s="58"/>
      <c r="O443" s="58"/>
      <c r="P443" s="34"/>
      <c r="Q443" s="34"/>
      <c r="R443" s="34"/>
      <c r="S443" s="34"/>
      <c r="T443" s="34"/>
      <c r="U443" s="34"/>
      <c r="V443" s="34"/>
      <c r="W443" s="34"/>
      <c r="X443" s="34"/>
      <c r="Y443" s="34"/>
      <c r="Z443" s="34"/>
    </row>
    <row r="444" spans="1:26" ht="12.75" customHeight="1">
      <c r="A444" s="34"/>
      <c r="B444" s="34"/>
      <c r="C444" s="34"/>
      <c r="D444" s="34"/>
      <c r="E444" s="34"/>
      <c r="F444" s="34"/>
      <c r="G444" s="34"/>
      <c r="H444" s="34"/>
      <c r="I444" s="34"/>
      <c r="J444" s="34"/>
      <c r="K444" s="34"/>
      <c r="L444" s="34"/>
      <c r="M444" s="34"/>
      <c r="N444" s="58"/>
      <c r="O444" s="58"/>
      <c r="P444" s="34"/>
      <c r="Q444" s="34"/>
      <c r="R444" s="34"/>
      <c r="S444" s="34"/>
      <c r="T444" s="34"/>
      <c r="U444" s="34"/>
      <c r="V444" s="34"/>
      <c r="W444" s="34"/>
      <c r="X444" s="34"/>
      <c r="Y444" s="34"/>
      <c r="Z444" s="34"/>
    </row>
    <row r="445" spans="1:26" ht="12.75" customHeight="1">
      <c r="A445" s="34"/>
      <c r="B445" s="34"/>
      <c r="C445" s="34"/>
      <c r="D445" s="34"/>
      <c r="E445" s="34"/>
      <c r="F445" s="34"/>
      <c r="G445" s="34"/>
      <c r="H445" s="34"/>
      <c r="I445" s="34"/>
      <c r="J445" s="34"/>
      <c r="K445" s="34"/>
      <c r="L445" s="34"/>
      <c r="M445" s="34"/>
      <c r="N445" s="58"/>
      <c r="O445" s="58"/>
      <c r="P445" s="34"/>
      <c r="Q445" s="34"/>
      <c r="R445" s="34"/>
      <c r="S445" s="34"/>
      <c r="T445" s="34"/>
      <c r="U445" s="34"/>
      <c r="V445" s="34"/>
      <c r="W445" s="34"/>
      <c r="X445" s="34"/>
      <c r="Y445" s="34"/>
      <c r="Z445" s="34"/>
    </row>
    <row r="446" spans="1:26" ht="12.75" customHeight="1">
      <c r="A446" s="34"/>
      <c r="B446" s="34"/>
      <c r="C446" s="34"/>
      <c r="D446" s="34"/>
      <c r="E446" s="34"/>
      <c r="F446" s="34"/>
      <c r="G446" s="34"/>
      <c r="H446" s="34"/>
      <c r="I446" s="34"/>
      <c r="J446" s="34"/>
      <c r="K446" s="34"/>
      <c r="L446" s="34"/>
      <c r="M446" s="34"/>
      <c r="N446" s="58"/>
      <c r="O446" s="58"/>
      <c r="P446" s="34"/>
      <c r="Q446" s="34"/>
      <c r="R446" s="34"/>
      <c r="S446" s="34"/>
      <c r="T446" s="34"/>
      <c r="U446" s="34"/>
      <c r="V446" s="34"/>
      <c r="W446" s="34"/>
      <c r="X446" s="34"/>
      <c r="Y446" s="34"/>
      <c r="Z446" s="34"/>
    </row>
    <row r="447" spans="1:26" ht="12.75" customHeight="1">
      <c r="A447" s="34"/>
      <c r="B447" s="34"/>
      <c r="C447" s="34"/>
      <c r="D447" s="34"/>
      <c r="E447" s="34"/>
      <c r="F447" s="34"/>
      <c r="G447" s="34"/>
      <c r="H447" s="34"/>
      <c r="I447" s="34"/>
      <c r="J447" s="34"/>
      <c r="K447" s="34"/>
      <c r="L447" s="34"/>
      <c r="M447" s="34"/>
      <c r="N447" s="58"/>
      <c r="O447" s="58"/>
      <c r="P447" s="34"/>
      <c r="Q447" s="34"/>
      <c r="R447" s="34"/>
      <c r="S447" s="34"/>
      <c r="T447" s="34"/>
      <c r="U447" s="34"/>
      <c r="V447" s="34"/>
      <c r="W447" s="34"/>
      <c r="X447" s="34"/>
      <c r="Y447" s="34"/>
      <c r="Z447" s="34"/>
    </row>
    <row r="448" spans="1:26" ht="12.75" customHeight="1">
      <c r="A448" s="34"/>
      <c r="B448" s="34"/>
      <c r="C448" s="34"/>
      <c r="D448" s="34"/>
      <c r="E448" s="34"/>
      <c r="F448" s="34"/>
      <c r="G448" s="34"/>
      <c r="H448" s="34"/>
      <c r="I448" s="34"/>
      <c r="J448" s="34"/>
      <c r="K448" s="34"/>
      <c r="L448" s="34"/>
      <c r="M448" s="34"/>
      <c r="N448" s="58"/>
      <c r="O448" s="58"/>
      <c r="P448" s="34"/>
      <c r="Q448" s="34"/>
      <c r="R448" s="34"/>
      <c r="S448" s="34"/>
      <c r="T448" s="34"/>
      <c r="U448" s="34"/>
      <c r="V448" s="34"/>
      <c r="W448" s="34"/>
      <c r="X448" s="34"/>
      <c r="Y448" s="34"/>
      <c r="Z448" s="34"/>
    </row>
    <row r="449" spans="1:26" ht="12.75" customHeight="1">
      <c r="A449" s="34"/>
      <c r="B449" s="34"/>
      <c r="C449" s="34"/>
      <c r="D449" s="34"/>
      <c r="E449" s="34"/>
      <c r="F449" s="34"/>
      <c r="G449" s="34"/>
      <c r="H449" s="34"/>
      <c r="I449" s="34"/>
      <c r="J449" s="34"/>
      <c r="K449" s="34"/>
      <c r="L449" s="34"/>
      <c r="M449" s="34"/>
      <c r="N449" s="58"/>
      <c r="O449" s="58"/>
      <c r="P449" s="34"/>
      <c r="Q449" s="34"/>
      <c r="R449" s="34"/>
      <c r="S449" s="34"/>
      <c r="T449" s="34"/>
      <c r="U449" s="34"/>
      <c r="V449" s="34"/>
      <c r="W449" s="34"/>
      <c r="X449" s="34"/>
      <c r="Y449" s="34"/>
      <c r="Z449" s="34"/>
    </row>
    <row r="450" spans="1:26" ht="12.75" customHeight="1">
      <c r="A450" s="34"/>
      <c r="B450" s="34"/>
      <c r="C450" s="34"/>
      <c r="D450" s="34"/>
      <c r="E450" s="34"/>
      <c r="F450" s="34"/>
      <c r="G450" s="34"/>
      <c r="H450" s="34"/>
      <c r="I450" s="34"/>
      <c r="J450" s="34"/>
      <c r="K450" s="34"/>
      <c r="L450" s="34"/>
      <c r="M450" s="34"/>
      <c r="N450" s="58"/>
      <c r="O450" s="58"/>
      <c r="P450" s="34"/>
      <c r="Q450" s="34"/>
      <c r="R450" s="34"/>
      <c r="S450" s="34"/>
      <c r="T450" s="34"/>
      <c r="U450" s="34"/>
      <c r="V450" s="34"/>
      <c r="W450" s="34"/>
      <c r="X450" s="34"/>
      <c r="Y450" s="34"/>
      <c r="Z450" s="34"/>
    </row>
    <row r="451" spans="1:26" ht="12.75" customHeight="1">
      <c r="A451" s="34"/>
      <c r="B451" s="34"/>
      <c r="C451" s="34"/>
      <c r="D451" s="34"/>
      <c r="E451" s="34"/>
      <c r="F451" s="34"/>
      <c r="G451" s="34"/>
      <c r="H451" s="34"/>
      <c r="I451" s="34"/>
      <c r="J451" s="34"/>
      <c r="K451" s="34"/>
      <c r="L451" s="34"/>
      <c r="M451" s="34"/>
      <c r="N451" s="58"/>
      <c r="O451" s="58"/>
      <c r="P451" s="34"/>
      <c r="Q451" s="34"/>
      <c r="R451" s="34"/>
      <c r="S451" s="34"/>
      <c r="T451" s="34"/>
      <c r="U451" s="34"/>
      <c r="V451" s="34"/>
      <c r="W451" s="34"/>
      <c r="X451" s="34"/>
      <c r="Y451" s="34"/>
      <c r="Z451" s="34"/>
    </row>
    <row r="452" spans="1:26" ht="12.75" customHeight="1">
      <c r="A452" s="34"/>
      <c r="B452" s="34"/>
      <c r="C452" s="34"/>
      <c r="D452" s="34"/>
      <c r="E452" s="34"/>
      <c r="F452" s="34"/>
      <c r="G452" s="34"/>
      <c r="H452" s="34"/>
      <c r="I452" s="34"/>
      <c r="J452" s="34"/>
      <c r="K452" s="34"/>
      <c r="L452" s="34"/>
      <c r="M452" s="34"/>
      <c r="N452" s="58"/>
      <c r="O452" s="58"/>
      <c r="P452" s="34"/>
      <c r="Q452" s="34"/>
      <c r="R452" s="34"/>
      <c r="S452" s="34"/>
      <c r="T452" s="34"/>
      <c r="U452" s="34"/>
      <c r="V452" s="34"/>
      <c r="W452" s="34"/>
      <c r="X452" s="34"/>
      <c r="Y452" s="34"/>
      <c r="Z452" s="34"/>
    </row>
    <row r="453" spans="1:26" ht="12.75" customHeight="1">
      <c r="A453" s="34"/>
      <c r="B453" s="34"/>
      <c r="C453" s="34"/>
      <c r="D453" s="34"/>
      <c r="E453" s="34"/>
      <c r="F453" s="34"/>
      <c r="G453" s="34"/>
      <c r="H453" s="34"/>
      <c r="I453" s="34"/>
      <c r="J453" s="34"/>
      <c r="K453" s="34"/>
      <c r="L453" s="34"/>
      <c r="M453" s="34"/>
      <c r="N453" s="58"/>
      <c r="O453" s="58"/>
      <c r="P453" s="34"/>
      <c r="Q453" s="34"/>
      <c r="R453" s="34"/>
      <c r="S453" s="34"/>
      <c r="T453" s="34"/>
      <c r="U453" s="34"/>
      <c r="V453" s="34"/>
      <c r="W453" s="34"/>
      <c r="X453" s="34"/>
      <c r="Y453" s="34"/>
      <c r="Z453" s="34"/>
    </row>
    <row r="454" spans="1:26" ht="12.75" customHeight="1">
      <c r="A454" s="34"/>
      <c r="B454" s="34"/>
      <c r="C454" s="34"/>
      <c r="D454" s="34"/>
      <c r="E454" s="34"/>
      <c r="F454" s="34"/>
      <c r="G454" s="34"/>
      <c r="H454" s="34"/>
      <c r="I454" s="34"/>
      <c r="J454" s="34"/>
      <c r="K454" s="34"/>
      <c r="L454" s="34"/>
      <c r="M454" s="34"/>
      <c r="N454" s="58"/>
      <c r="O454" s="58"/>
      <c r="P454" s="34"/>
      <c r="Q454" s="34"/>
      <c r="R454" s="34"/>
      <c r="S454" s="34"/>
      <c r="T454" s="34"/>
      <c r="U454" s="34"/>
      <c r="V454" s="34"/>
      <c r="W454" s="34"/>
      <c r="X454" s="34"/>
      <c r="Y454" s="34"/>
      <c r="Z454" s="34"/>
    </row>
    <row r="455" spans="1:26" ht="12.75" customHeight="1">
      <c r="A455" s="34"/>
      <c r="B455" s="34"/>
      <c r="C455" s="34"/>
      <c r="D455" s="34"/>
      <c r="E455" s="34"/>
      <c r="F455" s="34"/>
      <c r="G455" s="34"/>
      <c r="H455" s="34"/>
      <c r="I455" s="34"/>
      <c r="J455" s="34"/>
      <c r="K455" s="34"/>
      <c r="L455" s="34"/>
      <c r="M455" s="34"/>
      <c r="N455" s="58"/>
      <c r="O455" s="58"/>
      <c r="P455" s="34"/>
      <c r="Q455" s="34"/>
      <c r="R455" s="34"/>
      <c r="S455" s="34"/>
      <c r="T455" s="34"/>
      <c r="U455" s="34"/>
      <c r="V455" s="34"/>
      <c r="W455" s="34"/>
      <c r="X455" s="34"/>
      <c r="Y455" s="34"/>
      <c r="Z455" s="34"/>
    </row>
    <row r="456" spans="1:26" ht="12.75" customHeight="1">
      <c r="A456" s="34"/>
      <c r="B456" s="34"/>
      <c r="C456" s="34"/>
      <c r="D456" s="34"/>
      <c r="E456" s="34"/>
      <c r="F456" s="34"/>
      <c r="G456" s="34"/>
      <c r="H456" s="34"/>
      <c r="I456" s="34"/>
      <c r="J456" s="34"/>
      <c r="K456" s="34"/>
      <c r="L456" s="34"/>
      <c r="M456" s="34"/>
      <c r="N456" s="58"/>
      <c r="O456" s="58"/>
      <c r="P456" s="34"/>
      <c r="Q456" s="34"/>
      <c r="R456" s="34"/>
      <c r="S456" s="34"/>
      <c r="T456" s="34"/>
      <c r="U456" s="34"/>
      <c r="V456" s="34"/>
      <c r="W456" s="34"/>
      <c r="X456" s="34"/>
      <c r="Y456" s="34"/>
      <c r="Z456" s="34"/>
    </row>
    <row r="457" spans="1:26" ht="12.75" customHeight="1">
      <c r="A457" s="34"/>
      <c r="B457" s="34"/>
      <c r="C457" s="34"/>
      <c r="D457" s="34"/>
      <c r="E457" s="34"/>
      <c r="F457" s="34"/>
      <c r="G457" s="34"/>
      <c r="H457" s="34"/>
      <c r="I457" s="34"/>
      <c r="J457" s="34"/>
      <c r="K457" s="34"/>
      <c r="L457" s="34"/>
      <c r="M457" s="34"/>
      <c r="N457" s="58"/>
      <c r="O457" s="58"/>
      <c r="P457" s="34"/>
      <c r="Q457" s="34"/>
      <c r="R457" s="34"/>
      <c r="S457" s="34"/>
      <c r="T457" s="34"/>
      <c r="U457" s="34"/>
      <c r="V457" s="34"/>
      <c r="W457" s="34"/>
      <c r="X457" s="34"/>
      <c r="Y457" s="34"/>
      <c r="Z457" s="34"/>
    </row>
    <row r="458" spans="1:26" ht="12.75" customHeight="1">
      <c r="A458" s="34"/>
      <c r="B458" s="34"/>
      <c r="C458" s="34"/>
      <c r="D458" s="34"/>
      <c r="E458" s="34"/>
      <c r="F458" s="34"/>
      <c r="G458" s="34"/>
      <c r="H458" s="34"/>
      <c r="I458" s="34"/>
      <c r="J458" s="34"/>
      <c r="K458" s="34"/>
      <c r="L458" s="34"/>
      <c r="M458" s="34"/>
      <c r="N458" s="58"/>
      <c r="O458" s="58"/>
      <c r="P458" s="34"/>
      <c r="Q458" s="34"/>
      <c r="R458" s="34"/>
      <c r="S458" s="34"/>
      <c r="T458" s="34"/>
      <c r="U458" s="34"/>
      <c r="V458" s="34"/>
      <c r="W458" s="34"/>
      <c r="X458" s="34"/>
      <c r="Y458" s="34"/>
      <c r="Z458" s="34"/>
    </row>
    <row r="459" spans="1:26" ht="12.75" customHeight="1">
      <c r="A459" s="34"/>
      <c r="B459" s="34"/>
      <c r="C459" s="34"/>
      <c r="D459" s="34"/>
      <c r="E459" s="34"/>
      <c r="F459" s="34"/>
      <c r="G459" s="34"/>
      <c r="H459" s="34"/>
      <c r="I459" s="34"/>
      <c r="J459" s="34"/>
      <c r="K459" s="34"/>
      <c r="L459" s="34"/>
      <c r="M459" s="34"/>
      <c r="N459" s="58"/>
      <c r="O459" s="58"/>
      <c r="P459" s="34"/>
      <c r="Q459" s="34"/>
      <c r="R459" s="34"/>
      <c r="S459" s="34"/>
      <c r="T459" s="34"/>
      <c r="U459" s="34"/>
      <c r="V459" s="34"/>
      <c r="W459" s="34"/>
      <c r="X459" s="34"/>
      <c r="Y459" s="34"/>
      <c r="Z459" s="34"/>
    </row>
    <row r="460" spans="1:26" ht="12.75" customHeight="1">
      <c r="A460" s="34"/>
      <c r="B460" s="34"/>
      <c r="C460" s="34"/>
      <c r="D460" s="34"/>
      <c r="E460" s="34"/>
      <c r="F460" s="34"/>
      <c r="G460" s="34"/>
      <c r="H460" s="34"/>
      <c r="I460" s="34"/>
      <c r="J460" s="34"/>
      <c r="K460" s="34"/>
      <c r="L460" s="34"/>
      <c r="M460" s="34"/>
      <c r="N460" s="58"/>
      <c r="O460" s="58"/>
      <c r="P460" s="34"/>
      <c r="Q460" s="34"/>
      <c r="R460" s="34"/>
      <c r="S460" s="34"/>
      <c r="T460" s="34"/>
      <c r="U460" s="34"/>
      <c r="V460" s="34"/>
      <c r="W460" s="34"/>
      <c r="X460" s="34"/>
      <c r="Y460" s="34"/>
      <c r="Z460" s="34"/>
    </row>
    <row r="461" spans="1:26" ht="12.75" customHeight="1">
      <c r="A461" s="34"/>
      <c r="B461" s="34"/>
      <c r="C461" s="34"/>
      <c r="D461" s="34"/>
      <c r="E461" s="34"/>
      <c r="F461" s="34"/>
      <c r="G461" s="34"/>
      <c r="H461" s="34"/>
      <c r="I461" s="34"/>
      <c r="J461" s="34"/>
      <c r="K461" s="34"/>
      <c r="L461" s="34"/>
      <c r="M461" s="34"/>
      <c r="N461" s="58"/>
      <c r="O461" s="58"/>
      <c r="P461" s="34"/>
      <c r="Q461" s="34"/>
      <c r="R461" s="34"/>
      <c r="S461" s="34"/>
      <c r="T461" s="34"/>
      <c r="U461" s="34"/>
      <c r="V461" s="34"/>
      <c r="W461" s="34"/>
      <c r="X461" s="34"/>
      <c r="Y461" s="34"/>
      <c r="Z461" s="34"/>
    </row>
    <row r="462" spans="1:26" ht="12.75" customHeight="1">
      <c r="A462" s="34"/>
      <c r="B462" s="34"/>
      <c r="C462" s="34"/>
      <c r="D462" s="34"/>
      <c r="E462" s="34"/>
      <c r="F462" s="34"/>
      <c r="G462" s="34"/>
      <c r="H462" s="34"/>
      <c r="I462" s="34"/>
      <c r="J462" s="34"/>
      <c r="K462" s="34"/>
      <c r="L462" s="34"/>
      <c r="M462" s="34"/>
      <c r="N462" s="58"/>
      <c r="O462" s="58"/>
      <c r="P462" s="34"/>
      <c r="Q462" s="34"/>
      <c r="R462" s="34"/>
      <c r="S462" s="34"/>
      <c r="T462" s="34"/>
      <c r="U462" s="34"/>
      <c r="V462" s="34"/>
      <c r="W462" s="34"/>
      <c r="X462" s="34"/>
      <c r="Y462" s="34"/>
      <c r="Z462" s="34"/>
    </row>
    <row r="463" spans="1:26" ht="12.75" customHeight="1">
      <c r="A463" s="34"/>
      <c r="B463" s="34"/>
      <c r="C463" s="34"/>
      <c r="D463" s="34"/>
      <c r="E463" s="34"/>
      <c r="F463" s="34"/>
      <c r="G463" s="34"/>
      <c r="H463" s="34"/>
      <c r="I463" s="34"/>
      <c r="J463" s="34"/>
      <c r="K463" s="34"/>
      <c r="L463" s="34"/>
      <c r="M463" s="34"/>
      <c r="N463" s="58"/>
      <c r="O463" s="58"/>
      <c r="P463" s="34"/>
      <c r="Q463" s="34"/>
      <c r="R463" s="34"/>
      <c r="S463" s="34"/>
      <c r="T463" s="34"/>
      <c r="U463" s="34"/>
      <c r="V463" s="34"/>
      <c r="W463" s="34"/>
      <c r="X463" s="34"/>
      <c r="Y463" s="34"/>
      <c r="Z463" s="34"/>
    </row>
    <row r="464" spans="1:26" ht="12.75" customHeight="1">
      <c r="A464" s="34"/>
      <c r="B464" s="34"/>
      <c r="C464" s="34"/>
      <c r="D464" s="34"/>
      <c r="E464" s="34"/>
      <c r="F464" s="34"/>
      <c r="G464" s="34"/>
      <c r="H464" s="34"/>
      <c r="I464" s="34"/>
      <c r="J464" s="34"/>
      <c r="K464" s="34"/>
      <c r="L464" s="34"/>
      <c r="M464" s="34"/>
      <c r="N464" s="58"/>
      <c r="O464" s="58"/>
      <c r="P464" s="34"/>
      <c r="Q464" s="34"/>
      <c r="R464" s="34"/>
      <c r="S464" s="34"/>
      <c r="T464" s="34"/>
      <c r="U464" s="34"/>
      <c r="V464" s="34"/>
      <c r="W464" s="34"/>
      <c r="X464" s="34"/>
      <c r="Y464" s="34"/>
      <c r="Z464" s="34"/>
    </row>
    <row r="465" spans="1:26" ht="12.75" customHeight="1">
      <c r="A465" s="34"/>
      <c r="B465" s="34"/>
      <c r="C465" s="34"/>
      <c r="D465" s="34"/>
      <c r="E465" s="34"/>
      <c r="F465" s="34"/>
      <c r="G465" s="34"/>
      <c r="H465" s="34"/>
      <c r="I465" s="34"/>
      <c r="J465" s="34"/>
      <c r="K465" s="34"/>
      <c r="L465" s="34"/>
      <c r="M465" s="34"/>
      <c r="N465" s="58"/>
      <c r="O465" s="58"/>
      <c r="P465" s="34"/>
      <c r="Q465" s="34"/>
      <c r="R465" s="34"/>
      <c r="S465" s="34"/>
      <c r="T465" s="34"/>
      <c r="U465" s="34"/>
      <c r="V465" s="34"/>
      <c r="W465" s="34"/>
      <c r="X465" s="34"/>
      <c r="Y465" s="34"/>
      <c r="Z465" s="34"/>
    </row>
    <row r="466" spans="1:26" ht="12.75" customHeight="1">
      <c r="A466" s="34"/>
      <c r="B466" s="34"/>
      <c r="C466" s="34"/>
      <c r="D466" s="34"/>
      <c r="E466" s="34"/>
      <c r="F466" s="34"/>
      <c r="G466" s="34"/>
      <c r="H466" s="34"/>
      <c r="I466" s="34"/>
      <c r="J466" s="34"/>
      <c r="K466" s="34"/>
      <c r="L466" s="34"/>
      <c r="M466" s="34"/>
      <c r="N466" s="58"/>
      <c r="O466" s="58"/>
      <c r="P466" s="34"/>
      <c r="Q466" s="34"/>
      <c r="R466" s="34"/>
      <c r="S466" s="34"/>
      <c r="T466" s="34"/>
      <c r="U466" s="34"/>
      <c r="V466" s="34"/>
      <c r="W466" s="34"/>
      <c r="X466" s="34"/>
      <c r="Y466" s="34"/>
      <c r="Z466" s="34"/>
    </row>
    <row r="467" spans="1:26" ht="12.75" customHeight="1">
      <c r="A467" s="34"/>
      <c r="B467" s="34"/>
      <c r="C467" s="34"/>
      <c r="D467" s="34"/>
      <c r="E467" s="34"/>
      <c r="F467" s="34"/>
      <c r="G467" s="34"/>
      <c r="H467" s="34"/>
      <c r="I467" s="34"/>
      <c r="J467" s="34"/>
      <c r="K467" s="34"/>
      <c r="L467" s="34"/>
      <c r="M467" s="34"/>
      <c r="N467" s="58"/>
      <c r="O467" s="58"/>
      <c r="P467" s="34"/>
      <c r="Q467" s="34"/>
      <c r="R467" s="34"/>
      <c r="S467" s="34"/>
      <c r="T467" s="34"/>
      <c r="U467" s="34"/>
      <c r="V467" s="34"/>
      <c r="W467" s="34"/>
      <c r="X467" s="34"/>
      <c r="Y467" s="34"/>
      <c r="Z467" s="34"/>
    </row>
    <row r="468" spans="1:26" ht="12.75" customHeight="1">
      <c r="A468" s="34"/>
      <c r="B468" s="34"/>
      <c r="C468" s="34"/>
      <c r="D468" s="34"/>
      <c r="E468" s="34"/>
      <c r="F468" s="34"/>
      <c r="G468" s="34"/>
      <c r="H468" s="34"/>
      <c r="I468" s="34"/>
      <c r="J468" s="34"/>
      <c r="K468" s="34"/>
      <c r="L468" s="34"/>
      <c r="M468" s="34"/>
      <c r="N468" s="58"/>
      <c r="O468" s="58"/>
      <c r="P468" s="34"/>
      <c r="Q468" s="34"/>
      <c r="R468" s="34"/>
      <c r="S468" s="34"/>
      <c r="T468" s="34"/>
      <c r="U468" s="34"/>
      <c r="V468" s="34"/>
      <c r="W468" s="34"/>
      <c r="X468" s="34"/>
      <c r="Y468" s="34"/>
      <c r="Z468" s="34"/>
    </row>
    <row r="469" spans="1:26" ht="12.75" customHeight="1">
      <c r="A469" s="34"/>
      <c r="B469" s="34"/>
      <c r="C469" s="34"/>
      <c r="D469" s="34"/>
      <c r="E469" s="34"/>
      <c r="F469" s="34"/>
      <c r="G469" s="34"/>
      <c r="H469" s="34"/>
      <c r="I469" s="34"/>
      <c r="J469" s="34"/>
      <c r="K469" s="34"/>
      <c r="L469" s="34"/>
      <c r="M469" s="34"/>
      <c r="N469" s="58"/>
      <c r="O469" s="58"/>
      <c r="P469" s="34"/>
      <c r="Q469" s="34"/>
      <c r="R469" s="34"/>
      <c r="S469" s="34"/>
      <c r="T469" s="34"/>
      <c r="U469" s="34"/>
      <c r="V469" s="34"/>
      <c r="W469" s="34"/>
      <c r="X469" s="34"/>
      <c r="Y469" s="34"/>
      <c r="Z469" s="34"/>
    </row>
    <row r="470" spans="1:26" ht="12.75" customHeight="1">
      <c r="A470" s="34"/>
      <c r="B470" s="34"/>
      <c r="C470" s="34"/>
      <c r="D470" s="34"/>
      <c r="E470" s="34"/>
      <c r="F470" s="34"/>
      <c r="G470" s="34"/>
      <c r="H470" s="34"/>
      <c r="I470" s="34"/>
      <c r="J470" s="34"/>
      <c r="K470" s="34"/>
      <c r="L470" s="34"/>
      <c r="M470" s="34"/>
      <c r="N470" s="58"/>
      <c r="O470" s="58"/>
      <c r="P470" s="34"/>
      <c r="Q470" s="34"/>
      <c r="R470" s="34"/>
      <c r="S470" s="34"/>
      <c r="T470" s="34"/>
      <c r="U470" s="34"/>
      <c r="V470" s="34"/>
      <c r="W470" s="34"/>
      <c r="X470" s="34"/>
      <c r="Y470" s="34"/>
      <c r="Z470" s="34"/>
    </row>
    <row r="471" spans="1:26" ht="12.75" customHeight="1">
      <c r="A471" s="34"/>
      <c r="B471" s="34"/>
      <c r="C471" s="34"/>
      <c r="D471" s="34"/>
      <c r="E471" s="34"/>
      <c r="F471" s="34"/>
      <c r="G471" s="34"/>
      <c r="H471" s="34"/>
      <c r="I471" s="34"/>
      <c r="J471" s="34"/>
      <c r="K471" s="34"/>
      <c r="L471" s="34"/>
      <c r="M471" s="34"/>
      <c r="N471" s="58"/>
      <c r="O471" s="58"/>
      <c r="P471" s="34"/>
      <c r="Q471" s="34"/>
      <c r="R471" s="34"/>
      <c r="S471" s="34"/>
      <c r="T471" s="34"/>
      <c r="U471" s="34"/>
      <c r="V471" s="34"/>
      <c r="W471" s="34"/>
      <c r="X471" s="34"/>
      <c r="Y471" s="34"/>
      <c r="Z471" s="34"/>
    </row>
    <row r="472" spans="1:26" ht="12.75" customHeight="1">
      <c r="A472" s="34"/>
      <c r="B472" s="34"/>
      <c r="C472" s="34"/>
      <c r="D472" s="34"/>
      <c r="E472" s="34"/>
      <c r="F472" s="34"/>
      <c r="G472" s="34"/>
      <c r="H472" s="34"/>
      <c r="I472" s="34"/>
      <c r="J472" s="34"/>
      <c r="K472" s="34"/>
      <c r="L472" s="34"/>
      <c r="M472" s="34"/>
      <c r="N472" s="58"/>
      <c r="O472" s="58"/>
      <c r="P472" s="34"/>
      <c r="Q472" s="34"/>
      <c r="R472" s="34"/>
      <c r="S472" s="34"/>
      <c r="T472" s="34"/>
      <c r="U472" s="34"/>
      <c r="V472" s="34"/>
      <c r="W472" s="34"/>
      <c r="X472" s="34"/>
      <c r="Y472" s="34"/>
      <c r="Z472" s="34"/>
    </row>
    <row r="473" spans="1:26" ht="12.75" customHeight="1">
      <c r="A473" s="34"/>
      <c r="B473" s="34"/>
      <c r="C473" s="34"/>
      <c r="D473" s="34"/>
      <c r="E473" s="34"/>
      <c r="F473" s="34"/>
      <c r="G473" s="34"/>
      <c r="H473" s="34"/>
      <c r="I473" s="34"/>
      <c r="J473" s="34"/>
      <c r="K473" s="34"/>
      <c r="L473" s="34"/>
      <c r="M473" s="34"/>
      <c r="N473" s="58"/>
      <c r="O473" s="58"/>
      <c r="P473" s="34"/>
      <c r="Q473" s="34"/>
      <c r="R473" s="34"/>
      <c r="S473" s="34"/>
      <c r="T473" s="34"/>
      <c r="U473" s="34"/>
      <c r="V473" s="34"/>
      <c r="W473" s="34"/>
      <c r="X473" s="34"/>
      <c r="Y473" s="34"/>
      <c r="Z473" s="34"/>
    </row>
    <row r="474" spans="1:26" ht="12.75" customHeight="1">
      <c r="A474" s="34"/>
      <c r="B474" s="34"/>
      <c r="C474" s="34"/>
      <c r="D474" s="34"/>
      <c r="E474" s="34"/>
      <c r="F474" s="34"/>
      <c r="G474" s="34"/>
      <c r="H474" s="34"/>
      <c r="I474" s="34"/>
      <c r="J474" s="34"/>
      <c r="K474" s="34"/>
      <c r="L474" s="34"/>
      <c r="M474" s="34"/>
      <c r="N474" s="58"/>
      <c r="O474" s="58"/>
      <c r="P474" s="34"/>
      <c r="Q474" s="34"/>
      <c r="R474" s="34"/>
      <c r="S474" s="34"/>
      <c r="T474" s="34"/>
      <c r="U474" s="34"/>
      <c r="V474" s="34"/>
      <c r="W474" s="34"/>
      <c r="X474" s="34"/>
      <c r="Y474" s="34"/>
      <c r="Z474" s="34"/>
    </row>
    <row r="475" spans="1:26" ht="12.75" customHeight="1">
      <c r="A475" s="34"/>
      <c r="B475" s="34"/>
      <c r="C475" s="34"/>
      <c r="D475" s="34"/>
      <c r="E475" s="34"/>
      <c r="F475" s="34"/>
      <c r="G475" s="34"/>
      <c r="H475" s="34"/>
      <c r="I475" s="34"/>
      <c r="J475" s="34"/>
      <c r="K475" s="34"/>
      <c r="L475" s="34"/>
      <c r="M475" s="34"/>
      <c r="N475" s="58"/>
      <c r="O475" s="58"/>
      <c r="P475" s="34"/>
      <c r="Q475" s="34"/>
      <c r="R475" s="34"/>
      <c r="S475" s="34"/>
      <c r="T475" s="34"/>
      <c r="U475" s="34"/>
      <c r="V475" s="34"/>
      <c r="W475" s="34"/>
      <c r="X475" s="34"/>
      <c r="Y475" s="34"/>
      <c r="Z475" s="34"/>
    </row>
    <row r="476" spans="1:26" ht="12.75" customHeight="1">
      <c r="A476" s="34"/>
      <c r="B476" s="34"/>
      <c r="C476" s="34"/>
      <c r="D476" s="34"/>
      <c r="E476" s="34"/>
      <c r="F476" s="34"/>
      <c r="G476" s="34"/>
      <c r="H476" s="34"/>
      <c r="I476" s="34"/>
      <c r="J476" s="34"/>
      <c r="K476" s="34"/>
      <c r="L476" s="34"/>
      <c r="M476" s="34"/>
      <c r="N476" s="58"/>
      <c r="O476" s="58"/>
      <c r="P476" s="34"/>
      <c r="Q476" s="34"/>
      <c r="R476" s="34"/>
      <c r="S476" s="34"/>
      <c r="T476" s="34"/>
      <c r="U476" s="34"/>
      <c r="V476" s="34"/>
      <c r="W476" s="34"/>
      <c r="X476" s="34"/>
      <c r="Y476" s="34"/>
      <c r="Z476" s="34"/>
    </row>
    <row r="477" spans="1:26" ht="12.75" customHeight="1">
      <c r="A477" s="34"/>
      <c r="B477" s="34"/>
      <c r="C477" s="34"/>
      <c r="D477" s="34"/>
      <c r="E477" s="34"/>
      <c r="F477" s="34"/>
      <c r="G477" s="34"/>
      <c r="H477" s="34"/>
      <c r="I477" s="34"/>
      <c r="J477" s="34"/>
      <c r="K477" s="34"/>
      <c r="L477" s="34"/>
      <c r="M477" s="34"/>
      <c r="N477" s="58"/>
      <c r="O477" s="58"/>
      <c r="P477" s="34"/>
      <c r="Q477" s="34"/>
      <c r="R477" s="34"/>
      <c r="S477" s="34"/>
      <c r="T477" s="34"/>
      <c r="U477" s="34"/>
      <c r="V477" s="34"/>
      <c r="W477" s="34"/>
      <c r="X477" s="34"/>
      <c r="Y477" s="34"/>
      <c r="Z477" s="34"/>
    </row>
    <row r="478" spans="1:26" ht="12.75" customHeight="1">
      <c r="A478" s="34"/>
      <c r="B478" s="34"/>
      <c r="C478" s="34"/>
      <c r="D478" s="34"/>
      <c r="E478" s="34"/>
      <c r="F478" s="34"/>
      <c r="G478" s="34"/>
      <c r="H478" s="34"/>
      <c r="I478" s="34"/>
      <c r="J478" s="34"/>
      <c r="K478" s="34"/>
      <c r="L478" s="34"/>
      <c r="M478" s="34"/>
      <c r="N478" s="58"/>
      <c r="O478" s="58"/>
      <c r="P478" s="34"/>
      <c r="Q478" s="34"/>
      <c r="R478" s="34"/>
      <c r="S478" s="34"/>
      <c r="T478" s="34"/>
      <c r="U478" s="34"/>
      <c r="V478" s="34"/>
      <c r="W478" s="34"/>
      <c r="X478" s="34"/>
      <c r="Y478" s="34"/>
      <c r="Z478" s="34"/>
    </row>
    <row r="479" spans="1:26" ht="12.75" customHeight="1">
      <c r="A479" s="34"/>
      <c r="B479" s="34"/>
      <c r="C479" s="34"/>
      <c r="D479" s="34"/>
      <c r="E479" s="34"/>
      <c r="F479" s="34"/>
      <c r="G479" s="34"/>
      <c r="H479" s="34"/>
      <c r="I479" s="34"/>
      <c r="J479" s="34"/>
      <c r="K479" s="34"/>
      <c r="L479" s="34"/>
      <c r="M479" s="34"/>
      <c r="N479" s="58"/>
      <c r="O479" s="58"/>
      <c r="P479" s="34"/>
      <c r="Q479" s="34"/>
      <c r="R479" s="34"/>
      <c r="S479" s="34"/>
      <c r="T479" s="34"/>
      <c r="U479" s="34"/>
      <c r="V479" s="34"/>
      <c r="W479" s="34"/>
      <c r="X479" s="34"/>
      <c r="Y479" s="34"/>
      <c r="Z479" s="34"/>
    </row>
    <row r="480" spans="1:26" ht="12.75" customHeight="1">
      <c r="A480" s="34"/>
      <c r="B480" s="34"/>
      <c r="C480" s="34"/>
      <c r="D480" s="34"/>
      <c r="E480" s="34"/>
      <c r="F480" s="34"/>
      <c r="G480" s="34"/>
      <c r="H480" s="34"/>
      <c r="I480" s="34"/>
      <c r="J480" s="34"/>
      <c r="K480" s="34"/>
      <c r="L480" s="34"/>
      <c r="M480" s="34"/>
      <c r="N480" s="58"/>
      <c r="O480" s="58"/>
      <c r="P480" s="34"/>
      <c r="Q480" s="34"/>
      <c r="R480" s="34"/>
      <c r="S480" s="34"/>
      <c r="T480" s="34"/>
      <c r="U480" s="34"/>
      <c r="V480" s="34"/>
      <c r="W480" s="34"/>
      <c r="X480" s="34"/>
      <c r="Y480" s="34"/>
      <c r="Z480" s="34"/>
    </row>
    <row r="481" spans="1:26" ht="12.75" customHeight="1">
      <c r="A481" s="34"/>
      <c r="B481" s="34"/>
      <c r="C481" s="34"/>
      <c r="D481" s="34"/>
      <c r="E481" s="34"/>
      <c r="F481" s="34"/>
      <c r="G481" s="34"/>
      <c r="H481" s="34"/>
      <c r="I481" s="34"/>
      <c r="J481" s="34"/>
      <c r="K481" s="34"/>
      <c r="L481" s="34"/>
      <c r="M481" s="34"/>
      <c r="N481" s="58"/>
      <c r="O481" s="58"/>
      <c r="P481" s="34"/>
      <c r="Q481" s="34"/>
      <c r="R481" s="34"/>
      <c r="S481" s="34"/>
      <c r="T481" s="34"/>
      <c r="U481" s="34"/>
      <c r="V481" s="34"/>
      <c r="W481" s="34"/>
      <c r="X481" s="34"/>
      <c r="Y481" s="34"/>
      <c r="Z481" s="34"/>
    </row>
    <row r="482" spans="1:26" ht="12.75" customHeight="1">
      <c r="A482" s="34"/>
      <c r="B482" s="34"/>
      <c r="C482" s="34"/>
      <c r="D482" s="34"/>
      <c r="E482" s="34"/>
      <c r="F482" s="34"/>
      <c r="G482" s="34"/>
      <c r="H482" s="34"/>
      <c r="I482" s="34"/>
      <c r="J482" s="34"/>
      <c r="K482" s="34"/>
      <c r="L482" s="34"/>
      <c r="M482" s="34"/>
      <c r="N482" s="58"/>
      <c r="O482" s="58"/>
      <c r="P482" s="34"/>
      <c r="Q482" s="34"/>
      <c r="R482" s="34"/>
      <c r="S482" s="34"/>
      <c r="T482" s="34"/>
      <c r="U482" s="34"/>
      <c r="V482" s="34"/>
      <c r="W482" s="34"/>
      <c r="X482" s="34"/>
      <c r="Y482" s="34"/>
      <c r="Z482" s="34"/>
    </row>
    <row r="483" spans="1:26" ht="12.75" customHeight="1">
      <c r="A483" s="34"/>
      <c r="B483" s="34"/>
      <c r="C483" s="34"/>
      <c r="D483" s="34"/>
      <c r="E483" s="34"/>
      <c r="F483" s="34"/>
      <c r="G483" s="34"/>
      <c r="H483" s="34"/>
      <c r="I483" s="34"/>
      <c r="J483" s="34"/>
      <c r="K483" s="34"/>
      <c r="L483" s="34"/>
      <c r="M483" s="34"/>
      <c r="N483" s="58"/>
      <c r="O483" s="58"/>
      <c r="P483" s="34"/>
      <c r="Q483" s="34"/>
      <c r="R483" s="34"/>
      <c r="S483" s="34"/>
      <c r="T483" s="34"/>
      <c r="U483" s="34"/>
      <c r="V483" s="34"/>
      <c r="W483" s="34"/>
      <c r="X483" s="34"/>
      <c r="Y483" s="34"/>
      <c r="Z483" s="34"/>
    </row>
    <row r="484" spans="1:26" ht="12.75" customHeight="1">
      <c r="A484" s="34"/>
      <c r="B484" s="34"/>
      <c r="C484" s="34"/>
      <c r="D484" s="34"/>
      <c r="E484" s="34"/>
      <c r="F484" s="34"/>
      <c r="G484" s="34"/>
      <c r="H484" s="34"/>
      <c r="I484" s="34"/>
      <c r="J484" s="34"/>
      <c r="K484" s="34"/>
      <c r="L484" s="34"/>
      <c r="M484" s="34"/>
      <c r="N484" s="58"/>
      <c r="O484" s="58"/>
      <c r="P484" s="34"/>
      <c r="Q484" s="34"/>
      <c r="R484" s="34"/>
      <c r="S484" s="34"/>
      <c r="T484" s="34"/>
      <c r="U484" s="34"/>
      <c r="V484" s="34"/>
      <c r="W484" s="34"/>
      <c r="X484" s="34"/>
      <c r="Y484" s="34"/>
      <c r="Z484" s="34"/>
    </row>
    <row r="485" spans="1:26" ht="12.75" customHeight="1">
      <c r="A485" s="34"/>
      <c r="B485" s="34"/>
      <c r="C485" s="34"/>
      <c r="D485" s="34"/>
      <c r="E485" s="34"/>
      <c r="F485" s="34"/>
      <c r="G485" s="34"/>
      <c r="H485" s="34"/>
      <c r="I485" s="34"/>
      <c r="J485" s="34"/>
      <c r="K485" s="34"/>
      <c r="L485" s="34"/>
      <c r="M485" s="34"/>
      <c r="N485" s="58"/>
      <c r="O485" s="58"/>
      <c r="P485" s="34"/>
      <c r="Q485" s="34"/>
      <c r="R485" s="34"/>
      <c r="S485" s="34"/>
      <c r="T485" s="34"/>
      <c r="U485" s="34"/>
      <c r="V485" s="34"/>
      <c r="W485" s="34"/>
      <c r="X485" s="34"/>
      <c r="Y485" s="34"/>
      <c r="Z485" s="34"/>
    </row>
    <row r="486" spans="1:26" ht="12.75" customHeight="1">
      <c r="A486" s="34"/>
      <c r="B486" s="34"/>
      <c r="C486" s="34"/>
      <c r="D486" s="34"/>
      <c r="E486" s="34"/>
      <c r="F486" s="34"/>
      <c r="G486" s="34"/>
      <c r="H486" s="34"/>
      <c r="I486" s="34"/>
      <c r="J486" s="34"/>
      <c r="K486" s="34"/>
      <c r="L486" s="34"/>
      <c r="M486" s="34"/>
      <c r="N486" s="58"/>
      <c r="O486" s="58"/>
      <c r="P486" s="34"/>
      <c r="Q486" s="34"/>
      <c r="R486" s="34"/>
      <c r="S486" s="34"/>
      <c r="T486" s="34"/>
      <c r="U486" s="34"/>
      <c r="V486" s="34"/>
      <c r="W486" s="34"/>
      <c r="X486" s="34"/>
      <c r="Y486" s="34"/>
      <c r="Z486" s="34"/>
    </row>
    <row r="487" spans="1:26" ht="12.75" customHeight="1">
      <c r="A487" s="34"/>
      <c r="B487" s="34"/>
      <c r="C487" s="34"/>
      <c r="D487" s="34"/>
      <c r="E487" s="34"/>
      <c r="F487" s="34"/>
      <c r="G487" s="34"/>
      <c r="H487" s="34"/>
      <c r="I487" s="34"/>
      <c r="J487" s="34"/>
      <c r="K487" s="34"/>
      <c r="L487" s="34"/>
      <c r="M487" s="34"/>
      <c r="N487" s="58"/>
      <c r="O487" s="58"/>
      <c r="P487" s="34"/>
      <c r="Q487" s="34"/>
      <c r="R487" s="34"/>
      <c r="S487" s="34"/>
      <c r="T487" s="34"/>
      <c r="U487" s="34"/>
      <c r="V487" s="34"/>
      <c r="W487" s="34"/>
      <c r="X487" s="34"/>
      <c r="Y487" s="34"/>
      <c r="Z487" s="34"/>
    </row>
    <row r="488" spans="1:26" ht="12.75" customHeight="1">
      <c r="A488" s="34"/>
      <c r="B488" s="34"/>
      <c r="C488" s="34"/>
      <c r="D488" s="34"/>
      <c r="E488" s="34"/>
      <c r="F488" s="34"/>
      <c r="G488" s="34"/>
      <c r="H488" s="34"/>
      <c r="I488" s="34"/>
      <c r="J488" s="34"/>
      <c r="K488" s="34"/>
      <c r="L488" s="34"/>
      <c r="M488" s="34"/>
      <c r="N488" s="58"/>
      <c r="O488" s="58"/>
      <c r="P488" s="34"/>
      <c r="Q488" s="34"/>
      <c r="R488" s="34"/>
      <c r="S488" s="34"/>
      <c r="T488" s="34"/>
      <c r="U488" s="34"/>
      <c r="V488" s="34"/>
      <c r="W488" s="34"/>
      <c r="X488" s="34"/>
      <c r="Y488" s="34"/>
      <c r="Z488" s="34"/>
    </row>
    <row r="489" spans="1:26" ht="12.75" customHeight="1">
      <c r="A489" s="34"/>
      <c r="B489" s="34"/>
      <c r="C489" s="34"/>
      <c r="D489" s="34"/>
      <c r="E489" s="34"/>
      <c r="F489" s="34"/>
      <c r="G489" s="34"/>
      <c r="H489" s="34"/>
      <c r="I489" s="34"/>
      <c r="J489" s="34"/>
      <c r="K489" s="34"/>
      <c r="L489" s="34"/>
      <c r="M489" s="34"/>
      <c r="N489" s="58"/>
      <c r="O489" s="58"/>
      <c r="P489" s="34"/>
      <c r="Q489" s="34"/>
      <c r="R489" s="34"/>
      <c r="S489" s="34"/>
      <c r="T489" s="34"/>
      <c r="U489" s="34"/>
      <c r="V489" s="34"/>
      <c r="W489" s="34"/>
      <c r="X489" s="34"/>
      <c r="Y489" s="34"/>
      <c r="Z489" s="34"/>
    </row>
    <row r="490" spans="1:26" ht="12.75" customHeight="1">
      <c r="A490" s="34"/>
      <c r="B490" s="34"/>
      <c r="C490" s="34"/>
      <c r="D490" s="34"/>
      <c r="E490" s="34"/>
      <c r="F490" s="34"/>
      <c r="G490" s="34"/>
      <c r="H490" s="34"/>
      <c r="I490" s="34"/>
      <c r="J490" s="34"/>
      <c r="K490" s="34"/>
      <c r="L490" s="34"/>
      <c r="M490" s="34"/>
      <c r="N490" s="58"/>
      <c r="O490" s="58"/>
      <c r="P490" s="34"/>
      <c r="Q490" s="34"/>
      <c r="R490" s="34"/>
      <c r="S490" s="34"/>
      <c r="T490" s="34"/>
      <c r="U490" s="34"/>
      <c r="V490" s="34"/>
      <c r="W490" s="34"/>
      <c r="X490" s="34"/>
      <c r="Y490" s="34"/>
      <c r="Z490" s="34"/>
    </row>
    <row r="491" spans="1:26" ht="12.75" customHeight="1">
      <c r="A491" s="34"/>
      <c r="B491" s="34"/>
      <c r="C491" s="34"/>
      <c r="D491" s="34"/>
      <c r="E491" s="34"/>
      <c r="F491" s="34"/>
      <c r="G491" s="34"/>
      <c r="H491" s="34"/>
      <c r="I491" s="34"/>
      <c r="J491" s="34"/>
      <c r="K491" s="34"/>
      <c r="L491" s="34"/>
      <c r="M491" s="34"/>
      <c r="N491" s="58"/>
      <c r="O491" s="58"/>
      <c r="P491" s="34"/>
      <c r="Q491" s="34"/>
      <c r="R491" s="34"/>
      <c r="S491" s="34"/>
      <c r="T491" s="34"/>
      <c r="U491" s="34"/>
      <c r="V491" s="34"/>
      <c r="W491" s="34"/>
      <c r="X491" s="34"/>
      <c r="Y491" s="34"/>
      <c r="Z491" s="34"/>
    </row>
    <row r="492" spans="1:26" ht="12.75" customHeight="1">
      <c r="A492" s="34"/>
      <c r="B492" s="34"/>
      <c r="C492" s="34"/>
      <c r="D492" s="34"/>
      <c r="E492" s="34"/>
      <c r="F492" s="34"/>
      <c r="G492" s="34"/>
      <c r="H492" s="34"/>
      <c r="I492" s="34"/>
      <c r="J492" s="34"/>
      <c r="K492" s="34"/>
      <c r="L492" s="34"/>
      <c r="M492" s="34"/>
      <c r="N492" s="58"/>
      <c r="O492" s="58"/>
      <c r="P492" s="34"/>
      <c r="Q492" s="34"/>
      <c r="R492" s="34"/>
      <c r="S492" s="34"/>
      <c r="T492" s="34"/>
      <c r="U492" s="34"/>
      <c r="V492" s="34"/>
      <c r="W492" s="34"/>
      <c r="X492" s="34"/>
      <c r="Y492" s="34"/>
      <c r="Z492" s="34"/>
    </row>
    <row r="493" spans="1:26" ht="12.75" customHeight="1">
      <c r="A493" s="34"/>
      <c r="B493" s="34"/>
      <c r="C493" s="34"/>
      <c r="D493" s="34"/>
      <c r="E493" s="34"/>
      <c r="F493" s="34"/>
      <c r="G493" s="34"/>
      <c r="H493" s="34"/>
      <c r="I493" s="34"/>
      <c r="J493" s="34"/>
      <c r="K493" s="34"/>
      <c r="L493" s="34"/>
      <c r="M493" s="34"/>
      <c r="N493" s="58"/>
      <c r="O493" s="58"/>
      <c r="P493" s="34"/>
      <c r="Q493" s="34"/>
      <c r="R493" s="34"/>
      <c r="S493" s="34"/>
      <c r="T493" s="34"/>
      <c r="U493" s="34"/>
      <c r="V493" s="34"/>
      <c r="W493" s="34"/>
      <c r="X493" s="34"/>
      <c r="Y493" s="34"/>
      <c r="Z493" s="34"/>
    </row>
    <row r="494" spans="1:26" ht="12.75" customHeight="1">
      <c r="A494" s="34"/>
      <c r="B494" s="34"/>
      <c r="C494" s="34"/>
      <c r="D494" s="34"/>
      <c r="E494" s="34"/>
      <c r="F494" s="34"/>
      <c r="G494" s="34"/>
      <c r="H494" s="34"/>
      <c r="I494" s="34"/>
      <c r="J494" s="34"/>
      <c r="K494" s="34"/>
      <c r="L494" s="34"/>
      <c r="M494" s="34"/>
      <c r="N494" s="58"/>
      <c r="O494" s="58"/>
      <c r="P494" s="34"/>
      <c r="Q494" s="34"/>
      <c r="R494" s="34"/>
      <c r="S494" s="34"/>
      <c r="T494" s="34"/>
      <c r="U494" s="34"/>
      <c r="V494" s="34"/>
      <c r="W494" s="34"/>
      <c r="X494" s="34"/>
      <c r="Y494" s="34"/>
      <c r="Z494" s="34"/>
    </row>
    <row r="495" spans="1:26" ht="12.75" customHeight="1">
      <c r="A495" s="34"/>
      <c r="B495" s="34"/>
      <c r="C495" s="34"/>
      <c r="D495" s="34"/>
      <c r="E495" s="34"/>
      <c r="F495" s="34"/>
      <c r="G495" s="34"/>
      <c r="H495" s="34"/>
      <c r="I495" s="34"/>
      <c r="J495" s="34"/>
      <c r="K495" s="34"/>
      <c r="L495" s="34"/>
      <c r="M495" s="34"/>
      <c r="N495" s="58"/>
      <c r="O495" s="58"/>
      <c r="P495" s="34"/>
      <c r="Q495" s="34"/>
      <c r="R495" s="34"/>
      <c r="S495" s="34"/>
      <c r="T495" s="34"/>
      <c r="U495" s="34"/>
      <c r="V495" s="34"/>
      <c r="W495" s="34"/>
      <c r="X495" s="34"/>
      <c r="Y495" s="34"/>
      <c r="Z495" s="34"/>
    </row>
    <row r="496" spans="1:26" ht="12.75" customHeight="1">
      <c r="A496" s="34"/>
      <c r="B496" s="34"/>
      <c r="C496" s="34"/>
      <c r="D496" s="34"/>
      <c r="E496" s="34"/>
      <c r="F496" s="34"/>
      <c r="G496" s="34"/>
      <c r="H496" s="34"/>
      <c r="I496" s="34"/>
      <c r="J496" s="34"/>
      <c r="K496" s="34"/>
      <c r="L496" s="34"/>
      <c r="M496" s="34"/>
      <c r="N496" s="58"/>
      <c r="O496" s="58"/>
      <c r="P496" s="34"/>
      <c r="Q496" s="34"/>
      <c r="R496" s="34"/>
      <c r="S496" s="34"/>
      <c r="T496" s="34"/>
      <c r="U496" s="34"/>
      <c r="V496" s="34"/>
      <c r="W496" s="34"/>
      <c r="X496" s="34"/>
      <c r="Y496" s="34"/>
      <c r="Z496" s="34"/>
    </row>
    <row r="497" spans="1:26" ht="12.75" customHeight="1">
      <c r="A497" s="34"/>
      <c r="B497" s="34"/>
      <c r="C497" s="34"/>
      <c r="D497" s="34"/>
      <c r="E497" s="34"/>
      <c r="F497" s="34"/>
      <c r="G497" s="34"/>
      <c r="H497" s="34"/>
      <c r="I497" s="34"/>
      <c r="J497" s="34"/>
      <c r="K497" s="34"/>
      <c r="L497" s="34"/>
      <c r="M497" s="34"/>
      <c r="N497" s="58"/>
      <c r="O497" s="58"/>
      <c r="P497" s="34"/>
      <c r="Q497" s="34"/>
      <c r="R497" s="34"/>
      <c r="S497" s="34"/>
      <c r="T497" s="34"/>
      <c r="U497" s="34"/>
      <c r="V497" s="34"/>
      <c r="W497" s="34"/>
      <c r="X497" s="34"/>
      <c r="Y497" s="34"/>
      <c r="Z497" s="34"/>
    </row>
    <row r="498" spans="1:26" ht="12.75" customHeight="1">
      <c r="A498" s="34"/>
      <c r="B498" s="34"/>
      <c r="C498" s="34"/>
      <c r="D498" s="34"/>
      <c r="E498" s="34"/>
      <c r="F498" s="34"/>
      <c r="G498" s="34"/>
      <c r="H498" s="34"/>
      <c r="I498" s="34"/>
      <c r="J498" s="34"/>
      <c r="K498" s="34"/>
      <c r="L498" s="34"/>
      <c r="M498" s="34"/>
      <c r="N498" s="58"/>
      <c r="O498" s="58"/>
      <c r="P498" s="34"/>
      <c r="Q498" s="34"/>
      <c r="R498" s="34"/>
      <c r="S498" s="34"/>
      <c r="T498" s="34"/>
      <c r="U498" s="34"/>
      <c r="V498" s="34"/>
      <c r="W498" s="34"/>
      <c r="X498" s="34"/>
      <c r="Y498" s="34"/>
      <c r="Z498" s="34"/>
    </row>
    <row r="499" spans="1:26" ht="12.75" customHeight="1">
      <c r="A499" s="34"/>
      <c r="B499" s="34"/>
      <c r="C499" s="34"/>
      <c r="D499" s="34"/>
      <c r="E499" s="34"/>
      <c r="F499" s="34"/>
      <c r="G499" s="34"/>
      <c r="H499" s="34"/>
      <c r="I499" s="34"/>
      <c r="J499" s="34"/>
      <c r="K499" s="34"/>
      <c r="L499" s="34"/>
      <c r="M499" s="34"/>
      <c r="N499" s="58"/>
      <c r="O499" s="58"/>
      <c r="P499" s="34"/>
      <c r="Q499" s="34"/>
      <c r="R499" s="34"/>
      <c r="S499" s="34"/>
      <c r="T499" s="34"/>
      <c r="U499" s="34"/>
      <c r="V499" s="34"/>
      <c r="W499" s="34"/>
      <c r="X499" s="34"/>
      <c r="Y499" s="34"/>
      <c r="Z499" s="34"/>
    </row>
    <row r="500" spans="1:26" ht="12.75" customHeight="1">
      <c r="A500" s="34"/>
      <c r="B500" s="34"/>
      <c r="C500" s="34"/>
      <c r="D500" s="34"/>
      <c r="E500" s="34"/>
      <c r="F500" s="34"/>
      <c r="G500" s="34"/>
      <c r="H500" s="34"/>
      <c r="I500" s="34"/>
      <c r="J500" s="34"/>
      <c r="K500" s="34"/>
      <c r="L500" s="34"/>
      <c r="M500" s="34"/>
      <c r="N500" s="58"/>
      <c r="O500" s="58"/>
      <c r="P500" s="34"/>
      <c r="Q500" s="34"/>
      <c r="R500" s="34"/>
      <c r="S500" s="34"/>
      <c r="T500" s="34"/>
      <c r="U500" s="34"/>
      <c r="V500" s="34"/>
      <c r="W500" s="34"/>
      <c r="X500" s="34"/>
      <c r="Y500" s="34"/>
      <c r="Z500" s="34"/>
    </row>
    <row r="501" spans="1:26" ht="12.75" customHeight="1">
      <c r="A501" s="34"/>
      <c r="B501" s="34"/>
      <c r="C501" s="34"/>
      <c r="D501" s="34"/>
      <c r="E501" s="34"/>
      <c r="F501" s="34"/>
      <c r="G501" s="34"/>
      <c r="H501" s="34"/>
      <c r="I501" s="34"/>
      <c r="J501" s="34"/>
      <c r="K501" s="34"/>
      <c r="L501" s="34"/>
      <c r="M501" s="34"/>
      <c r="N501" s="58"/>
      <c r="O501" s="58"/>
      <c r="P501" s="34"/>
      <c r="Q501" s="34"/>
      <c r="R501" s="34"/>
      <c r="S501" s="34"/>
      <c r="T501" s="34"/>
      <c r="U501" s="34"/>
      <c r="V501" s="34"/>
      <c r="W501" s="34"/>
      <c r="X501" s="34"/>
      <c r="Y501" s="34"/>
      <c r="Z501" s="34"/>
    </row>
    <row r="502" spans="1:26" ht="12.75" customHeight="1">
      <c r="A502" s="34"/>
      <c r="B502" s="34"/>
      <c r="C502" s="34"/>
      <c r="D502" s="34"/>
      <c r="E502" s="34"/>
      <c r="F502" s="34"/>
      <c r="G502" s="34"/>
      <c r="H502" s="34"/>
      <c r="I502" s="34"/>
      <c r="J502" s="34"/>
      <c r="K502" s="34"/>
      <c r="L502" s="34"/>
      <c r="M502" s="34"/>
      <c r="N502" s="58"/>
      <c r="O502" s="58"/>
      <c r="P502" s="34"/>
      <c r="Q502" s="34"/>
      <c r="R502" s="34"/>
      <c r="S502" s="34"/>
      <c r="T502" s="34"/>
      <c r="U502" s="34"/>
      <c r="V502" s="34"/>
      <c r="W502" s="34"/>
      <c r="X502" s="34"/>
      <c r="Y502" s="34"/>
      <c r="Z502" s="34"/>
    </row>
    <row r="503" spans="1:26" ht="12.75" customHeight="1">
      <c r="A503" s="34"/>
      <c r="B503" s="34"/>
      <c r="C503" s="34"/>
      <c r="D503" s="34"/>
      <c r="E503" s="34"/>
      <c r="F503" s="34"/>
      <c r="G503" s="34"/>
      <c r="H503" s="34"/>
      <c r="I503" s="34"/>
      <c r="J503" s="34"/>
      <c r="K503" s="34"/>
      <c r="L503" s="34"/>
      <c r="M503" s="34"/>
      <c r="N503" s="58"/>
      <c r="O503" s="58"/>
      <c r="P503" s="34"/>
      <c r="Q503" s="34"/>
      <c r="R503" s="34"/>
      <c r="S503" s="34"/>
      <c r="T503" s="34"/>
      <c r="U503" s="34"/>
      <c r="V503" s="34"/>
      <c r="W503" s="34"/>
      <c r="X503" s="34"/>
      <c r="Y503" s="34"/>
      <c r="Z503" s="34"/>
    </row>
    <row r="504" spans="1:26" ht="12.75" customHeight="1">
      <c r="A504" s="34"/>
      <c r="B504" s="34"/>
      <c r="C504" s="34"/>
      <c r="D504" s="34"/>
      <c r="E504" s="34"/>
      <c r="F504" s="34"/>
      <c r="G504" s="34"/>
      <c r="H504" s="34"/>
      <c r="I504" s="34"/>
      <c r="J504" s="34"/>
      <c r="K504" s="34"/>
      <c r="L504" s="34"/>
      <c r="M504" s="34"/>
      <c r="N504" s="58"/>
      <c r="O504" s="58"/>
      <c r="P504" s="34"/>
      <c r="Q504" s="34"/>
      <c r="R504" s="34"/>
      <c r="S504" s="34"/>
      <c r="T504" s="34"/>
      <c r="U504" s="34"/>
      <c r="V504" s="34"/>
      <c r="W504" s="34"/>
      <c r="X504" s="34"/>
      <c r="Y504" s="34"/>
      <c r="Z504" s="34"/>
    </row>
    <row r="505" spans="1:26" ht="12.75" customHeight="1">
      <c r="A505" s="34"/>
      <c r="B505" s="34"/>
      <c r="C505" s="34"/>
      <c r="D505" s="34"/>
      <c r="E505" s="34"/>
      <c r="F505" s="34"/>
      <c r="G505" s="34"/>
      <c r="H505" s="34"/>
      <c r="I505" s="34"/>
      <c r="J505" s="34"/>
      <c r="K505" s="34"/>
      <c r="L505" s="34"/>
      <c r="M505" s="34"/>
      <c r="N505" s="58"/>
      <c r="O505" s="58"/>
      <c r="P505" s="34"/>
      <c r="Q505" s="34"/>
      <c r="R505" s="34"/>
      <c r="S505" s="34"/>
      <c r="T505" s="34"/>
      <c r="U505" s="34"/>
      <c r="V505" s="34"/>
      <c r="W505" s="34"/>
      <c r="X505" s="34"/>
      <c r="Y505" s="34"/>
      <c r="Z505" s="34"/>
    </row>
    <row r="506" spans="1:26" ht="12.75" customHeight="1">
      <c r="A506" s="34"/>
      <c r="B506" s="34"/>
      <c r="C506" s="34"/>
      <c r="D506" s="34"/>
      <c r="E506" s="34"/>
      <c r="F506" s="34"/>
      <c r="G506" s="34"/>
      <c r="H506" s="34"/>
      <c r="I506" s="34"/>
      <c r="J506" s="34"/>
      <c r="K506" s="34"/>
      <c r="L506" s="34"/>
      <c r="M506" s="34"/>
      <c r="N506" s="58"/>
      <c r="O506" s="58"/>
      <c r="P506" s="34"/>
      <c r="Q506" s="34"/>
      <c r="R506" s="34"/>
      <c r="S506" s="34"/>
      <c r="T506" s="34"/>
      <c r="U506" s="34"/>
      <c r="V506" s="34"/>
      <c r="W506" s="34"/>
      <c r="X506" s="34"/>
      <c r="Y506" s="34"/>
      <c r="Z506" s="34"/>
    </row>
    <row r="507" spans="1:26" ht="12.75" customHeight="1">
      <c r="A507" s="34"/>
      <c r="B507" s="34"/>
      <c r="C507" s="34"/>
      <c r="D507" s="34"/>
      <c r="E507" s="34"/>
      <c r="F507" s="34"/>
      <c r="G507" s="34"/>
      <c r="H507" s="34"/>
      <c r="I507" s="34"/>
      <c r="J507" s="34"/>
      <c r="K507" s="34"/>
      <c r="L507" s="34"/>
      <c r="M507" s="34"/>
      <c r="N507" s="58"/>
      <c r="O507" s="58"/>
      <c r="P507" s="34"/>
      <c r="Q507" s="34"/>
      <c r="R507" s="34"/>
      <c r="S507" s="34"/>
      <c r="T507" s="34"/>
      <c r="U507" s="34"/>
      <c r="V507" s="34"/>
      <c r="W507" s="34"/>
      <c r="X507" s="34"/>
      <c r="Y507" s="34"/>
      <c r="Z507" s="34"/>
    </row>
    <row r="508" spans="1:26" ht="12.75" customHeight="1">
      <c r="A508" s="34"/>
      <c r="B508" s="34"/>
      <c r="C508" s="34"/>
      <c r="D508" s="34"/>
      <c r="E508" s="34"/>
      <c r="F508" s="34"/>
      <c r="G508" s="34"/>
      <c r="H508" s="34"/>
      <c r="I508" s="34"/>
      <c r="J508" s="34"/>
      <c r="K508" s="34"/>
      <c r="L508" s="34"/>
      <c r="M508" s="34"/>
      <c r="N508" s="58"/>
      <c r="O508" s="58"/>
      <c r="P508" s="34"/>
      <c r="Q508" s="34"/>
      <c r="R508" s="34"/>
      <c r="S508" s="34"/>
      <c r="T508" s="34"/>
      <c r="U508" s="34"/>
      <c r="V508" s="34"/>
      <c r="W508" s="34"/>
      <c r="X508" s="34"/>
      <c r="Y508" s="34"/>
      <c r="Z508" s="34"/>
    </row>
    <row r="509" spans="1:26" ht="12.75" customHeight="1">
      <c r="A509" s="34"/>
      <c r="B509" s="34"/>
      <c r="C509" s="34"/>
      <c r="D509" s="34"/>
      <c r="E509" s="34"/>
      <c r="F509" s="34"/>
      <c r="G509" s="34"/>
      <c r="H509" s="34"/>
      <c r="I509" s="34"/>
      <c r="J509" s="34"/>
      <c r="K509" s="34"/>
      <c r="L509" s="34"/>
      <c r="M509" s="34"/>
      <c r="N509" s="58"/>
      <c r="O509" s="58"/>
      <c r="P509" s="34"/>
      <c r="Q509" s="34"/>
      <c r="R509" s="34"/>
      <c r="S509" s="34"/>
      <c r="T509" s="34"/>
      <c r="U509" s="34"/>
      <c r="V509" s="34"/>
      <c r="W509" s="34"/>
      <c r="X509" s="34"/>
      <c r="Y509" s="34"/>
      <c r="Z509" s="34"/>
    </row>
    <row r="510" spans="1:26" ht="12.75" customHeight="1">
      <c r="A510" s="34"/>
      <c r="B510" s="34"/>
      <c r="C510" s="34"/>
      <c r="D510" s="34"/>
      <c r="E510" s="34"/>
      <c r="F510" s="34"/>
      <c r="G510" s="34"/>
      <c r="H510" s="34"/>
      <c r="I510" s="34"/>
      <c r="J510" s="34"/>
      <c r="K510" s="34"/>
      <c r="L510" s="34"/>
      <c r="M510" s="34"/>
      <c r="N510" s="58"/>
      <c r="O510" s="58"/>
      <c r="P510" s="34"/>
      <c r="Q510" s="34"/>
      <c r="R510" s="34"/>
      <c r="S510" s="34"/>
      <c r="T510" s="34"/>
      <c r="U510" s="34"/>
      <c r="V510" s="34"/>
      <c r="W510" s="34"/>
      <c r="X510" s="34"/>
      <c r="Y510" s="34"/>
      <c r="Z510" s="34"/>
    </row>
    <row r="511" spans="1:26" ht="12.75" customHeight="1">
      <c r="A511" s="34"/>
      <c r="B511" s="34"/>
      <c r="C511" s="34"/>
      <c r="D511" s="34"/>
      <c r="E511" s="34"/>
      <c r="F511" s="34"/>
      <c r="G511" s="34"/>
      <c r="H511" s="34"/>
      <c r="I511" s="34"/>
      <c r="J511" s="34"/>
      <c r="K511" s="34"/>
      <c r="L511" s="34"/>
      <c r="M511" s="34"/>
      <c r="N511" s="58"/>
      <c r="O511" s="58"/>
      <c r="P511" s="34"/>
      <c r="Q511" s="34"/>
      <c r="R511" s="34"/>
      <c r="S511" s="34"/>
      <c r="T511" s="34"/>
      <c r="U511" s="34"/>
      <c r="V511" s="34"/>
      <c r="W511" s="34"/>
      <c r="X511" s="34"/>
      <c r="Y511" s="34"/>
      <c r="Z511" s="34"/>
    </row>
    <row r="512" spans="1:26" ht="12.75" customHeight="1">
      <c r="A512" s="34"/>
      <c r="B512" s="34"/>
      <c r="C512" s="34"/>
      <c r="D512" s="34"/>
      <c r="E512" s="34"/>
      <c r="F512" s="34"/>
      <c r="G512" s="34"/>
      <c r="H512" s="34"/>
      <c r="I512" s="34"/>
      <c r="J512" s="34"/>
      <c r="K512" s="34"/>
      <c r="L512" s="34"/>
      <c r="M512" s="34"/>
      <c r="N512" s="58"/>
      <c r="O512" s="58"/>
      <c r="P512" s="34"/>
      <c r="Q512" s="34"/>
      <c r="R512" s="34"/>
      <c r="S512" s="34"/>
      <c r="T512" s="34"/>
      <c r="U512" s="34"/>
      <c r="V512" s="34"/>
      <c r="W512" s="34"/>
      <c r="X512" s="34"/>
      <c r="Y512" s="34"/>
      <c r="Z512" s="34"/>
    </row>
    <row r="513" spans="1:26" ht="12.75" customHeight="1">
      <c r="A513" s="34"/>
      <c r="B513" s="34"/>
      <c r="C513" s="34"/>
      <c r="D513" s="34"/>
      <c r="E513" s="34"/>
      <c r="F513" s="34"/>
      <c r="G513" s="34"/>
      <c r="H513" s="34"/>
      <c r="I513" s="34"/>
      <c r="J513" s="34"/>
      <c r="K513" s="34"/>
      <c r="L513" s="34"/>
      <c r="M513" s="34"/>
      <c r="N513" s="58"/>
      <c r="O513" s="58"/>
      <c r="P513" s="34"/>
      <c r="Q513" s="34"/>
      <c r="R513" s="34"/>
      <c r="S513" s="34"/>
      <c r="T513" s="34"/>
      <c r="U513" s="34"/>
      <c r="V513" s="34"/>
      <c r="W513" s="34"/>
      <c r="X513" s="34"/>
      <c r="Y513" s="34"/>
      <c r="Z513" s="34"/>
    </row>
    <row r="514" spans="1:26" ht="12.75" customHeight="1">
      <c r="A514" s="34"/>
      <c r="B514" s="34"/>
      <c r="C514" s="34"/>
      <c r="D514" s="34"/>
      <c r="E514" s="34"/>
      <c r="F514" s="34"/>
      <c r="G514" s="34"/>
      <c r="H514" s="34"/>
      <c r="I514" s="34"/>
      <c r="J514" s="34"/>
      <c r="K514" s="34"/>
      <c r="L514" s="34"/>
      <c r="M514" s="34"/>
      <c r="N514" s="58"/>
      <c r="O514" s="58"/>
      <c r="P514" s="34"/>
      <c r="Q514" s="34"/>
      <c r="R514" s="34"/>
      <c r="S514" s="34"/>
      <c r="T514" s="34"/>
      <c r="U514" s="34"/>
      <c r="V514" s="34"/>
      <c r="W514" s="34"/>
      <c r="X514" s="34"/>
      <c r="Y514" s="34"/>
      <c r="Z514" s="34"/>
    </row>
    <row r="515" spans="1:26" ht="12.75" customHeight="1">
      <c r="A515" s="34"/>
      <c r="B515" s="34"/>
      <c r="C515" s="34"/>
      <c r="D515" s="34"/>
      <c r="E515" s="34"/>
      <c r="F515" s="34"/>
      <c r="G515" s="34"/>
      <c r="H515" s="34"/>
      <c r="I515" s="34"/>
      <c r="J515" s="34"/>
      <c r="K515" s="34"/>
      <c r="L515" s="34"/>
      <c r="M515" s="34"/>
      <c r="N515" s="58"/>
      <c r="O515" s="58"/>
      <c r="P515" s="34"/>
      <c r="Q515" s="34"/>
      <c r="R515" s="34"/>
      <c r="S515" s="34"/>
      <c r="T515" s="34"/>
      <c r="U515" s="34"/>
      <c r="V515" s="34"/>
      <c r="W515" s="34"/>
      <c r="X515" s="34"/>
      <c r="Y515" s="34"/>
      <c r="Z515" s="34"/>
    </row>
    <row r="516" spans="1:26" ht="12.75" customHeight="1">
      <c r="A516" s="34"/>
      <c r="B516" s="34"/>
      <c r="C516" s="34"/>
      <c r="D516" s="34"/>
      <c r="E516" s="34"/>
      <c r="F516" s="34"/>
      <c r="G516" s="34"/>
      <c r="H516" s="34"/>
      <c r="I516" s="34"/>
      <c r="J516" s="34"/>
      <c r="K516" s="34"/>
      <c r="L516" s="34"/>
      <c r="M516" s="34"/>
      <c r="N516" s="58"/>
      <c r="O516" s="58"/>
      <c r="P516" s="34"/>
      <c r="Q516" s="34"/>
      <c r="R516" s="34"/>
      <c r="S516" s="34"/>
      <c r="T516" s="34"/>
      <c r="U516" s="34"/>
      <c r="V516" s="34"/>
      <c r="W516" s="34"/>
      <c r="X516" s="34"/>
      <c r="Y516" s="34"/>
      <c r="Z516" s="34"/>
    </row>
    <row r="517" spans="1:26" ht="12.75" customHeight="1">
      <c r="A517" s="34"/>
      <c r="B517" s="34"/>
      <c r="C517" s="34"/>
      <c r="D517" s="34"/>
      <c r="E517" s="34"/>
      <c r="F517" s="34"/>
      <c r="G517" s="34"/>
      <c r="H517" s="34"/>
      <c r="I517" s="34"/>
      <c r="J517" s="34"/>
      <c r="K517" s="34"/>
      <c r="L517" s="34"/>
      <c r="M517" s="34"/>
      <c r="N517" s="58"/>
      <c r="O517" s="58"/>
      <c r="P517" s="34"/>
      <c r="Q517" s="34"/>
      <c r="R517" s="34"/>
      <c r="S517" s="34"/>
      <c r="T517" s="34"/>
      <c r="U517" s="34"/>
      <c r="V517" s="34"/>
      <c r="W517" s="34"/>
      <c r="X517" s="34"/>
      <c r="Y517" s="34"/>
      <c r="Z517" s="34"/>
    </row>
    <row r="518" spans="1:26" ht="12.75" customHeight="1">
      <c r="A518" s="34"/>
      <c r="B518" s="34"/>
      <c r="C518" s="34"/>
      <c r="D518" s="34"/>
      <c r="E518" s="34"/>
      <c r="F518" s="34"/>
      <c r="G518" s="34"/>
      <c r="H518" s="34"/>
      <c r="I518" s="34"/>
      <c r="J518" s="34"/>
      <c r="K518" s="34"/>
      <c r="L518" s="34"/>
      <c r="M518" s="34"/>
      <c r="N518" s="58"/>
      <c r="O518" s="58"/>
      <c r="P518" s="34"/>
      <c r="Q518" s="34"/>
      <c r="R518" s="34"/>
      <c r="S518" s="34"/>
      <c r="T518" s="34"/>
      <c r="U518" s="34"/>
      <c r="V518" s="34"/>
      <c r="W518" s="34"/>
      <c r="X518" s="34"/>
      <c r="Y518" s="34"/>
      <c r="Z518" s="34"/>
    </row>
    <row r="519" spans="1:26" ht="12.75" customHeight="1">
      <c r="A519" s="34"/>
      <c r="B519" s="34"/>
      <c r="C519" s="34"/>
      <c r="D519" s="34"/>
      <c r="E519" s="34"/>
      <c r="F519" s="34"/>
      <c r="G519" s="34"/>
      <c r="H519" s="34"/>
      <c r="I519" s="34"/>
      <c r="J519" s="34"/>
      <c r="K519" s="34"/>
      <c r="L519" s="34"/>
      <c r="M519" s="34"/>
      <c r="N519" s="58"/>
      <c r="O519" s="58"/>
      <c r="P519" s="34"/>
      <c r="Q519" s="34"/>
      <c r="R519" s="34"/>
      <c r="S519" s="34"/>
      <c r="T519" s="34"/>
      <c r="U519" s="34"/>
      <c r="V519" s="34"/>
      <c r="W519" s="34"/>
      <c r="X519" s="34"/>
      <c r="Y519" s="34"/>
      <c r="Z519" s="34"/>
    </row>
    <row r="520" spans="1:26" ht="12.75" customHeight="1">
      <c r="A520" s="34"/>
      <c r="B520" s="34"/>
      <c r="C520" s="34"/>
      <c r="D520" s="34"/>
      <c r="E520" s="34"/>
      <c r="F520" s="34"/>
      <c r="G520" s="34"/>
      <c r="H520" s="34"/>
      <c r="I520" s="34"/>
      <c r="J520" s="34"/>
      <c r="K520" s="34"/>
      <c r="L520" s="34"/>
      <c r="M520" s="34"/>
      <c r="N520" s="58"/>
      <c r="O520" s="58"/>
      <c r="P520" s="34"/>
      <c r="Q520" s="34"/>
      <c r="R520" s="34"/>
      <c r="S520" s="34"/>
      <c r="T520" s="34"/>
      <c r="U520" s="34"/>
      <c r="V520" s="34"/>
      <c r="W520" s="34"/>
      <c r="X520" s="34"/>
      <c r="Y520" s="34"/>
      <c r="Z520" s="34"/>
    </row>
    <row r="521" spans="1:26" ht="12.75" customHeight="1">
      <c r="A521" s="34"/>
      <c r="B521" s="34"/>
      <c r="C521" s="34"/>
      <c r="D521" s="34"/>
      <c r="E521" s="34"/>
      <c r="F521" s="34"/>
      <c r="G521" s="34"/>
      <c r="H521" s="34"/>
      <c r="I521" s="34"/>
      <c r="J521" s="34"/>
      <c r="K521" s="34"/>
      <c r="L521" s="34"/>
      <c r="M521" s="34"/>
      <c r="N521" s="58"/>
      <c r="O521" s="58"/>
      <c r="P521" s="34"/>
      <c r="Q521" s="34"/>
      <c r="R521" s="34"/>
      <c r="S521" s="34"/>
      <c r="T521" s="34"/>
      <c r="U521" s="34"/>
      <c r="V521" s="34"/>
      <c r="W521" s="34"/>
      <c r="X521" s="34"/>
      <c r="Y521" s="34"/>
      <c r="Z521" s="34"/>
    </row>
    <row r="522" spans="1:26" ht="12.75" customHeight="1">
      <c r="A522" s="34"/>
      <c r="B522" s="34"/>
      <c r="C522" s="34"/>
      <c r="D522" s="34"/>
      <c r="E522" s="34"/>
      <c r="F522" s="34"/>
      <c r="G522" s="34"/>
      <c r="H522" s="34"/>
      <c r="I522" s="34"/>
      <c r="J522" s="34"/>
      <c r="K522" s="34"/>
      <c r="L522" s="34"/>
      <c r="M522" s="34"/>
      <c r="N522" s="58"/>
      <c r="O522" s="58"/>
      <c r="P522" s="34"/>
      <c r="Q522" s="34"/>
      <c r="R522" s="34"/>
      <c r="S522" s="34"/>
      <c r="T522" s="34"/>
      <c r="U522" s="34"/>
      <c r="V522" s="34"/>
      <c r="W522" s="34"/>
      <c r="X522" s="34"/>
      <c r="Y522" s="34"/>
      <c r="Z522" s="34"/>
    </row>
    <row r="523" spans="1:26" ht="12.75" customHeight="1">
      <c r="A523" s="34"/>
      <c r="B523" s="34"/>
      <c r="C523" s="34"/>
      <c r="D523" s="34"/>
      <c r="E523" s="34"/>
      <c r="F523" s="34"/>
      <c r="G523" s="34"/>
      <c r="H523" s="34"/>
      <c r="I523" s="34"/>
      <c r="J523" s="34"/>
      <c r="K523" s="34"/>
      <c r="L523" s="34"/>
      <c r="M523" s="34"/>
      <c r="N523" s="58"/>
      <c r="O523" s="58"/>
      <c r="P523" s="34"/>
      <c r="Q523" s="34"/>
      <c r="R523" s="34"/>
      <c r="S523" s="34"/>
      <c r="T523" s="34"/>
      <c r="U523" s="34"/>
      <c r="V523" s="34"/>
      <c r="W523" s="34"/>
      <c r="X523" s="34"/>
      <c r="Y523" s="34"/>
      <c r="Z523" s="34"/>
    </row>
    <row r="524" spans="1:26" ht="12.75" customHeight="1">
      <c r="A524" s="34"/>
      <c r="B524" s="34"/>
      <c r="C524" s="34"/>
      <c r="D524" s="34"/>
      <c r="E524" s="34"/>
      <c r="F524" s="34"/>
      <c r="G524" s="34"/>
      <c r="H524" s="34"/>
      <c r="I524" s="34"/>
      <c r="J524" s="34"/>
      <c r="K524" s="34"/>
      <c r="L524" s="34"/>
      <c r="M524" s="34"/>
      <c r="N524" s="58"/>
      <c r="O524" s="58"/>
      <c r="P524" s="34"/>
      <c r="Q524" s="34"/>
      <c r="R524" s="34"/>
      <c r="S524" s="34"/>
      <c r="T524" s="34"/>
      <c r="U524" s="34"/>
      <c r="V524" s="34"/>
      <c r="W524" s="34"/>
      <c r="X524" s="34"/>
      <c r="Y524" s="34"/>
      <c r="Z524" s="34"/>
    </row>
    <row r="525" spans="1:26" ht="12.75" customHeight="1">
      <c r="A525" s="34"/>
      <c r="B525" s="34"/>
      <c r="C525" s="34"/>
      <c r="D525" s="34"/>
      <c r="E525" s="34"/>
      <c r="F525" s="34"/>
      <c r="G525" s="34"/>
      <c r="H525" s="34"/>
      <c r="I525" s="34"/>
      <c r="J525" s="34"/>
      <c r="K525" s="34"/>
      <c r="L525" s="34"/>
      <c r="M525" s="34"/>
      <c r="N525" s="58"/>
      <c r="O525" s="58"/>
      <c r="P525" s="34"/>
      <c r="Q525" s="34"/>
      <c r="R525" s="34"/>
      <c r="S525" s="34"/>
      <c r="T525" s="34"/>
      <c r="U525" s="34"/>
      <c r="V525" s="34"/>
      <c r="W525" s="34"/>
      <c r="X525" s="34"/>
      <c r="Y525" s="34"/>
      <c r="Z525" s="34"/>
    </row>
    <row r="526" spans="1:26" ht="12.75" customHeight="1">
      <c r="A526" s="34"/>
      <c r="B526" s="34"/>
      <c r="C526" s="34"/>
      <c r="D526" s="34"/>
      <c r="E526" s="34"/>
      <c r="F526" s="34"/>
      <c r="G526" s="34"/>
      <c r="H526" s="34"/>
      <c r="I526" s="34"/>
      <c r="J526" s="34"/>
      <c r="K526" s="34"/>
      <c r="L526" s="34"/>
      <c r="M526" s="34"/>
      <c r="N526" s="58"/>
      <c r="O526" s="58"/>
      <c r="P526" s="34"/>
      <c r="Q526" s="34"/>
      <c r="R526" s="34"/>
      <c r="S526" s="34"/>
      <c r="T526" s="34"/>
      <c r="U526" s="34"/>
      <c r="V526" s="34"/>
      <c r="W526" s="34"/>
      <c r="X526" s="34"/>
      <c r="Y526" s="34"/>
      <c r="Z526" s="34"/>
    </row>
    <row r="527" spans="1:26" ht="12.75" customHeight="1">
      <c r="A527" s="34"/>
      <c r="B527" s="34"/>
      <c r="C527" s="34"/>
      <c r="D527" s="34"/>
      <c r="E527" s="34"/>
      <c r="F527" s="34"/>
      <c r="G527" s="34"/>
      <c r="H527" s="34"/>
      <c r="I527" s="34"/>
      <c r="J527" s="34"/>
      <c r="K527" s="34"/>
      <c r="L527" s="34"/>
      <c r="M527" s="34"/>
      <c r="N527" s="58"/>
      <c r="O527" s="58"/>
      <c r="P527" s="34"/>
      <c r="Q527" s="34"/>
      <c r="R527" s="34"/>
      <c r="S527" s="34"/>
      <c r="T527" s="34"/>
      <c r="U527" s="34"/>
      <c r="V527" s="34"/>
      <c r="W527" s="34"/>
      <c r="X527" s="34"/>
      <c r="Y527" s="34"/>
      <c r="Z527" s="34"/>
    </row>
    <row r="528" spans="1:26" ht="12.75" customHeight="1">
      <c r="A528" s="34"/>
      <c r="B528" s="34"/>
      <c r="C528" s="34"/>
      <c r="D528" s="34"/>
      <c r="E528" s="34"/>
      <c r="F528" s="34"/>
      <c r="G528" s="34"/>
      <c r="H528" s="34"/>
      <c r="I528" s="34"/>
      <c r="J528" s="34"/>
      <c r="K528" s="34"/>
      <c r="L528" s="34"/>
      <c r="M528" s="34"/>
      <c r="N528" s="58"/>
      <c r="O528" s="58"/>
      <c r="P528" s="34"/>
      <c r="Q528" s="34"/>
      <c r="R528" s="34"/>
      <c r="S528" s="34"/>
      <c r="T528" s="34"/>
      <c r="U528" s="34"/>
      <c r="V528" s="34"/>
      <c r="W528" s="34"/>
      <c r="X528" s="34"/>
      <c r="Y528" s="34"/>
      <c r="Z528" s="34"/>
    </row>
    <row r="529" spans="1:26" ht="12.75" customHeight="1">
      <c r="A529" s="34"/>
      <c r="B529" s="34"/>
      <c r="C529" s="34"/>
      <c r="D529" s="34"/>
      <c r="E529" s="34"/>
      <c r="F529" s="34"/>
      <c r="G529" s="34"/>
      <c r="H529" s="34"/>
      <c r="I529" s="34"/>
      <c r="J529" s="34"/>
      <c r="K529" s="34"/>
      <c r="L529" s="34"/>
      <c r="M529" s="34"/>
      <c r="N529" s="58"/>
      <c r="O529" s="58"/>
      <c r="P529" s="34"/>
      <c r="Q529" s="34"/>
      <c r="R529" s="34"/>
      <c r="S529" s="34"/>
      <c r="T529" s="34"/>
      <c r="U529" s="34"/>
      <c r="V529" s="34"/>
      <c r="W529" s="34"/>
      <c r="X529" s="34"/>
      <c r="Y529" s="34"/>
      <c r="Z529" s="34"/>
    </row>
    <row r="530" spans="1:26" ht="12.75" customHeight="1">
      <c r="A530" s="34"/>
      <c r="B530" s="34"/>
      <c r="C530" s="34"/>
      <c r="D530" s="34"/>
      <c r="E530" s="34"/>
      <c r="F530" s="34"/>
      <c r="G530" s="34"/>
      <c r="H530" s="34"/>
      <c r="I530" s="34"/>
      <c r="J530" s="34"/>
      <c r="K530" s="34"/>
      <c r="L530" s="34"/>
      <c r="M530" s="34"/>
      <c r="N530" s="58"/>
      <c r="O530" s="58"/>
      <c r="P530" s="34"/>
      <c r="Q530" s="34"/>
      <c r="R530" s="34"/>
      <c r="S530" s="34"/>
      <c r="T530" s="34"/>
      <c r="U530" s="34"/>
      <c r="V530" s="34"/>
      <c r="W530" s="34"/>
      <c r="X530" s="34"/>
      <c r="Y530" s="34"/>
      <c r="Z530" s="34"/>
    </row>
    <row r="531" spans="1:26" ht="12.75" customHeight="1">
      <c r="A531" s="34"/>
      <c r="B531" s="34"/>
      <c r="C531" s="34"/>
      <c r="D531" s="34"/>
      <c r="E531" s="34"/>
      <c r="F531" s="34"/>
      <c r="G531" s="34"/>
      <c r="H531" s="34"/>
      <c r="I531" s="34"/>
      <c r="J531" s="34"/>
      <c r="K531" s="34"/>
      <c r="L531" s="34"/>
      <c r="M531" s="34"/>
      <c r="N531" s="58"/>
      <c r="O531" s="58"/>
      <c r="P531" s="34"/>
      <c r="Q531" s="34"/>
      <c r="R531" s="34"/>
      <c r="S531" s="34"/>
      <c r="T531" s="34"/>
      <c r="U531" s="34"/>
      <c r="V531" s="34"/>
      <c r="W531" s="34"/>
      <c r="X531" s="34"/>
      <c r="Y531" s="34"/>
      <c r="Z531" s="34"/>
    </row>
    <row r="532" spans="1:26" ht="12.75" customHeight="1">
      <c r="A532" s="34"/>
      <c r="B532" s="34"/>
      <c r="C532" s="34"/>
      <c r="D532" s="34"/>
      <c r="E532" s="34"/>
      <c r="F532" s="34"/>
      <c r="G532" s="34"/>
      <c r="H532" s="34"/>
      <c r="I532" s="34"/>
      <c r="J532" s="34"/>
      <c r="K532" s="34"/>
      <c r="L532" s="34"/>
      <c r="M532" s="34"/>
      <c r="N532" s="58"/>
      <c r="O532" s="58"/>
      <c r="P532" s="34"/>
      <c r="Q532" s="34"/>
      <c r="R532" s="34"/>
      <c r="S532" s="34"/>
      <c r="T532" s="34"/>
      <c r="U532" s="34"/>
      <c r="V532" s="34"/>
      <c r="W532" s="34"/>
      <c r="X532" s="34"/>
      <c r="Y532" s="34"/>
      <c r="Z532" s="34"/>
    </row>
    <row r="533" spans="1:26" ht="12.75" customHeight="1">
      <c r="A533" s="34"/>
      <c r="B533" s="34"/>
      <c r="C533" s="34"/>
      <c r="D533" s="34"/>
      <c r="E533" s="34"/>
      <c r="F533" s="34"/>
      <c r="G533" s="34"/>
      <c r="H533" s="34"/>
      <c r="I533" s="34"/>
      <c r="J533" s="34"/>
      <c r="K533" s="34"/>
      <c r="L533" s="34"/>
      <c r="M533" s="34"/>
      <c r="N533" s="58"/>
      <c r="O533" s="58"/>
      <c r="P533" s="34"/>
      <c r="Q533" s="34"/>
      <c r="R533" s="34"/>
      <c r="S533" s="34"/>
      <c r="T533" s="34"/>
      <c r="U533" s="34"/>
      <c r="V533" s="34"/>
      <c r="W533" s="34"/>
      <c r="X533" s="34"/>
      <c r="Y533" s="34"/>
      <c r="Z533" s="34"/>
    </row>
    <row r="534" spans="1:26" ht="12.75" customHeight="1">
      <c r="A534" s="34"/>
      <c r="B534" s="34"/>
      <c r="C534" s="34"/>
      <c r="D534" s="34"/>
      <c r="E534" s="34"/>
      <c r="F534" s="34"/>
      <c r="G534" s="34"/>
      <c r="H534" s="34"/>
      <c r="I534" s="34"/>
      <c r="J534" s="34"/>
      <c r="K534" s="34"/>
      <c r="L534" s="34"/>
      <c r="M534" s="34"/>
      <c r="N534" s="58"/>
      <c r="O534" s="58"/>
      <c r="P534" s="34"/>
      <c r="Q534" s="34"/>
      <c r="R534" s="34"/>
      <c r="S534" s="34"/>
      <c r="T534" s="34"/>
      <c r="U534" s="34"/>
      <c r="V534" s="34"/>
      <c r="W534" s="34"/>
      <c r="X534" s="34"/>
      <c r="Y534" s="34"/>
      <c r="Z534" s="34"/>
    </row>
    <row r="535" spans="1:26" ht="12.75" customHeight="1">
      <c r="A535" s="34"/>
      <c r="B535" s="34"/>
      <c r="C535" s="34"/>
      <c r="D535" s="34"/>
      <c r="E535" s="34"/>
      <c r="F535" s="34"/>
      <c r="G535" s="34"/>
      <c r="H535" s="34"/>
      <c r="I535" s="34"/>
      <c r="J535" s="34"/>
      <c r="K535" s="34"/>
      <c r="L535" s="34"/>
      <c r="M535" s="34"/>
      <c r="N535" s="58"/>
      <c r="O535" s="58"/>
      <c r="P535" s="34"/>
      <c r="Q535" s="34"/>
      <c r="R535" s="34"/>
      <c r="S535" s="34"/>
      <c r="T535" s="34"/>
      <c r="U535" s="34"/>
      <c r="V535" s="34"/>
      <c r="W535" s="34"/>
      <c r="X535" s="34"/>
      <c r="Y535" s="34"/>
      <c r="Z535" s="34"/>
    </row>
    <row r="536" spans="1:26" ht="12.75" customHeight="1">
      <c r="A536" s="34"/>
      <c r="B536" s="34"/>
      <c r="C536" s="34"/>
      <c r="D536" s="34"/>
      <c r="E536" s="34"/>
      <c r="F536" s="34"/>
      <c r="G536" s="34"/>
      <c r="H536" s="34"/>
      <c r="I536" s="34"/>
      <c r="J536" s="34"/>
      <c r="K536" s="34"/>
      <c r="L536" s="34"/>
      <c r="M536" s="34"/>
      <c r="N536" s="58"/>
      <c r="O536" s="58"/>
      <c r="P536" s="34"/>
      <c r="Q536" s="34"/>
      <c r="R536" s="34"/>
      <c r="S536" s="34"/>
      <c r="T536" s="34"/>
      <c r="U536" s="34"/>
      <c r="V536" s="34"/>
      <c r="W536" s="34"/>
      <c r="X536" s="34"/>
      <c r="Y536" s="34"/>
      <c r="Z536" s="34"/>
    </row>
    <row r="537" spans="1:26" ht="12.75" customHeight="1">
      <c r="A537" s="34"/>
      <c r="B537" s="34"/>
      <c r="C537" s="34"/>
      <c r="D537" s="34"/>
      <c r="E537" s="34"/>
      <c r="F537" s="34"/>
      <c r="G537" s="34"/>
      <c r="H537" s="34"/>
      <c r="I537" s="34"/>
      <c r="J537" s="34"/>
      <c r="K537" s="34"/>
      <c r="L537" s="34"/>
      <c r="M537" s="34"/>
      <c r="N537" s="58"/>
      <c r="O537" s="58"/>
      <c r="P537" s="34"/>
      <c r="Q537" s="34"/>
      <c r="R537" s="34"/>
      <c r="S537" s="34"/>
      <c r="T537" s="34"/>
      <c r="U537" s="34"/>
      <c r="V537" s="34"/>
      <c r="W537" s="34"/>
      <c r="X537" s="34"/>
      <c r="Y537" s="34"/>
      <c r="Z537" s="34"/>
    </row>
    <row r="538" spans="1:26" ht="12.75" customHeight="1">
      <c r="A538" s="34"/>
      <c r="B538" s="34"/>
      <c r="C538" s="34"/>
      <c r="D538" s="34"/>
      <c r="E538" s="34"/>
      <c r="F538" s="34"/>
      <c r="G538" s="34"/>
      <c r="H538" s="34"/>
      <c r="I538" s="34"/>
      <c r="J538" s="34"/>
      <c r="K538" s="34"/>
      <c r="L538" s="34"/>
      <c r="M538" s="34"/>
      <c r="N538" s="58"/>
      <c r="O538" s="58"/>
      <c r="P538" s="34"/>
      <c r="Q538" s="34"/>
      <c r="R538" s="34"/>
      <c r="S538" s="34"/>
      <c r="T538" s="34"/>
      <c r="U538" s="34"/>
      <c r="V538" s="34"/>
      <c r="W538" s="34"/>
      <c r="X538" s="34"/>
      <c r="Y538" s="34"/>
      <c r="Z538" s="34"/>
    </row>
    <row r="539" spans="1:26" ht="12.75" customHeight="1">
      <c r="A539" s="34"/>
      <c r="B539" s="34"/>
      <c r="C539" s="34"/>
      <c r="D539" s="34"/>
      <c r="E539" s="34"/>
      <c r="F539" s="34"/>
      <c r="G539" s="34"/>
      <c r="H539" s="34"/>
      <c r="I539" s="34"/>
      <c r="J539" s="34"/>
      <c r="K539" s="34"/>
      <c r="L539" s="34"/>
      <c r="M539" s="34"/>
      <c r="N539" s="58"/>
      <c r="O539" s="58"/>
      <c r="P539" s="34"/>
      <c r="Q539" s="34"/>
      <c r="R539" s="34"/>
      <c r="S539" s="34"/>
      <c r="T539" s="34"/>
      <c r="U539" s="34"/>
      <c r="V539" s="34"/>
      <c r="W539" s="34"/>
      <c r="X539" s="34"/>
      <c r="Y539" s="34"/>
      <c r="Z539" s="34"/>
    </row>
    <row r="540" spans="1:26" ht="12.75" customHeight="1">
      <c r="A540" s="34"/>
      <c r="B540" s="34"/>
      <c r="C540" s="34"/>
      <c r="D540" s="34"/>
      <c r="E540" s="34"/>
      <c r="F540" s="34"/>
      <c r="G540" s="34"/>
      <c r="H540" s="34"/>
      <c r="I540" s="34"/>
      <c r="J540" s="34"/>
      <c r="K540" s="34"/>
      <c r="L540" s="34"/>
      <c r="M540" s="34"/>
      <c r="N540" s="58"/>
      <c r="O540" s="58"/>
      <c r="P540" s="34"/>
      <c r="Q540" s="34"/>
      <c r="R540" s="34"/>
      <c r="S540" s="34"/>
      <c r="T540" s="34"/>
      <c r="U540" s="34"/>
      <c r="V540" s="34"/>
      <c r="W540" s="34"/>
      <c r="X540" s="34"/>
      <c r="Y540" s="34"/>
      <c r="Z540" s="34"/>
    </row>
    <row r="541" spans="1:26" ht="12.75" customHeight="1">
      <c r="A541" s="34"/>
      <c r="B541" s="34"/>
      <c r="C541" s="34"/>
      <c r="D541" s="34"/>
      <c r="E541" s="34"/>
      <c r="F541" s="34"/>
      <c r="G541" s="34"/>
      <c r="H541" s="34"/>
      <c r="I541" s="34"/>
      <c r="J541" s="34"/>
      <c r="K541" s="34"/>
      <c r="L541" s="34"/>
      <c r="M541" s="34"/>
      <c r="N541" s="58"/>
      <c r="O541" s="58"/>
      <c r="P541" s="34"/>
      <c r="Q541" s="34"/>
      <c r="R541" s="34"/>
      <c r="S541" s="34"/>
      <c r="T541" s="34"/>
      <c r="U541" s="34"/>
      <c r="V541" s="34"/>
      <c r="W541" s="34"/>
      <c r="X541" s="34"/>
      <c r="Y541" s="34"/>
      <c r="Z541" s="34"/>
    </row>
    <row r="542" spans="1:26" ht="12.75" customHeight="1">
      <c r="A542" s="34"/>
      <c r="B542" s="34"/>
      <c r="C542" s="34"/>
      <c r="D542" s="34"/>
      <c r="E542" s="34"/>
      <c r="F542" s="34"/>
      <c r="G542" s="34"/>
      <c r="H542" s="34"/>
      <c r="I542" s="34"/>
      <c r="J542" s="34"/>
      <c r="K542" s="34"/>
      <c r="L542" s="34"/>
      <c r="M542" s="34"/>
      <c r="N542" s="58"/>
      <c r="O542" s="58"/>
      <c r="P542" s="34"/>
      <c r="Q542" s="34"/>
      <c r="R542" s="34"/>
      <c r="S542" s="34"/>
      <c r="T542" s="34"/>
      <c r="U542" s="34"/>
      <c r="V542" s="34"/>
      <c r="W542" s="34"/>
      <c r="X542" s="34"/>
      <c r="Y542" s="34"/>
      <c r="Z542" s="34"/>
    </row>
    <row r="543" spans="1:26" ht="12.75" customHeight="1">
      <c r="A543" s="34"/>
      <c r="B543" s="34"/>
      <c r="C543" s="34"/>
      <c r="D543" s="34"/>
      <c r="E543" s="34"/>
      <c r="F543" s="34"/>
      <c r="G543" s="34"/>
      <c r="H543" s="34"/>
      <c r="I543" s="34"/>
      <c r="J543" s="34"/>
      <c r="K543" s="34"/>
      <c r="L543" s="34"/>
      <c r="M543" s="34"/>
      <c r="N543" s="58"/>
      <c r="O543" s="58"/>
      <c r="P543" s="34"/>
      <c r="Q543" s="34"/>
      <c r="R543" s="34"/>
      <c r="S543" s="34"/>
      <c r="T543" s="34"/>
      <c r="U543" s="34"/>
      <c r="V543" s="34"/>
      <c r="W543" s="34"/>
      <c r="X543" s="34"/>
      <c r="Y543" s="34"/>
      <c r="Z543" s="34"/>
    </row>
    <row r="544" spans="1:26" ht="12.75" customHeight="1">
      <c r="A544" s="34"/>
      <c r="B544" s="34"/>
      <c r="C544" s="34"/>
      <c r="D544" s="34"/>
      <c r="E544" s="34"/>
      <c r="F544" s="34"/>
      <c r="G544" s="34"/>
      <c r="H544" s="34"/>
      <c r="I544" s="34"/>
      <c r="J544" s="34"/>
      <c r="K544" s="34"/>
      <c r="L544" s="34"/>
      <c r="M544" s="34"/>
      <c r="N544" s="58"/>
      <c r="O544" s="58"/>
      <c r="P544" s="34"/>
      <c r="Q544" s="34"/>
      <c r="R544" s="34"/>
      <c r="S544" s="34"/>
      <c r="T544" s="34"/>
      <c r="U544" s="34"/>
      <c r="V544" s="34"/>
      <c r="W544" s="34"/>
      <c r="X544" s="34"/>
      <c r="Y544" s="34"/>
      <c r="Z544" s="34"/>
    </row>
    <row r="545" spans="1:26" ht="12.75" customHeight="1">
      <c r="A545" s="34"/>
      <c r="B545" s="34"/>
      <c r="C545" s="34"/>
      <c r="D545" s="34"/>
      <c r="E545" s="34"/>
      <c r="F545" s="34"/>
      <c r="G545" s="34"/>
      <c r="H545" s="34"/>
      <c r="I545" s="34"/>
      <c r="J545" s="34"/>
      <c r="K545" s="34"/>
      <c r="L545" s="34"/>
      <c r="M545" s="34"/>
      <c r="N545" s="58"/>
      <c r="O545" s="58"/>
      <c r="P545" s="34"/>
      <c r="Q545" s="34"/>
      <c r="R545" s="34"/>
      <c r="S545" s="34"/>
      <c r="T545" s="34"/>
      <c r="U545" s="34"/>
      <c r="V545" s="34"/>
      <c r="W545" s="34"/>
      <c r="X545" s="34"/>
      <c r="Y545" s="34"/>
      <c r="Z545" s="34"/>
    </row>
    <row r="546" spans="1:26" ht="12.75" customHeight="1">
      <c r="A546" s="34"/>
      <c r="B546" s="34"/>
      <c r="C546" s="34"/>
      <c r="D546" s="34"/>
      <c r="E546" s="34"/>
      <c r="F546" s="34"/>
      <c r="G546" s="34"/>
      <c r="H546" s="34"/>
      <c r="I546" s="34"/>
      <c r="J546" s="34"/>
      <c r="K546" s="34"/>
      <c r="L546" s="34"/>
      <c r="M546" s="34"/>
      <c r="N546" s="58"/>
      <c r="O546" s="58"/>
      <c r="P546" s="34"/>
      <c r="Q546" s="34"/>
      <c r="R546" s="34"/>
      <c r="S546" s="34"/>
      <c r="T546" s="34"/>
      <c r="U546" s="34"/>
      <c r="V546" s="34"/>
      <c r="W546" s="34"/>
      <c r="X546" s="34"/>
      <c r="Y546" s="34"/>
      <c r="Z546" s="34"/>
    </row>
    <row r="547" spans="1:26" ht="12.75" customHeight="1">
      <c r="A547" s="34"/>
      <c r="B547" s="34"/>
      <c r="C547" s="34"/>
      <c r="D547" s="34"/>
      <c r="E547" s="34"/>
      <c r="F547" s="34"/>
      <c r="G547" s="34"/>
      <c r="H547" s="34"/>
      <c r="I547" s="34"/>
      <c r="J547" s="34"/>
      <c r="K547" s="34"/>
      <c r="L547" s="34"/>
      <c r="M547" s="34"/>
      <c r="N547" s="58"/>
      <c r="O547" s="58"/>
      <c r="P547" s="34"/>
      <c r="Q547" s="34"/>
      <c r="R547" s="34"/>
      <c r="S547" s="34"/>
      <c r="T547" s="34"/>
      <c r="U547" s="34"/>
      <c r="V547" s="34"/>
      <c r="W547" s="34"/>
      <c r="X547" s="34"/>
      <c r="Y547" s="34"/>
      <c r="Z547" s="34"/>
    </row>
    <row r="548" spans="1:26" ht="12.75" customHeight="1">
      <c r="A548" s="34"/>
      <c r="B548" s="34"/>
      <c r="C548" s="34"/>
      <c r="D548" s="34"/>
      <c r="E548" s="34"/>
      <c r="F548" s="34"/>
      <c r="G548" s="34"/>
      <c r="H548" s="34"/>
      <c r="I548" s="34"/>
      <c r="J548" s="34"/>
      <c r="K548" s="34"/>
      <c r="L548" s="34"/>
      <c r="M548" s="34"/>
      <c r="N548" s="58"/>
      <c r="O548" s="58"/>
      <c r="P548" s="34"/>
      <c r="Q548" s="34"/>
      <c r="R548" s="34"/>
      <c r="S548" s="34"/>
      <c r="T548" s="34"/>
      <c r="U548" s="34"/>
      <c r="V548" s="34"/>
      <c r="W548" s="34"/>
      <c r="X548" s="34"/>
      <c r="Y548" s="34"/>
      <c r="Z548" s="34"/>
    </row>
    <row r="549" spans="1:26" ht="12.75" customHeight="1">
      <c r="A549" s="34"/>
      <c r="B549" s="34"/>
      <c r="C549" s="34"/>
      <c r="D549" s="34"/>
      <c r="E549" s="34"/>
      <c r="F549" s="34"/>
      <c r="G549" s="34"/>
      <c r="H549" s="34"/>
      <c r="I549" s="34"/>
      <c r="J549" s="34"/>
      <c r="K549" s="34"/>
      <c r="L549" s="34"/>
      <c r="M549" s="34"/>
      <c r="N549" s="58"/>
      <c r="O549" s="58"/>
      <c r="P549" s="34"/>
      <c r="Q549" s="34"/>
      <c r="R549" s="34"/>
      <c r="S549" s="34"/>
      <c r="T549" s="34"/>
      <c r="U549" s="34"/>
      <c r="V549" s="34"/>
      <c r="W549" s="34"/>
      <c r="X549" s="34"/>
      <c r="Y549" s="34"/>
      <c r="Z549" s="34"/>
    </row>
    <row r="550" spans="1:26" ht="12.75" customHeight="1">
      <c r="A550" s="34"/>
      <c r="B550" s="34"/>
      <c r="C550" s="34"/>
      <c r="D550" s="34"/>
      <c r="E550" s="34"/>
      <c r="F550" s="34"/>
      <c r="G550" s="34"/>
      <c r="H550" s="34"/>
      <c r="I550" s="34"/>
      <c r="J550" s="34"/>
      <c r="K550" s="34"/>
      <c r="L550" s="34"/>
      <c r="M550" s="34"/>
      <c r="N550" s="58"/>
      <c r="O550" s="58"/>
      <c r="P550" s="34"/>
      <c r="Q550" s="34"/>
      <c r="R550" s="34"/>
      <c r="S550" s="34"/>
      <c r="T550" s="34"/>
      <c r="U550" s="34"/>
      <c r="V550" s="34"/>
      <c r="W550" s="34"/>
      <c r="X550" s="34"/>
      <c r="Y550" s="34"/>
      <c r="Z550" s="34"/>
    </row>
    <row r="551" spans="1:26" ht="12.75" customHeight="1">
      <c r="A551" s="34"/>
      <c r="B551" s="34"/>
      <c r="C551" s="34"/>
      <c r="D551" s="34"/>
      <c r="E551" s="34"/>
      <c r="F551" s="34"/>
      <c r="G551" s="34"/>
      <c r="H551" s="34"/>
      <c r="I551" s="34"/>
      <c r="J551" s="34"/>
      <c r="K551" s="34"/>
      <c r="L551" s="34"/>
      <c r="M551" s="34"/>
      <c r="N551" s="58"/>
      <c r="O551" s="58"/>
      <c r="P551" s="34"/>
      <c r="Q551" s="34"/>
      <c r="R551" s="34"/>
      <c r="S551" s="34"/>
      <c r="T551" s="34"/>
      <c r="U551" s="34"/>
      <c r="V551" s="34"/>
      <c r="W551" s="34"/>
      <c r="X551" s="34"/>
      <c r="Y551" s="34"/>
      <c r="Z551" s="34"/>
    </row>
    <row r="552" spans="1:26" ht="12.75" customHeight="1">
      <c r="A552" s="34"/>
      <c r="B552" s="34"/>
      <c r="C552" s="34"/>
      <c r="D552" s="34"/>
      <c r="E552" s="34"/>
      <c r="F552" s="34"/>
      <c r="G552" s="34"/>
      <c r="H552" s="34"/>
      <c r="I552" s="34"/>
      <c r="J552" s="34"/>
      <c r="K552" s="34"/>
      <c r="L552" s="34"/>
      <c r="M552" s="34"/>
      <c r="N552" s="58"/>
      <c r="O552" s="58"/>
      <c r="P552" s="34"/>
      <c r="Q552" s="34"/>
      <c r="R552" s="34"/>
      <c r="S552" s="34"/>
      <c r="T552" s="34"/>
      <c r="U552" s="34"/>
      <c r="V552" s="34"/>
      <c r="W552" s="34"/>
      <c r="X552" s="34"/>
      <c r="Y552" s="34"/>
      <c r="Z552" s="34"/>
    </row>
    <row r="553" spans="1:26" ht="12.75" customHeight="1">
      <c r="A553" s="34"/>
      <c r="B553" s="34"/>
      <c r="C553" s="34"/>
      <c r="D553" s="34"/>
      <c r="E553" s="34"/>
      <c r="F553" s="34"/>
      <c r="G553" s="34"/>
      <c r="H553" s="34"/>
      <c r="I553" s="34"/>
      <c r="J553" s="34"/>
      <c r="K553" s="34"/>
      <c r="L553" s="34"/>
      <c r="M553" s="34"/>
      <c r="N553" s="58"/>
      <c r="O553" s="58"/>
      <c r="P553" s="34"/>
      <c r="Q553" s="34"/>
      <c r="R553" s="34"/>
      <c r="S553" s="34"/>
      <c r="T553" s="34"/>
      <c r="U553" s="34"/>
      <c r="V553" s="34"/>
      <c r="W553" s="34"/>
      <c r="X553" s="34"/>
      <c r="Y553" s="34"/>
      <c r="Z553" s="34"/>
    </row>
    <row r="554" spans="1:26" ht="12.75" customHeight="1">
      <c r="A554" s="34"/>
      <c r="B554" s="34"/>
      <c r="C554" s="34"/>
      <c r="D554" s="34"/>
      <c r="E554" s="34"/>
      <c r="F554" s="34"/>
      <c r="G554" s="34"/>
      <c r="H554" s="34"/>
      <c r="I554" s="34"/>
      <c r="J554" s="34"/>
      <c r="K554" s="34"/>
      <c r="L554" s="34"/>
      <c r="M554" s="34"/>
      <c r="N554" s="58"/>
      <c r="O554" s="58"/>
      <c r="P554" s="34"/>
      <c r="Q554" s="34"/>
      <c r="R554" s="34"/>
      <c r="S554" s="34"/>
      <c r="T554" s="34"/>
      <c r="U554" s="34"/>
      <c r="V554" s="34"/>
      <c r="W554" s="34"/>
      <c r="X554" s="34"/>
      <c r="Y554" s="34"/>
      <c r="Z554" s="34"/>
    </row>
    <row r="555" spans="1:26" ht="12.75" customHeight="1">
      <c r="A555" s="34"/>
      <c r="B555" s="34"/>
      <c r="C555" s="34"/>
      <c r="D555" s="34"/>
      <c r="E555" s="34"/>
      <c r="F555" s="34"/>
      <c r="G555" s="34"/>
      <c r="H555" s="34"/>
      <c r="I555" s="34"/>
      <c r="J555" s="34"/>
      <c r="K555" s="34"/>
      <c r="L555" s="34"/>
      <c r="M555" s="34"/>
      <c r="N555" s="58"/>
      <c r="O555" s="58"/>
      <c r="P555" s="34"/>
      <c r="Q555" s="34"/>
      <c r="R555" s="34"/>
      <c r="S555" s="34"/>
      <c r="T555" s="34"/>
      <c r="U555" s="34"/>
      <c r="V555" s="34"/>
      <c r="W555" s="34"/>
      <c r="X555" s="34"/>
      <c r="Y555" s="34"/>
      <c r="Z555" s="34"/>
    </row>
    <row r="556" spans="1:26" ht="12.75" customHeight="1">
      <c r="A556" s="34"/>
      <c r="B556" s="34"/>
      <c r="C556" s="34"/>
      <c r="D556" s="34"/>
      <c r="E556" s="34"/>
      <c r="F556" s="34"/>
      <c r="G556" s="34"/>
      <c r="H556" s="34"/>
      <c r="I556" s="34"/>
      <c r="J556" s="34"/>
      <c r="K556" s="34"/>
      <c r="L556" s="34"/>
      <c r="M556" s="34"/>
      <c r="N556" s="58"/>
      <c r="O556" s="58"/>
      <c r="P556" s="34"/>
      <c r="Q556" s="34"/>
      <c r="R556" s="34"/>
      <c r="S556" s="34"/>
      <c r="T556" s="34"/>
      <c r="U556" s="34"/>
      <c r="V556" s="34"/>
      <c r="W556" s="34"/>
      <c r="X556" s="34"/>
      <c r="Y556" s="34"/>
      <c r="Z556" s="34"/>
    </row>
    <row r="557" spans="1:26" ht="12.75" customHeight="1">
      <c r="A557" s="34"/>
      <c r="B557" s="34"/>
      <c r="C557" s="34"/>
      <c r="D557" s="34"/>
      <c r="E557" s="34"/>
      <c r="F557" s="34"/>
      <c r="G557" s="34"/>
      <c r="H557" s="34"/>
      <c r="I557" s="34"/>
      <c r="J557" s="34"/>
      <c r="K557" s="34"/>
      <c r="L557" s="34"/>
      <c r="M557" s="34"/>
      <c r="N557" s="58"/>
      <c r="O557" s="58"/>
      <c r="P557" s="34"/>
      <c r="Q557" s="34"/>
      <c r="R557" s="34"/>
      <c r="S557" s="34"/>
      <c r="T557" s="34"/>
      <c r="U557" s="34"/>
      <c r="V557" s="34"/>
      <c r="W557" s="34"/>
      <c r="X557" s="34"/>
      <c r="Y557" s="34"/>
      <c r="Z557" s="34"/>
    </row>
    <row r="558" spans="1:26" ht="12.75" customHeight="1">
      <c r="A558" s="34"/>
      <c r="B558" s="34"/>
      <c r="C558" s="34"/>
      <c r="D558" s="34"/>
      <c r="E558" s="34"/>
      <c r="F558" s="34"/>
      <c r="G558" s="34"/>
      <c r="H558" s="34"/>
      <c r="I558" s="34"/>
      <c r="J558" s="34"/>
      <c r="K558" s="34"/>
      <c r="L558" s="34"/>
      <c r="M558" s="34"/>
      <c r="N558" s="58"/>
      <c r="O558" s="58"/>
      <c r="P558" s="34"/>
      <c r="Q558" s="34"/>
      <c r="R558" s="34"/>
      <c r="S558" s="34"/>
      <c r="T558" s="34"/>
      <c r="U558" s="34"/>
      <c r="V558" s="34"/>
      <c r="W558" s="34"/>
      <c r="X558" s="34"/>
      <c r="Y558" s="34"/>
      <c r="Z558" s="34"/>
    </row>
    <row r="559" spans="1:26" ht="12.75" customHeight="1">
      <c r="A559" s="34"/>
      <c r="B559" s="34"/>
      <c r="C559" s="34"/>
      <c r="D559" s="34"/>
      <c r="E559" s="34"/>
      <c r="F559" s="34"/>
      <c r="G559" s="34"/>
      <c r="H559" s="34"/>
      <c r="I559" s="34"/>
      <c r="J559" s="34"/>
      <c r="K559" s="34"/>
      <c r="L559" s="34"/>
      <c r="M559" s="34"/>
      <c r="N559" s="58"/>
      <c r="O559" s="58"/>
      <c r="P559" s="34"/>
      <c r="Q559" s="34"/>
      <c r="R559" s="34"/>
      <c r="S559" s="34"/>
      <c r="T559" s="34"/>
      <c r="U559" s="34"/>
      <c r="V559" s="34"/>
      <c r="W559" s="34"/>
      <c r="X559" s="34"/>
      <c r="Y559" s="34"/>
      <c r="Z559" s="34"/>
    </row>
    <row r="560" spans="1:26" ht="12.75" customHeight="1">
      <c r="A560" s="34"/>
      <c r="B560" s="34"/>
      <c r="C560" s="34"/>
      <c r="D560" s="34"/>
      <c r="E560" s="34"/>
      <c r="F560" s="34"/>
      <c r="G560" s="34"/>
      <c r="H560" s="34"/>
      <c r="I560" s="34"/>
      <c r="J560" s="34"/>
      <c r="K560" s="34"/>
      <c r="L560" s="34"/>
      <c r="M560" s="34"/>
      <c r="N560" s="58"/>
      <c r="O560" s="58"/>
      <c r="P560" s="34"/>
      <c r="Q560" s="34"/>
      <c r="R560" s="34"/>
      <c r="S560" s="34"/>
      <c r="T560" s="34"/>
      <c r="U560" s="34"/>
      <c r="V560" s="34"/>
      <c r="W560" s="34"/>
      <c r="X560" s="34"/>
      <c r="Y560" s="34"/>
      <c r="Z560" s="34"/>
    </row>
    <row r="561" spans="1:26" ht="12.75" customHeight="1">
      <c r="A561" s="34"/>
      <c r="B561" s="34"/>
      <c r="C561" s="34"/>
      <c r="D561" s="34"/>
      <c r="E561" s="34"/>
      <c r="F561" s="34"/>
      <c r="G561" s="34"/>
      <c r="H561" s="34"/>
      <c r="I561" s="34"/>
      <c r="J561" s="34"/>
      <c r="K561" s="34"/>
      <c r="L561" s="34"/>
      <c r="M561" s="34"/>
      <c r="N561" s="58"/>
      <c r="O561" s="58"/>
      <c r="P561" s="34"/>
      <c r="Q561" s="34"/>
      <c r="R561" s="34"/>
      <c r="S561" s="34"/>
      <c r="T561" s="34"/>
      <c r="U561" s="34"/>
      <c r="V561" s="34"/>
      <c r="W561" s="34"/>
      <c r="X561" s="34"/>
      <c r="Y561" s="34"/>
      <c r="Z561" s="34"/>
    </row>
    <row r="562" spans="1:26" ht="12.75" customHeight="1">
      <c r="A562" s="34"/>
      <c r="B562" s="34"/>
      <c r="C562" s="34"/>
      <c r="D562" s="34"/>
      <c r="E562" s="34"/>
      <c r="F562" s="34"/>
      <c r="G562" s="34"/>
      <c r="H562" s="34"/>
      <c r="I562" s="34"/>
      <c r="J562" s="34"/>
      <c r="K562" s="34"/>
      <c r="L562" s="34"/>
      <c r="M562" s="34"/>
      <c r="N562" s="58"/>
      <c r="O562" s="58"/>
      <c r="P562" s="34"/>
      <c r="Q562" s="34"/>
      <c r="R562" s="34"/>
      <c r="S562" s="34"/>
      <c r="T562" s="34"/>
      <c r="U562" s="34"/>
      <c r="V562" s="34"/>
      <c r="W562" s="34"/>
      <c r="X562" s="34"/>
      <c r="Y562" s="34"/>
      <c r="Z562" s="34"/>
    </row>
    <row r="563" spans="1:26" ht="12.75" customHeight="1">
      <c r="A563" s="34"/>
      <c r="B563" s="34"/>
      <c r="C563" s="34"/>
      <c r="D563" s="34"/>
      <c r="E563" s="34"/>
      <c r="F563" s="34"/>
      <c r="G563" s="34"/>
      <c r="H563" s="34"/>
      <c r="I563" s="34"/>
      <c r="J563" s="34"/>
      <c r="K563" s="34"/>
      <c r="L563" s="34"/>
      <c r="M563" s="34"/>
      <c r="N563" s="58"/>
      <c r="O563" s="58"/>
      <c r="P563" s="34"/>
      <c r="Q563" s="34"/>
      <c r="R563" s="34"/>
      <c r="S563" s="34"/>
      <c r="T563" s="34"/>
      <c r="U563" s="34"/>
      <c r="V563" s="34"/>
      <c r="W563" s="34"/>
      <c r="X563" s="34"/>
      <c r="Y563" s="34"/>
      <c r="Z563" s="34"/>
    </row>
    <row r="564" spans="1:26" ht="12.75" customHeight="1">
      <c r="A564" s="34"/>
      <c r="B564" s="34"/>
      <c r="C564" s="34"/>
      <c r="D564" s="34"/>
      <c r="E564" s="34"/>
      <c r="F564" s="34"/>
      <c r="G564" s="34"/>
      <c r="H564" s="34"/>
      <c r="I564" s="34"/>
      <c r="J564" s="34"/>
      <c r="K564" s="34"/>
      <c r="L564" s="34"/>
      <c r="M564" s="34"/>
      <c r="N564" s="58"/>
      <c r="O564" s="58"/>
      <c r="P564" s="34"/>
      <c r="Q564" s="34"/>
      <c r="R564" s="34"/>
      <c r="S564" s="34"/>
      <c r="T564" s="34"/>
      <c r="U564" s="34"/>
      <c r="V564" s="34"/>
      <c r="W564" s="34"/>
      <c r="X564" s="34"/>
      <c r="Y564" s="34"/>
      <c r="Z564" s="34"/>
    </row>
    <row r="565" spans="1:26" ht="12.75" customHeight="1">
      <c r="A565" s="34"/>
      <c r="B565" s="34"/>
      <c r="C565" s="34"/>
      <c r="D565" s="34"/>
      <c r="E565" s="34"/>
      <c r="F565" s="34"/>
      <c r="G565" s="34"/>
      <c r="H565" s="34"/>
      <c r="I565" s="34"/>
      <c r="J565" s="34"/>
      <c r="K565" s="34"/>
      <c r="L565" s="34"/>
      <c r="M565" s="34"/>
      <c r="N565" s="58"/>
      <c r="O565" s="58"/>
      <c r="P565" s="34"/>
      <c r="Q565" s="34"/>
      <c r="R565" s="34"/>
      <c r="S565" s="34"/>
      <c r="T565" s="34"/>
      <c r="U565" s="34"/>
      <c r="V565" s="34"/>
      <c r="W565" s="34"/>
      <c r="X565" s="34"/>
      <c r="Y565" s="34"/>
      <c r="Z565" s="34"/>
    </row>
    <row r="566" spans="1:26" ht="12.75" customHeight="1">
      <c r="A566" s="34"/>
      <c r="B566" s="34"/>
      <c r="C566" s="34"/>
      <c r="D566" s="34"/>
      <c r="E566" s="34"/>
      <c r="F566" s="34"/>
      <c r="G566" s="34"/>
      <c r="H566" s="34"/>
      <c r="I566" s="34"/>
      <c r="J566" s="34"/>
      <c r="K566" s="34"/>
      <c r="L566" s="34"/>
      <c r="M566" s="34"/>
      <c r="N566" s="58"/>
      <c r="O566" s="58"/>
      <c r="P566" s="34"/>
      <c r="Q566" s="34"/>
      <c r="R566" s="34"/>
      <c r="S566" s="34"/>
      <c r="T566" s="34"/>
      <c r="U566" s="34"/>
      <c r="V566" s="34"/>
      <c r="W566" s="34"/>
      <c r="X566" s="34"/>
      <c r="Y566" s="34"/>
      <c r="Z566" s="34"/>
    </row>
    <row r="567" spans="1:26" ht="12.75" customHeight="1">
      <c r="A567" s="34"/>
      <c r="B567" s="34"/>
      <c r="C567" s="34"/>
      <c r="D567" s="34"/>
      <c r="E567" s="34"/>
      <c r="F567" s="34"/>
      <c r="G567" s="34"/>
      <c r="H567" s="34"/>
      <c r="I567" s="34"/>
      <c r="J567" s="34"/>
      <c r="K567" s="34"/>
      <c r="L567" s="34"/>
      <c r="M567" s="34"/>
      <c r="N567" s="58"/>
      <c r="O567" s="58"/>
      <c r="P567" s="34"/>
      <c r="Q567" s="34"/>
      <c r="R567" s="34"/>
      <c r="S567" s="34"/>
      <c r="T567" s="34"/>
      <c r="U567" s="34"/>
      <c r="V567" s="34"/>
      <c r="W567" s="34"/>
      <c r="X567" s="34"/>
      <c r="Y567" s="34"/>
      <c r="Z567" s="34"/>
    </row>
    <row r="568" spans="1:26" ht="12.75" customHeight="1">
      <c r="A568" s="34"/>
      <c r="B568" s="34"/>
      <c r="C568" s="34"/>
      <c r="D568" s="34"/>
      <c r="E568" s="34"/>
      <c r="F568" s="34"/>
      <c r="G568" s="34"/>
      <c r="H568" s="34"/>
      <c r="I568" s="34"/>
      <c r="J568" s="34"/>
      <c r="K568" s="34"/>
      <c r="L568" s="34"/>
      <c r="M568" s="34"/>
      <c r="N568" s="58"/>
      <c r="O568" s="58"/>
      <c r="P568" s="34"/>
      <c r="Q568" s="34"/>
      <c r="R568" s="34"/>
      <c r="S568" s="34"/>
      <c r="T568" s="34"/>
      <c r="U568" s="34"/>
      <c r="V568" s="34"/>
      <c r="W568" s="34"/>
      <c r="X568" s="34"/>
      <c r="Y568" s="34"/>
      <c r="Z568" s="34"/>
    </row>
    <row r="569" spans="1:26" ht="12.75" customHeight="1">
      <c r="A569" s="34"/>
      <c r="B569" s="34"/>
      <c r="C569" s="34"/>
      <c r="D569" s="34"/>
      <c r="E569" s="34"/>
      <c r="F569" s="34"/>
      <c r="G569" s="34"/>
      <c r="H569" s="34"/>
      <c r="I569" s="34"/>
      <c r="J569" s="34"/>
      <c r="K569" s="34"/>
      <c r="L569" s="34"/>
      <c r="M569" s="34"/>
      <c r="N569" s="58"/>
      <c r="O569" s="58"/>
      <c r="P569" s="34"/>
      <c r="Q569" s="34"/>
      <c r="R569" s="34"/>
      <c r="S569" s="34"/>
      <c r="T569" s="34"/>
      <c r="U569" s="34"/>
      <c r="V569" s="34"/>
      <c r="W569" s="34"/>
      <c r="X569" s="34"/>
      <c r="Y569" s="34"/>
      <c r="Z569" s="34"/>
    </row>
    <row r="570" spans="1:26" ht="12.75" customHeight="1">
      <c r="A570" s="34"/>
      <c r="B570" s="34"/>
      <c r="C570" s="34"/>
      <c r="D570" s="34"/>
      <c r="E570" s="34"/>
      <c r="F570" s="34"/>
      <c r="G570" s="34"/>
      <c r="H570" s="34"/>
      <c r="I570" s="34"/>
      <c r="J570" s="34"/>
      <c r="K570" s="34"/>
      <c r="L570" s="34"/>
      <c r="M570" s="34"/>
      <c r="N570" s="58"/>
      <c r="O570" s="58"/>
      <c r="P570" s="34"/>
      <c r="Q570" s="34"/>
      <c r="R570" s="34"/>
      <c r="S570" s="34"/>
      <c r="T570" s="34"/>
      <c r="U570" s="34"/>
      <c r="V570" s="34"/>
      <c r="W570" s="34"/>
      <c r="X570" s="34"/>
      <c r="Y570" s="34"/>
      <c r="Z570" s="34"/>
    </row>
    <row r="571" spans="1:26" ht="12.75" customHeight="1">
      <c r="A571" s="34"/>
      <c r="B571" s="34"/>
      <c r="C571" s="34"/>
      <c r="D571" s="34"/>
      <c r="E571" s="34"/>
      <c r="F571" s="34"/>
      <c r="G571" s="34"/>
      <c r="H571" s="34"/>
      <c r="I571" s="34"/>
      <c r="J571" s="34"/>
      <c r="K571" s="34"/>
      <c r="L571" s="34"/>
      <c r="M571" s="34"/>
      <c r="N571" s="58"/>
      <c r="O571" s="58"/>
      <c r="P571" s="34"/>
      <c r="Q571" s="34"/>
      <c r="R571" s="34"/>
      <c r="S571" s="34"/>
      <c r="T571" s="34"/>
      <c r="U571" s="34"/>
      <c r="V571" s="34"/>
      <c r="W571" s="34"/>
      <c r="X571" s="34"/>
      <c r="Y571" s="34"/>
      <c r="Z571" s="34"/>
    </row>
    <row r="572" spans="1:26" ht="12.75" customHeight="1">
      <c r="A572" s="34"/>
      <c r="B572" s="34"/>
      <c r="C572" s="34"/>
      <c r="D572" s="34"/>
      <c r="E572" s="34"/>
      <c r="F572" s="34"/>
      <c r="G572" s="34"/>
      <c r="H572" s="34"/>
      <c r="I572" s="34"/>
      <c r="J572" s="34"/>
      <c r="K572" s="34"/>
      <c r="L572" s="34"/>
      <c r="M572" s="34"/>
      <c r="N572" s="58"/>
      <c r="O572" s="58"/>
      <c r="P572" s="34"/>
      <c r="Q572" s="34"/>
      <c r="R572" s="34"/>
      <c r="S572" s="34"/>
      <c r="T572" s="34"/>
      <c r="U572" s="34"/>
      <c r="V572" s="34"/>
      <c r="W572" s="34"/>
      <c r="X572" s="34"/>
      <c r="Y572" s="34"/>
      <c r="Z572" s="34"/>
    </row>
    <row r="573" spans="1:26" ht="12.75" customHeight="1">
      <c r="A573" s="34"/>
      <c r="B573" s="34"/>
      <c r="C573" s="34"/>
      <c r="D573" s="34"/>
      <c r="E573" s="34"/>
      <c r="F573" s="34"/>
      <c r="G573" s="34"/>
      <c r="H573" s="34"/>
      <c r="I573" s="34"/>
      <c r="J573" s="34"/>
      <c r="K573" s="34"/>
      <c r="L573" s="34"/>
      <c r="M573" s="34"/>
      <c r="N573" s="58"/>
      <c r="O573" s="58"/>
      <c r="P573" s="34"/>
      <c r="Q573" s="34"/>
      <c r="R573" s="34"/>
      <c r="S573" s="34"/>
      <c r="T573" s="34"/>
      <c r="U573" s="34"/>
      <c r="V573" s="34"/>
      <c r="W573" s="34"/>
      <c r="X573" s="34"/>
      <c r="Y573" s="34"/>
      <c r="Z573" s="34"/>
    </row>
    <row r="574" spans="1:26" ht="12.75" customHeight="1">
      <c r="A574" s="34"/>
      <c r="B574" s="34"/>
      <c r="C574" s="34"/>
      <c r="D574" s="34"/>
      <c r="E574" s="34"/>
      <c r="F574" s="34"/>
      <c r="G574" s="34"/>
      <c r="H574" s="34"/>
      <c r="I574" s="34"/>
      <c r="J574" s="34"/>
      <c r="K574" s="34"/>
      <c r="L574" s="34"/>
      <c r="M574" s="34"/>
      <c r="N574" s="58"/>
      <c r="O574" s="58"/>
      <c r="P574" s="34"/>
      <c r="Q574" s="34"/>
      <c r="R574" s="34"/>
      <c r="S574" s="34"/>
      <c r="T574" s="34"/>
      <c r="U574" s="34"/>
      <c r="V574" s="34"/>
      <c r="W574" s="34"/>
      <c r="X574" s="34"/>
      <c r="Y574" s="34"/>
      <c r="Z574" s="34"/>
    </row>
    <row r="575" spans="1:26" ht="12.75" customHeight="1">
      <c r="A575" s="34"/>
      <c r="B575" s="34"/>
      <c r="C575" s="34"/>
      <c r="D575" s="34"/>
      <c r="E575" s="34"/>
      <c r="F575" s="34"/>
      <c r="G575" s="34"/>
      <c r="H575" s="34"/>
      <c r="I575" s="34"/>
      <c r="J575" s="34"/>
      <c r="K575" s="34"/>
      <c r="L575" s="34"/>
      <c r="M575" s="34"/>
      <c r="N575" s="58"/>
      <c r="O575" s="58"/>
      <c r="P575" s="34"/>
      <c r="Q575" s="34"/>
      <c r="R575" s="34"/>
      <c r="S575" s="34"/>
      <c r="T575" s="34"/>
      <c r="U575" s="34"/>
      <c r="V575" s="34"/>
      <c r="W575" s="34"/>
      <c r="X575" s="34"/>
      <c r="Y575" s="34"/>
      <c r="Z575" s="34"/>
    </row>
    <row r="576" spans="1:26" ht="12.75" customHeight="1">
      <c r="A576" s="34"/>
      <c r="B576" s="34"/>
      <c r="C576" s="34"/>
      <c r="D576" s="34"/>
      <c r="E576" s="34"/>
      <c r="F576" s="34"/>
      <c r="G576" s="34"/>
      <c r="H576" s="34"/>
      <c r="I576" s="34"/>
      <c r="J576" s="34"/>
      <c r="K576" s="34"/>
      <c r="L576" s="34"/>
      <c r="M576" s="34"/>
      <c r="N576" s="58"/>
      <c r="O576" s="58"/>
      <c r="P576" s="34"/>
      <c r="Q576" s="34"/>
      <c r="R576" s="34"/>
      <c r="S576" s="34"/>
      <c r="T576" s="34"/>
      <c r="U576" s="34"/>
      <c r="V576" s="34"/>
      <c r="W576" s="34"/>
      <c r="X576" s="34"/>
      <c r="Y576" s="34"/>
      <c r="Z576" s="34"/>
    </row>
    <row r="577" spans="1:26" ht="12.75" customHeight="1">
      <c r="A577" s="34"/>
      <c r="B577" s="34"/>
      <c r="C577" s="34"/>
      <c r="D577" s="34"/>
      <c r="E577" s="34"/>
      <c r="F577" s="34"/>
      <c r="G577" s="34"/>
      <c r="H577" s="34"/>
      <c r="I577" s="34"/>
      <c r="J577" s="34"/>
      <c r="K577" s="34"/>
      <c r="L577" s="34"/>
      <c r="M577" s="34"/>
      <c r="N577" s="58"/>
      <c r="O577" s="58"/>
      <c r="P577" s="34"/>
      <c r="Q577" s="34"/>
      <c r="R577" s="34"/>
      <c r="S577" s="34"/>
      <c r="T577" s="34"/>
      <c r="U577" s="34"/>
      <c r="V577" s="34"/>
      <c r="W577" s="34"/>
      <c r="X577" s="34"/>
      <c r="Y577" s="34"/>
      <c r="Z577" s="34"/>
    </row>
    <row r="578" spans="1:26" ht="12.75" customHeight="1">
      <c r="A578" s="34"/>
      <c r="B578" s="34"/>
      <c r="C578" s="34"/>
      <c r="D578" s="34"/>
      <c r="E578" s="34"/>
      <c r="F578" s="34"/>
      <c r="G578" s="34"/>
      <c r="H578" s="34"/>
      <c r="I578" s="34"/>
      <c r="J578" s="34"/>
      <c r="K578" s="34"/>
      <c r="L578" s="34"/>
      <c r="M578" s="34"/>
      <c r="N578" s="58"/>
      <c r="O578" s="58"/>
      <c r="P578" s="34"/>
      <c r="Q578" s="34"/>
      <c r="R578" s="34"/>
      <c r="S578" s="34"/>
      <c r="T578" s="34"/>
      <c r="U578" s="34"/>
      <c r="V578" s="34"/>
      <c r="W578" s="34"/>
      <c r="X578" s="34"/>
      <c r="Y578" s="34"/>
      <c r="Z578" s="34"/>
    </row>
    <row r="579" spans="1:26" ht="12.75" customHeight="1">
      <c r="A579" s="34"/>
      <c r="B579" s="34"/>
      <c r="C579" s="34"/>
      <c r="D579" s="34"/>
      <c r="E579" s="34"/>
      <c r="F579" s="34"/>
      <c r="G579" s="34"/>
      <c r="H579" s="34"/>
      <c r="I579" s="34"/>
      <c r="J579" s="34"/>
      <c r="K579" s="34"/>
      <c r="L579" s="34"/>
      <c r="M579" s="34"/>
      <c r="N579" s="58"/>
      <c r="O579" s="58"/>
      <c r="P579" s="34"/>
      <c r="Q579" s="34"/>
      <c r="R579" s="34"/>
      <c r="S579" s="34"/>
      <c r="T579" s="34"/>
      <c r="U579" s="34"/>
      <c r="V579" s="34"/>
      <c r="W579" s="34"/>
      <c r="X579" s="34"/>
      <c r="Y579" s="34"/>
      <c r="Z579" s="34"/>
    </row>
    <row r="580" spans="1:26" ht="12.75" customHeight="1">
      <c r="A580" s="34"/>
      <c r="B580" s="34"/>
      <c r="C580" s="34"/>
      <c r="D580" s="34"/>
      <c r="E580" s="34"/>
      <c r="F580" s="34"/>
      <c r="G580" s="34"/>
      <c r="H580" s="34"/>
      <c r="I580" s="34"/>
      <c r="J580" s="34"/>
      <c r="K580" s="34"/>
      <c r="L580" s="34"/>
      <c r="M580" s="34"/>
      <c r="N580" s="58"/>
      <c r="O580" s="58"/>
      <c r="P580" s="34"/>
      <c r="Q580" s="34"/>
      <c r="R580" s="34"/>
      <c r="S580" s="34"/>
      <c r="T580" s="34"/>
      <c r="U580" s="34"/>
      <c r="V580" s="34"/>
      <c r="W580" s="34"/>
      <c r="X580" s="34"/>
      <c r="Y580" s="34"/>
      <c r="Z580" s="34"/>
    </row>
    <row r="581" spans="1:26" ht="12.75" customHeight="1">
      <c r="A581" s="34"/>
      <c r="B581" s="34"/>
      <c r="C581" s="34"/>
      <c r="D581" s="34"/>
      <c r="E581" s="34"/>
      <c r="F581" s="34"/>
      <c r="G581" s="34"/>
      <c r="H581" s="34"/>
      <c r="I581" s="34"/>
      <c r="J581" s="34"/>
      <c r="K581" s="34"/>
      <c r="L581" s="34"/>
      <c r="M581" s="34"/>
      <c r="N581" s="58"/>
      <c r="O581" s="58"/>
      <c r="P581" s="34"/>
      <c r="Q581" s="34"/>
      <c r="R581" s="34"/>
      <c r="S581" s="34"/>
      <c r="T581" s="34"/>
      <c r="U581" s="34"/>
      <c r="V581" s="34"/>
      <c r="W581" s="34"/>
      <c r="X581" s="34"/>
      <c r="Y581" s="34"/>
      <c r="Z581" s="34"/>
    </row>
    <row r="582" spans="1:26" ht="12.75" customHeight="1">
      <c r="A582" s="34"/>
      <c r="B582" s="34"/>
      <c r="C582" s="34"/>
      <c r="D582" s="34"/>
      <c r="E582" s="34"/>
      <c r="F582" s="34"/>
      <c r="G582" s="34"/>
      <c r="H582" s="34"/>
      <c r="I582" s="34"/>
      <c r="J582" s="34"/>
      <c r="K582" s="34"/>
      <c r="L582" s="34"/>
      <c r="M582" s="34"/>
      <c r="N582" s="58"/>
      <c r="O582" s="58"/>
      <c r="P582" s="34"/>
      <c r="Q582" s="34"/>
      <c r="R582" s="34"/>
      <c r="S582" s="34"/>
      <c r="T582" s="34"/>
      <c r="U582" s="34"/>
      <c r="V582" s="34"/>
      <c r="W582" s="34"/>
      <c r="X582" s="34"/>
      <c r="Y582" s="34"/>
      <c r="Z582" s="34"/>
    </row>
    <row r="583" spans="1:26" ht="12.75" customHeight="1">
      <c r="A583" s="34"/>
      <c r="B583" s="34"/>
      <c r="C583" s="34"/>
      <c r="D583" s="34"/>
      <c r="E583" s="34"/>
      <c r="F583" s="34"/>
      <c r="G583" s="34"/>
      <c r="H583" s="34"/>
      <c r="I583" s="34"/>
      <c r="J583" s="34"/>
      <c r="K583" s="34"/>
      <c r="L583" s="34"/>
      <c r="M583" s="34"/>
      <c r="N583" s="58"/>
      <c r="O583" s="58"/>
      <c r="P583" s="34"/>
      <c r="Q583" s="34"/>
      <c r="R583" s="34"/>
      <c r="S583" s="34"/>
      <c r="T583" s="34"/>
      <c r="U583" s="34"/>
      <c r="V583" s="34"/>
      <c r="W583" s="34"/>
      <c r="X583" s="34"/>
      <c r="Y583" s="34"/>
      <c r="Z583" s="34"/>
    </row>
    <row r="584" spans="1:26" ht="12.75" customHeight="1">
      <c r="A584" s="34"/>
      <c r="B584" s="34"/>
      <c r="C584" s="34"/>
      <c r="D584" s="34"/>
      <c r="E584" s="34"/>
      <c r="F584" s="34"/>
      <c r="G584" s="34"/>
      <c r="H584" s="34"/>
      <c r="I584" s="34"/>
      <c r="J584" s="34"/>
      <c r="K584" s="34"/>
      <c r="L584" s="34"/>
      <c r="M584" s="34"/>
      <c r="N584" s="58"/>
      <c r="O584" s="58"/>
      <c r="P584" s="34"/>
      <c r="Q584" s="34"/>
      <c r="R584" s="34"/>
      <c r="S584" s="34"/>
      <c r="T584" s="34"/>
      <c r="U584" s="34"/>
      <c r="V584" s="34"/>
      <c r="W584" s="34"/>
      <c r="X584" s="34"/>
      <c r="Y584" s="34"/>
      <c r="Z584" s="34"/>
    </row>
    <row r="585" spans="1:26" ht="12.75" customHeight="1">
      <c r="A585" s="34"/>
      <c r="B585" s="34"/>
      <c r="C585" s="34"/>
      <c r="D585" s="34"/>
      <c r="E585" s="34"/>
      <c r="F585" s="34"/>
      <c r="G585" s="34"/>
      <c r="H585" s="34"/>
      <c r="I585" s="34"/>
      <c r="J585" s="34"/>
      <c r="K585" s="34"/>
      <c r="L585" s="34"/>
      <c r="M585" s="34"/>
      <c r="N585" s="58"/>
      <c r="O585" s="58"/>
      <c r="P585" s="34"/>
      <c r="Q585" s="34"/>
      <c r="R585" s="34"/>
      <c r="S585" s="34"/>
      <c r="T585" s="34"/>
      <c r="U585" s="34"/>
      <c r="V585" s="34"/>
      <c r="W585" s="34"/>
      <c r="X585" s="34"/>
      <c r="Y585" s="34"/>
      <c r="Z585" s="34"/>
    </row>
    <row r="586" spans="1:26" ht="12.75" customHeight="1">
      <c r="A586" s="34"/>
      <c r="B586" s="34"/>
      <c r="C586" s="34"/>
      <c r="D586" s="34"/>
      <c r="E586" s="34"/>
      <c r="F586" s="34"/>
      <c r="G586" s="34"/>
      <c r="H586" s="34"/>
      <c r="I586" s="34"/>
      <c r="J586" s="34"/>
      <c r="K586" s="34"/>
      <c r="L586" s="34"/>
      <c r="M586" s="34"/>
      <c r="N586" s="58"/>
      <c r="O586" s="58"/>
      <c r="P586" s="34"/>
      <c r="Q586" s="34"/>
      <c r="R586" s="34"/>
      <c r="S586" s="34"/>
      <c r="T586" s="34"/>
      <c r="U586" s="34"/>
      <c r="V586" s="34"/>
      <c r="W586" s="34"/>
      <c r="X586" s="34"/>
      <c r="Y586" s="34"/>
      <c r="Z586" s="34"/>
    </row>
    <row r="587" spans="1:26" ht="12.75" customHeight="1">
      <c r="A587" s="34"/>
      <c r="B587" s="34"/>
      <c r="C587" s="34"/>
      <c r="D587" s="34"/>
      <c r="E587" s="34"/>
      <c r="F587" s="34"/>
      <c r="G587" s="34"/>
      <c r="H587" s="34"/>
      <c r="I587" s="34"/>
      <c r="J587" s="34"/>
      <c r="K587" s="34"/>
      <c r="L587" s="34"/>
      <c r="M587" s="34"/>
      <c r="N587" s="58"/>
      <c r="O587" s="58"/>
      <c r="P587" s="34"/>
      <c r="Q587" s="34"/>
      <c r="R587" s="34"/>
      <c r="S587" s="34"/>
      <c r="T587" s="34"/>
      <c r="U587" s="34"/>
      <c r="V587" s="34"/>
      <c r="W587" s="34"/>
      <c r="X587" s="34"/>
      <c r="Y587" s="34"/>
      <c r="Z587" s="34"/>
    </row>
    <row r="588" spans="1:26" ht="12.75" customHeight="1">
      <c r="A588" s="34"/>
      <c r="B588" s="34"/>
      <c r="C588" s="34"/>
      <c r="D588" s="34"/>
      <c r="E588" s="34"/>
      <c r="F588" s="34"/>
      <c r="G588" s="34"/>
      <c r="H588" s="34"/>
      <c r="I588" s="34"/>
      <c r="J588" s="34"/>
      <c r="K588" s="34"/>
      <c r="L588" s="34"/>
      <c r="M588" s="34"/>
      <c r="N588" s="58"/>
      <c r="O588" s="58"/>
      <c r="P588" s="34"/>
      <c r="Q588" s="34"/>
      <c r="R588" s="34"/>
      <c r="S588" s="34"/>
      <c r="T588" s="34"/>
      <c r="U588" s="34"/>
      <c r="V588" s="34"/>
      <c r="W588" s="34"/>
      <c r="X588" s="34"/>
      <c r="Y588" s="34"/>
      <c r="Z588" s="34"/>
    </row>
    <row r="589" spans="1:26" ht="12.75" customHeight="1">
      <c r="A589" s="34"/>
      <c r="B589" s="34"/>
      <c r="C589" s="34"/>
      <c r="D589" s="34"/>
      <c r="E589" s="34"/>
      <c r="F589" s="34"/>
      <c r="G589" s="34"/>
      <c r="H589" s="34"/>
      <c r="I589" s="34"/>
      <c r="J589" s="34"/>
      <c r="K589" s="34"/>
      <c r="L589" s="34"/>
      <c r="M589" s="34"/>
      <c r="N589" s="58"/>
      <c r="O589" s="58"/>
      <c r="P589" s="34"/>
      <c r="Q589" s="34"/>
      <c r="R589" s="34"/>
      <c r="S589" s="34"/>
      <c r="T589" s="34"/>
      <c r="U589" s="34"/>
      <c r="V589" s="34"/>
      <c r="W589" s="34"/>
      <c r="X589" s="34"/>
      <c r="Y589" s="34"/>
      <c r="Z589" s="34"/>
    </row>
    <row r="590" spans="1:26" ht="12.75" customHeight="1">
      <c r="A590" s="34"/>
      <c r="B590" s="34"/>
      <c r="C590" s="34"/>
      <c r="D590" s="34"/>
      <c r="E590" s="34"/>
      <c r="F590" s="34"/>
      <c r="G590" s="34"/>
      <c r="H590" s="34"/>
      <c r="I590" s="34"/>
      <c r="J590" s="34"/>
      <c r="K590" s="34"/>
      <c r="L590" s="34"/>
      <c r="M590" s="34"/>
      <c r="N590" s="58"/>
      <c r="O590" s="58"/>
      <c r="P590" s="34"/>
      <c r="Q590" s="34"/>
      <c r="R590" s="34"/>
      <c r="S590" s="34"/>
      <c r="T590" s="34"/>
      <c r="U590" s="34"/>
      <c r="V590" s="34"/>
      <c r="W590" s="34"/>
      <c r="X590" s="34"/>
      <c r="Y590" s="34"/>
      <c r="Z590" s="34"/>
    </row>
    <row r="591" spans="1:26" ht="12.75" customHeight="1">
      <c r="A591" s="34"/>
      <c r="B591" s="34"/>
      <c r="C591" s="34"/>
      <c r="D591" s="34"/>
      <c r="E591" s="34"/>
      <c r="F591" s="34"/>
      <c r="G591" s="34"/>
      <c r="H591" s="34"/>
      <c r="I591" s="34"/>
      <c r="J591" s="34"/>
      <c r="K591" s="34"/>
      <c r="L591" s="34"/>
      <c r="M591" s="34"/>
      <c r="N591" s="58"/>
      <c r="O591" s="58"/>
      <c r="P591" s="34"/>
      <c r="Q591" s="34"/>
      <c r="R591" s="34"/>
      <c r="S591" s="34"/>
      <c r="T591" s="34"/>
      <c r="U591" s="34"/>
      <c r="V591" s="34"/>
      <c r="W591" s="34"/>
      <c r="X591" s="34"/>
      <c r="Y591" s="34"/>
      <c r="Z591" s="34"/>
    </row>
    <row r="592" spans="1:26" ht="12.75" customHeight="1">
      <c r="A592" s="34"/>
      <c r="B592" s="34"/>
      <c r="C592" s="34"/>
      <c r="D592" s="34"/>
      <c r="E592" s="34"/>
      <c r="F592" s="34"/>
      <c r="G592" s="34"/>
      <c r="H592" s="34"/>
      <c r="I592" s="34"/>
      <c r="J592" s="34"/>
      <c r="K592" s="34"/>
      <c r="L592" s="34"/>
      <c r="M592" s="34"/>
      <c r="N592" s="58"/>
      <c r="O592" s="58"/>
      <c r="P592" s="34"/>
      <c r="Q592" s="34"/>
      <c r="R592" s="34"/>
      <c r="S592" s="34"/>
      <c r="T592" s="34"/>
      <c r="U592" s="34"/>
      <c r="V592" s="34"/>
      <c r="W592" s="34"/>
      <c r="X592" s="34"/>
      <c r="Y592" s="34"/>
      <c r="Z592" s="34"/>
    </row>
    <row r="593" spans="1:26" ht="12.75" customHeight="1">
      <c r="A593" s="34"/>
      <c r="B593" s="34"/>
      <c r="C593" s="34"/>
      <c r="D593" s="34"/>
      <c r="E593" s="34"/>
      <c r="F593" s="34"/>
      <c r="G593" s="34"/>
      <c r="H593" s="34"/>
      <c r="I593" s="34"/>
      <c r="J593" s="34"/>
      <c r="K593" s="34"/>
      <c r="L593" s="34"/>
      <c r="M593" s="34"/>
      <c r="N593" s="58"/>
      <c r="O593" s="58"/>
      <c r="P593" s="34"/>
      <c r="Q593" s="34"/>
      <c r="R593" s="34"/>
      <c r="S593" s="34"/>
      <c r="T593" s="34"/>
      <c r="U593" s="34"/>
      <c r="V593" s="34"/>
      <c r="W593" s="34"/>
      <c r="X593" s="34"/>
      <c r="Y593" s="34"/>
      <c r="Z593" s="34"/>
    </row>
    <row r="594" spans="1:26" ht="12.75" customHeight="1">
      <c r="A594" s="34"/>
      <c r="B594" s="34"/>
      <c r="C594" s="34"/>
      <c r="D594" s="34"/>
      <c r="E594" s="34"/>
      <c r="F594" s="34"/>
      <c r="G594" s="34"/>
      <c r="H594" s="34"/>
      <c r="I594" s="34"/>
      <c r="J594" s="34"/>
      <c r="K594" s="34"/>
      <c r="L594" s="34"/>
      <c r="M594" s="34"/>
      <c r="N594" s="58"/>
      <c r="O594" s="58"/>
      <c r="P594" s="34"/>
      <c r="Q594" s="34"/>
      <c r="R594" s="34"/>
      <c r="S594" s="34"/>
      <c r="T594" s="34"/>
      <c r="U594" s="34"/>
      <c r="V594" s="34"/>
      <c r="W594" s="34"/>
      <c r="X594" s="34"/>
      <c r="Y594" s="34"/>
      <c r="Z594" s="34"/>
    </row>
    <row r="595" spans="1:26" ht="12.75" customHeight="1">
      <c r="A595" s="34"/>
      <c r="B595" s="34"/>
      <c r="C595" s="34"/>
      <c r="D595" s="34"/>
      <c r="E595" s="34"/>
      <c r="F595" s="34"/>
      <c r="G595" s="34"/>
      <c r="H595" s="34"/>
      <c r="I595" s="34"/>
      <c r="J595" s="34"/>
      <c r="K595" s="34"/>
      <c r="L595" s="34"/>
      <c r="M595" s="34"/>
      <c r="N595" s="58"/>
      <c r="O595" s="58"/>
      <c r="P595" s="34"/>
      <c r="Q595" s="34"/>
      <c r="R595" s="34"/>
      <c r="S595" s="34"/>
      <c r="T595" s="34"/>
      <c r="U595" s="34"/>
      <c r="V595" s="34"/>
      <c r="W595" s="34"/>
      <c r="X595" s="34"/>
      <c r="Y595" s="34"/>
      <c r="Z595" s="34"/>
    </row>
    <row r="596" spans="1:26" ht="12.75" customHeight="1">
      <c r="A596" s="34"/>
      <c r="B596" s="34"/>
      <c r="C596" s="34"/>
      <c r="D596" s="34"/>
      <c r="E596" s="34"/>
      <c r="F596" s="34"/>
      <c r="G596" s="34"/>
      <c r="H596" s="34"/>
      <c r="I596" s="34"/>
      <c r="J596" s="34"/>
      <c r="K596" s="34"/>
      <c r="L596" s="34"/>
      <c r="M596" s="34"/>
      <c r="N596" s="58"/>
      <c r="O596" s="58"/>
      <c r="P596" s="34"/>
      <c r="Q596" s="34"/>
      <c r="R596" s="34"/>
      <c r="S596" s="34"/>
      <c r="T596" s="34"/>
      <c r="U596" s="34"/>
      <c r="V596" s="34"/>
      <c r="W596" s="34"/>
      <c r="X596" s="34"/>
      <c r="Y596" s="34"/>
      <c r="Z596" s="34"/>
    </row>
    <row r="597" spans="1:26" ht="12.75" customHeight="1">
      <c r="A597" s="34"/>
      <c r="B597" s="34"/>
      <c r="C597" s="34"/>
      <c r="D597" s="34"/>
      <c r="E597" s="34"/>
      <c r="F597" s="34"/>
      <c r="G597" s="34"/>
      <c r="H597" s="34"/>
      <c r="I597" s="34"/>
      <c r="J597" s="34"/>
      <c r="K597" s="34"/>
      <c r="L597" s="34"/>
      <c r="M597" s="34"/>
      <c r="N597" s="58"/>
      <c r="O597" s="58"/>
      <c r="P597" s="34"/>
      <c r="Q597" s="34"/>
      <c r="R597" s="34"/>
      <c r="S597" s="34"/>
      <c r="T597" s="34"/>
      <c r="U597" s="34"/>
      <c r="V597" s="34"/>
      <c r="W597" s="34"/>
      <c r="X597" s="34"/>
      <c r="Y597" s="34"/>
      <c r="Z597" s="34"/>
    </row>
    <row r="598" spans="1:26" ht="12.75" customHeight="1">
      <c r="A598" s="34"/>
      <c r="B598" s="34"/>
      <c r="C598" s="34"/>
      <c r="D598" s="34"/>
      <c r="E598" s="34"/>
      <c r="F598" s="34"/>
      <c r="G598" s="34"/>
      <c r="H598" s="34"/>
      <c r="I598" s="34"/>
      <c r="J598" s="34"/>
      <c r="K598" s="34"/>
      <c r="L598" s="34"/>
      <c r="M598" s="34"/>
      <c r="N598" s="58"/>
      <c r="O598" s="58"/>
      <c r="P598" s="34"/>
      <c r="Q598" s="34"/>
      <c r="R598" s="34"/>
      <c r="S598" s="34"/>
      <c r="T598" s="34"/>
      <c r="U598" s="34"/>
      <c r="V598" s="34"/>
      <c r="W598" s="34"/>
      <c r="X598" s="34"/>
      <c r="Y598" s="34"/>
      <c r="Z598" s="34"/>
    </row>
    <row r="599" spans="1:26" ht="12.75" customHeight="1">
      <c r="A599" s="34"/>
      <c r="B599" s="34"/>
      <c r="C599" s="34"/>
      <c r="D599" s="34"/>
      <c r="E599" s="34"/>
      <c r="F599" s="34"/>
      <c r="G599" s="34"/>
      <c r="H599" s="34"/>
      <c r="I599" s="34"/>
      <c r="J599" s="34"/>
      <c r="K599" s="34"/>
      <c r="L599" s="34"/>
      <c r="M599" s="34"/>
      <c r="N599" s="58"/>
      <c r="O599" s="58"/>
      <c r="P599" s="34"/>
      <c r="Q599" s="34"/>
      <c r="R599" s="34"/>
      <c r="S599" s="34"/>
      <c r="T599" s="34"/>
      <c r="U599" s="34"/>
      <c r="V599" s="34"/>
      <c r="W599" s="34"/>
      <c r="X599" s="34"/>
      <c r="Y599" s="34"/>
      <c r="Z599" s="34"/>
    </row>
    <row r="600" spans="1:26" ht="12.75" customHeight="1">
      <c r="A600" s="34"/>
      <c r="B600" s="34"/>
      <c r="C600" s="34"/>
      <c r="D600" s="34"/>
      <c r="E600" s="34"/>
      <c r="F600" s="34"/>
      <c r="G600" s="34"/>
      <c r="H600" s="34"/>
      <c r="I600" s="34"/>
      <c r="J600" s="34"/>
      <c r="K600" s="34"/>
      <c r="L600" s="34"/>
      <c r="M600" s="34"/>
      <c r="N600" s="58"/>
      <c r="O600" s="58"/>
      <c r="P600" s="34"/>
      <c r="Q600" s="34"/>
      <c r="R600" s="34"/>
      <c r="S600" s="34"/>
      <c r="T600" s="34"/>
      <c r="U600" s="34"/>
      <c r="V600" s="34"/>
      <c r="W600" s="34"/>
      <c r="X600" s="34"/>
      <c r="Y600" s="34"/>
      <c r="Z600" s="34"/>
    </row>
    <row r="601" spans="1:26" ht="12.75" customHeight="1">
      <c r="A601" s="34"/>
      <c r="B601" s="34"/>
      <c r="C601" s="34"/>
      <c r="D601" s="34"/>
      <c r="E601" s="34"/>
      <c r="F601" s="34"/>
      <c r="G601" s="34"/>
      <c r="H601" s="34"/>
      <c r="I601" s="34"/>
      <c r="J601" s="34"/>
      <c r="K601" s="34"/>
      <c r="L601" s="34"/>
      <c r="M601" s="34"/>
      <c r="N601" s="58"/>
      <c r="O601" s="58"/>
      <c r="P601" s="34"/>
      <c r="Q601" s="34"/>
      <c r="R601" s="34"/>
      <c r="S601" s="34"/>
      <c r="T601" s="34"/>
      <c r="U601" s="34"/>
      <c r="V601" s="34"/>
      <c r="W601" s="34"/>
      <c r="X601" s="34"/>
      <c r="Y601" s="34"/>
      <c r="Z601" s="34"/>
    </row>
    <row r="602" spans="1:26" ht="12.75" customHeight="1">
      <c r="A602" s="34"/>
      <c r="B602" s="34"/>
      <c r="C602" s="34"/>
      <c r="D602" s="34"/>
      <c r="E602" s="34"/>
      <c r="F602" s="34"/>
      <c r="G602" s="34"/>
      <c r="H602" s="34"/>
      <c r="I602" s="34"/>
      <c r="J602" s="34"/>
      <c r="K602" s="34"/>
      <c r="L602" s="34"/>
      <c r="M602" s="34"/>
      <c r="N602" s="58"/>
      <c r="O602" s="58"/>
      <c r="P602" s="34"/>
      <c r="Q602" s="34"/>
      <c r="R602" s="34"/>
      <c r="S602" s="34"/>
      <c r="T602" s="34"/>
      <c r="U602" s="34"/>
      <c r="V602" s="34"/>
      <c r="W602" s="34"/>
      <c r="X602" s="34"/>
      <c r="Y602" s="34"/>
      <c r="Z602" s="34"/>
    </row>
    <row r="603" spans="1:26" ht="12.75" customHeight="1">
      <c r="A603" s="34"/>
      <c r="B603" s="34"/>
      <c r="C603" s="34"/>
      <c r="D603" s="34"/>
      <c r="E603" s="34"/>
      <c r="F603" s="34"/>
      <c r="G603" s="34"/>
      <c r="H603" s="34"/>
      <c r="I603" s="34"/>
      <c r="J603" s="34"/>
      <c r="K603" s="34"/>
      <c r="L603" s="34"/>
      <c r="M603" s="34"/>
      <c r="N603" s="58"/>
      <c r="O603" s="58"/>
      <c r="P603" s="34"/>
      <c r="Q603" s="34"/>
      <c r="R603" s="34"/>
      <c r="S603" s="34"/>
      <c r="T603" s="34"/>
      <c r="U603" s="34"/>
      <c r="V603" s="34"/>
      <c r="W603" s="34"/>
      <c r="X603" s="34"/>
      <c r="Y603" s="34"/>
      <c r="Z603" s="34"/>
    </row>
    <row r="604" spans="1:26" ht="12.75" customHeight="1">
      <c r="A604" s="34"/>
      <c r="B604" s="34"/>
      <c r="C604" s="34"/>
      <c r="D604" s="34"/>
      <c r="E604" s="34"/>
      <c r="F604" s="34"/>
      <c r="G604" s="34"/>
      <c r="H604" s="34"/>
      <c r="I604" s="34"/>
      <c r="J604" s="34"/>
      <c r="K604" s="34"/>
      <c r="L604" s="34"/>
      <c r="M604" s="34"/>
      <c r="N604" s="58"/>
      <c r="O604" s="58"/>
      <c r="P604" s="34"/>
      <c r="Q604" s="34"/>
      <c r="R604" s="34"/>
      <c r="S604" s="34"/>
      <c r="T604" s="34"/>
      <c r="U604" s="34"/>
      <c r="V604" s="34"/>
      <c r="W604" s="34"/>
      <c r="X604" s="34"/>
      <c r="Y604" s="34"/>
      <c r="Z604" s="34"/>
    </row>
    <row r="605" spans="1:26" ht="12.75" customHeight="1">
      <c r="A605" s="34"/>
      <c r="B605" s="34"/>
      <c r="C605" s="34"/>
      <c r="D605" s="34"/>
      <c r="E605" s="34"/>
      <c r="F605" s="34"/>
      <c r="G605" s="34"/>
      <c r="H605" s="34"/>
      <c r="I605" s="34"/>
      <c r="J605" s="34"/>
      <c r="K605" s="34"/>
      <c r="L605" s="34"/>
      <c r="M605" s="34"/>
      <c r="N605" s="58"/>
      <c r="O605" s="58"/>
      <c r="P605" s="34"/>
      <c r="Q605" s="34"/>
      <c r="R605" s="34"/>
      <c r="S605" s="34"/>
      <c r="T605" s="34"/>
      <c r="U605" s="34"/>
      <c r="V605" s="34"/>
      <c r="W605" s="34"/>
      <c r="X605" s="34"/>
      <c r="Y605" s="34"/>
      <c r="Z605" s="34"/>
    </row>
    <row r="606" spans="1:26" ht="12.75" customHeight="1">
      <c r="A606" s="34"/>
      <c r="B606" s="34"/>
      <c r="C606" s="34"/>
      <c r="D606" s="34"/>
      <c r="E606" s="34"/>
      <c r="F606" s="34"/>
      <c r="G606" s="34"/>
      <c r="H606" s="34"/>
      <c r="I606" s="34"/>
      <c r="J606" s="34"/>
      <c r="K606" s="34"/>
      <c r="L606" s="34"/>
      <c r="M606" s="34"/>
      <c r="N606" s="58"/>
      <c r="O606" s="58"/>
      <c r="P606" s="34"/>
      <c r="Q606" s="34"/>
      <c r="R606" s="34"/>
      <c r="S606" s="34"/>
      <c r="T606" s="34"/>
      <c r="U606" s="34"/>
      <c r="V606" s="34"/>
      <c r="W606" s="34"/>
      <c r="X606" s="34"/>
      <c r="Y606" s="34"/>
      <c r="Z606" s="34"/>
    </row>
    <row r="607" spans="1:26" ht="12.75" customHeight="1">
      <c r="A607" s="34"/>
      <c r="B607" s="34"/>
      <c r="C607" s="34"/>
      <c r="D607" s="34"/>
      <c r="E607" s="34"/>
      <c r="F607" s="34"/>
      <c r="G607" s="34"/>
      <c r="H607" s="34"/>
      <c r="I607" s="34"/>
      <c r="J607" s="34"/>
      <c r="K607" s="34"/>
      <c r="L607" s="34"/>
      <c r="M607" s="34"/>
      <c r="N607" s="58"/>
      <c r="O607" s="58"/>
      <c r="P607" s="34"/>
      <c r="Q607" s="34"/>
      <c r="R607" s="34"/>
      <c r="S607" s="34"/>
      <c r="T607" s="34"/>
      <c r="U607" s="34"/>
      <c r="V607" s="34"/>
      <c r="W607" s="34"/>
      <c r="X607" s="34"/>
      <c r="Y607" s="34"/>
      <c r="Z607" s="34"/>
    </row>
    <row r="608" spans="1:26" ht="12.75" customHeight="1">
      <c r="A608" s="34"/>
      <c r="B608" s="34"/>
      <c r="C608" s="34"/>
      <c r="D608" s="34"/>
      <c r="E608" s="34"/>
      <c r="F608" s="34"/>
      <c r="G608" s="34"/>
      <c r="H608" s="34"/>
      <c r="I608" s="34"/>
      <c r="J608" s="34"/>
      <c r="K608" s="34"/>
      <c r="L608" s="34"/>
      <c r="M608" s="34"/>
      <c r="N608" s="58"/>
      <c r="O608" s="58"/>
      <c r="P608" s="34"/>
      <c r="Q608" s="34"/>
      <c r="R608" s="34"/>
      <c r="S608" s="34"/>
      <c r="T608" s="34"/>
      <c r="U608" s="34"/>
      <c r="V608" s="34"/>
      <c r="W608" s="34"/>
      <c r="X608" s="34"/>
      <c r="Y608" s="34"/>
      <c r="Z608" s="34"/>
    </row>
    <row r="609" spans="1:26" ht="12.75" customHeight="1">
      <c r="A609" s="34"/>
      <c r="B609" s="34"/>
      <c r="C609" s="34"/>
      <c r="D609" s="34"/>
      <c r="E609" s="34"/>
      <c r="F609" s="34"/>
      <c r="G609" s="34"/>
      <c r="H609" s="34"/>
      <c r="I609" s="34"/>
      <c r="J609" s="34"/>
      <c r="K609" s="34"/>
      <c r="L609" s="34"/>
      <c r="M609" s="34"/>
      <c r="N609" s="58"/>
      <c r="O609" s="58"/>
      <c r="P609" s="34"/>
      <c r="Q609" s="34"/>
      <c r="R609" s="34"/>
      <c r="S609" s="34"/>
      <c r="T609" s="34"/>
      <c r="U609" s="34"/>
      <c r="V609" s="34"/>
      <c r="W609" s="34"/>
      <c r="X609" s="34"/>
      <c r="Y609" s="34"/>
      <c r="Z609" s="34"/>
    </row>
    <row r="610" spans="1:26" ht="12.75" customHeight="1">
      <c r="A610" s="34"/>
      <c r="B610" s="34"/>
      <c r="C610" s="34"/>
      <c r="D610" s="34"/>
      <c r="E610" s="34"/>
      <c r="F610" s="34"/>
      <c r="G610" s="34"/>
      <c r="H610" s="34"/>
      <c r="I610" s="34"/>
      <c r="J610" s="34"/>
      <c r="K610" s="34"/>
      <c r="L610" s="34"/>
      <c r="M610" s="34"/>
      <c r="N610" s="58"/>
      <c r="O610" s="58"/>
      <c r="P610" s="34"/>
      <c r="Q610" s="34"/>
      <c r="R610" s="34"/>
      <c r="S610" s="34"/>
      <c r="T610" s="34"/>
      <c r="U610" s="34"/>
      <c r="V610" s="34"/>
      <c r="W610" s="34"/>
      <c r="X610" s="34"/>
      <c r="Y610" s="34"/>
      <c r="Z610" s="34"/>
    </row>
    <row r="611" spans="1:26" ht="12.75" customHeight="1">
      <c r="A611" s="34"/>
      <c r="B611" s="34"/>
      <c r="C611" s="34"/>
      <c r="D611" s="34"/>
      <c r="E611" s="34"/>
      <c r="F611" s="34"/>
      <c r="G611" s="34"/>
      <c r="H611" s="34"/>
      <c r="I611" s="34"/>
      <c r="J611" s="34"/>
      <c r="K611" s="34"/>
      <c r="L611" s="34"/>
      <c r="M611" s="34"/>
      <c r="N611" s="58"/>
      <c r="O611" s="58"/>
      <c r="P611" s="34"/>
      <c r="Q611" s="34"/>
      <c r="R611" s="34"/>
      <c r="S611" s="34"/>
      <c r="T611" s="34"/>
      <c r="U611" s="34"/>
      <c r="V611" s="34"/>
      <c r="W611" s="34"/>
      <c r="X611" s="34"/>
      <c r="Y611" s="34"/>
      <c r="Z611" s="34"/>
    </row>
    <row r="612" spans="1:26" ht="12.75" customHeight="1">
      <c r="A612" s="34"/>
      <c r="B612" s="34"/>
      <c r="C612" s="34"/>
      <c r="D612" s="34"/>
      <c r="E612" s="34"/>
      <c r="F612" s="34"/>
      <c r="G612" s="34"/>
      <c r="H612" s="34"/>
      <c r="I612" s="34"/>
      <c r="J612" s="34"/>
      <c r="K612" s="34"/>
      <c r="L612" s="34"/>
      <c r="M612" s="34"/>
      <c r="N612" s="58"/>
      <c r="O612" s="58"/>
      <c r="P612" s="34"/>
      <c r="Q612" s="34"/>
      <c r="R612" s="34"/>
      <c r="S612" s="34"/>
      <c r="T612" s="34"/>
      <c r="U612" s="34"/>
      <c r="V612" s="34"/>
      <c r="W612" s="34"/>
      <c r="X612" s="34"/>
      <c r="Y612" s="34"/>
      <c r="Z612" s="34"/>
    </row>
    <row r="613" spans="1:26" ht="12.75" customHeight="1">
      <c r="A613" s="34"/>
      <c r="B613" s="34"/>
      <c r="C613" s="34"/>
      <c r="D613" s="34"/>
      <c r="E613" s="34"/>
      <c r="F613" s="34"/>
      <c r="G613" s="34"/>
      <c r="H613" s="34"/>
      <c r="I613" s="34"/>
      <c r="J613" s="34"/>
      <c r="K613" s="34"/>
      <c r="L613" s="34"/>
      <c r="M613" s="34"/>
      <c r="N613" s="58"/>
      <c r="O613" s="58"/>
      <c r="P613" s="34"/>
      <c r="Q613" s="34"/>
      <c r="R613" s="34"/>
      <c r="S613" s="34"/>
      <c r="T613" s="34"/>
      <c r="U613" s="34"/>
      <c r="V613" s="34"/>
      <c r="W613" s="34"/>
      <c r="X613" s="34"/>
      <c r="Y613" s="34"/>
      <c r="Z613" s="34"/>
    </row>
    <row r="614" spans="1:26" ht="12.75" customHeight="1">
      <c r="A614" s="34"/>
      <c r="B614" s="34"/>
      <c r="C614" s="34"/>
      <c r="D614" s="34"/>
      <c r="E614" s="34"/>
      <c r="F614" s="34"/>
      <c r="G614" s="34"/>
      <c r="H614" s="34"/>
      <c r="I614" s="34"/>
      <c r="J614" s="34"/>
      <c r="K614" s="34"/>
      <c r="L614" s="34"/>
      <c r="M614" s="34"/>
      <c r="N614" s="58"/>
      <c r="O614" s="58"/>
      <c r="P614" s="34"/>
      <c r="Q614" s="34"/>
      <c r="R614" s="34"/>
      <c r="S614" s="34"/>
      <c r="T614" s="34"/>
      <c r="U614" s="34"/>
      <c r="V614" s="34"/>
      <c r="W614" s="34"/>
      <c r="X614" s="34"/>
      <c r="Y614" s="34"/>
      <c r="Z614" s="34"/>
    </row>
    <row r="615" spans="1:26" ht="12.75" customHeight="1">
      <c r="A615" s="34"/>
      <c r="B615" s="34"/>
      <c r="C615" s="34"/>
      <c r="D615" s="34"/>
      <c r="E615" s="34"/>
      <c r="F615" s="34"/>
      <c r="G615" s="34"/>
      <c r="H615" s="34"/>
      <c r="I615" s="34"/>
      <c r="J615" s="34"/>
      <c r="K615" s="34"/>
      <c r="L615" s="34"/>
      <c r="M615" s="34"/>
      <c r="N615" s="58"/>
      <c r="O615" s="58"/>
      <c r="P615" s="34"/>
      <c r="Q615" s="34"/>
      <c r="R615" s="34"/>
      <c r="S615" s="34"/>
      <c r="T615" s="34"/>
      <c r="U615" s="34"/>
      <c r="V615" s="34"/>
      <c r="W615" s="34"/>
      <c r="X615" s="34"/>
      <c r="Y615" s="34"/>
      <c r="Z615" s="34"/>
    </row>
    <row r="616" spans="1:26" ht="12.75" customHeight="1">
      <c r="A616" s="34"/>
      <c r="B616" s="34"/>
      <c r="C616" s="34"/>
      <c r="D616" s="34"/>
      <c r="E616" s="34"/>
      <c r="F616" s="34"/>
      <c r="G616" s="34"/>
      <c r="H616" s="34"/>
      <c r="I616" s="34"/>
      <c r="J616" s="34"/>
      <c r="K616" s="34"/>
      <c r="L616" s="34"/>
      <c r="M616" s="34"/>
      <c r="N616" s="58"/>
      <c r="O616" s="58"/>
      <c r="P616" s="34"/>
      <c r="Q616" s="34"/>
      <c r="R616" s="34"/>
      <c r="S616" s="34"/>
      <c r="T616" s="34"/>
      <c r="U616" s="34"/>
      <c r="V616" s="34"/>
      <c r="W616" s="34"/>
      <c r="X616" s="34"/>
      <c r="Y616" s="34"/>
      <c r="Z616" s="34"/>
    </row>
    <row r="617" spans="1:26" ht="12.75" customHeight="1">
      <c r="A617" s="34"/>
      <c r="B617" s="34"/>
      <c r="C617" s="34"/>
      <c r="D617" s="34"/>
      <c r="E617" s="34"/>
      <c r="F617" s="34"/>
      <c r="G617" s="34"/>
      <c r="H617" s="34"/>
      <c r="I617" s="34"/>
      <c r="J617" s="34"/>
      <c r="K617" s="34"/>
      <c r="L617" s="34"/>
      <c r="M617" s="34"/>
      <c r="N617" s="58"/>
      <c r="O617" s="58"/>
      <c r="P617" s="34"/>
      <c r="Q617" s="34"/>
      <c r="R617" s="34"/>
      <c r="S617" s="34"/>
      <c r="T617" s="34"/>
      <c r="U617" s="34"/>
      <c r="V617" s="34"/>
      <c r="W617" s="34"/>
      <c r="X617" s="34"/>
      <c r="Y617" s="34"/>
      <c r="Z617" s="34"/>
    </row>
    <row r="618" spans="1:26" ht="12.75" customHeight="1">
      <c r="A618" s="34"/>
      <c r="B618" s="34"/>
      <c r="C618" s="34"/>
      <c r="D618" s="34"/>
      <c r="E618" s="34"/>
      <c r="F618" s="34"/>
      <c r="G618" s="34"/>
      <c r="H618" s="34"/>
      <c r="I618" s="34"/>
      <c r="J618" s="34"/>
      <c r="K618" s="34"/>
      <c r="L618" s="34"/>
      <c r="M618" s="34"/>
      <c r="N618" s="58"/>
      <c r="O618" s="58"/>
      <c r="P618" s="34"/>
      <c r="Q618" s="34"/>
      <c r="R618" s="34"/>
      <c r="S618" s="34"/>
      <c r="T618" s="34"/>
      <c r="U618" s="34"/>
      <c r="V618" s="34"/>
      <c r="W618" s="34"/>
      <c r="X618" s="34"/>
      <c r="Y618" s="34"/>
      <c r="Z618" s="34"/>
    </row>
    <row r="619" spans="1:26" ht="12.75" customHeight="1">
      <c r="A619" s="34"/>
      <c r="B619" s="34"/>
      <c r="C619" s="34"/>
      <c r="D619" s="34"/>
      <c r="E619" s="34"/>
      <c r="F619" s="34"/>
      <c r="G619" s="34"/>
      <c r="H619" s="34"/>
      <c r="I619" s="34"/>
      <c r="J619" s="34"/>
      <c r="K619" s="34"/>
      <c r="L619" s="34"/>
      <c r="M619" s="34"/>
      <c r="N619" s="58"/>
      <c r="O619" s="58"/>
      <c r="P619" s="34"/>
      <c r="Q619" s="34"/>
      <c r="R619" s="34"/>
      <c r="S619" s="34"/>
      <c r="T619" s="34"/>
      <c r="U619" s="34"/>
      <c r="V619" s="34"/>
      <c r="W619" s="34"/>
      <c r="X619" s="34"/>
      <c r="Y619" s="34"/>
      <c r="Z619" s="34"/>
    </row>
    <row r="620" spans="1:26" ht="12.75" customHeight="1">
      <c r="A620" s="34"/>
      <c r="B620" s="34"/>
      <c r="C620" s="34"/>
      <c r="D620" s="34"/>
      <c r="E620" s="34"/>
      <c r="F620" s="34"/>
      <c r="G620" s="34"/>
      <c r="H620" s="34"/>
      <c r="I620" s="34"/>
      <c r="J620" s="34"/>
      <c r="K620" s="34"/>
      <c r="L620" s="34"/>
      <c r="M620" s="34"/>
      <c r="N620" s="58"/>
      <c r="O620" s="58"/>
      <c r="P620" s="34"/>
      <c r="Q620" s="34"/>
      <c r="R620" s="34"/>
      <c r="S620" s="34"/>
      <c r="T620" s="34"/>
      <c r="U620" s="34"/>
      <c r="V620" s="34"/>
      <c r="W620" s="34"/>
      <c r="X620" s="34"/>
      <c r="Y620" s="34"/>
      <c r="Z620" s="34"/>
    </row>
    <row r="621" spans="1:26" ht="12.75" customHeight="1">
      <c r="A621" s="34"/>
      <c r="B621" s="34"/>
      <c r="C621" s="34"/>
      <c r="D621" s="34"/>
      <c r="E621" s="34"/>
      <c r="F621" s="34"/>
      <c r="G621" s="34"/>
      <c r="H621" s="34"/>
      <c r="I621" s="34"/>
      <c r="J621" s="34"/>
      <c r="K621" s="34"/>
      <c r="L621" s="34"/>
      <c r="M621" s="34"/>
      <c r="N621" s="58"/>
      <c r="O621" s="58"/>
      <c r="P621" s="34"/>
      <c r="Q621" s="34"/>
      <c r="R621" s="34"/>
      <c r="S621" s="34"/>
      <c r="T621" s="34"/>
      <c r="U621" s="34"/>
      <c r="V621" s="34"/>
      <c r="W621" s="34"/>
      <c r="X621" s="34"/>
      <c r="Y621" s="34"/>
      <c r="Z621" s="34"/>
    </row>
    <row r="622" spans="1:26" ht="12.75" customHeight="1">
      <c r="A622" s="34"/>
      <c r="B622" s="34"/>
      <c r="C622" s="34"/>
      <c r="D622" s="34"/>
      <c r="E622" s="34"/>
      <c r="F622" s="34"/>
      <c r="G622" s="34"/>
      <c r="H622" s="34"/>
      <c r="I622" s="34"/>
      <c r="J622" s="34"/>
      <c r="K622" s="34"/>
      <c r="L622" s="34"/>
      <c r="M622" s="34"/>
      <c r="N622" s="58"/>
      <c r="O622" s="58"/>
      <c r="P622" s="34"/>
      <c r="Q622" s="34"/>
      <c r="R622" s="34"/>
      <c r="S622" s="34"/>
      <c r="T622" s="34"/>
      <c r="U622" s="34"/>
      <c r="V622" s="34"/>
      <c r="W622" s="34"/>
      <c r="X622" s="34"/>
      <c r="Y622" s="34"/>
      <c r="Z622" s="34"/>
    </row>
    <row r="623" spans="1:26" ht="12.75" customHeight="1">
      <c r="A623" s="34"/>
      <c r="B623" s="34"/>
      <c r="C623" s="34"/>
      <c r="D623" s="34"/>
      <c r="E623" s="34"/>
      <c r="F623" s="34"/>
      <c r="G623" s="34"/>
      <c r="H623" s="34"/>
      <c r="I623" s="34"/>
      <c r="J623" s="34"/>
      <c r="K623" s="34"/>
      <c r="L623" s="34"/>
      <c r="M623" s="34"/>
      <c r="N623" s="58"/>
      <c r="O623" s="58"/>
      <c r="P623" s="34"/>
      <c r="Q623" s="34"/>
      <c r="R623" s="34"/>
      <c r="S623" s="34"/>
      <c r="T623" s="34"/>
      <c r="U623" s="34"/>
      <c r="V623" s="34"/>
      <c r="W623" s="34"/>
      <c r="X623" s="34"/>
      <c r="Y623" s="34"/>
      <c r="Z623" s="34"/>
    </row>
    <row r="624" spans="1:26" ht="12.75" customHeight="1">
      <c r="A624" s="34"/>
      <c r="B624" s="34"/>
      <c r="C624" s="34"/>
      <c r="D624" s="34"/>
      <c r="E624" s="34"/>
      <c r="F624" s="34"/>
      <c r="G624" s="34"/>
      <c r="H624" s="34"/>
      <c r="I624" s="34"/>
      <c r="J624" s="34"/>
      <c r="K624" s="34"/>
      <c r="L624" s="34"/>
      <c r="M624" s="34"/>
      <c r="N624" s="58"/>
      <c r="O624" s="58"/>
      <c r="P624" s="34"/>
      <c r="Q624" s="34"/>
      <c r="R624" s="34"/>
      <c r="S624" s="34"/>
      <c r="T624" s="34"/>
      <c r="U624" s="34"/>
      <c r="V624" s="34"/>
      <c r="W624" s="34"/>
      <c r="X624" s="34"/>
      <c r="Y624" s="34"/>
      <c r="Z624" s="34"/>
    </row>
    <row r="625" spans="1:26" ht="12.75" customHeight="1">
      <c r="A625" s="34"/>
      <c r="B625" s="34"/>
      <c r="C625" s="34"/>
      <c r="D625" s="34"/>
      <c r="E625" s="34"/>
      <c r="F625" s="34"/>
      <c r="G625" s="34"/>
      <c r="H625" s="34"/>
      <c r="I625" s="34"/>
      <c r="J625" s="34"/>
      <c r="K625" s="34"/>
      <c r="L625" s="34"/>
      <c r="M625" s="34"/>
      <c r="N625" s="58"/>
      <c r="O625" s="58"/>
      <c r="P625" s="34"/>
      <c r="Q625" s="34"/>
      <c r="R625" s="34"/>
      <c r="S625" s="34"/>
      <c r="T625" s="34"/>
      <c r="U625" s="34"/>
      <c r="V625" s="34"/>
      <c r="W625" s="34"/>
      <c r="X625" s="34"/>
      <c r="Y625" s="34"/>
      <c r="Z625" s="34"/>
    </row>
    <row r="626" spans="1:26" ht="12.75" customHeight="1">
      <c r="A626" s="34"/>
      <c r="B626" s="34"/>
      <c r="C626" s="34"/>
      <c r="D626" s="34"/>
      <c r="E626" s="34"/>
      <c r="F626" s="34"/>
      <c r="G626" s="34"/>
      <c r="H626" s="34"/>
      <c r="I626" s="34"/>
      <c r="J626" s="34"/>
      <c r="K626" s="34"/>
      <c r="L626" s="34"/>
      <c r="M626" s="34"/>
      <c r="N626" s="58"/>
      <c r="O626" s="58"/>
      <c r="P626" s="34"/>
      <c r="Q626" s="34"/>
      <c r="R626" s="34"/>
      <c r="S626" s="34"/>
      <c r="T626" s="34"/>
      <c r="U626" s="34"/>
      <c r="V626" s="34"/>
      <c r="W626" s="34"/>
      <c r="X626" s="34"/>
      <c r="Y626" s="34"/>
      <c r="Z626" s="34"/>
    </row>
    <row r="627" spans="1:26" ht="12.75" customHeight="1">
      <c r="A627" s="34"/>
      <c r="B627" s="34"/>
      <c r="C627" s="34"/>
      <c r="D627" s="34"/>
      <c r="E627" s="34"/>
      <c r="F627" s="34"/>
      <c r="G627" s="34"/>
      <c r="H627" s="34"/>
      <c r="I627" s="34"/>
      <c r="J627" s="34"/>
      <c r="K627" s="34"/>
      <c r="L627" s="34"/>
      <c r="M627" s="34"/>
      <c r="N627" s="58"/>
      <c r="O627" s="58"/>
      <c r="P627" s="34"/>
      <c r="Q627" s="34"/>
      <c r="R627" s="34"/>
      <c r="S627" s="34"/>
      <c r="T627" s="34"/>
      <c r="U627" s="34"/>
      <c r="V627" s="34"/>
      <c r="W627" s="34"/>
      <c r="X627" s="34"/>
      <c r="Y627" s="34"/>
      <c r="Z627" s="34"/>
    </row>
    <row r="628" spans="1:26" ht="12.75" customHeight="1">
      <c r="A628" s="34"/>
      <c r="B628" s="34"/>
      <c r="C628" s="34"/>
      <c r="D628" s="34"/>
      <c r="E628" s="34"/>
      <c r="F628" s="34"/>
      <c r="G628" s="34"/>
      <c r="H628" s="34"/>
      <c r="I628" s="34"/>
      <c r="J628" s="34"/>
      <c r="K628" s="34"/>
      <c r="L628" s="34"/>
      <c r="M628" s="34"/>
      <c r="N628" s="58"/>
      <c r="O628" s="58"/>
      <c r="P628" s="34"/>
      <c r="Q628" s="34"/>
      <c r="R628" s="34"/>
      <c r="S628" s="34"/>
      <c r="T628" s="34"/>
      <c r="U628" s="34"/>
      <c r="V628" s="34"/>
      <c r="W628" s="34"/>
      <c r="X628" s="34"/>
      <c r="Y628" s="34"/>
      <c r="Z628" s="34"/>
    </row>
    <row r="629" spans="1:26" ht="12.75" customHeight="1">
      <c r="A629" s="34"/>
      <c r="B629" s="34"/>
      <c r="C629" s="34"/>
      <c r="D629" s="34"/>
      <c r="E629" s="34"/>
      <c r="F629" s="34"/>
      <c r="G629" s="34"/>
      <c r="H629" s="34"/>
      <c r="I629" s="34"/>
      <c r="J629" s="34"/>
      <c r="K629" s="34"/>
      <c r="L629" s="34"/>
      <c r="M629" s="34"/>
      <c r="N629" s="58"/>
      <c r="O629" s="58"/>
      <c r="P629" s="34"/>
      <c r="Q629" s="34"/>
      <c r="R629" s="34"/>
      <c r="S629" s="34"/>
      <c r="T629" s="34"/>
      <c r="U629" s="34"/>
      <c r="V629" s="34"/>
      <c r="W629" s="34"/>
      <c r="X629" s="34"/>
      <c r="Y629" s="34"/>
      <c r="Z629" s="34"/>
    </row>
    <row r="630" spans="1:26" ht="12.75" customHeight="1">
      <c r="A630" s="34"/>
      <c r="B630" s="34"/>
      <c r="C630" s="34"/>
      <c r="D630" s="34"/>
      <c r="E630" s="34"/>
      <c r="F630" s="34"/>
      <c r="G630" s="34"/>
      <c r="H630" s="34"/>
      <c r="I630" s="34"/>
      <c r="J630" s="34"/>
      <c r="K630" s="34"/>
      <c r="L630" s="34"/>
      <c r="M630" s="34"/>
      <c r="N630" s="58"/>
      <c r="O630" s="58"/>
      <c r="P630" s="34"/>
      <c r="Q630" s="34"/>
      <c r="R630" s="34"/>
      <c r="S630" s="34"/>
      <c r="T630" s="34"/>
      <c r="U630" s="34"/>
      <c r="V630" s="34"/>
      <c r="W630" s="34"/>
      <c r="X630" s="34"/>
      <c r="Y630" s="34"/>
      <c r="Z630" s="34"/>
    </row>
    <row r="631" spans="1:26" ht="12.75" customHeight="1">
      <c r="A631" s="34"/>
      <c r="B631" s="34"/>
      <c r="C631" s="34"/>
      <c r="D631" s="34"/>
      <c r="E631" s="34"/>
      <c r="F631" s="34"/>
      <c r="G631" s="34"/>
      <c r="H631" s="34"/>
      <c r="I631" s="34"/>
      <c r="J631" s="34"/>
      <c r="K631" s="34"/>
      <c r="L631" s="34"/>
      <c r="M631" s="34"/>
      <c r="N631" s="58"/>
      <c r="O631" s="58"/>
      <c r="P631" s="34"/>
      <c r="Q631" s="34"/>
      <c r="R631" s="34"/>
      <c r="S631" s="34"/>
      <c r="T631" s="34"/>
      <c r="U631" s="34"/>
      <c r="V631" s="34"/>
      <c r="W631" s="34"/>
      <c r="X631" s="34"/>
      <c r="Y631" s="34"/>
      <c r="Z631" s="34"/>
    </row>
    <row r="632" spans="1:26" ht="12.75" customHeight="1">
      <c r="A632" s="34"/>
      <c r="B632" s="34"/>
      <c r="C632" s="34"/>
      <c r="D632" s="34"/>
      <c r="E632" s="34"/>
      <c r="F632" s="34"/>
      <c r="G632" s="34"/>
      <c r="H632" s="34"/>
      <c r="I632" s="34"/>
      <c r="J632" s="34"/>
      <c r="K632" s="34"/>
      <c r="L632" s="34"/>
      <c r="M632" s="34"/>
      <c r="N632" s="58"/>
      <c r="O632" s="58"/>
      <c r="P632" s="34"/>
      <c r="Q632" s="34"/>
      <c r="R632" s="34"/>
      <c r="S632" s="34"/>
      <c r="T632" s="34"/>
      <c r="U632" s="34"/>
      <c r="V632" s="34"/>
      <c r="W632" s="34"/>
      <c r="X632" s="34"/>
      <c r="Y632" s="34"/>
      <c r="Z632" s="34"/>
    </row>
    <row r="633" spans="1:26" ht="12.75" customHeight="1">
      <c r="A633" s="34"/>
      <c r="B633" s="34"/>
      <c r="C633" s="34"/>
      <c r="D633" s="34"/>
      <c r="E633" s="34"/>
      <c r="F633" s="34"/>
      <c r="G633" s="34"/>
      <c r="H633" s="34"/>
      <c r="I633" s="34"/>
      <c r="J633" s="34"/>
      <c r="K633" s="34"/>
      <c r="L633" s="34"/>
      <c r="M633" s="34"/>
      <c r="N633" s="58"/>
      <c r="O633" s="58"/>
      <c r="P633" s="34"/>
      <c r="Q633" s="34"/>
      <c r="R633" s="34"/>
      <c r="S633" s="34"/>
      <c r="T633" s="34"/>
      <c r="U633" s="34"/>
      <c r="V633" s="34"/>
      <c r="W633" s="34"/>
      <c r="X633" s="34"/>
      <c r="Y633" s="34"/>
      <c r="Z633" s="34"/>
    </row>
    <row r="634" spans="1:26" ht="12.75" customHeight="1">
      <c r="A634" s="34"/>
      <c r="B634" s="34"/>
      <c r="C634" s="34"/>
      <c r="D634" s="34"/>
      <c r="E634" s="34"/>
      <c r="F634" s="34"/>
      <c r="G634" s="34"/>
      <c r="H634" s="34"/>
      <c r="I634" s="34"/>
      <c r="J634" s="34"/>
      <c r="K634" s="34"/>
      <c r="L634" s="34"/>
      <c r="M634" s="34"/>
      <c r="N634" s="58"/>
      <c r="O634" s="58"/>
      <c r="P634" s="34"/>
      <c r="Q634" s="34"/>
      <c r="R634" s="34"/>
      <c r="S634" s="34"/>
      <c r="T634" s="34"/>
      <c r="U634" s="34"/>
      <c r="V634" s="34"/>
      <c r="W634" s="34"/>
      <c r="X634" s="34"/>
      <c r="Y634" s="34"/>
      <c r="Z634" s="34"/>
    </row>
    <row r="635" spans="1:26" ht="12.75" customHeight="1">
      <c r="A635" s="34"/>
      <c r="B635" s="34"/>
      <c r="C635" s="34"/>
      <c r="D635" s="34"/>
      <c r="E635" s="34"/>
      <c r="F635" s="34"/>
      <c r="G635" s="34"/>
      <c r="H635" s="34"/>
      <c r="I635" s="34"/>
      <c r="J635" s="34"/>
      <c r="K635" s="34"/>
      <c r="L635" s="34"/>
      <c r="M635" s="34"/>
      <c r="N635" s="58"/>
      <c r="O635" s="58"/>
      <c r="P635" s="34"/>
      <c r="Q635" s="34"/>
      <c r="R635" s="34"/>
      <c r="S635" s="34"/>
      <c r="T635" s="34"/>
      <c r="U635" s="34"/>
      <c r="V635" s="34"/>
      <c r="W635" s="34"/>
      <c r="X635" s="34"/>
      <c r="Y635" s="34"/>
      <c r="Z635" s="34"/>
    </row>
    <row r="636" spans="1:26" ht="12.75" customHeight="1">
      <c r="A636" s="34"/>
      <c r="B636" s="34"/>
      <c r="C636" s="34"/>
      <c r="D636" s="34"/>
      <c r="E636" s="34"/>
      <c r="F636" s="34"/>
      <c r="G636" s="34"/>
      <c r="H636" s="34"/>
      <c r="I636" s="34"/>
      <c r="J636" s="34"/>
      <c r="K636" s="34"/>
      <c r="L636" s="34"/>
      <c r="M636" s="34"/>
      <c r="N636" s="58"/>
      <c r="O636" s="58"/>
      <c r="P636" s="34"/>
      <c r="Q636" s="34"/>
      <c r="R636" s="34"/>
      <c r="S636" s="34"/>
      <c r="T636" s="34"/>
      <c r="U636" s="34"/>
      <c r="V636" s="34"/>
      <c r="W636" s="34"/>
      <c r="X636" s="34"/>
      <c r="Y636" s="34"/>
      <c r="Z636" s="34"/>
    </row>
    <row r="637" spans="1:26" ht="12.75" customHeight="1">
      <c r="A637" s="34"/>
      <c r="B637" s="34"/>
      <c r="C637" s="34"/>
      <c r="D637" s="34"/>
      <c r="E637" s="34"/>
      <c r="F637" s="34"/>
      <c r="G637" s="34"/>
      <c r="H637" s="34"/>
      <c r="I637" s="34"/>
      <c r="J637" s="34"/>
      <c r="K637" s="34"/>
      <c r="L637" s="34"/>
      <c r="M637" s="34"/>
      <c r="N637" s="58"/>
      <c r="O637" s="58"/>
      <c r="P637" s="34"/>
      <c r="Q637" s="34"/>
      <c r="R637" s="34"/>
      <c r="S637" s="34"/>
      <c r="T637" s="34"/>
      <c r="U637" s="34"/>
      <c r="V637" s="34"/>
      <c r="W637" s="34"/>
      <c r="X637" s="34"/>
      <c r="Y637" s="34"/>
      <c r="Z637" s="34"/>
    </row>
    <row r="638" spans="1:26" ht="12.75" customHeight="1">
      <c r="A638" s="34"/>
      <c r="B638" s="34"/>
      <c r="C638" s="34"/>
      <c r="D638" s="34"/>
      <c r="E638" s="34"/>
      <c r="F638" s="34"/>
      <c r="G638" s="34"/>
      <c r="H638" s="34"/>
      <c r="I638" s="34"/>
      <c r="J638" s="34"/>
      <c r="K638" s="34"/>
      <c r="L638" s="34"/>
      <c r="M638" s="34"/>
      <c r="N638" s="58"/>
      <c r="O638" s="58"/>
      <c r="P638" s="34"/>
      <c r="Q638" s="34"/>
      <c r="R638" s="34"/>
      <c r="S638" s="34"/>
      <c r="T638" s="34"/>
      <c r="U638" s="34"/>
      <c r="V638" s="34"/>
      <c r="W638" s="34"/>
      <c r="X638" s="34"/>
      <c r="Y638" s="34"/>
      <c r="Z638" s="34"/>
    </row>
    <row r="639" spans="1:26" ht="12.75" customHeight="1">
      <c r="A639" s="34"/>
      <c r="B639" s="34"/>
      <c r="C639" s="34"/>
      <c r="D639" s="34"/>
      <c r="E639" s="34"/>
      <c r="F639" s="34"/>
      <c r="G639" s="34"/>
      <c r="H639" s="34"/>
      <c r="I639" s="34"/>
      <c r="J639" s="34"/>
      <c r="K639" s="34"/>
      <c r="L639" s="34"/>
      <c r="M639" s="34"/>
      <c r="N639" s="58"/>
      <c r="O639" s="58"/>
      <c r="P639" s="34"/>
      <c r="Q639" s="34"/>
      <c r="R639" s="34"/>
      <c r="S639" s="34"/>
      <c r="T639" s="34"/>
      <c r="U639" s="34"/>
      <c r="V639" s="34"/>
      <c r="W639" s="34"/>
      <c r="X639" s="34"/>
      <c r="Y639" s="34"/>
      <c r="Z639" s="34"/>
    </row>
    <row r="640" spans="1:26" ht="12.75" customHeight="1">
      <c r="A640" s="34"/>
      <c r="B640" s="34"/>
      <c r="C640" s="34"/>
      <c r="D640" s="34"/>
      <c r="E640" s="34"/>
      <c r="F640" s="34"/>
      <c r="G640" s="34"/>
      <c r="H640" s="34"/>
      <c r="I640" s="34"/>
      <c r="J640" s="34"/>
      <c r="K640" s="34"/>
      <c r="L640" s="34"/>
      <c r="M640" s="34"/>
      <c r="N640" s="58"/>
      <c r="O640" s="58"/>
      <c r="P640" s="34"/>
      <c r="Q640" s="34"/>
      <c r="R640" s="34"/>
      <c r="S640" s="34"/>
      <c r="T640" s="34"/>
      <c r="U640" s="34"/>
      <c r="V640" s="34"/>
      <c r="W640" s="34"/>
      <c r="X640" s="34"/>
      <c r="Y640" s="34"/>
      <c r="Z640" s="34"/>
    </row>
    <row r="641" spans="1:26" ht="12.75" customHeight="1">
      <c r="A641" s="34"/>
      <c r="B641" s="34"/>
      <c r="C641" s="34"/>
      <c r="D641" s="34"/>
      <c r="E641" s="34"/>
      <c r="F641" s="34"/>
      <c r="G641" s="34"/>
      <c r="H641" s="34"/>
      <c r="I641" s="34"/>
      <c r="J641" s="34"/>
      <c r="K641" s="34"/>
      <c r="L641" s="34"/>
      <c r="M641" s="34"/>
      <c r="N641" s="58"/>
      <c r="O641" s="58"/>
      <c r="P641" s="34"/>
      <c r="Q641" s="34"/>
      <c r="R641" s="34"/>
      <c r="S641" s="34"/>
      <c r="T641" s="34"/>
      <c r="U641" s="34"/>
      <c r="V641" s="34"/>
      <c r="W641" s="34"/>
      <c r="X641" s="34"/>
      <c r="Y641" s="34"/>
      <c r="Z641" s="34"/>
    </row>
    <row r="642" spans="1:26" ht="12.75" customHeight="1">
      <c r="A642" s="34"/>
      <c r="B642" s="34"/>
      <c r="C642" s="34"/>
      <c r="D642" s="34"/>
      <c r="E642" s="34"/>
      <c r="F642" s="34"/>
      <c r="G642" s="34"/>
      <c r="H642" s="34"/>
      <c r="I642" s="34"/>
      <c r="J642" s="34"/>
      <c r="K642" s="34"/>
      <c r="L642" s="34"/>
      <c r="M642" s="34"/>
      <c r="N642" s="58"/>
      <c r="O642" s="58"/>
      <c r="P642" s="34"/>
      <c r="Q642" s="34"/>
      <c r="R642" s="34"/>
      <c r="S642" s="34"/>
      <c r="T642" s="34"/>
      <c r="U642" s="34"/>
      <c r="V642" s="34"/>
      <c r="W642" s="34"/>
      <c r="X642" s="34"/>
      <c r="Y642" s="34"/>
      <c r="Z642" s="34"/>
    </row>
    <row r="643" spans="1:26" ht="12.75" customHeight="1">
      <c r="A643" s="34"/>
      <c r="B643" s="34"/>
      <c r="C643" s="34"/>
      <c r="D643" s="34"/>
      <c r="E643" s="34"/>
      <c r="F643" s="34"/>
      <c r="G643" s="34"/>
      <c r="H643" s="34"/>
      <c r="I643" s="34"/>
      <c r="J643" s="34"/>
      <c r="K643" s="34"/>
      <c r="L643" s="34"/>
      <c r="M643" s="34"/>
      <c r="N643" s="58"/>
      <c r="O643" s="58"/>
      <c r="P643" s="34"/>
      <c r="Q643" s="34"/>
      <c r="R643" s="34"/>
      <c r="S643" s="34"/>
      <c r="T643" s="34"/>
      <c r="U643" s="34"/>
      <c r="V643" s="34"/>
      <c r="W643" s="34"/>
      <c r="X643" s="34"/>
      <c r="Y643" s="34"/>
      <c r="Z643" s="34"/>
    </row>
    <row r="644" spans="1:26" ht="12.75" customHeight="1">
      <c r="A644" s="34"/>
      <c r="B644" s="34"/>
      <c r="C644" s="34"/>
      <c r="D644" s="34"/>
      <c r="E644" s="34"/>
      <c r="F644" s="34"/>
      <c r="G644" s="34"/>
      <c r="H644" s="34"/>
      <c r="I644" s="34"/>
      <c r="J644" s="34"/>
      <c r="K644" s="34"/>
      <c r="L644" s="34"/>
      <c r="M644" s="34"/>
      <c r="N644" s="58"/>
      <c r="O644" s="58"/>
      <c r="P644" s="34"/>
      <c r="Q644" s="34"/>
      <c r="R644" s="34"/>
      <c r="S644" s="34"/>
      <c r="T644" s="34"/>
      <c r="U644" s="34"/>
      <c r="V644" s="34"/>
      <c r="W644" s="34"/>
      <c r="X644" s="34"/>
      <c r="Y644" s="34"/>
      <c r="Z644" s="34"/>
    </row>
    <row r="645" spans="1:26" ht="12.75" customHeight="1">
      <c r="A645" s="34"/>
      <c r="B645" s="34"/>
      <c r="C645" s="34"/>
      <c r="D645" s="34"/>
      <c r="E645" s="34"/>
      <c r="F645" s="34"/>
      <c r="G645" s="34"/>
      <c r="H645" s="34"/>
      <c r="I645" s="34"/>
      <c r="J645" s="34"/>
      <c r="K645" s="34"/>
      <c r="L645" s="34"/>
      <c r="M645" s="34"/>
      <c r="N645" s="58"/>
      <c r="O645" s="58"/>
      <c r="P645" s="34"/>
      <c r="Q645" s="34"/>
      <c r="R645" s="34"/>
      <c r="S645" s="34"/>
      <c r="T645" s="34"/>
      <c r="U645" s="34"/>
      <c r="V645" s="34"/>
      <c r="W645" s="34"/>
      <c r="X645" s="34"/>
      <c r="Y645" s="34"/>
      <c r="Z645" s="34"/>
    </row>
    <row r="646" spans="1:26" ht="12.75" customHeight="1">
      <c r="A646" s="34"/>
      <c r="B646" s="34"/>
      <c r="C646" s="34"/>
      <c r="D646" s="34"/>
      <c r="E646" s="34"/>
      <c r="F646" s="34"/>
      <c r="G646" s="34"/>
      <c r="H646" s="34"/>
      <c r="I646" s="34"/>
      <c r="J646" s="34"/>
      <c r="K646" s="34"/>
      <c r="L646" s="34"/>
      <c r="M646" s="34"/>
      <c r="N646" s="58"/>
      <c r="O646" s="58"/>
      <c r="P646" s="34"/>
      <c r="Q646" s="34"/>
      <c r="R646" s="34"/>
      <c r="S646" s="34"/>
      <c r="T646" s="34"/>
      <c r="U646" s="34"/>
      <c r="V646" s="34"/>
      <c r="W646" s="34"/>
      <c r="X646" s="34"/>
      <c r="Y646" s="34"/>
      <c r="Z646" s="34"/>
    </row>
    <row r="647" spans="1:26" ht="12.75" customHeight="1">
      <c r="A647" s="34"/>
      <c r="B647" s="34"/>
      <c r="C647" s="34"/>
      <c r="D647" s="34"/>
      <c r="E647" s="34"/>
      <c r="F647" s="34"/>
      <c r="G647" s="34"/>
      <c r="H647" s="34"/>
      <c r="I647" s="34"/>
      <c r="J647" s="34"/>
      <c r="K647" s="34"/>
      <c r="L647" s="34"/>
      <c r="M647" s="34"/>
      <c r="N647" s="58"/>
      <c r="O647" s="58"/>
      <c r="P647" s="34"/>
      <c r="Q647" s="34"/>
      <c r="R647" s="34"/>
      <c r="S647" s="34"/>
      <c r="T647" s="34"/>
      <c r="U647" s="34"/>
      <c r="V647" s="34"/>
      <c r="W647" s="34"/>
      <c r="X647" s="34"/>
      <c r="Y647" s="34"/>
      <c r="Z647" s="34"/>
    </row>
    <row r="648" spans="1:26" ht="12.75" customHeight="1">
      <c r="A648" s="34"/>
      <c r="B648" s="34"/>
      <c r="C648" s="34"/>
      <c r="D648" s="34"/>
      <c r="E648" s="34"/>
      <c r="F648" s="34"/>
      <c r="G648" s="34"/>
      <c r="H648" s="34"/>
      <c r="I648" s="34"/>
      <c r="J648" s="34"/>
      <c r="K648" s="34"/>
      <c r="L648" s="34"/>
      <c r="M648" s="34"/>
      <c r="N648" s="58"/>
      <c r="O648" s="58"/>
      <c r="P648" s="34"/>
      <c r="Q648" s="34"/>
      <c r="R648" s="34"/>
      <c r="S648" s="34"/>
      <c r="T648" s="34"/>
      <c r="U648" s="34"/>
      <c r="V648" s="34"/>
      <c r="W648" s="34"/>
      <c r="X648" s="34"/>
      <c r="Y648" s="34"/>
      <c r="Z648" s="34"/>
    </row>
    <row r="649" spans="1:26" ht="12.75" customHeight="1">
      <c r="A649" s="34"/>
      <c r="B649" s="34"/>
      <c r="C649" s="34"/>
      <c r="D649" s="34"/>
      <c r="E649" s="34"/>
      <c r="F649" s="34"/>
      <c r="G649" s="34"/>
      <c r="H649" s="34"/>
      <c r="I649" s="34"/>
      <c r="J649" s="34"/>
      <c r="K649" s="34"/>
      <c r="L649" s="34"/>
      <c r="M649" s="34"/>
      <c r="N649" s="58"/>
      <c r="O649" s="58"/>
      <c r="P649" s="34"/>
      <c r="Q649" s="34"/>
      <c r="R649" s="34"/>
      <c r="S649" s="34"/>
      <c r="T649" s="34"/>
      <c r="U649" s="34"/>
      <c r="V649" s="34"/>
      <c r="W649" s="34"/>
      <c r="X649" s="34"/>
      <c r="Y649" s="34"/>
      <c r="Z649" s="34"/>
    </row>
    <row r="650" spans="1:26" ht="12.75" customHeight="1">
      <c r="A650" s="34"/>
      <c r="B650" s="34"/>
      <c r="C650" s="34"/>
      <c r="D650" s="34"/>
      <c r="E650" s="34"/>
      <c r="F650" s="34"/>
      <c r="G650" s="34"/>
      <c r="H650" s="34"/>
      <c r="I650" s="34"/>
      <c r="J650" s="34"/>
      <c r="K650" s="34"/>
      <c r="L650" s="34"/>
      <c r="M650" s="34"/>
      <c r="N650" s="58"/>
      <c r="O650" s="58"/>
      <c r="P650" s="34"/>
      <c r="Q650" s="34"/>
      <c r="R650" s="34"/>
      <c r="S650" s="34"/>
      <c r="T650" s="34"/>
      <c r="U650" s="34"/>
      <c r="V650" s="34"/>
      <c r="W650" s="34"/>
      <c r="X650" s="34"/>
      <c r="Y650" s="34"/>
      <c r="Z650" s="34"/>
    </row>
    <row r="651" spans="1:26" ht="12.75" customHeight="1">
      <c r="A651" s="34"/>
      <c r="B651" s="34"/>
      <c r="C651" s="34"/>
      <c r="D651" s="34"/>
      <c r="E651" s="34"/>
      <c r="F651" s="34"/>
      <c r="G651" s="34"/>
      <c r="H651" s="34"/>
      <c r="I651" s="34"/>
      <c r="J651" s="34"/>
      <c r="K651" s="34"/>
      <c r="L651" s="34"/>
      <c r="M651" s="34"/>
      <c r="N651" s="58"/>
      <c r="O651" s="58"/>
      <c r="P651" s="34"/>
      <c r="Q651" s="34"/>
      <c r="R651" s="34"/>
      <c r="S651" s="34"/>
      <c r="T651" s="34"/>
      <c r="U651" s="34"/>
      <c r="V651" s="34"/>
      <c r="W651" s="34"/>
      <c r="X651" s="34"/>
      <c r="Y651" s="34"/>
      <c r="Z651" s="34"/>
    </row>
    <row r="652" spans="1:26" ht="12.75" customHeight="1">
      <c r="A652" s="34"/>
      <c r="B652" s="34"/>
      <c r="C652" s="34"/>
      <c r="D652" s="34"/>
      <c r="E652" s="34"/>
      <c r="F652" s="34"/>
      <c r="G652" s="34"/>
      <c r="H652" s="34"/>
      <c r="I652" s="34"/>
      <c r="J652" s="34"/>
      <c r="K652" s="34"/>
      <c r="L652" s="34"/>
      <c r="M652" s="34"/>
      <c r="N652" s="58"/>
      <c r="O652" s="58"/>
      <c r="P652" s="34"/>
      <c r="Q652" s="34"/>
      <c r="R652" s="34"/>
      <c r="S652" s="34"/>
      <c r="T652" s="34"/>
      <c r="U652" s="34"/>
      <c r="V652" s="34"/>
      <c r="W652" s="34"/>
      <c r="X652" s="34"/>
      <c r="Y652" s="34"/>
      <c r="Z652" s="34"/>
    </row>
    <row r="653" spans="1:26" ht="12.75" customHeight="1">
      <c r="A653" s="34"/>
      <c r="B653" s="34"/>
      <c r="C653" s="34"/>
      <c r="D653" s="34"/>
      <c r="E653" s="34"/>
      <c r="F653" s="34"/>
      <c r="G653" s="34"/>
      <c r="H653" s="34"/>
      <c r="I653" s="34"/>
      <c r="J653" s="34"/>
      <c r="K653" s="34"/>
      <c r="L653" s="34"/>
      <c r="M653" s="34"/>
      <c r="N653" s="58"/>
      <c r="O653" s="58"/>
      <c r="P653" s="34"/>
      <c r="Q653" s="34"/>
      <c r="R653" s="34"/>
      <c r="S653" s="34"/>
      <c r="T653" s="34"/>
      <c r="U653" s="34"/>
      <c r="V653" s="34"/>
      <c r="W653" s="34"/>
      <c r="X653" s="34"/>
      <c r="Y653" s="34"/>
      <c r="Z653" s="34"/>
    </row>
    <row r="654" spans="1:26" ht="12.75" customHeight="1">
      <c r="A654" s="34"/>
      <c r="B654" s="34"/>
      <c r="C654" s="34"/>
      <c r="D654" s="34"/>
      <c r="E654" s="34"/>
      <c r="F654" s="34"/>
      <c r="G654" s="34"/>
      <c r="H654" s="34"/>
      <c r="I654" s="34"/>
      <c r="J654" s="34"/>
      <c r="K654" s="34"/>
      <c r="L654" s="34"/>
      <c r="M654" s="34"/>
      <c r="N654" s="58"/>
      <c r="O654" s="58"/>
      <c r="P654" s="34"/>
      <c r="Q654" s="34"/>
      <c r="R654" s="34"/>
      <c r="S654" s="34"/>
      <c r="T654" s="34"/>
      <c r="U654" s="34"/>
      <c r="V654" s="34"/>
      <c r="W654" s="34"/>
      <c r="X654" s="34"/>
      <c r="Y654" s="34"/>
      <c r="Z654" s="34"/>
    </row>
    <row r="655" spans="1:26" ht="12.75" customHeight="1">
      <c r="A655" s="34"/>
      <c r="B655" s="34"/>
      <c r="C655" s="34"/>
      <c r="D655" s="34"/>
      <c r="E655" s="34"/>
      <c r="F655" s="34"/>
      <c r="G655" s="34"/>
      <c r="H655" s="34"/>
      <c r="I655" s="34"/>
      <c r="J655" s="34"/>
      <c r="K655" s="34"/>
      <c r="L655" s="34"/>
      <c r="M655" s="34"/>
      <c r="N655" s="58"/>
      <c r="O655" s="58"/>
      <c r="P655" s="34"/>
      <c r="Q655" s="34"/>
      <c r="R655" s="34"/>
      <c r="S655" s="34"/>
      <c r="T655" s="34"/>
      <c r="U655" s="34"/>
      <c r="V655" s="34"/>
      <c r="W655" s="34"/>
      <c r="X655" s="34"/>
      <c r="Y655" s="34"/>
      <c r="Z655" s="34"/>
    </row>
    <row r="656" spans="1:26" ht="12.75" customHeight="1">
      <c r="A656" s="34"/>
      <c r="B656" s="34"/>
      <c r="C656" s="34"/>
      <c r="D656" s="34"/>
      <c r="E656" s="34"/>
      <c r="F656" s="34"/>
      <c r="G656" s="34"/>
      <c r="H656" s="34"/>
      <c r="I656" s="34"/>
      <c r="J656" s="34"/>
      <c r="K656" s="34"/>
      <c r="L656" s="34"/>
      <c r="M656" s="34"/>
      <c r="N656" s="58"/>
      <c r="O656" s="58"/>
      <c r="P656" s="34"/>
      <c r="Q656" s="34"/>
      <c r="R656" s="34"/>
      <c r="S656" s="34"/>
      <c r="T656" s="34"/>
      <c r="U656" s="34"/>
      <c r="V656" s="34"/>
      <c r="W656" s="34"/>
      <c r="X656" s="34"/>
      <c r="Y656" s="34"/>
      <c r="Z656" s="34"/>
    </row>
    <row r="657" spans="1:26" ht="12.75" customHeight="1">
      <c r="A657" s="34"/>
      <c r="B657" s="34"/>
      <c r="C657" s="34"/>
      <c r="D657" s="34"/>
      <c r="E657" s="34"/>
      <c r="F657" s="34"/>
      <c r="G657" s="34"/>
      <c r="H657" s="34"/>
      <c r="I657" s="34"/>
      <c r="J657" s="34"/>
      <c r="K657" s="34"/>
      <c r="L657" s="34"/>
      <c r="M657" s="34"/>
      <c r="N657" s="58"/>
      <c r="O657" s="58"/>
      <c r="P657" s="34"/>
      <c r="Q657" s="34"/>
      <c r="R657" s="34"/>
      <c r="S657" s="34"/>
      <c r="T657" s="34"/>
      <c r="U657" s="34"/>
      <c r="V657" s="34"/>
      <c r="W657" s="34"/>
      <c r="X657" s="34"/>
      <c r="Y657" s="34"/>
      <c r="Z657" s="34"/>
    </row>
    <row r="658" spans="1:26" ht="12.75" customHeight="1">
      <c r="A658" s="34"/>
      <c r="B658" s="34"/>
      <c r="C658" s="34"/>
      <c r="D658" s="34"/>
      <c r="E658" s="34"/>
      <c r="F658" s="34"/>
      <c r="G658" s="34"/>
      <c r="H658" s="34"/>
      <c r="I658" s="34"/>
      <c r="J658" s="34"/>
      <c r="K658" s="34"/>
      <c r="L658" s="34"/>
      <c r="M658" s="34"/>
      <c r="N658" s="58"/>
      <c r="O658" s="58"/>
      <c r="P658" s="34"/>
      <c r="Q658" s="34"/>
      <c r="R658" s="34"/>
      <c r="S658" s="34"/>
      <c r="T658" s="34"/>
      <c r="U658" s="34"/>
      <c r="V658" s="34"/>
      <c r="W658" s="34"/>
      <c r="X658" s="34"/>
      <c r="Y658" s="34"/>
      <c r="Z658" s="34"/>
    </row>
    <row r="659" spans="1:26" ht="12.75" customHeight="1">
      <c r="A659" s="34"/>
      <c r="B659" s="34"/>
      <c r="C659" s="34"/>
      <c r="D659" s="34"/>
      <c r="E659" s="34"/>
      <c r="F659" s="34"/>
      <c r="G659" s="34"/>
      <c r="H659" s="34"/>
      <c r="I659" s="34"/>
      <c r="J659" s="34"/>
      <c r="K659" s="34"/>
      <c r="L659" s="34"/>
      <c r="M659" s="34"/>
      <c r="N659" s="58"/>
      <c r="O659" s="58"/>
      <c r="P659" s="34"/>
      <c r="Q659" s="34"/>
      <c r="R659" s="34"/>
      <c r="S659" s="34"/>
      <c r="T659" s="34"/>
      <c r="U659" s="34"/>
      <c r="V659" s="34"/>
      <c r="W659" s="34"/>
      <c r="X659" s="34"/>
      <c r="Y659" s="34"/>
      <c r="Z659" s="34"/>
    </row>
    <row r="660" spans="1:26" ht="12.75" customHeight="1">
      <c r="A660" s="34"/>
      <c r="B660" s="34"/>
      <c r="C660" s="34"/>
      <c r="D660" s="34"/>
      <c r="E660" s="34"/>
      <c r="F660" s="34"/>
      <c r="G660" s="34"/>
      <c r="H660" s="34"/>
      <c r="I660" s="34"/>
      <c r="J660" s="34"/>
      <c r="K660" s="34"/>
      <c r="L660" s="34"/>
      <c r="M660" s="34"/>
      <c r="N660" s="58"/>
      <c r="O660" s="58"/>
      <c r="P660" s="34"/>
      <c r="Q660" s="34"/>
      <c r="R660" s="34"/>
      <c r="S660" s="34"/>
      <c r="T660" s="34"/>
      <c r="U660" s="34"/>
      <c r="V660" s="34"/>
      <c r="W660" s="34"/>
      <c r="X660" s="34"/>
      <c r="Y660" s="34"/>
      <c r="Z660" s="34"/>
    </row>
    <row r="661" spans="1:26" ht="12.75" customHeight="1">
      <c r="A661" s="34"/>
      <c r="B661" s="34"/>
      <c r="C661" s="34"/>
      <c r="D661" s="34"/>
      <c r="E661" s="34"/>
      <c r="F661" s="34"/>
      <c r="G661" s="34"/>
      <c r="H661" s="34"/>
      <c r="I661" s="34"/>
      <c r="J661" s="34"/>
      <c r="K661" s="34"/>
      <c r="L661" s="34"/>
      <c r="M661" s="34"/>
      <c r="N661" s="58"/>
      <c r="O661" s="58"/>
      <c r="P661" s="34"/>
      <c r="Q661" s="34"/>
      <c r="R661" s="34"/>
      <c r="S661" s="34"/>
      <c r="T661" s="34"/>
      <c r="U661" s="34"/>
      <c r="V661" s="34"/>
      <c r="W661" s="34"/>
      <c r="X661" s="34"/>
      <c r="Y661" s="34"/>
      <c r="Z661" s="34"/>
    </row>
    <row r="662" spans="1:26" ht="12.75" customHeight="1">
      <c r="A662" s="34"/>
      <c r="B662" s="34"/>
      <c r="C662" s="34"/>
      <c r="D662" s="34"/>
      <c r="E662" s="34"/>
      <c r="F662" s="34"/>
      <c r="G662" s="34"/>
      <c r="H662" s="34"/>
      <c r="I662" s="34"/>
      <c r="J662" s="34"/>
      <c r="K662" s="34"/>
      <c r="L662" s="34"/>
      <c r="M662" s="34"/>
      <c r="N662" s="58"/>
      <c r="O662" s="58"/>
      <c r="P662" s="34"/>
      <c r="Q662" s="34"/>
      <c r="R662" s="34"/>
      <c r="S662" s="34"/>
      <c r="T662" s="34"/>
      <c r="U662" s="34"/>
      <c r="V662" s="34"/>
      <c r="W662" s="34"/>
      <c r="X662" s="34"/>
      <c r="Y662" s="34"/>
      <c r="Z662" s="34"/>
    </row>
    <row r="663" spans="1:26" ht="12.75" customHeight="1">
      <c r="A663" s="34"/>
      <c r="B663" s="34"/>
      <c r="C663" s="34"/>
      <c r="D663" s="34"/>
      <c r="E663" s="34"/>
      <c r="F663" s="34"/>
      <c r="G663" s="34"/>
      <c r="H663" s="34"/>
      <c r="I663" s="34"/>
      <c r="J663" s="34"/>
      <c r="K663" s="34"/>
      <c r="L663" s="34"/>
      <c r="M663" s="34"/>
      <c r="N663" s="58"/>
      <c r="O663" s="58"/>
      <c r="P663" s="34"/>
      <c r="Q663" s="34"/>
      <c r="R663" s="34"/>
      <c r="S663" s="34"/>
      <c r="T663" s="34"/>
      <c r="U663" s="34"/>
      <c r="V663" s="34"/>
      <c r="W663" s="34"/>
      <c r="X663" s="34"/>
      <c r="Y663" s="34"/>
      <c r="Z663" s="34"/>
    </row>
    <row r="664" spans="1:26" ht="12.75" customHeight="1">
      <c r="A664" s="34"/>
      <c r="B664" s="34"/>
      <c r="C664" s="34"/>
      <c r="D664" s="34"/>
      <c r="E664" s="34"/>
      <c r="F664" s="34"/>
      <c r="G664" s="34"/>
      <c r="H664" s="34"/>
      <c r="I664" s="34"/>
      <c r="J664" s="34"/>
      <c r="K664" s="34"/>
      <c r="L664" s="34"/>
      <c r="M664" s="34"/>
      <c r="N664" s="58"/>
      <c r="O664" s="58"/>
      <c r="P664" s="34"/>
      <c r="Q664" s="34"/>
      <c r="R664" s="34"/>
      <c r="S664" s="34"/>
      <c r="T664" s="34"/>
      <c r="U664" s="34"/>
      <c r="V664" s="34"/>
      <c r="W664" s="34"/>
      <c r="X664" s="34"/>
      <c r="Y664" s="34"/>
      <c r="Z664" s="34"/>
    </row>
    <row r="665" spans="1:26" ht="12.75" customHeight="1">
      <c r="A665" s="34"/>
      <c r="B665" s="34"/>
      <c r="C665" s="34"/>
      <c r="D665" s="34"/>
      <c r="E665" s="34"/>
      <c r="F665" s="34"/>
      <c r="G665" s="34"/>
      <c r="H665" s="34"/>
      <c r="I665" s="34"/>
      <c r="J665" s="34"/>
      <c r="K665" s="34"/>
      <c r="L665" s="34"/>
      <c r="M665" s="34"/>
      <c r="N665" s="58"/>
      <c r="O665" s="58"/>
      <c r="P665" s="34"/>
      <c r="Q665" s="34"/>
      <c r="R665" s="34"/>
      <c r="S665" s="34"/>
      <c r="T665" s="34"/>
      <c r="U665" s="34"/>
      <c r="V665" s="34"/>
      <c r="W665" s="34"/>
      <c r="X665" s="34"/>
      <c r="Y665" s="34"/>
      <c r="Z665" s="34"/>
    </row>
    <row r="666" spans="1:26" ht="12.75" customHeight="1">
      <c r="A666" s="34"/>
      <c r="B666" s="34"/>
      <c r="C666" s="34"/>
      <c r="D666" s="34"/>
      <c r="E666" s="34"/>
      <c r="F666" s="34"/>
      <c r="G666" s="34"/>
      <c r="H666" s="34"/>
      <c r="I666" s="34"/>
      <c r="J666" s="34"/>
      <c r="K666" s="34"/>
      <c r="L666" s="34"/>
      <c r="M666" s="34"/>
      <c r="N666" s="58"/>
      <c r="O666" s="58"/>
      <c r="P666" s="34"/>
      <c r="Q666" s="34"/>
      <c r="R666" s="34"/>
      <c r="S666" s="34"/>
      <c r="T666" s="34"/>
      <c r="U666" s="34"/>
      <c r="V666" s="34"/>
      <c r="W666" s="34"/>
      <c r="X666" s="34"/>
      <c r="Y666" s="34"/>
      <c r="Z666" s="34"/>
    </row>
    <row r="667" spans="1:26" ht="12.75" customHeight="1">
      <c r="A667" s="34"/>
      <c r="B667" s="34"/>
      <c r="C667" s="34"/>
      <c r="D667" s="34"/>
      <c r="E667" s="34"/>
      <c r="F667" s="34"/>
      <c r="G667" s="34"/>
      <c r="H667" s="34"/>
      <c r="I667" s="34"/>
      <c r="J667" s="34"/>
      <c r="K667" s="34"/>
      <c r="L667" s="34"/>
      <c r="M667" s="34"/>
      <c r="N667" s="58"/>
      <c r="O667" s="58"/>
      <c r="P667" s="34"/>
      <c r="Q667" s="34"/>
      <c r="R667" s="34"/>
      <c r="S667" s="34"/>
      <c r="T667" s="34"/>
      <c r="U667" s="34"/>
      <c r="V667" s="34"/>
      <c r="W667" s="34"/>
      <c r="X667" s="34"/>
      <c r="Y667" s="34"/>
      <c r="Z667" s="34"/>
    </row>
    <row r="668" spans="1:26" ht="12.75" customHeight="1">
      <c r="A668" s="34"/>
      <c r="B668" s="34"/>
      <c r="C668" s="34"/>
      <c r="D668" s="34"/>
      <c r="E668" s="34"/>
      <c r="F668" s="34"/>
      <c r="G668" s="34"/>
      <c r="H668" s="34"/>
      <c r="I668" s="34"/>
      <c r="J668" s="34"/>
      <c r="K668" s="34"/>
      <c r="L668" s="34"/>
      <c r="M668" s="34"/>
      <c r="N668" s="58"/>
      <c r="O668" s="58"/>
      <c r="P668" s="34"/>
      <c r="Q668" s="34"/>
      <c r="R668" s="34"/>
      <c r="S668" s="34"/>
      <c r="T668" s="34"/>
      <c r="U668" s="34"/>
      <c r="V668" s="34"/>
      <c r="W668" s="34"/>
      <c r="X668" s="34"/>
      <c r="Y668" s="34"/>
      <c r="Z668" s="34"/>
    </row>
    <row r="669" spans="1:26" ht="12.75" customHeight="1">
      <c r="A669" s="34"/>
      <c r="B669" s="34"/>
      <c r="C669" s="34"/>
      <c r="D669" s="34"/>
      <c r="E669" s="34"/>
      <c r="F669" s="34"/>
      <c r="G669" s="34"/>
      <c r="H669" s="34"/>
      <c r="I669" s="34"/>
      <c r="J669" s="34"/>
      <c r="K669" s="34"/>
      <c r="L669" s="34"/>
      <c r="M669" s="34"/>
      <c r="N669" s="58"/>
      <c r="O669" s="58"/>
      <c r="P669" s="34"/>
      <c r="Q669" s="34"/>
      <c r="R669" s="34"/>
      <c r="S669" s="34"/>
      <c r="T669" s="34"/>
      <c r="U669" s="34"/>
      <c r="V669" s="34"/>
      <c r="W669" s="34"/>
      <c r="X669" s="34"/>
      <c r="Y669" s="34"/>
      <c r="Z669" s="34"/>
    </row>
    <row r="670" spans="1:26" ht="12.75" customHeight="1">
      <c r="A670" s="34"/>
      <c r="B670" s="34"/>
      <c r="C670" s="34"/>
      <c r="D670" s="34"/>
      <c r="E670" s="34"/>
      <c r="F670" s="34"/>
      <c r="G670" s="34"/>
      <c r="H670" s="34"/>
      <c r="I670" s="34"/>
      <c r="J670" s="34"/>
      <c r="K670" s="34"/>
      <c r="L670" s="34"/>
      <c r="M670" s="34"/>
      <c r="N670" s="58"/>
      <c r="O670" s="58"/>
      <c r="P670" s="34"/>
      <c r="Q670" s="34"/>
      <c r="R670" s="34"/>
      <c r="S670" s="34"/>
      <c r="T670" s="34"/>
      <c r="U670" s="34"/>
      <c r="V670" s="34"/>
      <c r="W670" s="34"/>
      <c r="X670" s="34"/>
      <c r="Y670" s="34"/>
      <c r="Z670" s="34"/>
    </row>
    <row r="671" spans="1:26" ht="12.75" customHeight="1">
      <c r="A671" s="34"/>
      <c r="B671" s="34"/>
      <c r="C671" s="34"/>
      <c r="D671" s="34"/>
      <c r="E671" s="34"/>
      <c r="F671" s="34"/>
      <c r="G671" s="34"/>
      <c r="H671" s="34"/>
      <c r="I671" s="34"/>
      <c r="J671" s="34"/>
      <c r="K671" s="34"/>
      <c r="L671" s="34"/>
      <c r="M671" s="34"/>
      <c r="N671" s="58"/>
      <c r="O671" s="58"/>
      <c r="P671" s="34"/>
      <c r="Q671" s="34"/>
      <c r="R671" s="34"/>
      <c r="S671" s="34"/>
      <c r="T671" s="34"/>
      <c r="U671" s="34"/>
      <c r="V671" s="34"/>
      <c r="W671" s="34"/>
      <c r="X671" s="34"/>
      <c r="Y671" s="34"/>
      <c r="Z671" s="34"/>
    </row>
    <row r="672" spans="1:26" ht="12.75" customHeight="1">
      <c r="A672" s="34"/>
      <c r="B672" s="34"/>
      <c r="C672" s="34"/>
      <c r="D672" s="34"/>
      <c r="E672" s="34"/>
      <c r="F672" s="34"/>
      <c r="G672" s="34"/>
      <c r="H672" s="34"/>
      <c r="I672" s="34"/>
      <c r="J672" s="34"/>
      <c r="K672" s="34"/>
      <c r="L672" s="34"/>
      <c r="M672" s="34"/>
      <c r="N672" s="58"/>
      <c r="O672" s="58"/>
      <c r="P672" s="34"/>
      <c r="Q672" s="34"/>
      <c r="R672" s="34"/>
      <c r="S672" s="34"/>
      <c r="T672" s="34"/>
      <c r="U672" s="34"/>
      <c r="V672" s="34"/>
      <c r="W672" s="34"/>
      <c r="X672" s="34"/>
      <c r="Y672" s="34"/>
      <c r="Z672" s="34"/>
    </row>
    <row r="673" spans="1:26" ht="12.75" customHeight="1">
      <c r="A673" s="34"/>
      <c r="B673" s="34"/>
      <c r="C673" s="34"/>
      <c r="D673" s="34"/>
      <c r="E673" s="34"/>
      <c r="F673" s="34"/>
      <c r="G673" s="34"/>
      <c r="H673" s="34"/>
      <c r="I673" s="34"/>
      <c r="J673" s="34"/>
      <c r="K673" s="34"/>
      <c r="L673" s="34"/>
      <c r="M673" s="34"/>
      <c r="N673" s="58"/>
      <c r="O673" s="58"/>
      <c r="P673" s="34"/>
      <c r="Q673" s="34"/>
      <c r="R673" s="34"/>
      <c r="S673" s="34"/>
      <c r="T673" s="34"/>
      <c r="U673" s="34"/>
      <c r="V673" s="34"/>
      <c r="W673" s="34"/>
      <c r="X673" s="34"/>
      <c r="Y673" s="34"/>
      <c r="Z673" s="34"/>
    </row>
    <row r="674" spans="1:26" ht="12.75" customHeight="1">
      <c r="A674" s="34"/>
      <c r="B674" s="34"/>
      <c r="C674" s="34"/>
      <c r="D674" s="34"/>
      <c r="E674" s="34"/>
      <c r="F674" s="34"/>
      <c r="G674" s="34"/>
      <c r="H674" s="34"/>
      <c r="I674" s="34"/>
      <c r="J674" s="34"/>
      <c r="K674" s="34"/>
      <c r="L674" s="34"/>
      <c r="M674" s="34"/>
      <c r="N674" s="58"/>
      <c r="O674" s="58"/>
      <c r="P674" s="34"/>
      <c r="Q674" s="34"/>
      <c r="R674" s="34"/>
      <c r="S674" s="34"/>
      <c r="T674" s="34"/>
      <c r="U674" s="34"/>
      <c r="V674" s="34"/>
      <c r="W674" s="34"/>
      <c r="X674" s="34"/>
      <c r="Y674" s="34"/>
      <c r="Z674" s="34"/>
    </row>
    <row r="675" spans="1:26" ht="12.75" customHeight="1">
      <c r="A675" s="34"/>
      <c r="B675" s="34"/>
      <c r="C675" s="34"/>
      <c r="D675" s="34"/>
      <c r="E675" s="34"/>
      <c r="F675" s="34"/>
      <c r="G675" s="34"/>
      <c r="H675" s="34"/>
      <c r="I675" s="34"/>
      <c r="J675" s="34"/>
      <c r="K675" s="34"/>
      <c r="L675" s="34"/>
      <c r="M675" s="34"/>
      <c r="N675" s="58"/>
      <c r="O675" s="58"/>
      <c r="P675" s="34"/>
      <c r="Q675" s="34"/>
      <c r="R675" s="34"/>
      <c r="S675" s="34"/>
      <c r="T675" s="34"/>
      <c r="U675" s="34"/>
      <c r="V675" s="34"/>
      <c r="W675" s="34"/>
      <c r="X675" s="34"/>
      <c r="Y675" s="34"/>
      <c r="Z675" s="34"/>
    </row>
    <row r="676" spans="1:26" ht="12.75" customHeight="1">
      <c r="A676" s="34"/>
      <c r="B676" s="34"/>
      <c r="C676" s="34"/>
      <c r="D676" s="34"/>
      <c r="E676" s="34"/>
      <c r="F676" s="34"/>
      <c r="G676" s="34"/>
      <c r="H676" s="34"/>
      <c r="I676" s="34"/>
      <c r="J676" s="34"/>
      <c r="K676" s="34"/>
      <c r="L676" s="34"/>
      <c r="M676" s="34"/>
      <c r="N676" s="58"/>
      <c r="O676" s="58"/>
      <c r="P676" s="34"/>
      <c r="Q676" s="34"/>
      <c r="R676" s="34"/>
      <c r="S676" s="34"/>
      <c r="T676" s="34"/>
      <c r="U676" s="34"/>
      <c r="V676" s="34"/>
      <c r="W676" s="34"/>
      <c r="X676" s="34"/>
      <c r="Y676" s="34"/>
      <c r="Z676" s="34"/>
    </row>
    <row r="677" spans="1:26" ht="12.75" customHeight="1">
      <c r="A677" s="34"/>
      <c r="B677" s="34"/>
      <c r="C677" s="34"/>
      <c r="D677" s="34"/>
      <c r="E677" s="34"/>
      <c r="F677" s="34"/>
      <c r="G677" s="34"/>
      <c r="H677" s="34"/>
      <c r="I677" s="34"/>
      <c r="J677" s="34"/>
      <c r="K677" s="34"/>
      <c r="L677" s="34"/>
      <c r="M677" s="34"/>
      <c r="N677" s="58"/>
      <c r="O677" s="58"/>
      <c r="P677" s="34"/>
      <c r="Q677" s="34"/>
      <c r="R677" s="34"/>
      <c r="S677" s="34"/>
      <c r="T677" s="34"/>
      <c r="U677" s="34"/>
      <c r="V677" s="34"/>
      <c r="W677" s="34"/>
      <c r="X677" s="34"/>
      <c r="Y677" s="34"/>
      <c r="Z677" s="34"/>
    </row>
    <row r="678" spans="1:26" ht="12.75" customHeight="1">
      <c r="A678" s="34"/>
      <c r="B678" s="34"/>
      <c r="C678" s="34"/>
      <c r="D678" s="34"/>
      <c r="E678" s="34"/>
      <c r="F678" s="34"/>
      <c r="G678" s="34"/>
      <c r="H678" s="34"/>
      <c r="I678" s="34"/>
      <c r="J678" s="34"/>
      <c r="K678" s="34"/>
      <c r="L678" s="34"/>
      <c r="M678" s="34"/>
      <c r="N678" s="58"/>
      <c r="O678" s="58"/>
      <c r="P678" s="34"/>
      <c r="Q678" s="34"/>
      <c r="R678" s="34"/>
      <c r="S678" s="34"/>
      <c r="T678" s="34"/>
      <c r="U678" s="34"/>
      <c r="V678" s="34"/>
      <c r="W678" s="34"/>
      <c r="X678" s="34"/>
      <c r="Y678" s="34"/>
      <c r="Z678" s="34"/>
    </row>
    <row r="679" spans="1:26" ht="12.75" customHeight="1">
      <c r="A679" s="34"/>
      <c r="B679" s="34"/>
      <c r="C679" s="34"/>
      <c r="D679" s="34"/>
      <c r="E679" s="34"/>
      <c r="F679" s="34"/>
      <c r="G679" s="34"/>
      <c r="H679" s="34"/>
      <c r="I679" s="34"/>
      <c r="J679" s="34"/>
      <c r="K679" s="34"/>
      <c r="L679" s="34"/>
      <c r="M679" s="34"/>
      <c r="N679" s="58"/>
      <c r="O679" s="58"/>
      <c r="P679" s="34"/>
      <c r="Q679" s="34"/>
      <c r="R679" s="34"/>
      <c r="S679" s="34"/>
      <c r="T679" s="34"/>
      <c r="U679" s="34"/>
      <c r="V679" s="34"/>
      <c r="W679" s="34"/>
      <c r="X679" s="34"/>
      <c r="Y679" s="34"/>
      <c r="Z679" s="34"/>
    </row>
    <row r="680" spans="1:26" ht="12.75" customHeight="1">
      <c r="A680" s="34"/>
      <c r="B680" s="34"/>
      <c r="C680" s="34"/>
      <c r="D680" s="34"/>
      <c r="E680" s="34"/>
      <c r="F680" s="34"/>
      <c r="G680" s="34"/>
      <c r="H680" s="34"/>
      <c r="I680" s="34"/>
      <c r="J680" s="34"/>
      <c r="K680" s="34"/>
      <c r="L680" s="34"/>
      <c r="M680" s="34"/>
      <c r="N680" s="58"/>
      <c r="O680" s="58"/>
      <c r="P680" s="34"/>
      <c r="Q680" s="34"/>
      <c r="R680" s="34"/>
      <c r="S680" s="34"/>
      <c r="T680" s="34"/>
      <c r="U680" s="34"/>
      <c r="V680" s="34"/>
      <c r="W680" s="34"/>
      <c r="X680" s="34"/>
      <c r="Y680" s="34"/>
      <c r="Z680" s="34"/>
    </row>
    <row r="681" spans="1:26" ht="12.75" customHeight="1">
      <c r="A681" s="34"/>
      <c r="B681" s="34"/>
      <c r="C681" s="34"/>
      <c r="D681" s="34"/>
      <c r="E681" s="34"/>
      <c r="F681" s="34"/>
      <c r="G681" s="34"/>
      <c r="H681" s="34"/>
      <c r="I681" s="34"/>
      <c r="J681" s="34"/>
      <c r="K681" s="34"/>
      <c r="L681" s="34"/>
      <c r="M681" s="34"/>
      <c r="N681" s="58"/>
      <c r="O681" s="58"/>
      <c r="P681" s="34"/>
      <c r="Q681" s="34"/>
      <c r="R681" s="34"/>
      <c r="S681" s="34"/>
      <c r="T681" s="34"/>
      <c r="U681" s="34"/>
      <c r="V681" s="34"/>
      <c r="W681" s="34"/>
      <c r="X681" s="34"/>
      <c r="Y681" s="34"/>
      <c r="Z681" s="34"/>
    </row>
    <row r="682" spans="1:26" ht="12.75" customHeight="1">
      <c r="A682" s="34"/>
      <c r="B682" s="34"/>
      <c r="C682" s="34"/>
      <c r="D682" s="34"/>
      <c r="E682" s="34"/>
      <c r="F682" s="34"/>
      <c r="G682" s="34"/>
      <c r="H682" s="34"/>
      <c r="I682" s="34"/>
      <c r="J682" s="34"/>
      <c r="K682" s="34"/>
      <c r="L682" s="34"/>
      <c r="M682" s="34"/>
      <c r="N682" s="58"/>
      <c r="O682" s="58"/>
      <c r="P682" s="34"/>
      <c r="Q682" s="34"/>
      <c r="R682" s="34"/>
      <c r="S682" s="34"/>
      <c r="T682" s="34"/>
      <c r="U682" s="34"/>
      <c r="V682" s="34"/>
      <c r="W682" s="34"/>
      <c r="X682" s="34"/>
      <c r="Y682" s="34"/>
      <c r="Z682" s="34"/>
    </row>
    <row r="683" spans="1:26" ht="12.75" customHeight="1">
      <c r="A683" s="34"/>
      <c r="B683" s="34"/>
      <c r="C683" s="34"/>
      <c r="D683" s="34"/>
      <c r="E683" s="34"/>
      <c r="F683" s="34"/>
      <c r="G683" s="34"/>
      <c r="H683" s="34"/>
      <c r="I683" s="34"/>
      <c r="J683" s="34"/>
      <c r="K683" s="34"/>
      <c r="L683" s="34"/>
      <c r="M683" s="34"/>
      <c r="N683" s="58"/>
      <c r="O683" s="58"/>
      <c r="P683" s="34"/>
      <c r="Q683" s="34"/>
      <c r="R683" s="34"/>
      <c r="S683" s="34"/>
      <c r="T683" s="34"/>
      <c r="U683" s="34"/>
      <c r="V683" s="34"/>
      <c r="W683" s="34"/>
      <c r="X683" s="34"/>
      <c r="Y683" s="34"/>
      <c r="Z683" s="34"/>
    </row>
    <row r="684" spans="1:26" ht="12.75" customHeight="1">
      <c r="A684" s="34"/>
      <c r="B684" s="34"/>
      <c r="C684" s="34"/>
      <c r="D684" s="34"/>
      <c r="E684" s="34"/>
      <c r="F684" s="34"/>
      <c r="G684" s="34"/>
      <c r="H684" s="34"/>
      <c r="I684" s="34"/>
      <c r="J684" s="34"/>
      <c r="K684" s="34"/>
      <c r="L684" s="34"/>
      <c r="M684" s="34"/>
      <c r="N684" s="58"/>
      <c r="O684" s="58"/>
      <c r="P684" s="34"/>
      <c r="Q684" s="34"/>
      <c r="R684" s="34"/>
      <c r="S684" s="34"/>
      <c r="T684" s="34"/>
      <c r="U684" s="34"/>
      <c r="V684" s="34"/>
      <c r="W684" s="34"/>
      <c r="X684" s="34"/>
      <c r="Y684" s="34"/>
      <c r="Z684" s="34"/>
    </row>
    <row r="685" spans="1:26" ht="12.75" customHeight="1">
      <c r="A685" s="34"/>
      <c r="B685" s="34"/>
      <c r="C685" s="34"/>
      <c r="D685" s="34"/>
      <c r="E685" s="34"/>
      <c r="F685" s="34"/>
      <c r="G685" s="34"/>
      <c r="H685" s="34"/>
      <c r="I685" s="34"/>
      <c r="J685" s="34"/>
      <c r="K685" s="34"/>
      <c r="L685" s="34"/>
      <c r="M685" s="34"/>
      <c r="N685" s="58"/>
      <c r="O685" s="58"/>
      <c r="P685" s="34"/>
      <c r="Q685" s="34"/>
      <c r="R685" s="34"/>
      <c r="S685" s="34"/>
      <c r="T685" s="34"/>
      <c r="U685" s="34"/>
      <c r="V685" s="34"/>
      <c r="W685" s="34"/>
      <c r="X685" s="34"/>
      <c r="Y685" s="34"/>
      <c r="Z685" s="34"/>
    </row>
    <row r="686" spans="1:26" ht="12.75" customHeight="1">
      <c r="A686" s="34"/>
      <c r="B686" s="34"/>
      <c r="C686" s="34"/>
      <c r="D686" s="34"/>
      <c r="E686" s="34"/>
      <c r="F686" s="34"/>
      <c r="G686" s="34"/>
      <c r="H686" s="34"/>
      <c r="I686" s="34"/>
      <c r="J686" s="34"/>
      <c r="K686" s="34"/>
      <c r="L686" s="34"/>
      <c r="M686" s="34"/>
      <c r="N686" s="58"/>
      <c r="O686" s="58"/>
      <c r="P686" s="34"/>
      <c r="Q686" s="34"/>
      <c r="R686" s="34"/>
      <c r="S686" s="34"/>
      <c r="T686" s="34"/>
      <c r="U686" s="34"/>
      <c r="V686" s="34"/>
      <c r="W686" s="34"/>
      <c r="X686" s="34"/>
      <c r="Y686" s="34"/>
      <c r="Z686" s="34"/>
    </row>
    <row r="687" spans="1:26" ht="12.75" customHeight="1">
      <c r="A687" s="34"/>
      <c r="B687" s="34"/>
      <c r="C687" s="34"/>
      <c r="D687" s="34"/>
      <c r="E687" s="34"/>
      <c r="F687" s="34"/>
      <c r="G687" s="34"/>
      <c r="H687" s="34"/>
      <c r="I687" s="34"/>
      <c r="J687" s="34"/>
      <c r="K687" s="34"/>
      <c r="L687" s="34"/>
      <c r="M687" s="34"/>
      <c r="N687" s="58"/>
      <c r="O687" s="58"/>
      <c r="P687" s="34"/>
      <c r="Q687" s="34"/>
      <c r="R687" s="34"/>
      <c r="S687" s="34"/>
      <c r="T687" s="34"/>
      <c r="U687" s="34"/>
      <c r="V687" s="34"/>
      <c r="W687" s="34"/>
      <c r="X687" s="34"/>
      <c r="Y687" s="34"/>
      <c r="Z687" s="34"/>
    </row>
    <row r="688" spans="1:26" ht="12.75" customHeight="1">
      <c r="A688" s="34"/>
      <c r="B688" s="34"/>
      <c r="C688" s="34"/>
      <c r="D688" s="34"/>
      <c r="E688" s="34"/>
      <c r="F688" s="34"/>
      <c r="G688" s="34"/>
      <c r="H688" s="34"/>
      <c r="I688" s="34"/>
      <c r="J688" s="34"/>
      <c r="K688" s="34"/>
      <c r="L688" s="34"/>
      <c r="M688" s="34"/>
      <c r="N688" s="58"/>
      <c r="O688" s="58"/>
      <c r="P688" s="34"/>
      <c r="Q688" s="34"/>
      <c r="R688" s="34"/>
      <c r="S688" s="34"/>
      <c r="T688" s="34"/>
      <c r="U688" s="34"/>
      <c r="V688" s="34"/>
      <c r="W688" s="34"/>
      <c r="X688" s="34"/>
      <c r="Y688" s="34"/>
      <c r="Z688" s="34"/>
    </row>
    <row r="689" spans="1:26" ht="12.75" customHeight="1">
      <c r="A689" s="34"/>
      <c r="B689" s="34"/>
      <c r="C689" s="34"/>
      <c r="D689" s="34"/>
      <c r="E689" s="34"/>
      <c r="F689" s="34"/>
      <c r="G689" s="34"/>
      <c r="H689" s="34"/>
      <c r="I689" s="34"/>
      <c r="J689" s="34"/>
      <c r="K689" s="34"/>
      <c r="L689" s="34"/>
      <c r="M689" s="34"/>
      <c r="N689" s="58"/>
      <c r="O689" s="58"/>
      <c r="P689" s="34"/>
      <c r="Q689" s="34"/>
      <c r="R689" s="34"/>
      <c r="S689" s="34"/>
      <c r="T689" s="34"/>
      <c r="U689" s="34"/>
      <c r="V689" s="34"/>
      <c r="W689" s="34"/>
      <c r="X689" s="34"/>
      <c r="Y689" s="34"/>
      <c r="Z689" s="34"/>
    </row>
    <row r="690" spans="1:26" ht="12.75" customHeight="1">
      <c r="A690" s="34"/>
      <c r="B690" s="34"/>
      <c r="C690" s="34"/>
      <c r="D690" s="34"/>
      <c r="E690" s="34"/>
      <c r="F690" s="34"/>
      <c r="G690" s="34"/>
      <c r="H690" s="34"/>
      <c r="I690" s="34"/>
      <c r="J690" s="34"/>
      <c r="K690" s="34"/>
      <c r="L690" s="34"/>
      <c r="M690" s="34"/>
      <c r="N690" s="58"/>
      <c r="O690" s="58"/>
      <c r="P690" s="34"/>
      <c r="Q690" s="34"/>
      <c r="R690" s="34"/>
      <c r="S690" s="34"/>
      <c r="T690" s="34"/>
      <c r="U690" s="34"/>
      <c r="V690" s="34"/>
      <c r="W690" s="34"/>
      <c r="X690" s="34"/>
      <c r="Y690" s="34"/>
      <c r="Z690" s="34"/>
    </row>
    <row r="691" spans="1:26" ht="12.75" customHeight="1">
      <c r="A691" s="34"/>
      <c r="B691" s="34"/>
      <c r="C691" s="34"/>
      <c r="D691" s="34"/>
      <c r="E691" s="34"/>
      <c r="F691" s="34"/>
      <c r="G691" s="34"/>
      <c r="H691" s="34"/>
      <c r="I691" s="34"/>
      <c r="J691" s="34"/>
      <c r="K691" s="34"/>
      <c r="L691" s="34"/>
      <c r="M691" s="34"/>
      <c r="N691" s="58"/>
      <c r="O691" s="58"/>
      <c r="P691" s="34"/>
      <c r="Q691" s="34"/>
      <c r="R691" s="34"/>
      <c r="S691" s="34"/>
      <c r="T691" s="34"/>
      <c r="U691" s="34"/>
      <c r="V691" s="34"/>
      <c r="W691" s="34"/>
      <c r="X691" s="34"/>
      <c r="Y691" s="34"/>
      <c r="Z691" s="34"/>
    </row>
    <row r="692" spans="1:26" ht="12.75" customHeight="1">
      <c r="A692" s="34"/>
      <c r="B692" s="34"/>
      <c r="C692" s="34"/>
      <c r="D692" s="34"/>
      <c r="E692" s="34"/>
      <c r="F692" s="34"/>
      <c r="G692" s="34"/>
      <c r="H692" s="34"/>
      <c r="I692" s="34"/>
      <c r="J692" s="34"/>
      <c r="K692" s="34"/>
      <c r="L692" s="34"/>
      <c r="M692" s="34"/>
      <c r="N692" s="58"/>
      <c r="O692" s="58"/>
      <c r="P692" s="34"/>
      <c r="Q692" s="34"/>
      <c r="R692" s="34"/>
      <c r="S692" s="34"/>
      <c r="T692" s="34"/>
      <c r="U692" s="34"/>
      <c r="V692" s="34"/>
      <c r="W692" s="34"/>
      <c r="X692" s="34"/>
      <c r="Y692" s="34"/>
      <c r="Z692" s="34"/>
    </row>
    <row r="693" spans="1:26" ht="12.75" customHeight="1">
      <c r="A693" s="34"/>
      <c r="B693" s="34"/>
      <c r="C693" s="34"/>
      <c r="D693" s="34"/>
      <c r="E693" s="34"/>
      <c r="F693" s="34"/>
      <c r="G693" s="34"/>
      <c r="H693" s="34"/>
      <c r="I693" s="34"/>
      <c r="J693" s="34"/>
      <c r="K693" s="34"/>
      <c r="L693" s="34"/>
      <c r="M693" s="34"/>
      <c r="N693" s="58"/>
      <c r="O693" s="58"/>
      <c r="P693" s="34"/>
      <c r="Q693" s="34"/>
      <c r="R693" s="34"/>
      <c r="S693" s="34"/>
      <c r="T693" s="34"/>
      <c r="U693" s="34"/>
      <c r="V693" s="34"/>
      <c r="W693" s="34"/>
      <c r="X693" s="34"/>
      <c r="Y693" s="34"/>
      <c r="Z693" s="34"/>
    </row>
    <row r="694" spans="1:26" ht="12.75" customHeight="1">
      <c r="A694" s="34"/>
      <c r="B694" s="34"/>
      <c r="C694" s="34"/>
      <c r="D694" s="34"/>
      <c r="E694" s="34"/>
      <c r="F694" s="34"/>
      <c r="G694" s="34"/>
      <c r="H694" s="34"/>
      <c r="I694" s="34"/>
      <c r="J694" s="34"/>
      <c r="K694" s="34"/>
      <c r="L694" s="34"/>
      <c r="M694" s="34"/>
      <c r="N694" s="58"/>
      <c r="O694" s="58"/>
      <c r="P694" s="34"/>
      <c r="Q694" s="34"/>
      <c r="R694" s="34"/>
      <c r="S694" s="34"/>
      <c r="T694" s="34"/>
      <c r="U694" s="34"/>
      <c r="V694" s="34"/>
      <c r="W694" s="34"/>
      <c r="X694" s="34"/>
      <c r="Y694" s="34"/>
      <c r="Z694" s="34"/>
    </row>
    <row r="695" spans="1:26" ht="12.75" customHeight="1">
      <c r="A695" s="34"/>
      <c r="B695" s="34"/>
      <c r="C695" s="34"/>
      <c r="D695" s="34"/>
      <c r="E695" s="34"/>
      <c r="F695" s="34"/>
      <c r="G695" s="34"/>
      <c r="H695" s="34"/>
      <c r="I695" s="34"/>
      <c r="J695" s="34"/>
      <c r="K695" s="34"/>
      <c r="L695" s="34"/>
      <c r="M695" s="34"/>
      <c r="N695" s="58"/>
      <c r="O695" s="58"/>
      <c r="P695" s="34"/>
      <c r="Q695" s="34"/>
      <c r="R695" s="34"/>
      <c r="S695" s="34"/>
      <c r="T695" s="34"/>
      <c r="U695" s="34"/>
      <c r="V695" s="34"/>
      <c r="W695" s="34"/>
      <c r="X695" s="34"/>
      <c r="Y695" s="34"/>
      <c r="Z695" s="34"/>
    </row>
    <row r="696" spans="1:26" ht="12.75" customHeight="1">
      <c r="A696" s="34"/>
      <c r="B696" s="34"/>
      <c r="C696" s="34"/>
      <c r="D696" s="34"/>
      <c r="E696" s="34"/>
      <c r="F696" s="34"/>
      <c r="G696" s="34"/>
      <c r="H696" s="34"/>
      <c r="I696" s="34"/>
      <c r="J696" s="34"/>
      <c r="K696" s="34"/>
      <c r="L696" s="34"/>
      <c r="M696" s="34"/>
      <c r="N696" s="58"/>
      <c r="O696" s="58"/>
      <c r="P696" s="34"/>
      <c r="Q696" s="34"/>
      <c r="R696" s="34"/>
      <c r="S696" s="34"/>
      <c r="T696" s="34"/>
      <c r="U696" s="34"/>
      <c r="V696" s="34"/>
      <c r="W696" s="34"/>
      <c r="X696" s="34"/>
      <c r="Y696" s="34"/>
      <c r="Z696" s="34"/>
    </row>
    <row r="697" spans="1:26" ht="12.75" customHeight="1">
      <c r="A697" s="34"/>
      <c r="B697" s="34"/>
      <c r="C697" s="34"/>
      <c r="D697" s="34"/>
      <c r="E697" s="34"/>
      <c r="F697" s="34"/>
      <c r="G697" s="34"/>
      <c r="H697" s="34"/>
      <c r="I697" s="34"/>
      <c r="J697" s="34"/>
      <c r="K697" s="34"/>
      <c r="L697" s="34"/>
      <c r="M697" s="34"/>
      <c r="N697" s="58"/>
      <c r="O697" s="58"/>
      <c r="P697" s="34"/>
      <c r="Q697" s="34"/>
      <c r="R697" s="34"/>
      <c r="S697" s="34"/>
      <c r="T697" s="34"/>
      <c r="U697" s="34"/>
      <c r="V697" s="34"/>
      <c r="W697" s="34"/>
      <c r="X697" s="34"/>
      <c r="Y697" s="34"/>
      <c r="Z697" s="34"/>
    </row>
    <row r="698" spans="1:26" ht="12.75" customHeight="1">
      <c r="A698" s="34"/>
      <c r="B698" s="34"/>
      <c r="C698" s="34"/>
      <c r="D698" s="34"/>
      <c r="E698" s="34"/>
      <c r="F698" s="34"/>
      <c r="G698" s="34"/>
      <c r="H698" s="34"/>
      <c r="I698" s="34"/>
      <c r="J698" s="34"/>
      <c r="K698" s="34"/>
      <c r="L698" s="34"/>
      <c r="M698" s="34"/>
      <c r="N698" s="58"/>
      <c r="O698" s="58"/>
      <c r="P698" s="34"/>
      <c r="Q698" s="34"/>
      <c r="R698" s="34"/>
      <c r="S698" s="34"/>
      <c r="T698" s="34"/>
      <c r="U698" s="34"/>
      <c r="V698" s="34"/>
      <c r="W698" s="34"/>
      <c r="X698" s="34"/>
      <c r="Y698" s="34"/>
      <c r="Z698" s="34"/>
    </row>
    <row r="699" spans="1:26" ht="12.75" customHeight="1">
      <c r="A699" s="34"/>
      <c r="B699" s="34"/>
      <c r="C699" s="34"/>
      <c r="D699" s="34"/>
      <c r="E699" s="34"/>
      <c r="F699" s="34"/>
      <c r="G699" s="34"/>
      <c r="H699" s="34"/>
      <c r="I699" s="34"/>
      <c r="J699" s="34"/>
      <c r="K699" s="34"/>
      <c r="L699" s="34"/>
      <c r="M699" s="34"/>
      <c r="N699" s="58"/>
      <c r="O699" s="58"/>
      <c r="P699" s="34"/>
      <c r="Q699" s="34"/>
      <c r="R699" s="34"/>
      <c r="S699" s="34"/>
      <c r="T699" s="34"/>
      <c r="U699" s="34"/>
      <c r="V699" s="34"/>
      <c r="W699" s="34"/>
      <c r="X699" s="34"/>
      <c r="Y699" s="34"/>
      <c r="Z699" s="34"/>
    </row>
    <row r="700" spans="1:26" ht="12.75" customHeight="1">
      <c r="A700" s="34"/>
      <c r="B700" s="34"/>
      <c r="C700" s="34"/>
      <c r="D700" s="34"/>
      <c r="E700" s="34"/>
      <c r="F700" s="34"/>
      <c r="G700" s="34"/>
      <c r="H700" s="34"/>
      <c r="I700" s="34"/>
      <c r="J700" s="34"/>
      <c r="K700" s="34"/>
      <c r="L700" s="34"/>
      <c r="M700" s="34"/>
      <c r="N700" s="58"/>
      <c r="O700" s="58"/>
      <c r="P700" s="34"/>
      <c r="Q700" s="34"/>
      <c r="R700" s="34"/>
      <c r="S700" s="34"/>
      <c r="T700" s="34"/>
      <c r="U700" s="34"/>
      <c r="V700" s="34"/>
      <c r="W700" s="34"/>
      <c r="X700" s="34"/>
      <c r="Y700" s="34"/>
      <c r="Z700" s="34"/>
    </row>
    <row r="701" spans="1:26" ht="12.75" customHeight="1">
      <c r="A701" s="34"/>
      <c r="B701" s="34"/>
      <c r="C701" s="34"/>
      <c r="D701" s="34"/>
      <c r="E701" s="34"/>
      <c r="F701" s="34"/>
      <c r="G701" s="34"/>
      <c r="H701" s="34"/>
      <c r="I701" s="34"/>
      <c r="J701" s="34"/>
      <c r="K701" s="34"/>
      <c r="L701" s="34"/>
      <c r="M701" s="34"/>
      <c r="N701" s="58"/>
      <c r="O701" s="58"/>
      <c r="P701" s="34"/>
      <c r="Q701" s="34"/>
      <c r="R701" s="34"/>
      <c r="S701" s="34"/>
      <c r="T701" s="34"/>
      <c r="U701" s="34"/>
      <c r="V701" s="34"/>
      <c r="W701" s="34"/>
      <c r="X701" s="34"/>
      <c r="Y701" s="34"/>
      <c r="Z701" s="34"/>
    </row>
    <row r="702" spans="1:26" ht="12.75" customHeight="1">
      <c r="A702" s="34"/>
      <c r="B702" s="34"/>
      <c r="C702" s="34"/>
      <c r="D702" s="34"/>
      <c r="E702" s="34"/>
      <c r="F702" s="34"/>
      <c r="G702" s="34"/>
      <c r="H702" s="34"/>
      <c r="I702" s="34"/>
      <c r="J702" s="34"/>
      <c r="K702" s="34"/>
      <c r="L702" s="34"/>
      <c r="M702" s="34"/>
      <c r="N702" s="58"/>
      <c r="O702" s="58"/>
      <c r="P702" s="34"/>
      <c r="Q702" s="34"/>
      <c r="R702" s="34"/>
      <c r="S702" s="34"/>
      <c r="T702" s="34"/>
      <c r="U702" s="34"/>
      <c r="V702" s="34"/>
      <c r="W702" s="34"/>
      <c r="X702" s="34"/>
      <c r="Y702" s="34"/>
      <c r="Z702" s="34"/>
    </row>
    <row r="703" spans="1:26" ht="12.75" customHeight="1">
      <c r="A703" s="34"/>
      <c r="B703" s="34"/>
      <c r="C703" s="34"/>
      <c r="D703" s="34"/>
      <c r="E703" s="34"/>
      <c r="F703" s="34"/>
      <c r="G703" s="34"/>
      <c r="H703" s="34"/>
      <c r="I703" s="34"/>
      <c r="J703" s="34"/>
      <c r="K703" s="34"/>
      <c r="L703" s="34"/>
      <c r="M703" s="34"/>
      <c r="N703" s="58"/>
      <c r="O703" s="58"/>
      <c r="P703" s="34"/>
      <c r="Q703" s="34"/>
      <c r="R703" s="34"/>
      <c r="S703" s="34"/>
      <c r="T703" s="34"/>
      <c r="U703" s="34"/>
      <c r="V703" s="34"/>
      <c r="W703" s="34"/>
      <c r="X703" s="34"/>
      <c r="Y703" s="34"/>
      <c r="Z703" s="34"/>
    </row>
    <row r="704" spans="1:26" ht="12.75" customHeight="1">
      <c r="A704" s="34"/>
      <c r="B704" s="34"/>
      <c r="C704" s="34"/>
      <c r="D704" s="34"/>
      <c r="E704" s="34"/>
      <c r="F704" s="34"/>
      <c r="G704" s="34"/>
      <c r="H704" s="34"/>
      <c r="I704" s="34"/>
      <c r="J704" s="34"/>
      <c r="K704" s="34"/>
      <c r="L704" s="34"/>
      <c r="M704" s="34"/>
      <c r="N704" s="58"/>
      <c r="O704" s="58"/>
      <c r="P704" s="34"/>
      <c r="Q704" s="34"/>
      <c r="R704" s="34"/>
      <c r="S704" s="34"/>
      <c r="T704" s="34"/>
      <c r="U704" s="34"/>
      <c r="V704" s="34"/>
      <c r="W704" s="34"/>
      <c r="X704" s="34"/>
      <c r="Y704" s="34"/>
      <c r="Z704" s="34"/>
    </row>
    <row r="705" spans="1:26" ht="12.75" customHeight="1">
      <c r="A705" s="34"/>
      <c r="B705" s="34"/>
      <c r="C705" s="34"/>
      <c r="D705" s="34"/>
      <c r="E705" s="34"/>
      <c r="F705" s="34"/>
      <c r="G705" s="34"/>
      <c r="H705" s="34"/>
      <c r="I705" s="34"/>
      <c r="J705" s="34"/>
      <c r="K705" s="34"/>
      <c r="L705" s="34"/>
      <c r="M705" s="34"/>
      <c r="N705" s="58"/>
      <c r="O705" s="58"/>
      <c r="P705" s="34"/>
      <c r="Q705" s="34"/>
      <c r="R705" s="34"/>
      <c r="S705" s="34"/>
      <c r="T705" s="34"/>
      <c r="U705" s="34"/>
      <c r="V705" s="34"/>
      <c r="W705" s="34"/>
      <c r="X705" s="34"/>
      <c r="Y705" s="34"/>
      <c r="Z705" s="34"/>
    </row>
    <row r="706" spans="1:26" ht="12.75" customHeight="1">
      <c r="A706" s="34"/>
      <c r="B706" s="34"/>
      <c r="C706" s="34"/>
      <c r="D706" s="34"/>
      <c r="E706" s="34"/>
      <c r="F706" s="34"/>
      <c r="G706" s="34"/>
      <c r="H706" s="34"/>
      <c r="I706" s="34"/>
      <c r="J706" s="34"/>
      <c r="K706" s="34"/>
      <c r="L706" s="34"/>
      <c r="M706" s="34"/>
      <c r="N706" s="58"/>
      <c r="O706" s="58"/>
      <c r="P706" s="34"/>
      <c r="Q706" s="34"/>
      <c r="R706" s="34"/>
      <c r="S706" s="34"/>
      <c r="T706" s="34"/>
      <c r="U706" s="34"/>
      <c r="V706" s="34"/>
      <c r="W706" s="34"/>
      <c r="X706" s="34"/>
      <c r="Y706" s="34"/>
      <c r="Z706" s="34"/>
    </row>
    <row r="707" spans="1:26" ht="12.75" customHeight="1">
      <c r="A707" s="34"/>
      <c r="B707" s="34"/>
      <c r="C707" s="34"/>
      <c r="D707" s="34"/>
      <c r="E707" s="34"/>
      <c r="F707" s="34"/>
      <c r="G707" s="34"/>
      <c r="H707" s="34"/>
      <c r="I707" s="34"/>
      <c r="J707" s="34"/>
      <c r="K707" s="34"/>
      <c r="L707" s="34"/>
      <c r="M707" s="34"/>
      <c r="N707" s="58"/>
      <c r="O707" s="58"/>
      <c r="P707" s="34"/>
      <c r="Q707" s="34"/>
      <c r="R707" s="34"/>
      <c r="S707" s="34"/>
      <c r="T707" s="34"/>
      <c r="U707" s="34"/>
      <c r="V707" s="34"/>
      <c r="W707" s="34"/>
      <c r="X707" s="34"/>
      <c r="Y707" s="34"/>
      <c r="Z707" s="34"/>
    </row>
    <row r="708" spans="1:26" ht="12.75" customHeight="1">
      <c r="A708" s="34"/>
      <c r="B708" s="34"/>
      <c r="C708" s="34"/>
      <c r="D708" s="34"/>
      <c r="E708" s="34"/>
      <c r="F708" s="34"/>
      <c r="G708" s="34"/>
      <c r="H708" s="34"/>
      <c r="I708" s="34"/>
      <c r="J708" s="34"/>
      <c r="K708" s="34"/>
      <c r="L708" s="34"/>
      <c r="M708" s="34"/>
      <c r="N708" s="58"/>
      <c r="O708" s="58"/>
      <c r="P708" s="34"/>
      <c r="Q708" s="34"/>
      <c r="R708" s="34"/>
      <c r="S708" s="34"/>
      <c r="T708" s="34"/>
      <c r="U708" s="34"/>
      <c r="V708" s="34"/>
      <c r="W708" s="34"/>
      <c r="X708" s="34"/>
      <c r="Y708" s="34"/>
      <c r="Z708" s="34"/>
    </row>
    <row r="709" spans="1:26" ht="12.75" customHeight="1">
      <c r="A709" s="34"/>
      <c r="B709" s="34"/>
      <c r="C709" s="34"/>
      <c r="D709" s="34"/>
      <c r="E709" s="34"/>
      <c r="F709" s="34"/>
      <c r="G709" s="34"/>
      <c r="H709" s="34"/>
      <c r="I709" s="34"/>
      <c r="J709" s="34"/>
      <c r="K709" s="34"/>
      <c r="L709" s="34"/>
      <c r="M709" s="34"/>
      <c r="N709" s="58"/>
      <c r="O709" s="58"/>
      <c r="P709" s="34"/>
      <c r="Q709" s="34"/>
      <c r="R709" s="34"/>
      <c r="S709" s="34"/>
      <c r="T709" s="34"/>
      <c r="U709" s="34"/>
      <c r="V709" s="34"/>
      <c r="W709" s="34"/>
      <c r="X709" s="34"/>
      <c r="Y709" s="34"/>
      <c r="Z709" s="34"/>
    </row>
    <row r="710" spans="1:26" ht="12.75" customHeight="1">
      <c r="A710" s="34"/>
      <c r="B710" s="34"/>
      <c r="C710" s="34"/>
      <c r="D710" s="34"/>
      <c r="E710" s="34"/>
      <c r="F710" s="34"/>
      <c r="G710" s="34"/>
      <c r="H710" s="34"/>
      <c r="I710" s="34"/>
      <c r="J710" s="34"/>
      <c r="K710" s="34"/>
      <c r="L710" s="34"/>
      <c r="M710" s="34"/>
      <c r="N710" s="58"/>
      <c r="O710" s="58"/>
      <c r="P710" s="34"/>
      <c r="Q710" s="34"/>
      <c r="R710" s="34"/>
      <c r="S710" s="34"/>
      <c r="T710" s="34"/>
      <c r="U710" s="34"/>
      <c r="V710" s="34"/>
      <c r="W710" s="34"/>
      <c r="X710" s="34"/>
      <c r="Y710" s="34"/>
      <c r="Z710" s="34"/>
    </row>
    <row r="711" spans="1:26" ht="12.75" customHeight="1">
      <c r="A711" s="34"/>
      <c r="B711" s="34"/>
      <c r="C711" s="34"/>
      <c r="D711" s="34"/>
      <c r="E711" s="34"/>
      <c r="F711" s="34"/>
      <c r="G711" s="34"/>
      <c r="H711" s="34"/>
      <c r="I711" s="34"/>
      <c r="J711" s="34"/>
      <c r="K711" s="34"/>
      <c r="L711" s="34"/>
      <c r="M711" s="34"/>
      <c r="N711" s="58"/>
      <c r="O711" s="58"/>
      <c r="P711" s="34"/>
      <c r="Q711" s="34"/>
      <c r="R711" s="34"/>
      <c r="S711" s="34"/>
      <c r="T711" s="34"/>
      <c r="U711" s="34"/>
      <c r="V711" s="34"/>
      <c r="W711" s="34"/>
      <c r="X711" s="34"/>
      <c r="Y711" s="34"/>
      <c r="Z711" s="34"/>
    </row>
    <row r="712" spans="1:26" ht="12.75" customHeight="1">
      <c r="A712" s="34"/>
      <c r="B712" s="34"/>
      <c r="C712" s="34"/>
      <c r="D712" s="34"/>
      <c r="E712" s="34"/>
      <c r="F712" s="34"/>
      <c r="G712" s="34"/>
      <c r="H712" s="34"/>
      <c r="I712" s="34"/>
      <c r="J712" s="34"/>
      <c r="K712" s="34"/>
      <c r="L712" s="34"/>
      <c r="M712" s="34"/>
      <c r="N712" s="58"/>
      <c r="O712" s="58"/>
      <c r="P712" s="34"/>
      <c r="Q712" s="34"/>
      <c r="R712" s="34"/>
      <c r="S712" s="34"/>
      <c r="T712" s="34"/>
      <c r="U712" s="34"/>
      <c r="V712" s="34"/>
      <c r="W712" s="34"/>
      <c r="X712" s="34"/>
      <c r="Y712" s="34"/>
      <c r="Z712" s="34"/>
    </row>
    <row r="713" spans="1:26" ht="12.75" customHeight="1">
      <c r="A713" s="34"/>
      <c r="B713" s="34"/>
      <c r="C713" s="34"/>
      <c r="D713" s="34"/>
      <c r="E713" s="34"/>
      <c r="F713" s="34"/>
      <c r="G713" s="34"/>
      <c r="H713" s="34"/>
      <c r="I713" s="34"/>
      <c r="J713" s="34"/>
      <c r="K713" s="34"/>
      <c r="L713" s="34"/>
      <c r="M713" s="34"/>
      <c r="N713" s="58"/>
      <c r="O713" s="58"/>
      <c r="P713" s="34"/>
      <c r="Q713" s="34"/>
      <c r="R713" s="34"/>
      <c r="S713" s="34"/>
      <c r="T713" s="34"/>
      <c r="U713" s="34"/>
      <c r="V713" s="34"/>
      <c r="W713" s="34"/>
      <c r="X713" s="34"/>
      <c r="Y713" s="34"/>
      <c r="Z713" s="34"/>
    </row>
    <row r="714" spans="1:26" ht="12.75" customHeight="1">
      <c r="A714" s="34"/>
      <c r="B714" s="34"/>
      <c r="C714" s="34"/>
      <c r="D714" s="34"/>
      <c r="E714" s="34"/>
      <c r="F714" s="34"/>
      <c r="G714" s="34"/>
      <c r="H714" s="34"/>
      <c r="I714" s="34"/>
      <c r="J714" s="34"/>
      <c r="K714" s="34"/>
      <c r="L714" s="34"/>
      <c r="M714" s="34"/>
      <c r="N714" s="58"/>
      <c r="O714" s="58"/>
      <c r="P714" s="34"/>
      <c r="Q714" s="34"/>
      <c r="R714" s="34"/>
      <c r="S714" s="34"/>
      <c r="T714" s="34"/>
      <c r="U714" s="34"/>
      <c r="V714" s="34"/>
      <c r="W714" s="34"/>
      <c r="X714" s="34"/>
      <c r="Y714" s="34"/>
      <c r="Z714" s="34"/>
    </row>
    <row r="715" spans="1:26" ht="12.75" customHeight="1">
      <c r="A715" s="34"/>
      <c r="B715" s="34"/>
      <c r="C715" s="34"/>
      <c r="D715" s="34"/>
      <c r="E715" s="34"/>
      <c r="F715" s="34"/>
      <c r="G715" s="34"/>
      <c r="H715" s="34"/>
      <c r="I715" s="34"/>
      <c r="J715" s="34"/>
      <c r="K715" s="34"/>
      <c r="L715" s="34"/>
      <c r="M715" s="34"/>
      <c r="N715" s="58"/>
      <c r="O715" s="58"/>
      <c r="P715" s="34"/>
      <c r="Q715" s="34"/>
      <c r="R715" s="34"/>
      <c r="S715" s="34"/>
      <c r="T715" s="34"/>
      <c r="U715" s="34"/>
      <c r="V715" s="34"/>
      <c r="W715" s="34"/>
      <c r="X715" s="34"/>
      <c r="Y715" s="34"/>
      <c r="Z715" s="34"/>
    </row>
    <row r="716" spans="1:26" ht="12.75" customHeight="1">
      <c r="A716" s="34"/>
      <c r="B716" s="34"/>
      <c r="C716" s="34"/>
      <c r="D716" s="34"/>
      <c r="E716" s="34"/>
      <c r="F716" s="34"/>
      <c r="G716" s="34"/>
      <c r="H716" s="34"/>
      <c r="I716" s="34"/>
      <c r="J716" s="34"/>
      <c r="K716" s="34"/>
      <c r="L716" s="34"/>
      <c r="M716" s="34"/>
      <c r="N716" s="58"/>
      <c r="O716" s="58"/>
      <c r="P716" s="34"/>
      <c r="Q716" s="34"/>
      <c r="R716" s="34"/>
      <c r="S716" s="34"/>
      <c r="T716" s="34"/>
      <c r="U716" s="34"/>
      <c r="V716" s="34"/>
      <c r="W716" s="34"/>
      <c r="X716" s="34"/>
      <c r="Y716" s="34"/>
      <c r="Z716" s="34"/>
    </row>
    <row r="717" spans="1:26" ht="12.75" customHeight="1">
      <c r="A717" s="34"/>
      <c r="B717" s="34"/>
      <c r="C717" s="34"/>
      <c r="D717" s="34"/>
      <c r="E717" s="34"/>
      <c r="F717" s="34"/>
      <c r="G717" s="34"/>
      <c r="H717" s="34"/>
      <c r="I717" s="34"/>
      <c r="J717" s="34"/>
      <c r="K717" s="34"/>
      <c r="L717" s="34"/>
      <c r="M717" s="34"/>
      <c r="N717" s="58"/>
      <c r="O717" s="58"/>
      <c r="P717" s="34"/>
      <c r="Q717" s="34"/>
      <c r="R717" s="34"/>
      <c r="S717" s="34"/>
      <c r="T717" s="34"/>
      <c r="U717" s="34"/>
      <c r="V717" s="34"/>
      <c r="W717" s="34"/>
      <c r="X717" s="34"/>
      <c r="Y717" s="34"/>
      <c r="Z717" s="34"/>
    </row>
    <row r="718" spans="1:26" ht="12.75" customHeight="1">
      <c r="A718" s="34"/>
      <c r="B718" s="34"/>
      <c r="C718" s="34"/>
      <c r="D718" s="34"/>
      <c r="E718" s="34"/>
      <c r="F718" s="34"/>
      <c r="G718" s="34"/>
      <c r="H718" s="34"/>
      <c r="I718" s="34"/>
      <c r="J718" s="34"/>
      <c r="K718" s="34"/>
      <c r="L718" s="34"/>
      <c r="M718" s="34"/>
      <c r="N718" s="58"/>
      <c r="O718" s="58"/>
      <c r="P718" s="34"/>
      <c r="Q718" s="34"/>
      <c r="R718" s="34"/>
      <c r="S718" s="34"/>
      <c r="T718" s="34"/>
      <c r="U718" s="34"/>
      <c r="V718" s="34"/>
      <c r="W718" s="34"/>
      <c r="X718" s="34"/>
      <c r="Y718" s="34"/>
      <c r="Z718" s="34"/>
    </row>
    <row r="719" spans="1:26" ht="12.75" customHeight="1">
      <c r="A719" s="34"/>
      <c r="B719" s="34"/>
      <c r="C719" s="34"/>
      <c r="D719" s="34"/>
      <c r="E719" s="34"/>
      <c r="F719" s="34"/>
      <c r="G719" s="34"/>
      <c r="H719" s="34"/>
      <c r="I719" s="34"/>
      <c r="J719" s="34"/>
      <c r="K719" s="34"/>
      <c r="L719" s="34"/>
      <c r="M719" s="34"/>
      <c r="N719" s="58"/>
      <c r="O719" s="58"/>
      <c r="P719" s="34"/>
      <c r="Q719" s="34"/>
      <c r="R719" s="34"/>
      <c r="S719" s="34"/>
      <c r="T719" s="34"/>
      <c r="U719" s="34"/>
      <c r="V719" s="34"/>
      <c r="W719" s="34"/>
      <c r="X719" s="34"/>
      <c r="Y719" s="34"/>
      <c r="Z719" s="34"/>
    </row>
    <row r="720" spans="1:26" ht="12.75" customHeight="1">
      <c r="A720" s="34"/>
      <c r="B720" s="34"/>
      <c r="C720" s="34"/>
      <c r="D720" s="34"/>
      <c r="E720" s="34"/>
      <c r="F720" s="34"/>
      <c r="G720" s="34"/>
      <c r="H720" s="34"/>
      <c r="I720" s="34"/>
      <c r="J720" s="34"/>
      <c r="K720" s="34"/>
      <c r="L720" s="34"/>
      <c r="M720" s="34"/>
      <c r="N720" s="58"/>
      <c r="O720" s="58"/>
      <c r="P720" s="34"/>
      <c r="Q720" s="34"/>
      <c r="R720" s="34"/>
      <c r="S720" s="34"/>
      <c r="T720" s="34"/>
      <c r="U720" s="34"/>
      <c r="V720" s="34"/>
      <c r="W720" s="34"/>
      <c r="X720" s="34"/>
      <c r="Y720" s="34"/>
      <c r="Z720" s="34"/>
    </row>
    <row r="721" spans="1:26" ht="12.75" customHeight="1">
      <c r="A721" s="34"/>
      <c r="B721" s="34"/>
      <c r="C721" s="34"/>
      <c r="D721" s="34"/>
      <c r="E721" s="34"/>
      <c r="F721" s="34"/>
      <c r="G721" s="34"/>
      <c r="H721" s="34"/>
      <c r="I721" s="34"/>
      <c r="J721" s="34"/>
      <c r="K721" s="34"/>
      <c r="L721" s="34"/>
      <c r="M721" s="34"/>
      <c r="N721" s="58"/>
      <c r="O721" s="58"/>
      <c r="P721" s="34"/>
      <c r="Q721" s="34"/>
      <c r="R721" s="34"/>
      <c r="S721" s="34"/>
      <c r="T721" s="34"/>
      <c r="U721" s="34"/>
      <c r="V721" s="34"/>
      <c r="W721" s="34"/>
      <c r="X721" s="34"/>
      <c r="Y721" s="34"/>
      <c r="Z721" s="34"/>
    </row>
    <row r="722" spans="1:26" ht="12.75" customHeight="1">
      <c r="A722" s="34"/>
      <c r="B722" s="34"/>
      <c r="C722" s="34"/>
      <c r="D722" s="34"/>
      <c r="E722" s="34"/>
      <c r="F722" s="34"/>
      <c r="G722" s="34"/>
      <c r="H722" s="34"/>
      <c r="I722" s="34"/>
      <c r="J722" s="34"/>
      <c r="K722" s="34"/>
      <c r="L722" s="34"/>
      <c r="M722" s="34"/>
      <c r="N722" s="58"/>
      <c r="O722" s="58"/>
      <c r="P722" s="34"/>
      <c r="Q722" s="34"/>
      <c r="R722" s="34"/>
      <c r="S722" s="34"/>
      <c r="T722" s="34"/>
      <c r="U722" s="34"/>
      <c r="V722" s="34"/>
      <c r="W722" s="34"/>
      <c r="X722" s="34"/>
      <c r="Y722" s="34"/>
      <c r="Z722" s="34"/>
    </row>
    <row r="723" spans="1:26" ht="12.75" customHeight="1">
      <c r="A723" s="34"/>
      <c r="B723" s="34"/>
      <c r="C723" s="34"/>
      <c r="D723" s="34"/>
      <c r="E723" s="34"/>
      <c r="F723" s="34"/>
      <c r="G723" s="34"/>
      <c r="H723" s="34"/>
      <c r="I723" s="34"/>
      <c r="J723" s="34"/>
      <c r="K723" s="34"/>
      <c r="L723" s="34"/>
      <c r="M723" s="34"/>
      <c r="N723" s="58"/>
      <c r="O723" s="58"/>
      <c r="P723" s="34"/>
      <c r="Q723" s="34"/>
      <c r="R723" s="34"/>
      <c r="S723" s="34"/>
      <c r="T723" s="34"/>
      <c r="U723" s="34"/>
      <c r="V723" s="34"/>
      <c r="W723" s="34"/>
      <c r="X723" s="34"/>
      <c r="Y723" s="34"/>
      <c r="Z723" s="34"/>
    </row>
    <row r="724" spans="1:26" ht="12.75" customHeight="1">
      <c r="A724" s="34"/>
      <c r="B724" s="34"/>
      <c r="C724" s="34"/>
      <c r="D724" s="34"/>
      <c r="E724" s="34"/>
      <c r="F724" s="34"/>
      <c r="G724" s="34"/>
      <c r="H724" s="34"/>
      <c r="I724" s="34"/>
      <c r="J724" s="34"/>
      <c r="K724" s="34"/>
      <c r="L724" s="34"/>
      <c r="M724" s="34"/>
      <c r="N724" s="58"/>
      <c r="O724" s="58"/>
      <c r="P724" s="34"/>
      <c r="Q724" s="34"/>
      <c r="R724" s="34"/>
      <c r="S724" s="34"/>
      <c r="T724" s="34"/>
      <c r="U724" s="34"/>
      <c r="V724" s="34"/>
      <c r="W724" s="34"/>
      <c r="X724" s="34"/>
      <c r="Y724" s="34"/>
      <c r="Z724" s="34"/>
    </row>
    <row r="725" spans="1:26" ht="12.75" customHeight="1">
      <c r="A725" s="34"/>
      <c r="B725" s="34"/>
      <c r="C725" s="34"/>
      <c r="D725" s="34"/>
      <c r="E725" s="34"/>
      <c r="F725" s="34"/>
      <c r="G725" s="34"/>
      <c r="H725" s="34"/>
      <c r="I725" s="34"/>
      <c r="J725" s="34"/>
      <c r="K725" s="34"/>
      <c r="L725" s="34"/>
      <c r="M725" s="34"/>
      <c r="N725" s="58"/>
      <c r="O725" s="58"/>
      <c r="P725" s="34"/>
      <c r="Q725" s="34"/>
      <c r="R725" s="34"/>
      <c r="S725" s="34"/>
      <c r="T725" s="34"/>
      <c r="U725" s="34"/>
      <c r="V725" s="34"/>
      <c r="W725" s="34"/>
      <c r="X725" s="34"/>
      <c r="Y725" s="34"/>
      <c r="Z725" s="34"/>
    </row>
    <row r="726" spans="1:26" ht="12.75" customHeight="1">
      <c r="A726" s="34"/>
      <c r="B726" s="34"/>
      <c r="C726" s="34"/>
      <c r="D726" s="34"/>
      <c r="E726" s="34"/>
      <c r="F726" s="34"/>
      <c r="G726" s="34"/>
      <c r="H726" s="34"/>
      <c r="I726" s="34"/>
      <c r="J726" s="34"/>
      <c r="K726" s="34"/>
      <c r="L726" s="34"/>
      <c r="M726" s="34"/>
      <c r="N726" s="58"/>
      <c r="O726" s="58"/>
      <c r="P726" s="34"/>
      <c r="Q726" s="34"/>
      <c r="R726" s="34"/>
      <c r="S726" s="34"/>
      <c r="T726" s="34"/>
      <c r="U726" s="34"/>
      <c r="V726" s="34"/>
      <c r="W726" s="34"/>
      <c r="X726" s="34"/>
      <c r="Y726" s="34"/>
      <c r="Z726" s="34"/>
    </row>
    <row r="727" spans="1:26" ht="12.75" customHeight="1">
      <c r="A727" s="34"/>
      <c r="B727" s="34"/>
      <c r="C727" s="34"/>
      <c r="D727" s="34"/>
      <c r="E727" s="34"/>
      <c r="F727" s="34"/>
      <c r="G727" s="34"/>
      <c r="H727" s="34"/>
      <c r="I727" s="34"/>
      <c r="J727" s="34"/>
      <c r="K727" s="34"/>
      <c r="L727" s="34"/>
      <c r="M727" s="34"/>
      <c r="N727" s="58"/>
      <c r="O727" s="58"/>
      <c r="P727" s="34"/>
      <c r="Q727" s="34"/>
      <c r="R727" s="34"/>
      <c r="S727" s="34"/>
      <c r="T727" s="34"/>
      <c r="U727" s="34"/>
      <c r="V727" s="34"/>
      <c r="W727" s="34"/>
      <c r="X727" s="34"/>
      <c r="Y727" s="34"/>
      <c r="Z727" s="34"/>
    </row>
    <row r="728" spans="1:26" ht="12.75" customHeight="1">
      <c r="A728" s="34"/>
      <c r="B728" s="34"/>
      <c r="C728" s="34"/>
      <c r="D728" s="34"/>
      <c r="E728" s="34"/>
      <c r="F728" s="34"/>
      <c r="G728" s="34"/>
      <c r="H728" s="34"/>
      <c r="I728" s="34"/>
      <c r="J728" s="34"/>
      <c r="K728" s="34"/>
      <c r="L728" s="34"/>
      <c r="M728" s="34"/>
      <c r="N728" s="58"/>
      <c r="O728" s="58"/>
      <c r="P728" s="34"/>
      <c r="Q728" s="34"/>
      <c r="R728" s="34"/>
      <c r="S728" s="34"/>
      <c r="T728" s="34"/>
      <c r="U728" s="34"/>
      <c r="V728" s="34"/>
      <c r="W728" s="34"/>
      <c r="X728" s="34"/>
      <c r="Y728" s="34"/>
      <c r="Z728" s="34"/>
    </row>
    <row r="729" spans="1:26" ht="12.75" customHeight="1">
      <c r="A729" s="34"/>
      <c r="B729" s="34"/>
      <c r="C729" s="34"/>
      <c r="D729" s="34"/>
      <c r="E729" s="34"/>
      <c r="F729" s="34"/>
      <c r="G729" s="34"/>
      <c r="H729" s="34"/>
      <c r="I729" s="34"/>
      <c r="J729" s="34"/>
      <c r="K729" s="34"/>
      <c r="L729" s="34"/>
      <c r="M729" s="34"/>
      <c r="N729" s="58"/>
      <c r="O729" s="58"/>
      <c r="P729" s="34"/>
      <c r="Q729" s="34"/>
      <c r="R729" s="34"/>
      <c r="S729" s="34"/>
      <c r="T729" s="34"/>
      <c r="U729" s="34"/>
      <c r="V729" s="34"/>
      <c r="W729" s="34"/>
      <c r="X729" s="34"/>
      <c r="Y729" s="34"/>
      <c r="Z729" s="34"/>
    </row>
    <row r="730" spans="1:26" ht="12.75" customHeight="1">
      <c r="A730" s="34"/>
      <c r="B730" s="34"/>
      <c r="C730" s="34"/>
      <c r="D730" s="34"/>
      <c r="E730" s="34"/>
      <c r="F730" s="34"/>
      <c r="G730" s="34"/>
      <c r="H730" s="34"/>
      <c r="I730" s="34"/>
      <c r="J730" s="34"/>
      <c r="K730" s="34"/>
      <c r="L730" s="34"/>
      <c r="M730" s="34"/>
      <c r="N730" s="58"/>
      <c r="O730" s="58"/>
      <c r="P730" s="34"/>
      <c r="Q730" s="34"/>
      <c r="R730" s="34"/>
      <c r="S730" s="34"/>
      <c r="T730" s="34"/>
      <c r="U730" s="34"/>
      <c r="V730" s="34"/>
      <c r="W730" s="34"/>
      <c r="X730" s="34"/>
      <c r="Y730" s="34"/>
      <c r="Z730" s="34"/>
    </row>
    <row r="731" spans="1:26" ht="12.75" customHeight="1">
      <c r="A731" s="34"/>
      <c r="B731" s="34"/>
      <c r="C731" s="34"/>
      <c r="D731" s="34"/>
      <c r="E731" s="34"/>
      <c r="F731" s="34"/>
      <c r="G731" s="34"/>
      <c r="H731" s="34"/>
      <c r="I731" s="34"/>
      <c r="J731" s="34"/>
      <c r="K731" s="34"/>
      <c r="L731" s="34"/>
      <c r="M731" s="34"/>
      <c r="N731" s="58"/>
      <c r="O731" s="58"/>
      <c r="P731" s="34"/>
      <c r="Q731" s="34"/>
      <c r="R731" s="34"/>
      <c r="S731" s="34"/>
      <c r="T731" s="34"/>
      <c r="U731" s="34"/>
      <c r="V731" s="34"/>
      <c r="W731" s="34"/>
      <c r="X731" s="34"/>
      <c r="Y731" s="34"/>
      <c r="Z731" s="34"/>
    </row>
    <row r="732" spans="1:26" ht="12.75" customHeight="1">
      <c r="A732" s="34"/>
      <c r="B732" s="34"/>
      <c r="C732" s="34"/>
      <c r="D732" s="34"/>
      <c r="E732" s="34"/>
      <c r="F732" s="34"/>
      <c r="G732" s="34"/>
      <c r="H732" s="34"/>
      <c r="I732" s="34"/>
      <c r="J732" s="34"/>
      <c r="K732" s="34"/>
      <c r="L732" s="34"/>
      <c r="M732" s="34"/>
      <c r="N732" s="58"/>
      <c r="O732" s="58"/>
      <c r="P732" s="34"/>
      <c r="Q732" s="34"/>
      <c r="R732" s="34"/>
      <c r="S732" s="34"/>
      <c r="T732" s="34"/>
      <c r="U732" s="34"/>
      <c r="V732" s="34"/>
      <c r="W732" s="34"/>
      <c r="X732" s="34"/>
      <c r="Y732" s="34"/>
      <c r="Z732" s="34"/>
    </row>
    <row r="733" spans="1:26" ht="12.75" customHeight="1">
      <c r="A733" s="34"/>
      <c r="B733" s="34"/>
      <c r="C733" s="34"/>
      <c r="D733" s="34"/>
      <c r="E733" s="34"/>
      <c r="F733" s="34"/>
      <c r="G733" s="34"/>
      <c r="H733" s="34"/>
      <c r="I733" s="34"/>
      <c r="J733" s="34"/>
      <c r="K733" s="34"/>
      <c r="L733" s="34"/>
      <c r="M733" s="34"/>
      <c r="N733" s="58"/>
      <c r="O733" s="58"/>
      <c r="P733" s="34"/>
      <c r="Q733" s="34"/>
      <c r="R733" s="34"/>
      <c r="S733" s="34"/>
      <c r="T733" s="34"/>
      <c r="U733" s="34"/>
      <c r="V733" s="34"/>
      <c r="W733" s="34"/>
      <c r="X733" s="34"/>
      <c r="Y733" s="34"/>
      <c r="Z733" s="34"/>
    </row>
    <row r="734" spans="1:26" ht="12.75" customHeight="1">
      <c r="A734" s="34"/>
      <c r="B734" s="34"/>
      <c r="C734" s="34"/>
      <c r="D734" s="34"/>
      <c r="E734" s="34"/>
      <c r="F734" s="34"/>
      <c r="G734" s="34"/>
      <c r="H734" s="34"/>
      <c r="I734" s="34"/>
      <c r="J734" s="34"/>
      <c r="K734" s="34"/>
      <c r="L734" s="34"/>
      <c r="M734" s="34"/>
      <c r="N734" s="58"/>
      <c r="O734" s="58"/>
      <c r="P734" s="34"/>
      <c r="Q734" s="34"/>
      <c r="R734" s="34"/>
      <c r="S734" s="34"/>
      <c r="T734" s="34"/>
      <c r="U734" s="34"/>
      <c r="V734" s="34"/>
      <c r="W734" s="34"/>
      <c r="X734" s="34"/>
      <c r="Y734" s="34"/>
      <c r="Z734" s="34"/>
    </row>
    <row r="735" spans="1:26" ht="12.75" customHeight="1">
      <c r="A735" s="34"/>
      <c r="B735" s="34"/>
      <c r="C735" s="34"/>
      <c r="D735" s="34"/>
      <c r="E735" s="34"/>
      <c r="F735" s="34"/>
      <c r="G735" s="34"/>
      <c r="H735" s="34"/>
      <c r="I735" s="34"/>
      <c r="J735" s="34"/>
      <c r="K735" s="34"/>
      <c r="L735" s="34"/>
      <c r="M735" s="34"/>
      <c r="N735" s="58"/>
      <c r="O735" s="58"/>
      <c r="P735" s="34"/>
      <c r="Q735" s="34"/>
      <c r="R735" s="34"/>
      <c r="S735" s="34"/>
      <c r="T735" s="34"/>
      <c r="U735" s="34"/>
      <c r="V735" s="34"/>
      <c r="W735" s="34"/>
      <c r="X735" s="34"/>
      <c r="Y735" s="34"/>
      <c r="Z735" s="34"/>
    </row>
    <row r="736" spans="1:26" ht="12.75" customHeight="1">
      <c r="A736" s="34"/>
      <c r="B736" s="34"/>
      <c r="C736" s="34"/>
      <c r="D736" s="34"/>
      <c r="E736" s="34"/>
      <c r="F736" s="34"/>
      <c r="G736" s="34"/>
      <c r="H736" s="34"/>
      <c r="I736" s="34"/>
      <c r="J736" s="34"/>
      <c r="K736" s="34"/>
      <c r="L736" s="34"/>
      <c r="M736" s="34"/>
      <c r="N736" s="58"/>
      <c r="O736" s="58"/>
      <c r="P736" s="34"/>
      <c r="Q736" s="34"/>
      <c r="R736" s="34"/>
      <c r="S736" s="34"/>
      <c r="T736" s="34"/>
      <c r="U736" s="34"/>
      <c r="V736" s="34"/>
      <c r="W736" s="34"/>
      <c r="X736" s="34"/>
      <c r="Y736" s="34"/>
      <c r="Z736" s="34"/>
    </row>
    <row r="737" spans="1:26" ht="12.75" customHeight="1">
      <c r="A737" s="34"/>
      <c r="B737" s="34"/>
      <c r="C737" s="34"/>
      <c r="D737" s="34"/>
      <c r="E737" s="34"/>
      <c r="F737" s="34"/>
      <c r="G737" s="34"/>
      <c r="H737" s="34"/>
      <c r="I737" s="34"/>
      <c r="J737" s="34"/>
      <c r="K737" s="34"/>
      <c r="L737" s="34"/>
      <c r="M737" s="34"/>
      <c r="N737" s="58"/>
      <c r="O737" s="58"/>
      <c r="P737" s="34"/>
      <c r="Q737" s="34"/>
      <c r="R737" s="34"/>
      <c r="S737" s="34"/>
      <c r="T737" s="34"/>
      <c r="U737" s="34"/>
      <c r="V737" s="34"/>
      <c r="W737" s="34"/>
      <c r="X737" s="34"/>
      <c r="Y737" s="34"/>
      <c r="Z737" s="34"/>
    </row>
    <row r="738" spans="1:26" ht="12.75" customHeight="1">
      <c r="A738" s="34"/>
      <c r="B738" s="34"/>
      <c r="C738" s="34"/>
      <c r="D738" s="34"/>
      <c r="E738" s="34"/>
      <c r="F738" s="34"/>
      <c r="G738" s="34"/>
      <c r="H738" s="34"/>
      <c r="I738" s="34"/>
      <c r="J738" s="34"/>
      <c r="K738" s="34"/>
      <c r="L738" s="34"/>
      <c r="M738" s="34"/>
      <c r="N738" s="58"/>
      <c r="O738" s="58"/>
      <c r="P738" s="34"/>
      <c r="Q738" s="34"/>
      <c r="R738" s="34"/>
      <c r="S738" s="34"/>
      <c r="T738" s="34"/>
      <c r="U738" s="34"/>
      <c r="V738" s="34"/>
      <c r="W738" s="34"/>
      <c r="X738" s="34"/>
      <c r="Y738" s="34"/>
      <c r="Z738" s="34"/>
    </row>
    <row r="739" spans="1:26" ht="12.75" customHeight="1">
      <c r="A739" s="34"/>
      <c r="B739" s="34"/>
      <c r="C739" s="34"/>
      <c r="D739" s="34"/>
      <c r="E739" s="34"/>
      <c r="F739" s="34"/>
      <c r="G739" s="34"/>
      <c r="H739" s="34"/>
      <c r="I739" s="34"/>
      <c r="J739" s="34"/>
      <c r="K739" s="34"/>
      <c r="L739" s="34"/>
      <c r="M739" s="34"/>
      <c r="N739" s="58"/>
      <c r="O739" s="58"/>
      <c r="P739" s="34"/>
      <c r="Q739" s="34"/>
      <c r="R739" s="34"/>
      <c r="S739" s="34"/>
      <c r="T739" s="34"/>
      <c r="U739" s="34"/>
      <c r="V739" s="34"/>
      <c r="W739" s="34"/>
      <c r="X739" s="34"/>
      <c r="Y739" s="34"/>
      <c r="Z739" s="34"/>
    </row>
    <row r="740" spans="1:26" ht="12.75" customHeight="1">
      <c r="A740" s="34"/>
      <c r="B740" s="34"/>
      <c r="C740" s="34"/>
      <c r="D740" s="34"/>
      <c r="E740" s="34"/>
      <c r="F740" s="34"/>
      <c r="G740" s="34"/>
      <c r="H740" s="34"/>
      <c r="I740" s="34"/>
      <c r="J740" s="34"/>
      <c r="K740" s="34"/>
      <c r="L740" s="34"/>
      <c r="M740" s="34"/>
      <c r="N740" s="58"/>
      <c r="O740" s="58"/>
      <c r="P740" s="34"/>
      <c r="Q740" s="34"/>
      <c r="R740" s="34"/>
      <c r="S740" s="34"/>
      <c r="T740" s="34"/>
      <c r="U740" s="34"/>
      <c r="V740" s="34"/>
      <c r="W740" s="34"/>
      <c r="X740" s="34"/>
      <c r="Y740" s="34"/>
      <c r="Z740" s="34"/>
    </row>
    <row r="741" spans="1:26" ht="12.75" customHeight="1">
      <c r="A741" s="34"/>
      <c r="B741" s="34"/>
      <c r="C741" s="34"/>
      <c r="D741" s="34"/>
      <c r="E741" s="34"/>
      <c r="F741" s="34"/>
      <c r="G741" s="34"/>
      <c r="H741" s="34"/>
      <c r="I741" s="34"/>
      <c r="J741" s="34"/>
      <c r="K741" s="34"/>
      <c r="L741" s="34"/>
      <c r="M741" s="34"/>
      <c r="N741" s="58"/>
      <c r="O741" s="58"/>
      <c r="P741" s="34"/>
      <c r="Q741" s="34"/>
      <c r="R741" s="34"/>
      <c r="S741" s="34"/>
      <c r="T741" s="34"/>
      <c r="U741" s="34"/>
      <c r="V741" s="34"/>
      <c r="W741" s="34"/>
      <c r="X741" s="34"/>
      <c r="Y741" s="34"/>
      <c r="Z741" s="34"/>
    </row>
    <row r="742" spans="1:26" ht="12.75" customHeight="1">
      <c r="A742" s="34"/>
      <c r="B742" s="34"/>
      <c r="C742" s="34"/>
      <c r="D742" s="34"/>
      <c r="E742" s="34"/>
      <c r="F742" s="34"/>
      <c r="G742" s="34"/>
      <c r="H742" s="34"/>
      <c r="I742" s="34"/>
      <c r="J742" s="34"/>
      <c r="K742" s="34"/>
      <c r="L742" s="34"/>
      <c r="M742" s="34"/>
      <c r="N742" s="58"/>
      <c r="O742" s="58"/>
      <c r="P742" s="34"/>
      <c r="Q742" s="34"/>
      <c r="R742" s="34"/>
      <c r="S742" s="34"/>
      <c r="T742" s="34"/>
      <c r="U742" s="34"/>
      <c r="V742" s="34"/>
      <c r="W742" s="34"/>
      <c r="X742" s="34"/>
      <c r="Y742" s="34"/>
      <c r="Z742" s="34"/>
    </row>
    <row r="743" spans="1:26" ht="12.75" customHeight="1">
      <c r="A743" s="34"/>
      <c r="B743" s="34"/>
      <c r="C743" s="34"/>
      <c r="D743" s="34"/>
      <c r="E743" s="34"/>
      <c r="F743" s="34"/>
      <c r="G743" s="34"/>
      <c r="H743" s="34"/>
      <c r="I743" s="34"/>
      <c r="J743" s="34"/>
      <c r="K743" s="34"/>
      <c r="L743" s="34"/>
      <c r="M743" s="34"/>
      <c r="N743" s="58"/>
      <c r="O743" s="58"/>
      <c r="P743" s="34"/>
      <c r="Q743" s="34"/>
      <c r="R743" s="34"/>
      <c r="S743" s="34"/>
      <c r="T743" s="34"/>
      <c r="U743" s="34"/>
      <c r="V743" s="34"/>
      <c r="W743" s="34"/>
      <c r="X743" s="34"/>
      <c r="Y743" s="34"/>
      <c r="Z743" s="34"/>
    </row>
    <row r="744" spans="1:26" ht="12.75" customHeight="1">
      <c r="A744" s="34"/>
      <c r="B744" s="34"/>
      <c r="C744" s="34"/>
      <c r="D744" s="34"/>
      <c r="E744" s="34"/>
      <c r="F744" s="34"/>
      <c r="G744" s="34"/>
      <c r="H744" s="34"/>
      <c r="I744" s="34"/>
      <c r="J744" s="34"/>
      <c r="K744" s="34"/>
      <c r="L744" s="34"/>
      <c r="M744" s="34"/>
      <c r="N744" s="58"/>
      <c r="O744" s="58"/>
      <c r="P744" s="34"/>
      <c r="Q744" s="34"/>
      <c r="R744" s="34"/>
      <c r="S744" s="34"/>
      <c r="T744" s="34"/>
      <c r="U744" s="34"/>
      <c r="V744" s="34"/>
      <c r="W744" s="34"/>
      <c r="X744" s="34"/>
      <c r="Y744" s="34"/>
      <c r="Z744" s="34"/>
    </row>
    <row r="745" spans="1:26" ht="12.75" customHeight="1">
      <c r="A745" s="34"/>
      <c r="B745" s="34"/>
      <c r="C745" s="34"/>
      <c r="D745" s="34"/>
      <c r="E745" s="34"/>
      <c r="F745" s="34"/>
      <c r="G745" s="34"/>
      <c r="H745" s="34"/>
      <c r="I745" s="34"/>
      <c r="J745" s="34"/>
      <c r="K745" s="34"/>
      <c r="L745" s="34"/>
      <c r="M745" s="34"/>
      <c r="N745" s="58"/>
      <c r="O745" s="58"/>
      <c r="P745" s="34"/>
      <c r="Q745" s="34"/>
      <c r="R745" s="34"/>
      <c r="S745" s="34"/>
      <c r="T745" s="34"/>
      <c r="U745" s="34"/>
      <c r="V745" s="34"/>
      <c r="W745" s="34"/>
      <c r="X745" s="34"/>
      <c r="Y745" s="34"/>
      <c r="Z745" s="34"/>
    </row>
    <row r="746" spans="1:26" ht="12.75" customHeight="1">
      <c r="A746" s="34"/>
      <c r="B746" s="34"/>
      <c r="C746" s="34"/>
      <c r="D746" s="34"/>
      <c r="E746" s="34"/>
      <c r="F746" s="34"/>
      <c r="G746" s="34"/>
      <c r="H746" s="34"/>
      <c r="I746" s="34"/>
      <c r="J746" s="34"/>
      <c r="K746" s="34"/>
      <c r="L746" s="34"/>
      <c r="M746" s="34"/>
      <c r="N746" s="58"/>
      <c r="O746" s="58"/>
      <c r="P746" s="34"/>
      <c r="Q746" s="34"/>
      <c r="R746" s="34"/>
      <c r="S746" s="34"/>
      <c r="T746" s="34"/>
      <c r="U746" s="34"/>
      <c r="V746" s="34"/>
      <c r="W746" s="34"/>
      <c r="X746" s="34"/>
      <c r="Y746" s="34"/>
      <c r="Z746" s="34"/>
    </row>
    <row r="747" spans="1:26" ht="12.75" customHeight="1">
      <c r="A747" s="34"/>
      <c r="B747" s="34"/>
      <c r="C747" s="34"/>
      <c r="D747" s="34"/>
      <c r="E747" s="34"/>
      <c r="F747" s="34"/>
      <c r="G747" s="34"/>
      <c r="H747" s="34"/>
      <c r="I747" s="34"/>
      <c r="J747" s="34"/>
      <c r="K747" s="34"/>
      <c r="L747" s="34"/>
      <c r="M747" s="34"/>
      <c r="N747" s="58"/>
      <c r="O747" s="58"/>
      <c r="P747" s="34"/>
      <c r="Q747" s="34"/>
      <c r="R747" s="34"/>
      <c r="S747" s="34"/>
      <c r="T747" s="34"/>
      <c r="U747" s="34"/>
      <c r="V747" s="34"/>
      <c r="W747" s="34"/>
      <c r="X747" s="34"/>
      <c r="Y747" s="34"/>
      <c r="Z747" s="34"/>
    </row>
    <row r="748" spans="1:26" ht="12.75" customHeight="1">
      <c r="A748" s="34"/>
      <c r="B748" s="34"/>
      <c r="C748" s="34"/>
      <c r="D748" s="34"/>
      <c r="E748" s="34"/>
      <c r="F748" s="34"/>
      <c r="G748" s="34"/>
      <c r="H748" s="34"/>
      <c r="I748" s="34"/>
      <c r="J748" s="34"/>
      <c r="K748" s="34"/>
      <c r="L748" s="34"/>
      <c r="M748" s="34"/>
      <c r="N748" s="58"/>
      <c r="O748" s="58"/>
      <c r="P748" s="34"/>
      <c r="Q748" s="34"/>
      <c r="R748" s="34"/>
      <c r="S748" s="34"/>
      <c r="T748" s="34"/>
      <c r="U748" s="34"/>
      <c r="V748" s="34"/>
      <c r="W748" s="34"/>
      <c r="X748" s="34"/>
      <c r="Y748" s="34"/>
      <c r="Z748" s="34"/>
    </row>
    <row r="749" spans="1:26" ht="12.75" customHeight="1">
      <c r="A749" s="34"/>
      <c r="B749" s="34"/>
      <c r="C749" s="34"/>
      <c r="D749" s="34"/>
      <c r="E749" s="34"/>
      <c r="F749" s="34"/>
      <c r="G749" s="34"/>
      <c r="H749" s="34"/>
      <c r="I749" s="34"/>
      <c r="J749" s="34"/>
      <c r="K749" s="34"/>
      <c r="L749" s="34"/>
      <c r="M749" s="34"/>
      <c r="N749" s="58"/>
      <c r="O749" s="58"/>
      <c r="P749" s="34"/>
      <c r="Q749" s="34"/>
      <c r="R749" s="34"/>
      <c r="S749" s="34"/>
      <c r="T749" s="34"/>
      <c r="U749" s="34"/>
      <c r="V749" s="34"/>
      <c r="W749" s="34"/>
      <c r="X749" s="34"/>
      <c r="Y749" s="34"/>
      <c r="Z749" s="34"/>
    </row>
    <row r="750" spans="1:26" ht="12.75" customHeight="1">
      <c r="A750" s="34"/>
      <c r="B750" s="34"/>
      <c r="C750" s="34"/>
      <c r="D750" s="34"/>
      <c r="E750" s="34"/>
      <c r="F750" s="34"/>
      <c r="G750" s="34"/>
      <c r="H750" s="34"/>
      <c r="I750" s="34"/>
      <c r="J750" s="34"/>
      <c r="K750" s="34"/>
      <c r="L750" s="34"/>
      <c r="M750" s="34"/>
      <c r="N750" s="58"/>
      <c r="O750" s="58"/>
      <c r="P750" s="34"/>
      <c r="Q750" s="34"/>
      <c r="R750" s="34"/>
      <c r="S750" s="34"/>
      <c r="T750" s="34"/>
      <c r="U750" s="34"/>
      <c r="V750" s="34"/>
      <c r="W750" s="34"/>
      <c r="X750" s="34"/>
      <c r="Y750" s="34"/>
      <c r="Z750" s="34"/>
    </row>
    <row r="751" spans="1:26" ht="12.75" customHeight="1">
      <c r="A751" s="34"/>
      <c r="B751" s="34"/>
      <c r="C751" s="34"/>
      <c r="D751" s="34"/>
      <c r="E751" s="34"/>
      <c r="F751" s="34"/>
      <c r="G751" s="34"/>
      <c r="H751" s="34"/>
      <c r="I751" s="34"/>
      <c r="J751" s="34"/>
      <c r="K751" s="34"/>
      <c r="L751" s="34"/>
      <c r="M751" s="34"/>
      <c r="N751" s="58"/>
      <c r="O751" s="58"/>
      <c r="P751" s="34"/>
      <c r="Q751" s="34"/>
      <c r="R751" s="34"/>
      <c r="S751" s="34"/>
      <c r="T751" s="34"/>
      <c r="U751" s="34"/>
      <c r="V751" s="34"/>
      <c r="W751" s="34"/>
      <c r="X751" s="34"/>
      <c r="Y751" s="34"/>
      <c r="Z751" s="34"/>
    </row>
    <row r="752" spans="1:26" ht="12.75" customHeight="1">
      <c r="A752" s="34"/>
      <c r="B752" s="34"/>
      <c r="C752" s="34"/>
      <c r="D752" s="34"/>
      <c r="E752" s="34"/>
      <c r="F752" s="34"/>
      <c r="G752" s="34"/>
      <c r="H752" s="34"/>
      <c r="I752" s="34"/>
      <c r="J752" s="34"/>
      <c r="K752" s="34"/>
      <c r="L752" s="34"/>
      <c r="M752" s="34"/>
      <c r="N752" s="58"/>
      <c r="O752" s="58"/>
      <c r="P752" s="34"/>
      <c r="Q752" s="34"/>
      <c r="R752" s="34"/>
      <c r="S752" s="34"/>
      <c r="T752" s="34"/>
      <c r="U752" s="34"/>
      <c r="V752" s="34"/>
      <c r="W752" s="34"/>
      <c r="X752" s="34"/>
      <c r="Y752" s="34"/>
      <c r="Z752" s="34"/>
    </row>
    <row r="753" spans="1:26" ht="12.75" customHeight="1">
      <c r="A753" s="34"/>
      <c r="B753" s="34"/>
      <c r="C753" s="34"/>
      <c r="D753" s="34"/>
      <c r="E753" s="34"/>
      <c r="F753" s="34"/>
      <c r="G753" s="34"/>
      <c r="H753" s="34"/>
      <c r="I753" s="34"/>
      <c r="J753" s="34"/>
      <c r="K753" s="34"/>
      <c r="L753" s="34"/>
      <c r="M753" s="34"/>
      <c r="N753" s="58"/>
      <c r="O753" s="58"/>
      <c r="P753" s="34"/>
      <c r="Q753" s="34"/>
      <c r="R753" s="34"/>
      <c r="S753" s="34"/>
      <c r="T753" s="34"/>
      <c r="U753" s="34"/>
      <c r="V753" s="34"/>
      <c r="W753" s="34"/>
      <c r="X753" s="34"/>
      <c r="Y753" s="34"/>
      <c r="Z753" s="34"/>
    </row>
    <row r="754" spans="1:26" ht="12.75" customHeight="1">
      <c r="A754" s="34"/>
      <c r="B754" s="34"/>
      <c r="C754" s="34"/>
      <c r="D754" s="34"/>
      <c r="E754" s="34"/>
      <c r="F754" s="34"/>
      <c r="G754" s="34"/>
      <c r="H754" s="34"/>
      <c r="I754" s="34"/>
      <c r="J754" s="34"/>
      <c r="K754" s="34"/>
      <c r="L754" s="34"/>
      <c r="M754" s="34"/>
      <c r="N754" s="58"/>
      <c r="O754" s="58"/>
      <c r="P754" s="34"/>
      <c r="Q754" s="34"/>
      <c r="R754" s="34"/>
      <c r="S754" s="34"/>
      <c r="T754" s="34"/>
      <c r="U754" s="34"/>
      <c r="V754" s="34"/>
      <c r="W754" s="34"/>
      <c r="X754" s="34"/>
      <c r="Y754" s="34"/>
      <c r="Z754" s="34"/>
    </row>
    <row r="755" spans="1:26" ht="12.75" customHeight="1">
      <c r="A755" s="34"/>
      <c r="B755" s="34"/>
      <c r="C755" s="34"/>
      <c r="D755" s="34"/>
      <c r="E755" s="34"/>
      <c r="F755" s="34"/>
      <c r="G755" s="34"/>
      <c r="H755" s="34"/>
      <c r="I755" s="34"/>
      <c r="J755" s="34"/>
      <c r="K755" s="34"/>
      <c r="L755" s="34"/>
      <c r="M755" s="34"/>
      <c r="N755" s="58"/>
      <c r="O755" s="58"/>
      <c r="P755" s="34"/>
      <c r="Q755" s="34"/>
      <c r="R755" s="34"/>
      <c r="S755" s="34"/>
      <c r="T755" s="34"/>
      <c r="U755" s="34"/>
      <c r="V755" s="34"/>
      <c r="W755" s="34"/>
      <c r="X755" s="34"/>
      <c r="Y755" s="34"/>
      <c r="Z755" s="34"/>
    </row>
    <row r="756" spans="1:26" ht="12.75" customHeight="1">
      <c r="A756" s="34"/>
      <c r="B756" s="34"/>
      <c r="C756" s="34"/>
      <c r="D756" s="34"/>
      <c r="E756" s="34"/>
      <c r="F756" s="34"/>
      <c r="G756" s="34"/>
      <c r="H756" s="34"/>
      <c r="I756" s="34"/>
      <c r="J756" s="34"/>
      <c r="K756" s="34"/>
      <c r="L756" s="34"/>
      <c r="M756" s="34"/>
      <c r="N756" s="58"/>
      <c r="O756" s="58"/>
      <c r="P756" s="34"/>
      <c r="Q756" s="34"/>
      <c r="R756" s="34"/>
      <c r="S756" s="34"/>
      <c r="T756" s="34"/>
      <c r="U756" s="34"/>
      <c r="V756" s="34"/>
      <c r="W756" s="34"/>
      <c r="X756" s="34"/>
      <c r="Y756" s="34"/>
      <c r="Z756" s="34"/>
    </row>
    <row r="757" spans="1:26" ht="12.75" customHeight="1">
      <c r="A757" s="34"/>
      <c r="B757" s="34"/>
      <c r="C757" s="34"/>
      <c r="D757" s="34"/>
      <c r="E757" s="34"/>
      <c r="F757" s="34"/>
      <c r="G757" s="34"/>
      <c r="H757" s="34"/>
      <c r="I757" s="34"/>
      <c r="J757" s="34"/>
      <c r="K757" s="34"/>
      <c r="L757" s="34"/>
      <c r="M757" s="34"/>
      <c r="N757" s="58"/>
      <c r="O757" s="58"/>
      <c r="P757" s="34"/>
      <c r="Q757" s="34"/>
      <c r="R757" s="34"/>
      <c r="S757" s="34"/>
      <c r="T757" s="34"/>
      <c r="U757" s="34"/>
      <c r="V757" s="34"/>
      <c r="W757" s="34"/>
      <c r="X757" s="34"/>
      <c r="Y757" s="34"/>
      <c r="Z757" s="34"/>
    </row>
    <row r="758" spans="1:26" ht="12.75" customHeight="1">
      <c r="A758" s="34"/>
      <c r="B758" s="34"/>
      <c r="C758" s="34"/>
      <c r="D758" s="34"/>
      <c r="E758" s="34"/>
      <c r="F758" s="34"/>
      <c r="G758" s="34"/>
      <c r="H758" s="34"/>
      <c r="I758" s="34"/>
      <c r="J758" s="34"/>
      <c r="K758" s="34"/>
      <c r="L758" s="34"/>
      <c r="M758" s="34"/>
      <c r="N758" s="58"/>
      <c r="O758" s="58"/>
      <c r="P758" s="34"/>
      <c r="Q758" s="34"/>
      <c r="R758" s="34"/>
      <c r="S758" s="34"/>
      <c r="T758" s="34"/>
      <c r="U758" s="34"/>
      <c r="V758" s="34"/>
      <c r="W758" s="34"/>
      <c r="X758" s="34"/>
      <c r="Y758" s="34"/>
      <c r="Z758" s="34"/>
    </row>
    <row r="759" spans="1:26" ht="12.75" customHeight="1">
      <c r="A759" s="34"/>
      <c r="B759" s="34"/>
      <c r="C759" s="34"/>
      <c r="D759" s="34"/>
      <c r="E759" s="34"/>
      <c r="F759" s="34"/>
      <c r="G759" s="34"/>
      <c r="H759" s="34"/>
      <c r="I759" s="34"/>
      <c r="J759" s="34"/>
      <c r="K759" s="34"/>
      <c r="L759" s="34"/>
      <c r="M759" s="34"/>
      <c r="N759" s="58"/>
      <c r="O759" s="58"/>
      <c r="P759" s="34"/>
      <c r="Q759" s="34"/>
      <c r="R759" s="34"/>
      <c r="S759" s="34"/>
      <c r="T759" s="34"/>
      <c r="U759" s="34"/>
      <c r="V759" s="34"/>
      <c r="W759" s="34"/>
      <c r="X759" s="34"/>
      <c r="Y759" s="34"/>
      <c r="Z759" s="34"/>
    </row>
    <row r="760" spans="1:26" ht="12.75" customHeight="1">
      <c r="A760" s="34"/>
      <c r="B760" s="34"/>
      <c r="C760" s="34"/>
      <c r="D760" s="34"/>
      <c r="E760" s="34"/>
      <c r="F760" s="34"/>
      <c r="G760" s="34"/>
      <c r="H760" s="34"/>
      <c r="I760" s="34"/>
      <c r="J760" s="34"/>
      <c r="K760" s="34"/>
      <c r="L760" s="34"/>
      <c r="M760" s="34"/>
      <c r="N760" s="58"/>
      <c r="O760" s="58"/>
      <c r="P760" s="34"/>
      <c r="Q760" s="34"/>
      <c r="R760" s="34"/>
      <c r="S760" s="34"/>
      <c r="T760" s="34"/>
      <c r="U760" s="34"/>
      <c r="V760" s="34"/>
      <c r="W760" s="34"/>
      <c r="X760" s="34"/>
      <c r="Y760" s="34"/>
      <c r="Z760" s="34"/>
    </row>
    <row r="761" spans="1:26" ht="12.75" customHeight="1">
      <c r="A761" s="34"/>
      <c r="B761" s="34"/>
      <c r="C761" s="34"/>
      <c r="D761" s="34"/>
      <c r="E761" s="34"/>
      <c r="F761" s="34"/>
      <c r="G761" s="34"/>
      <c r="H761" s="34"/>
      <c r="I761" s="34"/>
      <c r="J761" s="34"/>
      <c r="K761" s="34"/>
      <c r="L761" s="34"/>
      <c r="M761" s="34"/>
      <c r="N761" s="58"/>
      <c r="O761" s="58"/>
      <c r="P761" s="34"/>
      <c r="Q761" s="34"/>
      <c r="R761" s="34"/>
      <c r="S761" s="34"/>
      <c r="T761" s="34"/>
      <c r="U761" s="34"/>
      <c r="V761" s="34"/>
      <c r="W761" s="34"/>
      <c r="X761" s="34"/>
      <c r="Y761" s="34"/>
      <c r="Z761" s="34"/>
    </row>
    <row r="762" spans="1:26" ht="12.75" customHeight="1">
      <c r="A762" s="34"/>
      <c r="B762" s="34"/>
      <c r="C762" s="34"/>
      <c r="D762" s="34"/>
      <c r="E762" s="34"/>
      <c r="F762" s="34"/>
      <c r="G762" s="34"/>
      <c r="H762" s="34"/>
      <c r="I762" s="34"/>
      <c r="J762" s="34"/>
      <c r="K762" s="34"/>
      <c r="L762" s="34"/>
      <c r="M762" s="34"/>
      <c r="N762" s="58"/>
      <c r="O762" s="58"/>
      <c r="P762" s="34"/>
      <c r="Q762" s="34"/>
      <c r="R762" s="34"/>
      <c r="S762" s="34"/>
      <c r="T762" s="34"/>
      <c r="U762" s="34"/>
      <c r="V762" s="34"/>
      <c r="W762" s="34"/>
      <c r="X762" s="34"/>
      <c r="Y762" s="34"/>
      <c r="Z762" s="34"/>
    </row>
    <row r="763" spans="1:26" ht="12.75" customHeight="1">
      <c r="A763" s="34"/>
      <c r="B763" s="34"/>
      <c r="C763" s="34"/>
      <c r="D763" s="34"/>
      <c r="E763" s="34"/>
      <c r="F763" s="34"/>
      <c r="G763" s="34"/>
      <c r="H763" s="34"/>
      <c r="I763" s="34"/>
      <c r="J763" s="34"/>
      <c r="K763" s="34"/>
      <c r="L763" s="34"/>
      <c r="M763" s="34"/>
      <c r="N763" s="58"/>
      <c r="O763" s="58"/>
      <c r="P763" s="34"/>
      <c r="Q763" s="34"/>
      <c r="R763" s="34"/>
      <c r="S763" s="34"/>
      <c r="T763" s="34"/>
      <c r="U763" s="34"/>
      <c r="V763" s="34"/>
      <c r="W763" s="34"/>
      <c r="X763" s="34"/>
      <c r="Y763" s="34"/>
      <c r="Z763" s="34"/>
    </row>
    <row r="764" spans="1:26" ht="12.75" customHeight="1">
      <c r="A764" s="34"/>
      <c r="B764" s="34"/>
      <c r="C764" s="34"/>
      <c r="D764" s="34"/>
      <c r="E764" s="34"/>
      <c r="F764" s="34"/>
      <c r="G764" s="34"/>
      <c r="H764" s="34"/>
      <c r="I764" s="34"/>
      <c r="J764" s="34"/>
      <c r="K764" s="34"/>
      <c r="L764" s="34"/>
      <c r="M764" s="34"/>
      <c r="N764" s="58"/>
      <c r="O764" s="58"/>
      <c r="P764" s="34"/>
      <c r="Q764" s="34"/>
      <c r="R764" s="34"/>
      <c r="S764" s="34"/>
      <c r="T764" s="34"/>
      <c r="U764" s="34"/>
      <c r="V764" s="34"/>
      <c r="W764" s="34"/>
      <c r="X764" s="34"/>
      <c r="Y764" s="34"/>
      <c r="Z764" s="34"/>
    </row>
    <row r="765" spans="1:26" ht="12.75" customHeight="1">
      <c r="A765" s="34"/>
      <c r="B765" s="34"/>
      <c r="C765" s="34"/>
      <c r="D765" s="34"/>
      <c r="E765" s="34"/>
      <c r="F765" s="34"/>
      <c r="G765" s="34"/>
      <c r="H765" s="34"/>
      <c r="I765" s="34"/>
      <c r="J765" s="34"/>
      <c r="K765" s="34"/>
      <c r="L765" s="34"/>
      <c r="M765" s="34"/>
      <c r="N765" s="58"/>
      <c r="O765" s="58"/>
      <c r="P765" s="34"/>
      <c r="Q765" s="34"/>
      <c r="R765" s="34"/>
      <c r="S765" s="34"/>
      <c r="T765" s="34"/>
      <c r="U765" s="34"/>
      <c r="V765" s="34"/>
      <c r="W765" s="34"/>
      <c r="X765" s="34"/>
      <c r="Y765" s="34"/>
      <c r="Z765" s="34"/>
    </row>
    <row r="766" spans="1:26" ht="12.75" customHeight="1">
      <c r="A766" s="34"/>
      <c r="B766" s="34"/>
      <c r="C766" s="34"/>
      <c r="D766" s="34"/>
      <c r="E766" s="34"/>
      <c r="F766" s="34"/>
      <c r="G766" s="34"/>
      <c r="H766" s="34"/>
      <c r="I766" s="34"/>
      <c r="J766" s="34"/>
      <c r="K766" s="34"/>
      <c r="L766" s="34"/>
      <c r="M766" s="34"/>
      <c r="N766" s="58"/>
      <c r="O766" s="58"/>
      <c r="P766" s="34"/>
      <c r="Q766" s="34"/>
      <c r="R766" s="34"/>
      <c r="S766" s="34"/>
      <c r="T766" s="34"/>
      <c r="U766" s="34"/>
      <c r="V766" s="34"/>
      <c r="W766" s="34"/>
      <c r="X766" s="34"/>
      <c r="Y766" s="34"/>
      <c r="Z766" s="34"/>
    </row>
    <row r="767" spans="1:26" ht="12.75" customHeight="1">
      <c r="A767" s="34"/>
      <c r="B767" s="34"/>
      <c r="C767" s="34"/>
      <c r="D767" s="34"/>
      <c r="E767" s="34"/>
      <c r="F767" s="34"/>
      <c r="G767" s="34"/>
      <c r="H767" s="34"/>
      <c r="I767" s="34"/>
      <c r="J767" s="34"/>
      <c r="K767" s="34"/>
      <c r="L767" s="34"/>
      <c r="M767" s="34"/>
      <c r="N767" s="58"/>
      <c r="O767" s="58"/>
      <c r="P767" s="34"/>
      <c r="Q767" s="34"/>
      <c r="R767" s="34"/>
      <c r="S767" s="34"/>
      <c r="T767" s="34"/>
      <c r="U767" s="34"/>
      <c r="V767" s="34"/>
      <c r="W767" s="34"/>
      <c r="X767" s="34"/>
      <c r="Y767" s="34"/>
      <c r="Z767" s="34"/>
    </row>
    <row r="768" spans="1:26" ht="12.75" customHeight="1">
      <c r="A768" s="34"/>
      <c r="B768" s="34"/>
      <c r="C768" s="34"/>
      <c r="D768" s="34"/>
      <c r="E768" s="34"/>
      <c r="F768" s="34"/>
      <c r="G768" s="34"/>
      <c r="H768" s="34"/>
      <c r="I768" s="34"/>
      <c r="J768" s="34"/>
      <c r="K768" s="34"/>
      <c r="L768" s="34"/>
      <c r="M768" s="34"/>
      <c r="N768" s="58"/>
      <c r="O768" s="58"/>
      <c r="P768" s="34"/>
      <c r="Q768" s="34"/>
      <c r="R768" s="34"/>
      <c r="S768" s="34"/>
      <c r="T768" s="34"/>
      <c r="U768" s="34"/>
      <c r="V768" s="34"/>
      <c r="W768" s="34"/>
      <c r="X768" s="34"/>
      <c r="Y768" s="34"/>
      <c r="Z768" s="34"/>
    </row>
    <row r="769" spans="1:26" ht="12.75" customHeight="1">
      <c r="A769" s="34"/>
      <c r="B769" s="34"/>
      <c r="C769" s="34"/>
      <c r="D769" s="34"/>
      <c r="E769" s="34"/>
      <c r="F769" s="34"/>
      <c r="G769" s="34"/>
      <c r="H769" s="34"/>
      <c r="I769" s="34"/>
      <c r="J769" s="34"/>
      <c r="K769" s="34"/>
      <c r="L769" s="34"/>
      <c r="M769" s="34"/>
      <c r="N769" s="58"/>
      <c r="O769" s="58"/>
      <c r="P769" s="34"/>
      <c r="Q769" s="34"/>
      <c r="R769" s="34"/>
      <c r="S769" s="34"/>
      <c r="T769" s="34"/>
      <c r="U769" s="34"/>
      <c r="V769" s="34"/>
      <c r="W769" s="34"/>
      <c r="X769" s="34"/>
      <c r="Y769" s="34"/>
      <c r="Z769" s="34"/>
    </row>
    <row r="770" spans="1:26" ht="12.75" customHeight="1">
      <c r="A770" s="34"/>
      <c r="B770" s="34"/>
      <c r="C770" s="34"/>
      <c r="D770" s="34"/>
      <c r="E770" s="34"/>
      <c r="F770" s="34"/>
      <c r="G770" s="34"/>
      <c r="H770" s="34"/>
      <c r="I770" s="34"/>
      <c r="J770" s="34"/>
      <c r="K770" s="34"/>
      <c r="L770" s="34"/>
      <c r="M770" s="34"/>
      <c r="N770" s="58"/>
      <c r="O770" s="58"/>
      <c r="P770" s="34"/>
      <c r="Q770" s="34"/>
      <c r="R770" s="34"/>
      <c r="S770" s="34"/>
      <c r="T770" s="34"/>
      <c r="U770" s="34"/>
      <c r="V770" s="34"/>
      <c r="W770" s="34"/>
      <c r="X770" s="34"/>
      <c r="Y770" s="34"/>
      <c r="Z770" s="34"/>
    </row>
    <row r="771" spans="1:26" ht="12.75" customHeight="1">
      <c r="A771" s="34"/>
      <c r="B771" s="34"/>
      <c r="C771" s="34"/>
      <c r="D771" s="34"/>
      <c r="E771" s="34"/>
      <c r="F771" s="34"/>
      <c r="G771" s="34"/>
      <c r="H771" s="34"/>
      <c r="I771" s="34"/>
      <c r="J771" s="34"/>
      <c r="K771" s="34"/>
      <c r="L771" s="34"/>
      <c r="M771" s="34"/>
      <c r="N771" s="58"/>
      <c r="O771" s="58"/>
      <c r="P771" s="34"/>
      <c r="Q771" s="34"/>
      <c r="R771" s="34"/>
      <c r="S771" s="34"/>
      <c r="T771" s="34"/>
      <c r="U771" s="34"/>
      <c r="V771" s="34"/>
      <c r="W771" s="34"/>
      <c r="X771" s="34"/>
      <c r="Y771" s="34"/>
      <c r="Z771" s="34"/>
    </row>
    <row r="772" spans="1:26" ht="12.75" customHeight="1">
      <c r="A772" s="34"/>
      <c r="B772" s="34"/>
      <c r="C772" s="34"/>
      <c r="D772" s="34"/>
      <c r="E772" s="34"/>
      <c r="F772" s="34"/>
      <c r="G772" s="34"/>
      <c r="H772" s="34"/>
      <c r="I772" s="34"/>
      <c r="J772" s="34"/>
      <c r="K772" s="34"/>
      <c r="L772" s="34"/>
      <c r="M772" s="34"/>
      <c r="N772" s="58"/>
      <c r="O772" s="58"/>
      <c r="P772" s="34"/>
      <c r="Q772" s="34"/>
      <c r="R772" s="34"/>
      <c r="S772" s="34"/>
      <c r="T772" s="34"/>
      <c r="U772" s="34"/>
      <c r="V772" s="34"/>
      <c r="W772" s="34"/>
      <c r="X772" s="34"/>
      <c r="Y772" s="34"/>
      <c r="Z772" s="34"/>
    </row>
    <row r="773" spans="1:26" ht="12.75" customHeight="1">
      <c r="A773" s="34"/>
      <c r="B773" s="34"/>
      <c r="C773" s="34"/>
      <c r="D773" s="34"/>
      <c r="E773" s="34"/>
      <c r="F773" s="34"/>
      <c r="G773" s="34"/>
      <c r="H773" s="34"/>
      <c r="I773" s="34"/>
      <c r="J773" s="34"/>
      <c r="K773" s="34"/>
      <c r="L773" s="34"/>
      <c r="M773" s="34"/>
      <c r="N773" s="58"/>
      <c r="O773" s="58"/>
      <c r="P773" s="34"/>
      <c r="Q773" s="34"/>
      <c r="R773" s="34"/>
      <c r="S773" s="34"/>
      <c r="T773" s="34"/>
      <c r="U773" s="34"/>
      <c r="V773" s="34"/>
      <c r="W773" s="34"/>
      <c r="X773" s="34"/>
      <c r="Y773" s="34"/>
      <c r="Z773" s="34"/>
    </row>
    <row r="774" spans="1:26" ht="12.75" customHeight="1">
      <c r="A774" s="34"/>
      <c r="B774" s="34"/>
      <c r="C774" s="34"/>
      <c r="D774" s="34"/>
      <c r="E774" s="34"/>
      <c r="F774" s="34"/>
      <c r="G774" s="34"/>
      <c r="H774" s="34"/>
      <c r="I774" s="34"/>
      <c r="J774" s="34"/>
      <c r="K774" s="34"/>
      <c r="L774" s="34"/>
      <c r="M774" s="34"/>
      <c r="N774" s="58"/>
      <c r="O774" s="58"/>
      <c r="P774" s="34"/>
      <c r="Q774" s="34"/>
      <c r="R774" s="34"/>
      <c r="S774" s="34"/>
      <c r="T774" s="34"/>
      <c r="U774" s="34"/>
      <c r="V774" s="34"/>
      <c r="W774" s="34"/>
      <c r="X774" s="34"/>
      <c r="Y774" s="34"/>
      <c r="Z774" s="34"/>
    </row>
    <row r="775" spans="1:26" ht="12.75" customHeight="1">
      <c r="A775" s="34"/>
      <c r="B775" s="34"/>
      <c r="C775" s="34"/>
      <c r="D775" s="34"/>
      <c r="E775" s="34"/>
      <c r="F775" s="34"/>
      <c r="G775" s="34"/>
      <c r="H775" s="34"/>
      <c r="I775" s="34"/>
      <c r="J775" s="34"/>
      <c r="K775" s="34"/>
      <c r="L775" s="34"/>
      <c r="M775" s="34"/>
      <c r="N775" s="58"/>
      <c r="O775" s="58"/>
      <c r="P775" s="34"/>
      <c r="Q775" s="34"/>
      <c r="R775" s="34"/>
      <c r="S775" s="34"/>
      <c r="T775" s="34"/>
      <c r="U775" s="34"/>
      <c r="V775" s="34"/>
      <c r="W775" s="34"/>
      <c r="X775" s="34"/>
      <c r="Y775" s="34"/>
      <c r="Z775" s="34"/>
    </row>
    <row r="776" spans="1:26" ht="12.75" customHeight="1">
      <c r="A776" s="34"/>
      <c r="B776" s="34"/>
      <c r="C776" s="34"/>
      <c r="D776" s="34"/>
      <c r="E776" s="34"/>
      <c r="F776" s="34"/>
      <c r="G776" s="34"/>
      <c r="H776" s="34"/>
      <c r="I776" s="34"/>
      <c r="J776" s="34"/>
      <c r="K776" s="34"/>
      <c r="L776" s="34"/>
      <c r="M776" s="34"/>
      <c r="N776" s="58"/>
      <c r="O776" s="58"/>
      <c r="P776" s="34"/>
      <c r="Q776" s="34"/>
      <c r="R776" s="34"/>
      <c r="S776" s="34"/>
      <c r="T776" s="34"/>
      <c r="U776" s="34"/>
      <c r="V776" s="34"/>
      <c r="W776" s="34"/>
      <c r="X776" s="34"/>
      <c r="Y776" s="34"/>
      <c r="Z776" s="34"/>
    </row>
    <row r="777" spans="1:26" ht="12.75" customHeight="1">
      <c r="A777" s="34"/>
      <c r="B777" s="34"/>
      <c r="C777" s="34"/>
      <c r="D777" s="34"/>
      <c r="E777" s="34"/>
      <c r="F777" s="34"/>
      <c r="G777" s="34"/>
      <c r="H777" s="34"/>
      <c r="I777" s="34"/>
      <c r="J777" s="34"/>
      <c r="K777" s="34"/>
      <c r="L777" s="34"/>
      <c r="M777" s="34"/>
      <c r="N777" s="58"/>
      <c r="O777" s="58"/>
      <c r="P777" s="34"/>
      <c r="Q777" s="34"/>
      <c r="R777" s="34"/>
      <c r="S777" s="34"/>
      <c r="T777" s="34"/>
      <c r="U777" s="34"/>
      <c r="V777" s="34"/>
      <c r="W777" s="34"/>
      <c r="X777" s="34"/>
      <c r="Y777" s="34"/>
      <c r="Z777" s="34"/>
    </row>
    <row r="778" spans="1:26" ht="12.75" customHeight="1">
      <c r="A778" s="34"/>
      <c r="B778" s="34"/>
      <c r="C778" s="34"/>
      <c r="D778" s="34"/>
      <c r="E778" s="34"/>
      <c r="F778" s="34"/>
      <c r="G778" s="34"/>
      <c r="H778" s="34"/>
      <c r="I778" s="34"/>
      <c r="J778" s="34"/>
      <c r="K778" s="34"/>
      <c r="L778" s="34"/>
      <c r="M778" s="34"/>
      <c r="N778" s="58"/>
      <c r="O778" s="58"/>
      <c r="P778" s="34"/>
      <c r="Q778" s="34"/>
      <c r="R778" s="34"/>
      <c r="S778" s="34"/>
      <c r="T778" s="34"/>
      <c r="U778" s="34"/>
      <c r="V778" s="34"/>
      <c r="W778" s="34"/>
      <c r="X778" s="34"/>
      <c r="Y778" s="34"/>
      <c r="Z778" s="34"/>
    </row>
    <row r="779" spans="1:26" ht="12.75" customHeight="1">
      <c r="A779" s="34"/>
      <c r="B779" s="34"/>
      <c r="C779" s="34"/>
      <c r="D779" s="34"/>
      <c r="E779" s="34"/>
      <c r="F779" s="34"/>
      <c r="G779" s="34"/>
      <c r="H779" s="34"/>
      <c r="I779" s="34"/>
      <c r="J779" s="34"/>
      <c r="K779" s="34"/>
      <c r="L779" s="34"/>
      <c r="M779" s="34"/>
      <c r="N779" s="58"/>
      <c r="O779" s="58"/>
      <c r="P779" s="34"/>
      <c r="Q779" s="34"/>
      <c r="R779" s="34"/>
      <c r="S779" s="34"/>
      <c r="T779" s="34"/>
      <c r="U779" s="34"/>
      <c r="V779" s="34"/>
      <c r="W779" s="34"/>
      <c r="X779" s="34"/>
      <c r="Y779" s="34"/>
      <c r="Z779" s="34"/>
    </row>
    <row r="780" spans="1:26" ht="12.75" customHeight="1">
      <c r="A780" s="34"/>
      <c r="B780" s="34"/>
      <c r="C780" s="34"/>
      <c r="D780" s="34"/>
      <c r="E780" s="34"/>
      <c r="F780" s="34"/>
      <c r="G780" s="34"/>
      <c r="H780" s="34"/>
      <c r="I780" s="34"/>
      <c r="J780" s="34"/>
      <c r="K780" s="34"/>
      <c r="L780" s="34"/>
      <c r="M780" s="34"/>
      <c r="N780" s="58"/>
      <c r="O780" s="58"/>
      <c r="P780" s="34"/>
      <c r="Q780" s="34"/>
      <c r="R780" s="34"/>
      <c r="S780" s="34"/>
      <c r="T780" s="34"/>
      <c r="U780" s="34"/>
      <c r="V780" s="34"/>
      <c r="W780" s="34"/>
      <c r="X780" s="34"/>
      <c r="Y780" s="34"/>
      <c r="Z780" s="34"/>
    </row>
    <row r="781" spans="1:26" ht="12.75" customHeight="1">
      <c r="A781" s="34"/>
      <c r="B781" s="34"/>
      <c r="C781" s="34"/>
      <c r="D781" s="34"/>
      <c r="E781" s="34"/>
      <c r="F781" s="34"/>
      <c r="G781" s="34"/>
      <c r="H781" s="34"/>
      <c r="I781" s="34"/>
      <c r="J781" s="34"/>
      <c r="K781" s="34"/>
      <c r="L781" s="34"/>
      <c r="M781" s="34"/>
      <c r="N781" s="58"/>
      <c r="O781" s="58"/>
      <c r="P781" s="34"/>
      <c r="Q781" s="34"/>
      <c r="R781" s="34"/>
      <c r="S781" s="34"/>
      <c r="T781" s="34"/>
      <c r="U781" s="34"/>
      <c r="V781" s="34"/>
      <c r="W781" s="34"/>
      <c r="X781" s="34"/>
      <c r="Y781" s="34"/>
      <c r="Z781" s="34"/>
    </row>
    <row r="782" spans="1:26" ht="12.75" customHeight="1">
      <c r="A782" s="34"/>
      <c r="B782" s="34"/>
      <c r="C782" s="34"/>
      <c r="D782" s="34"/>
      <c r="E782" s="34"/>
      <c r="F782" s="34"/>
      <c r="G782" s="34"/>
      <c r="H782" s="34"/>
      <c r="I782" s="34"/>
      <c r="J782" s="34"/>
      <c r="K782" s="34"/>
      <c r="L782" s="34"/>
      <c r="M782" s="34"/>
      <c r="N782" s="58"/>
      <c r="O782" s="58"/>
      <c r="P782" s="34"/>
      <c r="Q782" s="34"/>
      <c r="R782" s="34"/>
      <c r="S782" s="34"/>
      <c r="T782" s="34"/>
      <c r="U782" s="34"/>
      <c r="V782" s="34"/>
      <c r="W782" s="34"/>
      <c r="X782" s="34"/>
      <c r="Y782" s="34"/>
      <c r="Z782" s="34"/>
    </row>
    <row r="783" spans="1:26" ht="12.75" customHeight="1">
      <c r="A783" s="34"/>
      <c r="B783" s="34"/>
      <c r="C783" s="34"/>
      <c r="D783" s="34"/>
      <c r="E783" s="34"/>
      <c r="F783" s="34"/>
      <c r="G783" s="34"/>
      <c r="H783" s="34"/>
      <c r="I783" s="34"/>
      <c r="J783" s="34"/>
      <c r="K783" s="34"/>
      <c r="L783" s="34"/>
      <c r="M783" s="34"/>
      <c r="N783" s="58"/>
      <c r="O783" s="58"/>
      <c r="P783" s="34"/>
      <c r="Q783" s="34"/>
      <c r="R783" s="34"/>
      <c r="S783" s="34"/>
      <c r="T783" s="34"/>
      <c r="U783" s="34"/>
      <c r="V783" s="34"/>
      <c r="W783" s="34"/>
      <c r="X783" s="34"/>
      <c r="Y783" s="34"/>
      <c r="Z783" s="34"/>
    </row>
    <row r="784" spans="1:26" ht="12.75" customHeight="1">
      <c r="A784" s="34"/>
      <c r="B784" s="34"/>
      <c r="C784" s="34"/>
      <c r="D784" s="34"/>
      <c r="E784" s="34"/>
      <c r="F784" s="34"/>
      <c r="G784" s="34"/>
      <c r="H784" s="34"/>
      <c r="I784" s="34"/>
      <c r="J784" s="34"/>
      <c r="K784" s="34"/>
      <c r="L784" s="34"/>
      <c r="M784" s="34"/>
      <c r="N784" s="58"/>
      <c r="O784" s="58"/>
      <c r="P784" s="34"/>
      <c r="Q784" s="34"/>
      <c r="R784" s="34"/>
      <c r="S784" s="34"/>
      <c r="T784" s="34"/>
      <c r="U784" s="34"/>
      <c r="V784" s="34"/>
      <c r="W784" s="34"/>
      <c r="X784" s="34"/>
      <c r="Y784" s="34"/>
      <c r="Z784" s="34"/>
    </row>
    <row r="785" spans="1:26" ht="12.75" customHeight="1">
      <c r="A785" s="34"/>
      <c r="B785" s="34"/>
      <c r="C785" s="34"/>
      <c r="D785" s="34"/>
      <c r="E785" s="34"/>
      <c r="F785" s="34"/>
      <c r="G785" s="34"/>
      <c r="H785" s="34"/>
      <c r="I785" s="34"/>
      <c r="J785" s="34"/>
      <c r="K785" s="34"/>
      <c r="L785" s="34"/>
      <c r="M785" s="34"/>
      <c r="N785" s="58"/>
      <c r="O785" s="58"/>
      <c r="P785" s="34"/>
      <c r="Q785" s="34"/>
      <c r="R785" s="34"/>
      <c r="S785" s="34"/>
      <c r="T785" s="34"/>
      <c r="U785" s="34"/>
      <c r="V785" s="34"/>
      <c r="W785" s="34"/>
      <c r="X785" s="34"/>
      <c r="Y785" s="34"/>
      <c r="Z785" s="34"/>
    </row>
    <row r="786" spans="1:26" ht="12.75" customHeight="1">
      <c r="A786" s="34"/>
      <c r="B786" s="34"/>
      <c r="C786" s="34"/>
      <c r="D786" s="34"/>
      <c r="E786" s="34"/>
      <c r="F786" s="34"/>
      <c r="G786" s="34"/>
      <c r="H786" s="34"/>
      <c r="I786" s="34"/>
      <c r="J786" s="34"/>
      <c r="K786" s="34"/>
      <c r="L786" s="34"/>
      <c r="M786" s="34"/>
      <c r="N786" s="58"/>
      <c r="O786" s="58"/>
      <c r="P786" s="34"/>
      <c r="Q786" s="34"/>
      <c r="R786" s="34"/>
      <c r="S786" s="34"/>
      <c r="T786" s="34"/>
      <c r="U786" s="34"/>
      <c r="V786" s="34"/>
      <c r="W786" s="34"/>
      <c r="X786" s="34"/>
      <c r="Y786" s="34"/>
      <c r="Z786" s="34"/>
    </row>
    <row r="787" spans="1:26" ht="12.75" customHeight="1">
      <c r="A787" s="34"/>
      <c r="B787" s="34"/>
      <c r="C787" s="34"/>
      <c r="D787" s="34"/>
      <c r="E787" s="34"/>
      <c r="F787" s="34"/>
      <c r="G787" s="34"/>
      <c r="H787" s="34"/>
      <c r="I787" s="34"/>
      <c r="J787" s="34"/>
      <c r="K787" s="34"/>
      <c r="L787" s="34"/>
      <c r="M787" s="34"/>
      <c r="N787" s="58"/>
      <c r="O787" s="58"/>
      <c r="P787" s="34"/>
      <c r="Q787" s="34"/>
      <c r="R787" s="34"/>
      <c r="S787" s="34"/>
      <c r="T787" s="34"/>
      <c r="U787" s="34"/>
      <c r="V787" s="34"/>
      <c r="W787" s="34"/>
      <c r="X787" s="34"/>
      <c r="Y787" s="34"/>
      <c r="Z787" s="34"/>
    </row>
    <row r="788" spans="1:26" ht="12.75" customHeight="1">
      <c r="A788" s="34"/>
      <c r="B788" s="34"/>
      <c r="C788" s="34"/>
      <c r="D788" s="34"/>
      <c r="E788" s="34"/>
      <c r="F788" s="34"/>
      <c r="G788" s="34"/>
      <c r="H788" s="34"/>
      <c r="I788" s="34"/>
      <c r="J788" s="34"/>
      <c r="K788" s="34"/>
      <c r="L788" s="34"/>
      <c r="M788" s="34"/>
      <c r="N788" s="58"/>
      <c r="O788" s="58"/>
      <c r="P788" s="34"/>
      <c r="Q788" s="34"/>
      <c r="R788" s="34"/>
      <c r="S788" s="34"/>
      <c r="T788" s="34"/>
      <c r="U788" s="34"/>
      <c r="V788" s="34"/>
      <c r="W788" s="34"/>
      <c r="X788" s="34"/>
      <c r="Y788" s="34"/>
      <c r="Z788" s="34"/>
    </row>
    <row r="789" spans="1:26" ht="12.75" customHeight="1">
      <c r="A789" s="34"/>
      <c r="B789" s="34"/>
      <c r="C789" s="34"/>
      <c r="D789" s="34"/>
      <c r="E789" s="34"/>
      <c r="F789" s="34"/>
      <c r="G789" s="34"/>
      <c r="H789" s="34"/>
      <c r="I789" s="34"/>
      <c r="J789" s="34"/>
      <c r="K789" s="34"/>
      <c r="L789" s="34"/>
      <c r="M789" s="34"/>
      <c r="N789" s="58"/>
      <c r="O789" s="58"/>
      <c r="P789" s="34"/>
      <c r="Q789" s="34"/>
      <c r="R789" s="34"/>
      <c r="S789" s="34"/>
      <c r="T789" s="34"/>
      <c r="U789" s="34"/>
      <c r="V789" s="34"/>
      <c r="W789" s="34"/>
      <c r="X789" s="34"/>
      <c r="Y789" s="34"/>
      <c r="Z789" s="34"/>
    </row>
    <row r="790" spans="1:26" ht="12.75" customHeight="1">
      <c r="A790" s="34"/>
      <c r="B790" s="34"/>
      <c r="C790" s="34"/>
      <c r="D790" s="34"/>
      <c r="E790" s="34"/>
      <c r="F790" s="34"/>
      <c r="G790" s="34"/>
      <c r="H790" s="34"/>
      <c r="I790" s="34"/>
      <c r="J790" s="34"/>
      <c r="K790" s="34"/>
      <c r="L790" s="34"/>
      <c r="M790" s="34"/>
      <c r="N790" s="58"/>
      <c r="O790" s="58"/>
      <c r="P790" s="34"/>
      <c r="Q790" s="34"/>
      <c r="R790" s="34"/>
      <c r="S790" s="34"/>
      <c r="T790" s="34"/>
      <c r="U790" s="34"/>
      <c r="V790" s="34"/>
      <c r="W790" s="34"/>
      <c r="X790" s="34"/>
      <c r="Y790" s="34"/>
      <c r="Z790" s="34"/>
    </row>
    <row r="791" spans="1:26" ht="12.75" customHeight="1">
      <c r="A791" s="34"/>
      <c r="B791" s="34"/>
      <c r="C791" s="34"/>
      <c r="D791" s="34"/>
      <c r="E791" s="34"/>
      <c r="F791" s="34"/>
      <c r="G791" s="34"/>
      <c r="H791" s="34"/>
      <c r="I791" s="34"/>
      <c r="J791" s="34"/>
      <c r="K791" s="34"/>
      <c r="L791" s="34"/>
      <c r="M791" s="34"/>
      <c r="N791" s="58"/>
      <c r="O791" s="58"/>
      <c r="P791" s="34"/>
      <c r="Q791" s="34"/>
      <c r="R791" s="34"/>
      <c r="S791" s="34"/>
      <c r="T791" s="34"/>
      <c r="U791" s="34"/>
      <c r="V791" s="34"/>
      <c r="W791" s="34"/>
      <c r="X791" s="34"/>
      <c r="Y791" s="34"/>
      <c r="Z791" s="34"/>
    </row>
    <row r="792" spans="1:26" ht="12.75" customHeight="1">
      <c r="A792" s="34"/>
      <c r="B792" s="34"/>
      <c r="C792" s="34"/>
      <c r="D792" s="34"/>
      <c r="E792" s="34"/>
      <c r="F792" s="34"/>
      <c r="G792" s="34"/>
      <c r="H792" s="34"/>
      <c r="I792" s="34"/>
      <c r="J792" s="34"/>
      <c r="K792" s="34"/>
      <c r="L792" s="34"/>
      <c r="M792" s="34"/>
      <c r="N792" s="58"/>
      <c r="O792" s="58"/>
      <c r="P792" s="34"/>
      <c r="Q792" s="34"/>
      <c r="R792" s="34"/>
      <c r="S792" s="34"/>
      <c r="T792" s="34"/>
      <c r="U792" s="34"/>
      <c r="V792" s="34"/>
      <c r="W792" s="34"/>
      <c r="X792" s="34"/>
      <c r="Y792" s="34"/>
      <c r="Z792" s="34"/>
    </row>
    <row r="793" spans="1:26" ht="12.75" customHeight="1">
      <c r="A793" s="34"/>
      <c r="B793" s="34"/>
      <c r="C793" s="34"/>
      <c r="D793" s="34"/>
      <c r="E793" s="34"/>
      <c r="F793" s="34"/>
      <c r="G793" s="34"/>
      <c r="H793" s="34"/>
      <c r="I793" s="34"/>
      <c r="J793" s="34"/>
      <c r="K793" s="34"/>
      <c r="L793" s="34"/>
      <c r="M793" s="34"/>
      <c r="N793" s="58"/>
      <c r="O793" s="58"/>
      <c r="P793" s="34"/>
      <c r="Q793" s="34"/>
      <c r="R793" s="34"/>
      <c r="S793" s="34"/>
      <c r="T793" s="34"/>
      <c r="U793" s="34"/>
      <c r="V793" s="34"/>
      <c r="W793" s="34"/>
      <c r="X793" s="34"/>
      <c r="Y793" s="34"/>
      <c r="Z793" s="34"/>
    </row>
    <row r="794" spans="1:26" ht="12.75" customHeight="1">
      <c r="A794" s="34"/>
      <c r="B794" s="34"/>
      <c r="C794" s="34"/>
      <c r="D794" s="34"/>
      <c r="E794" s="34"/>
      <c r="F794" s="34"/>
      <c r="G794" s="34"/>
      <c r="H794" s="34"/>
      <c r="I794" s="34"/>
      <c r="J794" s="34"/>
      <c r="K794" s="34"/>
      <c r="L794" s="34"/>
      <c r="M794" s="34"/>
      <c r="N794" s="58"/>
      <c r="O794" s="58"/>
      <c r="P794" s="34"/>
      <c r="Q794" s="34"/>
      <c r="R794" s="34"/>
      <c r="S794" s="34"/>
      <c r="T794" s="34"/>
      <c r="U794" s="34"/>
      <c r="V794" s="34"/>
      <c r="W794" s="34"/>
      <c r="X794" s="34"/>
      <c r="Y794" s="34"/>
      <c r="Z794" s="34"/>
    </row>
    <row r="795" spans="1:26" ht="12.75" customHeight="1">
      <c r="A795" s="34"/>
      <c r="B795" s="34"/>
      <c r="C795" s="34"/>
      <c r="D795" s="34"/>
      <c r="E795" s="34"/>
      <c r="F795" s="34"/>
      <c r="G795" s="34"/>
      <c r="H795" s="34"/>
      <c r="I795" s="34"/>
      <c r="J795" s="34"/>
      <c r="K795" s="34"/>
      <c r="L795" s="34"/>
      <c r="M795" s="34"/>
      <c r="N795" s="58"/>
      <c r="O795" s="58"/>
      <c r="P795" s="34"/>
      <c r="Q795" s="34"/>
      <c r="R795" s="34"/>
      <c r="S795" s="34"/>
      <c r="T795" s="34"/>
      <c r="U795" s="34"/>
      <c r="V795" s="34"/>
      <c r="W795" s="34"/>
      <c r="X795" s="34"/>
      <c r="Y795" s="34"/>
      <c r="Z795" s="34"/>
    </row>
    <row r="796" spans="1:26" ht="12.75" customHeight="1">
      <c r="A796" s="34"/>
      <c r="B796" s="34"/>
      <c r="C796" s="34"/>
      <c r="D796" s="34"/>
      <c r="E796" s="34"/>
      <c r="F796" s="34"/>
      <c r="G796" s="34"/>
      <c r="H796" s="34"/>
      <c r="I796" s="34"/>
      <c r="J796" s="34"/>
      <c r="K796" s="34"/>
      <c r="L796" s="34"/>
      <c r="M796" s="34"/>
      <c r="N796" s="58"/>
      <c r="O796" s="58"/>
      <c r="P796" s="34"/>
      <c r="Q796" s="34"/>
      <c r="R796" s="34"/>
      <c r="S796" s="34"/>
      <c r="T796" s="34"/>
      <c r="U796" s="34"/>
      <c r="V796" s="34"/>
      <c r="W796" s="34"/>
      <c r="X796" s="34"/>
      <c r="Y796" s="34"/>
      <c r="Z796" s="34"/>
    </row>
    <row r="797" spans="1:26" ht="12.75" customHeight="1">
      <c r="A797" s="34"/>
      <c r="B797" s="34"/>
      <c r="C797" s="34"/>
      <c r="D797" s="34"/>
      <c r="E797" s="34"/>
      <c r="F797" s="34"/>
      <c r="G797" s="34"/>
      <c r="H797" s="34"/>
      <c r="I797" s="34"/>
      <c r="J797" s="34"/>
      <c r="K797" s="34"/>
      <c r="L797" s="34"/>
      <c r="M797" s="34"/>
      <c r="N797" s="58"/>
      <c r="O797" s="58"/>
      <c r="P797" s="34"/>
      <c r="Q797" s="34"/>
      <c r="R797" s="34"/>
      <c r="S797" s="34"/>
      <c r="T797" s="34"/>
      <c r="U797" s="34"/>
      <c r="V797" s="34"/>
      <c r="W797" s="34"/>
      <c r="X797" s="34"/>
      <c r="Y797" s="34"/>
      <c r="Z797" s="34"/>
    </row>
    <row r="798" spans="1:26" ht="12.75" customHeight="1">
      <c r="A798" s="34"/>
      <c r="B798" s="34"/>
      <c r="C798" s="34"/>
      <c r="D798" s="34"/>
      <c r="E798" s="34"/>
      <c r="F798" s="34"/>
      <c r="G798" s="34"/>
      <c r="H798" s="34"/>
      <c r="I798" s="34"/>
      <c r="J798" s="34"/>
      <c r="K798" s="34"/>
      <c r="L798" s="34"/>
      <c r="M798" s="34"/>
      <c r="N798" s="58"/>
      <c r="O798" s="58"/>
      <c r="P798" s="34"/>
      <c r="Q798" s="34"/>
      <c r="R798" s="34"/>
      <c r="S798" s="34"/>
      <c r="T798" s="34"/>
      <c r="U798" s="34"/>
      <c r="V798" s="34"/>
      <c r="W798" s="34"/>
      <c r="X798" s="34"/>
      <c r="Y798" s="34"/>
      <c r="Z798" s="34"/>
    </row>
    <row r="799" spans="1:26" ht="12.75" customHeight="1">
      <c r="A799" s="34"/>
      <c r="B799" s="34"/>
      <c r="C799" s="34"/>
      <c r="D799" s="34"/>
      <c r="E799" s="34"/>
      <c r="F799" s="34"/>
      <c r="G799" s="34"/>
      <c r="H799" s="34"/>
      <c r="I799" s="34"/>
      <c r="J799" s="34"/>
      <c r="K799" s="34"/>
      <c r="L799" s="34"/>
      <c r="M799" s="34"/>
      <c r="N799" s="58"/>
      <c r="O799" s="58"/>
      <c r="P799" s="34"/>
      <c r="Q799" s="34"/>
      <c r="R799" s="34"/>
      <c r="S799" s="34"/>
      <c r="T799" s="34"/>
      <c r="U799" s="34"/>
      <c r="V799" s="34"/>
      <c r="W799" s="34"/>
      <c r="X799" s="34"/>
      <c r="Y799" s="34"/>
      <c r="Z799" s="34"/>
    </row>
    <row r="800" spans="1:26" ht="12.75" customHeight="1">
      <c r="A800" s="34"/>
      <c r="B800" s="34"/>
      <c r="C800" s="34"/>
      <c r="D800" s="34"/>
      <c r="E800" s="34"/>
      <c r="F800" s="34"/>
      <c r="G800" s="34"/>
      <c r="H800" s="34"/>
      <c r="I800" s="34"/>
      <c r="J800" s="34"/>
      <c r="K800" s="34"/>
      <c r="L800" s="34"/>
      <c r="M800" s="34"/>
      <c r="N800" s="58"/>
      <c r="O800" s="58"/>
      <c r="P800" s="34"/>
      <c r="Q800" s="34"/>
      <c r="R800" s="34"/>
      <c r="S800" s="34"/>
      <c r="T800" s="34"/>
      <c r="U800" s="34"/>
      <c r="V800" s="34"/>
      <c r="W800" s="34"/>
      <c r="X800" s="34"/>
      <c r="Y800" s="34"/>
      <c r="Z800" s="34"/>
    </row>
    <row r="801" spans="1:26" ht="12.75" customHeight="1">
      <c r="A801" s="34"/>
      <c r="B801" s="34"/>
      <c r="C801" s="34"/>
      <c r="D801" s="34"/>
      <c r="E801" s="34"/>
      <c r="F801" s="34"/>
      <c r="G801" s="34"/>
      <c r="H801" s="34"/>
      <c r="I801" s="34"/>
      <c r="J801" s="34"/>
      <c r="K801" s="34"/>
      <c r="L801" s="34"/>
      <c r="M801" s="34"/>
      <c r="N801" s="58"/>
      <c r="O801" s="58"/>
      <c r="P801" s="34"/>
      <c r="Q801" s="34"/>
      <c r="R801" s="34"/>
      <c r="S801" s="34"/>
      <c r="T801" s="34"/>
      <c r="U801" s="34"/>
      <c r="V801" s="34"/>
      <c r="W801" s="34"/>
      <c r="X801" s="34"/>
      <c r="Y801" s="34"/>
      <c r="Z801" s="34"/>
    </row>
    <row r="802" spans="1:26" ht="12.75" customHeight="1">
      <c r="A802" s="34"/>
      <c r="B802" s="34"/>
      <c r="C802" s="34"/>
      <c r="D802" s="34"/>
      <c r="E802" s="34"/>
      <c r="F802" s="34"/>
      <c r="G802" s="34"/>
      <c r="H802" s="34"/>
      <c r="I802" s="34"/>
      <c r="J802" s="34"/>
      <c r="K802" s="34"/>
      <c r="L802" s="34"/>
      <c r="M802" s="34"/>
      <c r="N802" s="58"/>
      <c r="O802" s="58"/>
      <c r="P802" s="34"/>
      <c r="Q802" s="34"/>
      <c r="R802" s="34"/>
      <c r="S802" s="34"/>
      <c r="T802" s="34"/>
      <c r="U802" s="34"/>
      <c r="V802" s="34"/>
      <c r="W802" s="34"/>
      <c r="X802" s="34"/>
      <c r="Y802" s="34"/>
      <c r="Z802" s="34"/>
    </row>
    <row r="803" spans="1:26" ht="12.75" customHeight="1">
      <c r="A803" s="34"/>
      <c r="B803" s="34"/>
      <c r="C803" s="34"/>
      <c r="D803" s="34"/>
      <c r="E803" s="34"/>
      <c r="F803" s="34"/>
      <c r="G803" s="34"/>
      <c r="H803" s="34"/>
      <c r="I803" s="34"/>
      <c r="J803" s="34"/>
      <c r="K803" s="34"/>
      <c r="L803" s="34"/>
      <c r="M803" s="34"/>
      <c r="N803" s="58"/>
      <c r="O803" s="58"/>
      <c r="P803" s="34"/>
      <c r="Q803" s="34"/>
      <c r="R803" s="34"/>
      <c r="S803" s="34"/>
      <c r="T803" s="34"/>
      <c r="U803" s="34"/>
      <c r="V803" s="34"/>
      <c r="W803" s="34"/>
      <c r="X803" s="34"/>
      <c r="Y803" s="34"/>
      <c r="Z803" s="34"/>
    </row>
    <row r="804" spans="1:26" ht="12.75" customHeight="1">
      <c r="A804" s="34"/>
      <c r="B804" s="34"/>
      <c r="C804" s="34"/>
      <c r="D804" s="34"/>
      <c r="E804" s="34"/>
      <c r="F804" s="34"/>
      <c r="G804" s="34"/>
      <c r="H804" s="34"/>
      <c r="I804" s="34"/>
      <c r="J804" s="34"/>
      <c r="K804" s="34"/>
      <c r="L804" s="34"/>
      <c r="M804" s="34"/>
      <c r="N804" s="58"/>
      <c r="O804" s="58"/>
      <c r="P804" s="34"/>
      <c r="Q804" s="34"/>
      <c r="R804" s="34"/>
      <c r="S804" s="34"/>
      <c r="T804" s="34"/>
      <c r="U804" s="34"/>
      <c r="V804" s="34"/>
      <c r="W804" s="34"/>
      <c r="X804" s="34"/>
      <c r="Y804" s="34"/>
      <c r="Z804" s="34"/>
    </row>
    <row r="805" spans="1:26" ht="12.75" customHeight="1">
      <c r="A805" s="34"/>
      <c r="B805" s="34"/>
      <c r="C805" s="34"/>
      <c r="D805" s="34"/>
      <c r="E805" s="34"/>
      <c r="F805" s="34"/>
      <c r="G805" s="34"/>
      <c r="H805" s="34"/>
      <c r="I805" s="34"/>
      <c r="J805" s="34"/>
      <c r="K805" s="34"/>
      <c r="L805" s="34"/>
      <c r="M805" s="34"/>
      <c r="N805" s="58"/>
      <c r="O805" s="58"/>
      <c r="P805" s="34"/>
      <c r="Q805" s="34"/>
      <c r="R805" s="34"/>
      <c r="S805" s="34"/>
      <c r="T805" s="34"/>
      <c r="U805" s="34"/>
      <c r="V805" s="34"/>
      <c r="W805" s="34"/>
      <c r="X805" s="34"/>
      <c r="Y805" s="34"/>
      <c r="Z805" s="34"/>
    </row>
    <row r="806" spans="1:26" ht="12.75" customHeight="1">
      <c r="A806" s="34"/>
      <c r="B806" s="34"/>
      <c r="C806" s="34"/>
      <c r="D806" s="34"/>
      <c r="E806" s="34"/>
      <c r="F806" s="34"/>
      <c r="G806" s="34"/>
      <c r="H806" s="34"/>
      <c r="I806" s="34"/>
      <c r="J806" s="34"/>
      <c r="K806" s="34"/>
      <c r="L806" s="34"/>
      <c r="M806" s="34"/>
      <c r="N806" s="58"/>
      <c r="O806" s="58"/>
      <c r="P806" s="34"/>
      <c r="Q806" s="34"/>
      <c r="R806" s="34"/>
      <c r="S806" s="34"/>
      <c r="T806" s="34"/>
      <c r="U806" s="34"/>
      <c r="V806" s="34"/>
      <c r="W806" s="34"/>
      <c r="X806" s="34"/>
      <c r="Y806" s="34"/>
      <c r="Z806" s="34"/>
    </row>
    <row r="807" spans="1:26" ht="12.75" customHeight="1">
      <c r="A807" s="34"/>
      <c r="B807" s="34"/>
      <c r="C807" s="34"/>
      <c r="D807" s="34"/>
      <c r="E807" s="34"/>
      <c r="F807" s="34"/>
      <c r="G807" s="34"/>
      <c r="H807" s="34"/>
      <c r="I807" s="34"/>
      <c r="J807" s="34"/>
      <c r="K807" s="34"/>
      <c r="L807" s="34"/>
      <c r="M807" s="34"/>
      <c r="N807" s="58"/>
      <c r="O807" s="58"/>
      <c r="P807" s="34"/>
      <c r="Q807" s="34"/>
      <c r="R807" s="34"/>
      <c r="S807" s="34"/>
      <c r="T807" s="34"/>
      <c r="U807" s="34"/>
      <c r="V807" s="34"/>
      <c r="W807" s="34"/>
      <c r="X807" s="34"/>
      <c r="Y807" s="34"/>
      <c r="Z807" s="34"/>
    </row>
    <row r="808" spans="1:26" ht="12.75" customHeight="1">
      <c r="A808" s="34"/>
      <c r="B808" s="34"/>
      <c r="C808" s="34"/>
      <c r="D808" s="34"/>
      <c r="E808" s="34"/>
      <c r="F808" s="34"/>
      <c r="G808" s="34"/>
      <c r="H808" s="34"/>
      <c r="I808" s="34"/>
      <c r="J808" s="34"/>
      <c r="K808" s="34"/>
      <c r="L808" s="34"/>
      <c r="M808" s="34"/>
      <c r="N808" s="58"/>
      <c r="O808" s="58"/>
      <c r="P808" s="34"/>
      <c r="Q808" s="34"/>
      <c r="R808" s="34"/>
      <c r="S808" s="34"/>
      <c r="T808" s="34"/>
      <c r="U808" s="34"/>
      <c r="V808" s="34"/>
      <c r="W808" s="34"/>
      <c r="X808" s="34"/>
      <c r="Y808" s="34"/>
      <c r="Z808" s="34"/>
    </row>
    <row r="809" spans="1:26" ht="12.75" customHeight="1">
      <c r="A809" s="34"/>
      <c r="B809" s="34"/>
      <c r="C809" s="34"/>
      <c r="D809" s="34"/>
      <c r="E809" s="34"/>
      <c r="F809" s="34"/>
      <c r="G809" s="34"/>
      <c r="H809" s="34"/>
      <c r="I809" s="34"/>
      <c r="J809" s="34"/>
      <c r="K809" s="34"/>
      <c r="L809" s="34"/>
      <c r="M809" s="34"/>
      <c r="N809" s="58"/>
      <c r="O809" s="58"/>
      <c r="P809" s="34"/>
      <c r="Q809" s="34"/>
      <c r="R809" s="34"/>
      <c r="S809" s="34"/>
      <c r="T809" s="34"/>
      <c r="U809" s="34"/>
      <c r="V809" s="34"/>
      <c r="W809" s="34"/>
      <c r="X809" s="34"/>
      <c r="Y809" s="34"/>
      <c r="Z809" s="34"/>
    </row>
    <row r="810" spans="1:26" ht="12.75" customHeight="1">
      <c r="A810" s="34"/>
      <c r="B810" s="34"/>
      <c r="C810" s="34"/>
      <c r="D810" s="34"/>
      <c r="E810" s="34"/>
      <c r="F810" s="34"/>
      <c r="G810" s="34"/>
      <c r="H810" s="34"/>
      <c r="I810" s="34"/>
      <c r="J810" s="34"/>
      <c r="K810" s="34"/>
      <c r="L810" s="34"/>
      <c r="M810" s="34"/>
      <c r="N810" s="58"/>
      <c r="O810" s="58"/>
      <c r="P810" s="34"/>
      <c r="Q810" s="34"/>
      <c r="R810" s="34"/>
      <c r="S810" s="34"/>
      <c r="T810" s="34"/>
      <c r="U810" s="34"/>
      <c r="V810" s="34"/>
      <c r="W810" s="34"/>
      <c r="X810" s="34"/>
      <c r="Y810" s="34"/>
      <c r="Z810" s="34"/>
    </row>
    <row r="811" spans="1:26" ht="12.75" customHeight="1">
      <c r="A811" s="34"/>
      <c r="B811" s="34"/>
      <c r="C811" s="34"/>
      <c r="D811" s="34"/>
      <c r="E811" s="34"/>
      <c r="F811" s="34"/>
      <c r="G811" s="34"/>
      <c r="H811" s="34"/>
      <c r="I811" s="34"/>
      <c r="J811" s="34"/>
      <c r="K811" s="34"/>
      <c r="L811" s="34"/>
      <c r="M811" s="34"/>
      <c r="N811" s="58"/>
      <c r="O811" s="58"/>
      <c r="P811" s="34"/>
      <c r="Q811" s="34"/>
      <c r="R811" s="34"/>
      <c r="S811" s="34"/>
      <c r="T811" s="34"/>
      <c r="U811" s="34"/>
      <c r="V811" s="34"/>
      <c r="W811" s="34"/>
      <c r="X811" s="34"/>
      <c r="Y811" s="34"/>
      <c r="Z811" s="34"/>
    </row>
    <row r="812" spans="1:26" ht="12.75" customHeight="1">
      <c r="A812" s="34"/>
      <c r="B812" s="34"/>
      <c r="C812" s="34"/>
      <c r="D812" s="34"/>
      <c r="E812" s="34"/>
      <c r="F812" s="34"/>
      <c r="G812" s="34"/>
      <c r="H812" s="34"/>
      <c r="I812" s="34"/>
      <c r="J812" s="34"/>
      <c r="K812" s="34"/>
      <c r="L812" s="34"/>
      <c r="M812" s="34"/>
      <c r="N812" s="58"/>
      <c r="O812" s="58"/>
      <c r="P812" s="34"/>
      <c r="Q812" s="34"/>
      <c r="R812" s="34"/>
      <c r="S812" s="34"/>
      <c r="T812" s="34"/>
      <c r="U812" s="34"/>
      <c r="V812" s="34"/>
      <c r="W812" s="34"/>
      <c r="X812" s="34"/>
      <c r="Y812" s="34"/>
      <c r="Z812" s="34"/>
    </row>
    <row r="813" spans="1:26" ht="12.75" customHeight="1">
      <c r="A813" s="34"/>
      <c r="B813" s="34"/>
      <c r="C813" s="34"/>
      <c r="D813" s="34"/>
      <c r="E813" s="34"/>
      <c r="F813" s="34"/>
      <c r="G813" s="34"/>
      <c r="H813" s="34"/>
      <c r="I813" s="34"/>
      <c r="J813" s="34"/>
      <c r="K813" s="34"/>
      <c r="L813" s="34"/>
      <c r="M813" s="34"/>
      <c r="N813" s="58"/>
      <c r="O813" s="58"/>
      <c r="P813" s="34"/>
      <c r="Q813" s="34"/>
      <c r="R813" s="34"/>
      <c r="S813" s="34"/>
      <c r="T813" s="34"/>
      <c r="U813" s="34"/>
      <c r="V813" s="34"/>
      <c r="W813" s="34"/>
      <c r="X813" s="34"/>
      <c r="Y813" s="34"/>
      <c r="Z813" s="34"/>
    </row>
    <row r="814" spans="1:26" ht="12.75" customHeight="1">
      <c r="A814" s="34"/>
      <c r="B814" s="34"/>
      <c r="C814" s="34"/>
      <c r="D814" s="34"/>
      <c r="E814" s="34"/>
      <c r="F814" s="34"/>
      <c r="G814" s="34"/>
      <c r="H814" s="34"/>
      <c r="I814" s="34"/>
      <c r="J814" s="34"/>
      <c r="K814" s="34"/>
      <c r="L814" s="34"/>
      <c r="M814" s="34"/>
      <c r="N814" s="58"/>
      <c r="O814" s="58"/>
      <c r="P814" s="34"/>
      <c r="Q814" s="34"/>
      <c r="R814" s="34"/>
      <c r="S814" s="34"/>
      <c r="T814" s="34"/>
      <c r="U814" s="34"/>
      <c r="V814" s="34"/>
      <c r="W814" s="34"/>
      <c r="X814" s="34"/>
      <c r="Y814" s="34"/>
      <c r="Z814" s="34"/>
    </row>
    <row r="815" spans="1:26" ht="12.75" customHeight="1">
      <c r="A815" s="34"/>
      <c r="B815" s="34"/>
      <c r="C815" s="34"/>
      <c r="D815" s="34"/>
      <c r="E815" s="34"/>
      <c r="F815" s="34"/>
      <c r="G815" s="34"/>
      <c r="H815" s="34"/>
      <c r="I815" s="34"/>
      <c r="J815" s="34"/>
      <c r="K815" s="34"/>
      <c r="L815" s="34"/>
      <c r="M815" s="34"/>
      <c r="N815" s="58"/>
      <c r="O815" s="58"/>
      <c r="P815" s="34"/>
      <c r="Q815" s="34"/>
      <c r="R815" s="34"/>
      <c r="S815" s="34"/>
      <c r="T815" s="34"/>
      <c r="U815" s="34"/>
      <c r="V815" s="34"/>
      <c r="W815" s="34"/>
      <c r="X815" s="34"/>
      <c r="Y815" s="34"/>
      <c r="Z815" s="34"/>
    </row>
    <row r="816" spans="1:26" ht="12.75" customHeight="1">
      <c r="A816" s="34"/>
      <c r="B816" s="34"/>
      <c r="C816" s="34"/>
      <c r="D816" s="34"/>
      <c r="E816" s="34"/>
      <c r="F816" s="34"/>
      <c r="G816" s="34"/>
      <c r="H816" s="34"/>
      <c r="I816" s="34"/>
      <c r="J816" s="34"/>
      <c r="K816" s="34"/>
      <c r="L816" s="34"/>
      <c r="M816" s="34"/>
      <c r="N816" s="58"/>
      <c r="O816" s="58"/>
      <c r="P816" s="34"/>
      <c r="Q816" s="34"/>
      <c r="R816" s="34"/>
      <c r="S816" s="34"/>
      <c r="T816" s="34"/>
      <c r="U816" s="34"/>
      <c r="V816" s="34"/>
      <c r="W816" s="34"/>
      <c r="X816" s="34"/>
      <c r="Y816" s="34"/>
      <c r="Z816" s="34"/>
    </row>
    <row r="817" spans="1:26" ht="12.75" customHeight="1">
      <c r="A817" s="34"/>
      <c r="B817" s="34"/>
      <c r="C817" s="34"/>
      <c r="D817" s="34"/>
      <c r="E817" s="34"/>
      <c r="F817" s="34"/>
      <c r="G817" s="34"/>
      <c r="H817" s="34"/>
      <c r="I817" s="34"/>
      <c r="J817" s="34"/>
      <c r="K817" s="34"/>
      <c r="L817" s="34"/>
      <c r="M817" s="34"/>
      <c r="N817" s="58"/>
      <c r="O817" s="58"/>
      <c r="P817" s="34"/>
      <c r="Q817" s="34"/>
      <c r="R817" s="34"/>
      <c r="S817" s="34"/>
      <c r="T817" s="34"/>
      <c r="U817" s="34"/>
      <c r="V817" s="34"/>
      <c r="W817" s="34"/>
      <c r="X817" s="34"/>
      <c r="Y817" s="34"/>
      <c r="Z817" s="34"/>
    </row>
    <row r="818" spans="1:26" ht="12.75" customHeight="1">
      <c r="A818" s="34"/>
      <c r="B818" s="34"/>
      <c r="C818" s="34"/>
      <c r="D818" s="34"/>
      <c r="E818" s="34"/>
      <c r="F818" s="34"/>
      <c r="G818" s="34"/>
      <c r="H818" s="34"/>
      <c r="I818" s="34"/>
      <c r="J818" s="34"/>
      <c r="K818" s="34"/>
      <c r="L818" s="34"/>
      <c r="M818" s="34"/>
      <c r="N818" s="58"/>
      <c r="O818" s="58"/>
      <c r="P818" s="34"/>
      <c r="Q818" s="34"/>
      <c r="R818" s="34"/>
      <c r="S818" s="34"/>
      <c r="T818" s="34"/>
      <c r="U818" s="34"/>
      <c r="V818" s="34"/>
      <c r="W818" s="34"/>
      <c r="X818" s="34"/>
      <c r="Y818" s="34"/>
      <c r="Z818" s="34"/>
    </row>
    <row r="819" spans="1:26" ht="12.75" customHeight="1">
      <c r="A819" s="34"/>
      <c r="B819" s="34"/>
      <c r="C819" s="34"/>
      <c r="D819" s="34"/>
      <c r="E819" s="34"/>
      <c r="F819" s="34"/>
      <c r="G819" s="34"/>
      <c r="H819" s="34"/>
      <c r="I819" s="34"/>
      <c r="J819" s="34"/>
      <c r="K819" s="34"/>
      <c r="L819" s="34"/>
      <c r="M819" s="34"/>
      <c r="N819" s="58"/>
      <c r="O819" s="58"/>
      <c r="P819" s="34"/>
      <c r="Q819" s="34"/>
      <c r="R819" s="34"/>
      <c r="S819" s="34"/>
      <c r="T819" s="34"/>
      <c r="U819" s="34"/>
      <c r="V819" s="34"/>
      <c r="W819" s="34"/>
      <c r="X819" s="34"/>
      <c r="Y819" s="34"/>
      <c r="Z819" s="34"/>
    </row>
    <row r="820" spans="1:26" ht="12.75" customHeight="1">
      <c r="A820" s="34"/>
      <c r="B820" s="34"/>
      <c r="C820" s="34"/>
      <c r="D820" s="34"/>
      <c r="E820" s="34"/>
      <c r="F820" s="34"/>
      <c r="G820" s="34"/>
      <c r="H820" s="34"/>
      <c r="I820" s="34"/>
      <c r="J820" s="34"/>
      <c r="K820" s="34"/>
      <c r="L820" s="34"/>
      <c r="M820" s="34"/>
      <c r="N820" s="58"/>
      <c r="O820" s="58"/>
      <c r="P820" s="34"/>
      <c r="Q820" s="34"/>
      <c r="R820" s="34"/>
      <c r="S820" s="34"/>
      <c r="T820" s="34"/>
      <c r="U820" s="34"/>
      <c r="V820" s="34"/>
      <c r="W820" s="34"/>
      <c r="X820" s="34"/>
      <c r="Y820" s="34"/>
      <c r="Z820" s="34"/>
    </row>
    <row r="821" spans="1:26" ht="12.75" customHeight="1">
      <c r="A821" s="34"/>
      <c r="B821" s="34"/>
      <c r="C821" s="34"/>
      <c r="D821" s="34"/>
      <c r="E821" s="34"/>
      <c r="F821" s="34"/>
      <c r="G821" s="34"/>
      <c r="H821" s="34"/>
      <c r="I821" s="34"/>
      <c r="J821" s="34"/>
      <c r="K821" s="34"/>
      <c r="L821" s="34"/>
      <c r="M821" s="34"/>
      <c r="N821" s="58"/>
      <c r="O821" s="58"/>
      <c r="P821" s="34"/>
      <c r="Q821" s="34"/>
      <c r="R821" s="34"/>
      <c r="S821" s="34"/>
      <c r="T821" s="34"/>
      <c r="U821" s="34"/>
      <c r="V821" s="34"/>
      <c r="W821" s="34"/>
      <c r="X821" s="34"/>
      <c r="Y821" s="34"/>
      <c r="Z821" s="34"/>
    </row>
    <row r="822" spans="1:26" ht="12.75" customHeight="1">
      <c r="A822" s="34"/>
      <c r="B822" s="34"/>
      <c r="C822" s="34"/>
      <c r="D822" s="34"/>
      <c r="E822" s="34"/>
      <c r="F822" s="34"/>
      <c r="G822" s="34"/>
      <c r="H822" s="34"/>
      <c r="I822" s="34"/>
      <c r="J822" s="34"/>
      <c r="K822" s="34"/>
      <c r="L822" s="34"/>
      <c r="M822" s="34"/>
      <c r="N822" s="58"/>
      <c r="O822" s="58"/>
      <c r="P822" s="34"/>
      <c r="Q822" s="34"/>
      <c r="R822" s="34"/>
      <c r="S822" s="34"/>
      <c r="T822" s="34"/>
      <c r="U822" s="34"/>
      <c r="V822" s="34"/>
      <c r="W822" s="34"/>
      <c r="X822" s="34"/>
      <c r="Y822" s="34"/>
      <c r="Z822" s="34"/>
    </row>
    <row r="823" spans="1:26" ht="12.75" customHeight="1">
      <c r="A823" s="34"/>
      <c r="B823" s="34"/>
      <c r="C823" s="34"/>
      <c r="D823" s="34"/>
      <c r="E823" s="34"/>
      <c r="F823" s="34"/>
      <c r="G823" s="34"/>
      <c r="H823" s="34"/>
      <c r="I823" s="34"/>
      <c r="J823" s="34"/>
      <c r="K823" s="34"/>
      <c r="L823" s="34"/>
      <c r="M823" s="34"/>
      <c r="N823" s="58"/>
      <c r="O823" s="58"/>
      <c r="P823" s="34"/>
      <c r="Q823" s="34"/>
      <c r="R823" s="34"/>
      <c r="S823" s="34"/>
      <c r="T823" s="34"/>
      <c r="U823" s="34"/>
      <c r="V823" s="34"/>
      <c r="W823" s="34"/>
      <c r="X823" s="34"/>
      <c r="Y823" s="34"/>
      <c r="Z823" s="34"/>
    </row>
    <row r="824" spans="1:26" ht="12.75" customHeight="1">
      <c r="A824" s="34"/>
      <c r="B824" s="34"/>
      <c r="C824" s="34"/>
      <c r="D824" s="34"/>
      <c r="E824" s="34"/>
      <c r="F824" s="34"/>
      <c r="G824" s="34"/>
      <c r="H824" s="34"/>
      <c r="I824" s="34"/>
      <c r="J824" s="34"/>
      <c r="K824" s="34"/>
      <c r="L824" s="34"/>
      <c r="M824" s="34"/>
      <c r="N824" s="58"/>
      <c r="O824" s="58"/>
      <c r="P824" s="34"/>
      <c r="Q824" s="34"/>
      <c r="R824" s="34"/>
      <c r="S824" s="34"/>
      <c r="T824" s="34"/>
      <c r="U824" s="34"/>
      <c r="V824" s="34"/>
      <c r="W824" s="34"/>
      <c r="X824" s="34"/>
      <c r="Y824" s="34"/>
      <c r="Z824" s="34"/>
    </row>
    <row r="825" spans="1:26" ht="12.75" customHeight="1">
      <c r="A825" s="34"/>
      <c r="B825" s="34"/>
      <c r="C825" s="34"/>
      <c r="D825" s="34"/>
      <c r="E825" s="34"/>
      <c r="F825" s="34"/>
      <c r="G825" s="34"/>
      <c r="H825" s="34"/>
      <c r="I825" s="34"/>
      <c r="J825" s="34"/>
      <c r="K825" s="34"/>
      <c r="L825" s="34"/>
      <c r="M825" s="34"/>
      <c r="N825" s="58"/>
      <c r="O825" s="58"/>
      <c r="P825" s="34"/>
      <c r="Q825" s="34"/>
      <c r="R825" s="34"/>
      <c r="S825" s="34"/>
      <c r="T825" s="34"/>
      <c r="U825" s="34"/>
      <c r="V825" s="34"/>
      <c r="W825" s="34"/>
      <c r="X825" s="34"/>
      <c r="Y825" s="34"/>
      <c r="Z825" s="34"/>
    </row>
    <row r="826" spans="1:26" ht="12.75" customHeight="1">
      <c r="A826" s="34"/>
      <c r="B826" s="34"/>
      <c r="C826" s="34"/>
      <c r="D826" s="34"/>
      <c r="E826" s="34"/>
      <c r="F826" s="34"/>
      <c r="G826" s="34"/>
      <c r="H826" s="34"/>
      <c r="I826" s="34"/>
      <c r="J826" s="34"/>
      <c r="K826" s="34"/>
      <c r="L826" s="34"/>
      <c r="M826" s="34"/>
      <c r="N826" s="58"/>
      <c r="O826" s="58"/>
      <c r="P826" s="34"/>
      <c r="Q826" s="34"/>
      <c r="R826" s="34"/>
      <c r="S826" s="34"/>
      <c r="T826" s="34"/>
      <c r="U826" s="34"/>
      <c r="V826" s="34"/>
      <c r="W826" s="34"/>
      <c r="X826" s="34"/>
      <c r="Y826" s="34"/>
      <c r="Z826" s="34"/>
    </row>
    <row r="827" spans="1:26" ht="12.75" customHeight="1">
      <c r="A827" s="34"/>
      <c r="B827" s="34"/>
      <c r="C827" s="34"/>
      <c r="D827" s="34"/>
      <c r="E827" s="34"/>
      <c r="F827" s="34"/>
      <c r="G827" s="34"/>
      <c r="H827" s="34"/>
      <c r="I827" s="34"/>
      <c r="J827" s="34"/>
      <c r="K827" s="34"/>
      <c r="L827" s="34"/>
      <c r="M827" s="34"/>
      <c r="N827" s="58"/>
      <c r="O827" s="58"/>
      <c r="P827" s="34"/>
      <c r="Q827" s="34"/>
      <c r="R827" s="34"/>
      <c r="S827" s="34"/>
      <c r="T827" s="34"/>
      <c r="U827" s="34"/>
      <c r="V827" s="34"/>
      <c r="W827" s="34"/>
      <c r="X827" s="34"/>
      <c r="Y827" s="34"/>
      <c r="Z827" s="34"/>
    </row>
    <row r="828" spans="1:26" ht="12.75" customHeight="1">
      <c r="A828" s="34"/>
      <c r="B828" s="34"/>
      <c r="C828" s="34"/>
      <c r="D828" s="34"/>
      <c r="E828" s="34"/>
      <c r="F828" s="34"/>
      <c r="G828" s="34"/>
      <c r="H828" s="34"/>
      <c r="I828" s="34"/>
      <c r="J828" s="34"/>
      <c r="K828" s="34"/>
      <c r="L828" s="34"/>
      <c r="M828" s="34"/>
      <c r="N828" s="58"/>
      <c r="O828" s="58"/>
      <c r="P828" s="34"/>
      <c r="Q828" s="34"/>
      <c r="R828" s="34"/>
      <c r="S828" s="34"/>
      <c r="T828" s="34"/>
      <c r="U828" s="34"/>
      <c r="V828" s="34"/>
      <c r="W828" s="34"/>
      <c r="X828" s="34"/>
      <c r="Y828" s="34"/>
      <c r="Z828" s="34"/>
    </row>
    <row r="829" spans="1:26" ht="12.75" customHeight="1">
      <c r="A829" s="34"/>
      <c r="B829" s="34"/>
      <c r="C829" s="34"/>
      <c r="D829" s="34"/>
      <c r="E829" s="34"/>
      <c r="F829" s="34"/>
      <c r="G829" s="34"/>
      <c r="H829" s="34"/>
      <c r="I829" s="34"/>
      <c r="J829" s="34"/>
      <c r="K829" s="34"/>
      <c r="L829" s="34"/>
      <c r="M829" s="34"/>
      <c r="N829" s="58"/>
      <c r="O829" s="58"/>
      <c r="P829" s="34"/>
      <c r="Q829" s="34"/>
      <c r="R829" s="34"/>
      <c r="S829" s="34"/>
      <c r="T829" s="34"/>
      <c r="U829" s="34"/>
      <c r="V829" s="34"/>
      <c r="W829" s="34"/>
      <c r="X829" s="34"/>
      <c r="Y829" s="34"/>
      <c r="Z829" s="34"/>
    </row>
    <row r="830" spans="1:26" ht="12.75" customHeight="1">
      <c r="A830" s="34"/>
      <c r="B830" s="34"/>
      <c r="C830" s="34"/>
      <c r="D830" s="34"/>
      <c r="E830" s="34"/>
      <c r="F830" s="34"/>
      <c r="G830" s="34"/>
      <c r="H830" s="34"/>
      <c r="I830" s="34"/>
      <c r="J830" s="34"/>
      <c r="K830" s="34"/>
      <c r="L830" s="34"/>
      <c r="M830" s="34"/>
      <c r="N830" s="58"/>
      <c r="O830" s="58"/>
      <c r="P830" s="34"/>
      <c r="Q830" s="34"/>
      <c r="R830" s="34"/>
      <c r="S830" s="34"/>
      <c r="T830" s="34"/>
      <c r="U830" s="34"/>
      <c r="V830" s="34"/>
      <c r="W830" s="34"/>
      <c r="X830" s="34"/>
      <c r="Y830" s="34"/>
      <c r="Z830" s="34"/>
    </row>
    <row r="831" spans="1:26" ht="12.75" customHeight="1">
      <c r="A831" s="34"/>
      <c r="B831" s="34"/>
      <c r="C831" s="34"/>
      <c r="D831" s="34"/>
      <c r="E831" s="34"/>
      <c r="F831" s="34"/>
      <c r="G831" s="34"/>
      <c r="H831" s="34"/>
      <c r="I831" s="34"/>
      <c r="J831" s="34"/>
      <c r="K831" s="34"/>
      <c r="L831" s="34"/>
      <c r="M831" s="34"/>
      <c r="N831" s="58"/>
      <c r="O831" s="58"/>
      <c r="P831" s="34"/>
      <c r="Q831" s="34"/>
      <c r="R831" s="34"/>
      <c r="S831" s="34"/>
      <c r="T831" s="34"/>
      <c r="U831" s="34"/>
      <c r="V831" s="34"/>
      <c r="W831" s="34"/>
      <c r="X831" s="34"/>
      <c r="Y831" s="34"/>
      <c r="Z831" s="34"/>
    </row>
    <row r="832" spans="1:26" ht="12.75" customHeight="1">
      <c r="A832" s="34"/>
      <c r="B832" s="34"/>
      <c r="C832" s="34"/>
      <c r="D832" s="34"/>
      <c r="E832" s="34"/>
      <c r="F832" s="34"/>
      <c r="G832" s="34"/>
      <c r="H832" s="34"/>
      <c r="I832" s="34"/>
      <c r="J832" s="34"/>
      <c r="K832" s="34"/>
      <c r="L832" s="34"/>
      <c r="M832" s="34"/>
      <c r="N832" s="58"/>
      <c r="O832" s="58"/>
      <c r="P832" s="34"/>
      <c r="Q832" s="34"/>
      <c r="R832" s="34"/>
      <c r="S832" s="34"/>
      <c r="T832" s="34"/>
      <c r="U832" s="34"/>
      <c r="V832" s="34"/>
      <c r="W832" s="34"/>
      <c r="X832" s="34"/>
      <c r="Y832" s="34"/>
      <c r="Z832" s="34"/>
    </row>
    <row r="833" spans="1:26" ht="12.75" customHeight="1">
      <c r="A833" s="34"/>
      <c r="B833" s="34"/>
      <c r="C833" s="34"/>
      <c r="D833" s="34"/>
      <c r="E833" s="34"/>
      <c r="F833" s="34"/>
      <c r="G833" s="34"/>
      <c r="H833" s="34"/>
      <c r="I833" s="34"/>
      <c r="J833" s="34"/>
      <c r="K833" s="34"/>
      <c r="L833" s="34"/>
      <c r="M833" s="34"/>
      <c r="N833" s="58"/>
      <c r="O833" s="58"/>
      <c r="P833" s="34"/>
      <c r="Q833" s="34"/>
      <c r="R833" s="34"/>
      <c r="S833" s="34"/>
      <c r="T833" s="34"/>
      <c r="U833" s="34"/>
      <c r="V833" s="34"/>
      <c r="W833" s="34"/>
      <c r="X833" s="34"/>
      <c r="Y833" s="34"/>
      <c r="Z833" s="34"/>
    </row>
    <row r="834" spans="1:26" ht="12.75" customHeight="1">
      <c r="A834" s="34"/>
      <c r="B834" s="34"/>
      <c r="C834" s="34"/>
      <c r="D834" s="34"/>
      <c r="E834" s="34"/>
      <c r="F834" s="34"/>
      <c r="G834" s="34"/>
      <c r="H834" s="34"/>
      <c r="I834" s="34"/>
      <c r="J834" s="34"/>
      <c r="K834" s="34"/>
      <c r="L834" s="34"/>
      <c r="M834" s="34"/>
      <c r="N834" s="58"/>
      <c r="O834" s="58"/>
      <c r="P834" s="34"/>
      <c r="Q834" s="34"/>
      <c r="R834" s="34"/>
      <c r="S834" s="34"/>
      <c r="T834" s="34"/>
      <c r="U834" s="34"/>
      <c r="V834" s="34"/>
      <c r="W834" s="34"/>
      <c r="X834" s="34"/>
      <c r="Y834" s="34"/>
      <c r="Z834" s="34"/>
    </row>
    <row r="835" spans="1:26" ht="12.75" customHeight="1">
      <c r="A835" s="34"/>
      <c r="B835" s="34"/>
      <c r="C835" s="34"/>
      <c r="D835" s="34"/>
      <c r="E835" s="34"/>
      <c r="F835" s="34"/>
      <c r="G835" s="34"/>
      <c r="H835" s="34"/>
      <c r="I835" s="34"/>
      <c r="J835" s="34"/>
      <c r="K835" s="34"/>
      <c r="L835" s="34"/>
      <c r="M835" s="34"/>
      <c r="N835" s="58"/>
      <c r="O835" s="58"/>
      <c r="P835" s="34"/>
      <c r="Q835" s="34"/>
      <c r="R835" s="34"/>
      <c r="S835" s="34"/>
      <c r="T835" s="34"/>
      <c r="U835" s="34"/>
      <c r="V835" s="34"/>
      <c r="W835" s="34"/>
      <c r="X835" s="34"/>
      <c r="Y835" s="34"/>
      <c r="Z835" s="34"/>
    </row>
    <row r="836" spans="1:26" ht="12.75" customHeight="1">
      <c r="A836" s="34"/>
      <c r="B836" s="34"/>
      <c r="C836" s="34"/>
      <c r="D836" s="34"/>
      <c r="E836" s="34"/>
      <c r="F836" s="34"/>
      <c r="G836" s="34"/>
      <c r="H836" s="34"/>
      <c r="I836" s="34"/>
      <c r="J836" s="34"/>
      <c r="K836" s="34"/>
      <c r="L836" s="34"/>
      <c r="M836" s="34"/>
      <c r="N836" s="58"/>
      <c r="O836" s="58"/>
      <c r="P836" s="34"/>
      <c r="Q836" s="34"/>
      <c r="R836" s="34"/>
      <c r="S836" s="34"/>
      <c r="T836" s="34"/>
      <c r="U836" s="34"/>
      <c r="V836" s="34"/>
      <c r="W836" s="34"/>
      <c r="X836" s="34"/>
      <c r="Y836" s="34"/>
      <c r="Z836" s="34"/>
    </row>
    <row r="837" spans="1:26" ht="12.75" customHeight="1">
      <c r="A837" s="34"/>
      <c r="B837" s="34"/>
      <c r="C837" s="34"/>
      <c r="D837" s="34"/>
      <c r="E837" s="34"/>
      <c r="F837" s="34"/>
      <c r="G837" s="34"/>
      <c r="H837" s="34"/>
      <c r="I837" s="34"/>
      <c r="J837" s="34"/>
      <c r="K837" s="34"/>
      <c r="L837" s="34"/>
      <c r="M837" s="34"/>
      <c r="N837" s="58"/>
      <c r="O837" s="58"/>
      <c r="P837" s="34"/>
      <c r="Q837" s="34"/>
      <c r="R837" s="34"/>
      <c r="S837" s="34"/>
      <c r="T837" s="34"/>
      <c r="U837" s="34"/>
      <c r="V837" s="34"/>
      <c r="W837" s="34"/>
      <c r="X837" s="34"/>
      <c r="Y837" s="34"/>
      <c r="Z837" s="34"/>
    </row>
    <row r="838" spans="1:26" ht="12.75" customHeight="1">
      <c r="A838" s="34"/>
      <c r="B838" s="34"/>
      <c r="C838" s="34"/>
      <c r="D838" s="34"/>
      <c r="E838" s="34"/>
      <c r="F838" s="34"/>
      <c r="G838" s="34"/>
      <c r="H838" s="34"/>
      <c r="I838" s="34"/>
      <c r="J838" s="34"/>
      <c r="K838" s="34"/>
      <c r="L838" s="34"/>
      <c r="M838" s="34"/>
      <c r="N838" s="58"/>
      <c r="O838" s="58"/>
      <c r="P838" s="34"/>
      <c r="Q838" s="34"/>
      <c r="R838" s="34"/>
      <c r="S838" s="34"/>
      <c r="T838" s="34"/>
      <c r="U838" s="34"/>
      <c r="V838" s="34"/>
      <c r="W838" s="34"/>
      <c r="X838" s="34"/>
      <c r="Y838" s="34"/>
      <c r="Z838" s="34"/>
    </row>
    <row r="839" spans="1:26" ht="12.75" customHeight="1">
      <c r="A839" s="34"/>
      <c r="B839" s="34"/>
      <c r="C839" s="34"/>
      <c r="D839" s="34"/>
      <c r="E839" s="34"/>
      <c r="F839" s="34"/>
      <c r="G839" s="34"/>
      <c r="H839" s="34"/>
      <c r="I839" s="34"/>
      <c r="J839" s="34"/>
      <c r="K839" s="34"/>
      <c r="L839" s="34"/>
      <c r="M839" s="34"/>
      <c r="N839" s="58"/>
      <c r="O839" s="58"/>
      <c r="P839" s="34"/>
      <c r="Q839" s="34"/>
      <c r="R839" s="34"/>
      <c r="S839" s="34"/>
      <c r="T839" s="34"/>
      <c r="U839" s="34"/>
      <c r="V839" s="34"/>
      <c r="W839" s="34"/>
      <c r="X839" s="34"/>
      <c r="Y839" s="34"/>
      <c r="Z839" s="34"/>
    </row>
    <row r="840" spans="1:26" ht="12.75" customHeight="1">
      <c r="A840" s="34"/>
      <c r="B840" s="34"/>
      <c r="C840" s="34"/>
      <c r="D840" s="34"/>
      <c r="E840" s="34"/>
      <c r="F840" s="34"/>
      <c r="G840" s="34"/>
      <c r="H840" s="34"/>
      <c r="I840" s="34"/>
      <c r="J840" s="34"/>
      <c r="K840" s="34"/>
      <c r="L840" s="34"/>
      <c r="M840" s="34"/>
      <c r="N840" s="58"/>
      <c r="O840" s="58"/>
      <c r="P840" s="34"/>
      <c r="Q840" s="34"/>
      <c r="R840" s="34"/>
      <c r="S840" s="34"/>
      <c r="T840" s="34"/>
      <c r="U840" s="34"/>
      <c r="V840" s="34"/>
      <c r="W840" s="34"/>
      <c r="X840" s="34"/>
      <c r="Y840" s="34"/>
      <c r="Z840" s="34"/>
    </row>
    <row r="841" spans="1:26" ht="12.75" customHeight="1">
      <c r="A841" s="34"/>
      <c r="B841" s="34"/>
      <c r="C841" s="34"/>
      <c r="D841" s="34"/>
      <c r="E841" s="34"/>
      <c r="F841" s="34"/>
      <c r="G841" s="34"/>
      <c r="H841" s="34"/>
      <c r="I841" s="34"/>
      <c r="J841" s="34"/>
      <c r="K841" s="34"/>
      <c r="L841" s="34"/>
      <c r="M841" s="34"/>
      <c r="N841" s="58"/>
      <c r="O841" s="58"/>
      <c r="P841" s="34"/>
      <c r="Q841" s="34"/>
      <c r="R841" s="34"/>
      <c r="S841" s="34"/>
      <c r="T841" s="34"/>
      <c r="U841" s="34"/>
      <c r="V841" s="34"/>
      <c r="W841" s="34"/>
      <c r="X841" s="34"/>
      <c r="Y841" s="34"/>
      <c r="Z841" s="34"/>
    </row>
    <row r="842" spans="1:26" ht="12.75" customHeight="1">
      <c r="A842" s="34"/>
      <c r="B842" s="34"/>
      <c r="C842" s="34"/>
      <c r="D842" s="34"/>
      <c r="E842" s="34"/>
      <c r="F842" s="34"/>
      <c r="G842" s="34"/>
      <c r="H842" s="34"/>
      <c r="I842" s="34"/>
      <c r="J842" s="34"/>
      <c r="K842" s="34"/>
      <c r="L842" s="34"/>
      <c r="M842" s="34"/>
      <c r="N842" s="58"/>
      <c r="O842" s="58"/>
      <c r="P842" s="34"/>
      <c r="Q842" s="34"/>
      <c r="R842" s="34"/>
      <c r="S842" s="34"/>
      <c r="T842" s="34"/>
      <c r="U842" s="34"/>
      <c r="V842" s="34"/>
      <c r="W842" s="34"/>
      <c r="X842" s="34"/>
      <c r="Y842" s="34"/>
      <c r="Z842" s="34"/>
    </row>
    <row r="843" spans="1:26" ht="12.75" customHeight="1">
      <c r="A843" s="34"/>
      <c r="B843" s="34"/>
      <c r="C843" s="34"/>
      <c r="D843" s="34"/>
      <c r="E843" s="34"/>
      <c r="F843" s="34"/>
      <c r="G843" s="34"/>
      <c r="H843" s="34"/>
      <c r="I843" s="34"/>
      <c r="J843" s="34"/>
      <c r="K843" s="34"/>
      <c r="L843" s="34"/>
      <c r="M843" s="34"/>
      <c r="N843" s="58"/>
      <c r="O843" s="58"/>
      <c r="P843" s="34"/>
      <c r="Q843" s="34"/>
      <c r="R843" s="34"/>
      <c r="S843" s="34"/>
      <c r="T843" s="34"/>
      <c r="U843" s="34"/>
      <c r="V843" s="34"/>
      <c r="W843" s="34"/>
      <c r="X843" s="34"/>
      <c r="Y843" s="34"/>
      <c r="Z843" s="34"/>
    </row>
    <row r="844" spans="1:26" ht="12.75" customHeight="1">
      <c r="A844" s="34"/>
      <c r="B844" s="34"/>
      <c r="C844" s="34"/>
      <c r="D844" s="34"/>
      <c r="E844" s="34"/>
      <c r="F844" s="34"/>
      <c r="G844" s="34"/>
      <c r="H844" s="34"/>
      <c r="I844" s="34"/>
      <c r="J844" s="34"/>
      <c r="K844" s="34"/>
      <c r="L844" s="34"/>
      <c r="M844" s="34"/>
      <c r="N844" s="58"/>
      <c r="O844" s="58"/>
      <c r="P844" s="34"/>
      <c r="Q844" s="34"/>
      <c r="R844" s="34"/>
      <c r="S844" s="34"/>
      <c r="T844" s="34"/>
      <c r="U844" s="34"/>
      <c r="V844" s="34"/>
      <c r="W844" s="34"/>
      <c r="X844" s="34"/>
      <c r="Y844" s="34"/>
      <c r="Z844" s="34"/>
    </row>
    <row r="845" spans="1:26" ht="12.75" customHeight="1">
      <c r="A845" s="34"/>
      <c r="B845" s="34"/>
      <c r="C845" s="34"/>
      <c r="D845" s="34"/>
      <c r="E845" s="34"/>
      <c r="F845" s="34"/>
      <c r="G845" s="34"/>
      <c r="H845" s="34"/>
      <c r="I845" s="34"/>
      <c r="J845" s="34"/>
      <c r="K845" s="34"/>
      <c r="L845" s="34"/>
      <c r="M845" s="34"/>
      <c r="N845" s="58"/>
      <c r="O845" s="58"/>
      <c r="P845" s="34"/>
      <c r="Q845" s="34"/>
      <c r="R845" s="34"/>
      <c r="S845" s="34"/>
      <c r="T845" s="34"/>
      <c r="U845" s="34"/>
      <c r="V845" s="34"/>
      <c r="W845" s="34"/>
      <c r="X845" s="34"/>
      <c r="Y845" s="34"/>
      <c r="Z845" s="34"/>
    </row>
    <row r="846" spans="1:26" ht="12.75" customHeight="1">
      <c r="A846" s="34"/>
      <c r="B846" s="34"/>
      <c r="C846" s="34"/>
      <c r="D846" s="34"/>
      <c r="E846" s="34"/>
      <c r="F846" s="34"/>
      <c r="G846" s="34"/>
      <c r="H846" s="34"/>
      <c r="I846" s="34"/>
      <c r="J846" s="34"/>
      <c r="K846" s="34"/>
      <c r="L846" s="34"/>
      <c r="M846" s="34"/>
      <c r="N846" s="58"/>
      <c r="O846" s="58"/>
      <c r="P846" s="34"/>
      <c r="Q846" s="34"/>
      <c r="R846" s="34"/>
      <c r="S846" s="34"/>
      <c r="T846" s="34"/>
      <c r="U846" s="34"/>
      <c r="V846" s="34"/>
      <c r="W846" s="34"/>
      <c r="X846" s="34"/>
      <c r="Y846" s="34"/>
      <c r="Z846" s="34"/>
    </row>
    <row r="847" spans="1:26" ht="12.75" customHeight="1">
      <c r="A847" s="34"/>
      <c r="B847" s="34"/>
      <c r="C847" s="34"/>
      <c r="D847" s="34"/>
      <c r="E847" s="34"/>
      <c r="F847" s="34"/>
      <c r="G847" s="34"/>
      <c r="H847" s="34"/>
      <c r="I847" s="34"/>
      <c r="J847" s="34"/>
      <c r="K847" s="34"/>
      <c r="L847" s="34"/>
      <c r="M847" s="34"/>
      <c r="N847" s="58"/>
      <c r="O847" s="58"/>
      <c r="P847" s="34"/>
      <c r="Q847" s="34"/>
      <c r="R847" s="34"/>
      <c r="S847" s="34"/>
      <c r="T847" s="34"/>
      <c r="U847" s="34"/>
      <c r="V847" s="34"/>
      <c r="W847" s="34"/>
      <c r="X847" s="34"/>
      <c r="Y847" s="34"/>
      <c r="Z847" s="34"/>
    </row>
    <row r="848" spans="1:26" ht="12.75" customHeight="1">
      <c r="A848" s="34"/>
      <c r="B848" s="34"/>
      <c r="C848" s="34"/>
      <c r="D848" s="34"/>
      <c r="E848" s="34"/>
      <c r="F848" s="34"/>
      <c r="G848" s="34"/>
      <c r="H848" s="34"/>
      <c r="I848" s="34"/>
      <c r="J848" s="34"/>
      <c r="K848" s="34"/>
      <c r="L848" s="34"/>
      <c r="M848" s="34"/>
      <c r="N848" s="58"/>
      <c r="O848" s="58"/>
      <c r="P848" s="34"/>
      <c r="Q848" s="34"/>
      <c r="R848" s="34"/>
      <c r="S848" s="34"/>
      <c r="T848" s="34"/>
      <c r="U848" s="34"/>
      <c r="V848" s="34"/>
      <c r="W848" s="34"/>
      <c r="X848" s="34"/>
      <c r="Y848" s="34"/>
      <c r="Z848" s="34"/>
    </row>
    <row r="849" spans="1:26" ht="12.75" customHeight="1">
      <c r="A849" s="34"/>
      <c r="B849" s="34"/>
      <c r="C849" s="34"/>
      <c r="D849" s="34"/>
      <c r="E849" s="34"/>
      <c r="F849" s="34"/>
      <c r="G849" s="34"/>
      <c r="H849" s="34"/>
      <c r="I849" s="34"/>
      <c r="J849" s="34"/>
      <c r="K849" s="34"/>
      <c r="L849" s="34"/>
      <c r="M849" s="34"/>
      <c r="N849" s="58"/>
      <c r="O849" s="58"/>
      <c r="P849" s="34"/>
      <c r="Q849" s="34"/>
      <c r="R849" s="34"/>
      <c r="S849" s="34"/>
      <c r="T849" s="34"/>
      <c r="U849" s="34"/>
      <c r="V849" s="34"/>
      <c r="W849" s="34"/>
      <c r="X849" s="34"/>
      <c r="Y849" s="34"/>
      <c r="Z849" s="34"/>
    </row>
    <row r="850" spans="1:26" ht="12.75" customHeight="1">
      <c r="A850" s="34"/>
      <c r="B850" s="34"/>
      <c r="C850" s="34"/>
      <c r="D850" s="34"/>
      <c r="E850" s="34"/>
      <c r="F850" s="34"/>
      <c r="G850" s="34"/>
      <c r="H850" s="34"/>
      <c r="I850" s="34"/>
      <c r="J850" s="34"/>
      <c r="K850" s="34"/>
      <c r="L850" s="34"/>
      <c r="M850" s="34"/>
      <c r="N850" s="58"/>
      <c r="O850" s="58"/>
      <c r="P850" s="34"/>
      <c r="Q850" s="34"/>
      <c r="R850" s="34"/>
      <c r="S850" s="34"/>
      <c r="T850" s="34"/>
      <c r="U850" s="34"/>
      <c r="V850" s="34"/>
      <c r="W850" s="34"/>
      <c r="X850" s="34"/>
      <c r="Y850" s="34"/>
      <c r="Z850" s="34"/>
    </row>
    <row r="851" spans="1:26" ht="12.75" customHeight="1">
      <c r="A851" s="34"/>
      <c r="B851" s="34"/>
      <c r="C851" s="34"/>
      <c r="D851" s="34"/>
      <c r="E851" s="34"/>
      <c r="F851" s="34"/>
      <c r="G851" s="34"/>
      <c r="H851" s="34"/>
      <c r="I851" s="34"/>
      <c r="J851" s="34"/>
      <c r="K851" s="34"/>
      <c r="L851" s="34"/>
      <c r="M851" s="34"/>
      <c r="N851" s="58"/>
      <c r="O851" s="58"/>
      <c r="P851" s="34"/>
      <c r="Q851" s="34"/>
      <c r="R851" s="34"/>
      <c r="S851" s="34"/>
      <c r="T851" s="34"/>
      <c r="U851" s="34"/>
      <c r="V851" s="34"/>
      <c r="W851" s="34"/>
      <c r="X851" s="34"/>
      <c r="Y851" s="34"/>
      <c r="Z851" s="34"/>
    </row>
    <row r="852" spans="1:26" ht="12.75" customHeight="1">
      <c r="A852" s="34"/>
      <c r="B852" s="34"/>
      <c r="C852" s="34"/>
      <c r="D852" s="34"/>
      <c r="E852" s="34"/>
      <c r="F852" s="34"/>
      <c r="G852" s="34"/>
      <c r="H852" s="34"/>
      <c r="I852" s="34"/>
      <c r="J852" s="34"/>
      <c r="K852" s="34"/>
      <c r="L852" s="34"/>
      <c r="M852" s="34"/>
      <c r="N852" s="58"/>
      <c r="O852" s="58"/>
      <c r="P852" s="34"/>
      <c r="Q852" s="34"/>
      <c r="R852" s="34"/>
      <c r="S852" s="34"/>
      <c r="T852" s="34"/>
      <c r="U852" s="34"/>
      <c r="V852" s="34"/>
      <c r="W852" s="34"/>
      <c r="X852" s="34"/>
      <c r="Y852" s="34"/>
      <c r="Z852" s="34"/>
    </row>
    <row r="853" spans="1:26" ht="12.75" customHeight="1">
      <c r="A853" s="34"/>
      <c r="B853" s="34"/>
      <c r="C853" s="34"/>
      <c r="D853" s="34"/>
      <c r="E853" s="34"/>
      <c r="F853" s="34"/>
      <c r="G853" s="34"/>
      <c r="H853" s="34"/>
      <c r="I853" s="34"/>
      <c r="J853" s="34"/>
      <c r="K853" s="34"/>
      <c r="L853" s="34"/>
      <c r="M853" s="34"/>
      <c r="N853" s="58"/>
      <c r="O853" s="58"/>
      <c r="P853" s="34"/>
      <c r="Q853" s="34"/>
      <c r="R853" s="34"/>
      <c r="S853" s="34"/>
      <c r="T853" s="34"/>
      <c r="U853" s="34"/>
      <c r="V853" s="34"/>
      <c r="W853" s="34"/>
      <c r="X853" s="34"/>
      <c r="Y853" s="34"/>
      <c r="Z853" s="34"/>
    </row>
    <row r="854" spans="1:26" ht="12.75" customHeight="1">
      <c r="A854" s="34"/>
      <c r="B854" s="34"/>
      <c r="C854" s="34"/>
      <c r="D854" s="34"/>
      <c r="E854" s="34"/>
      <c r="F854" s="34"/>
      <c r="G854" s="34"/>
      <c r="H854" s="34"/>
      <c r="I854" s="34"/>
      <c r="J854" s="34"/>
      <c r="K854" s="34"/>
      <c r="L854" s="34"/>
      <c r="M854" s="34"/>
      <c r="N854" s="58"/>
      <c r="O854" s="58"/>
      <c r="P854" s="34"/>
      <c r="Q854" s="34"/>
      <c r="R854" s="34"/>
      <c r="S854" s="34"/>
      <c r="T854" s="34"/>
      <c r="U854" s="34"/>
      <c r="V854" s="34"/>
      <c r="W854" s="34"/>
      <c r="X854" s="34"/>
      <c r="Y854" s="34"/>
      <c r="Z854" s="34"/>
    </row>
    <row r="855" spans="1:26" ht="12.75" customHeight="1">
      <c r="A855" s="34"/>
      <c r="B855" s="34"/>
      <c r="C855" s="34"/>
      <c r="D855" s="34"/>
      <c r="E855" s="34"/>
      <c r="F855" s="34"/>
      <c r="G855" s="34"/>
      <c r="H855" s="34"/>
      <c r="I855" s="34"/>
      <c r="J855" s="34"/>
      <c r="K855" s="34"/>
      <c r="L855" s="34"/>
      <c r="M855" s="34"/>
      <c r="N855" s="58"/>
      <c r="O855" s="58"/>
      <c r="P855" s="34"/>
      <c r="Q855" s="34"/>
      <c r="R855" s="34"/>
      <c r="S855" s="34"/>
      <c r="T855" s="34"/>
      <c r="U855" s="34"/>
      <c r="V855" s="34"/>
      <c r="W855" s="34"/>
      <c r="X855" s="34"/>
      <c r="Y855" s="34"/>
      <c r="Z855" s="34"/>
    </row>
    <row r="856" spans="1:26" ht="12.75" customHeight="1">
      <c r="A856" s="34"/>
      <c r="B856" s="34"/>
      <c r="C856" s="34"/>
      <c r="D856" s="34"/>
      <c r="E856" s="34"/>
      <c r="F856" s="34"/>
      <c r="G856" s="34"/>
      <c r="H856" s="34"/>
      <c r="I856" s="34"/>
      <c r="J856" s="34"/>
      <c r="K856" s="34"/>
      <c r="L856" s="34"/>
      <c r="M856" s="34"/>
      <c r="N856" s="58"/>
      <c r="O856" s="58"/>
      <c r="P856" s="34"/>
      <c r="Q856" s="34"/>
      <c r="R856" s="34"/>
      <c r="S856" s="34"/>
      <c r="T856" s="34"/>
      <c r="U856" s="34"/>
      <c r="V856" s="34"/>
      <c r="W856" s="34"/>
      <c r="X856" s="34"/>
      <c r="Y856" s="34"/>
      <c r="Z856" s="34"/>
    </row>
    <row r="857" spans="1:26" ht="12.75" customHeight="1">
      <c r="A857" s="34"/>
      <c r="B857" s="34"/>
      <c r="C857" s="34"/>
      <c r="D857" s="34"/>
      <c r="E857" s="34"/>
      <c r="F857" s="34"/>
      <c r="G857" s="34"/>
      <c r="H857" s="34"/>
      <c r="I857" s="34"/>
      <c r="J857" s="34"/>
      <c r="K857" s="34"/>
      <c r="L857" s="34"/>
      <c r="M857" s="34"/>
      <c r="N857" s="58"/>
      <c r="O857" s="58"/>
      <c r="P857" s="34"/>
      <c r="Q857" s="34"/>
      <c r="R857" s="34"/>
      <c r="S857" s="34"/>
      <c r="T857" s="34"/>
      <c r="U857" s="34"/>
      <c r="V857" s="34"/>
      <c r="W857" s="34"/>
      <c r="X857" s="34"/>
      <c r="Y857" s="34"/>
      <c r="Z857" s="34"/>
    </row>
    <row r="858" spans="1:26" ht="12.75" customHeight="1">
      <c r="A858" s="34"/>
      <c r="B858" s="34"/>
      <c r="C858" s="34"/>
      <c r="D858" s="34"/>
      <c r="E858" s="34"/>
      <c r="F858" s="34"/>
      <c r="G858" s="34"/>
      <c r="H858" s="34"/>
      <c r="I858" s="34"/>
      <c r="J858" s="34"/>
      <c r="K858" s="34"/>
      <c r="L858" s="34"/>
      <c r="M858" s="34"/>
      <c r="N858" s="58"/>
      <c r="O858" s="58"/>
      <c r="P858" s="34"/>
      <c r="Q858" s="34"/>
      <c r="R858" s="34"/>
      <c r="S858" s="34"/>
      <c r="T858" s="34"/>
      <c r="U858" s="34"/>
      <c r="V858" s="34"/>
      <c r="W858" s="34"/>
      <c r="X858" s="34"/>
      <c r="Y858" s="34"/>
      <c r="Z858" s="34"/>
    </row>
    <row r="859" spans="1:26" ht="12.75" customHeight="1">
      <c r="A859" s="34"/>
      <c r="B859" s="34"/>
      <c r="C859" s="34"/>
      <c r="D859" s="34"/>
      <c r="E859" s="34"/>
      <c r="F859" s="34"/>
      <c r="G859" s="34"/>
      <c r="H859" s="34"/>
      <c r="I859" s="34"/>
      <c r="J859" s="34"/>
      <c r="K859" s="34"/>
      <c r="L859" s="34"/>
      <c r="M859" s="34"/>
      <c r="N859" s="58"/>
      <c r="O859" s="58"/>
      <c r="P859" s="34"/>
      <c r="Q859" s="34"/>
      <c r="R859" s="34"/>
      <c r="S859" s="34"/>
      <c r="T859" s="34"/>
      <c r="U859" s="34"/>
      <c r="V859" s="34"/>
      <c r="W859" s="34"/>
      <c r="X859" s="34"/>
      <c r="Y859" s="34"/>
      <c r="Z859" s="34"/>
    </row>
    <row r="860" spans="1:26" ht="12.75" customHeight="1">
      <c r="A860" s="34"/>
      <c r="B860" s="34"/>
      <c r="C860" s="34"/>
      <c r="D860" s="34"/>
      <c r="E860" s="34"/>
      <c r="F860" s="34"/>
      <c r="G860" s="34"/>
      <c r="H860" s="34"/>
      <c r="I860" s="34"/>
      <c r="J860" s="34"/>
      <c r="K860" s="34"/>
      <c r="L860" s="34"/>
      <c r="M860" s="34"/>
      <c r="N860" s="58"/>
      <c r="O860" s="58"/>
      <c r="P860" s="34"/>
      <c r="Q860" s="34"/>
      <c r="R860" s="34"/>
      <c r="S860" s="34"/>
      <c r="T860" s="34"/>
      <c r="U860" s="34"/>
      <c r="V860" s="34"/>
      <c r="W860" s="34"/>
      <c r="X860" s="34"/>
      <c r="Y860" s="34"/>
      <c r="Z860" s="34"/>
    </row>
    <row r="861" spans="1:26" ht="12.75" customHeight="1">
      <c r="A861" s="34"/>
      <c r="B861" s="34"/>
      <c r="C861" s="34"/>
      <c r="D861" s="34"/>
      <c r="E861" s="34"/>
      <c r="F861" s="34"/>
      <c r="G861" s="34"/>
      <c r="H861" s="34"/>
      <c r="I861" s="34"/>
      <c r="J861" s="34"/>
      <c r="K861" s="34"/>
      <c r="L861" s="34"/>
      <c r="M861" s="34"/>
      <c r="N861" s="58"/>
      <c r="O861" s="58"/>
      <c r="P861" s="34"/>
      <c r="Q861" s="34"/>
      <c r="R861" s="34"/>
      <c r="S861" s="34"/>
      <c r="T861" s="34"/>
      <c r="U861" s="34"/>
      <c r="V861" s="34"/>
      <c r="W861" s="34"/>
      <c r="X861" s="34"/>
      <c r="Y861" s="34"/>
      <c r="Z861" s="34"/>
    </row>
    <row r="862" spans="1:26" ht="12.75" customHeight="1">
      <c r="A862" s="34"/>
      <c r="B862" s="34"/>
      <c r="C862" s="34"/>
      <c r="D862" s="34"/>
      <c r="E862" s="34"/>
      <c r="F862" s="34"/>
      <c r="G862" s="34"/>
      <c r="H862" s="34"/>
      <c r="I862" s="34"/>
      <c r="J862" s="34"/>
      <c r="K862" s="34"/>
      <c r="L862" s="34"/>
      <c r="M862" s="34"/>
      <c r="N862" s="58"/>
      <c r="O862" s="58"/>
      <c r="P862" s="34"/>
      <c r="Q862" s="34"/>
      <c r="R862" s="34"/>
      <c r="S862" s="34"/>
      <c r="T862" s="34"/>
      <c r="U862" s="34"/>
      <c r="V862" s="34"/>
      <c r="W862" s="34"/>
      <c r="X862" s="34"/>
      <c r="Y862" s="34"/>
      <c r="Z862" s="34"/>
    </row>
    <row r="863" spans="1:26" ht="12.75" customHeight="1">
      <c r="A863" s="34"/>
      <c r="B863" s="34"/>
      <c r="C863" s="34"/>
      <c r="D863" s="34"/>
      <c r="E863" s="34"/>
      <c r="F863" s="34"/>
      <c r="G863" s="34"/>
      <c r="H863" s="34"/>
      <c r="I863" s="34"/>
      <c r="J863" s="34"/>
      <c r="K863" s="34"/>
      <c r="L863" s="34"/>
      <c r="M863" s="34"/>
      <c r="N863" s="58"/>
      <c r="O863" s="58"/>
      <c r="P863" s="34"/>
      <c r="Q863" s="34"/>
      <c r="R863" s="34"/>
      <c r="S863" s="34"/>
      <c r="T863" s="34"/>
      <c r="U863" s="34"/>
      <c r="V863" s="34"/>
      <c r="W863" s="34"/>
      <c r="X863" s="34"/>
      <c r="Y863" s="34"/>
      <c r="Z863" s="34"/>
    </row>
    <row r="864" spans="1:26" ht="12.75" customHeight="1">
      <c r="A864" s="34"/>
      <c r="B864" s="34"/>
      <c r="C864" s="34"/>
      <c r="D864" s="34"/>
      <c r="E864" s="34"/>
      <c r="F864" s="34"/>
      <c r="G864" s="34"/>
      <c r="H864" s="34"/>
      <c r="I864" s="34"/>
      <c r="J864" s="34"/>
      <c r="K864" s="34"/>
      <c r="L864" s="34"/>
      <c r="M864" s="34"/>
      <c r="N864" s="58"/>
      <c r="O864" s="58"/>
      <c r="P864" s="34"/>
      <c r="Q864" s="34"/>
      <c r="R864" s="34"/>
      <c r="S864" s="34"/>
      <c r="T864" s="34"/>
      <c r="U864" s="34"/>
      <c r="V864" s="34"/>
      <c r="W864" s="34"/>
      <c r="X864" s="34"/>
      <c r="Y864" s="34"/>
      <c r="Z864" s="34"/>
    </row>
    <row r="865" spans="1:26" ht="12.75" customHeight="1">
      <c r="A865" s="34"/>
      <c r="B865" s="34"/>
      <c r="C865" s="34"/>
      <c r="D865" s="34"/>
      <c r="E865" s="34"/>
      <c r="F865" s="34"/>
      <c r="G865" s="34"/>
      <c r="H865" s="34"/>
      <c r="I865" s="34"/>
      <c r="J865" s="34"/>
      <c r="K865" s="34"/>
      <c r="L865" s="34"/>
      <c r="M865" s="34"/>
      <c r="N865" s="58"/>
      <c r="O865" s="58"/>
      <c r="P865" s="34"/>
      <c r="Q865" s="34"/>
      <c r="R865" s="34"/>
      <c r="S865" s="34"/>
      <c r="T865" s="34"/>
      <c r="U865" s="34"/>
      <c r="V865" s="34"/>
      <c r="W865" s="34"/>
      <c r="X865" s="34"/>
      <c r="Y865" s="34"/>
      <c r="Z865" s="34"/>
    </row>
    <row r="866" spans="1:26" ht="12.75" customHeight="1">
      <c r="A866" s="34"/>
      <c r="B866" s="34"/>
      <c r="C866" s="34"/>
      <c r="D866" s="34"/>
      <c r="E866" s="34"/>
      <c r="F866" s="34"/>
      <c r="G866" s="34"/>
      <c r="H866" s="34"/>
      <c r="I866" s="34"/>
      <c r="J866" s="34"/>
      <c r="K866" s="34"/>
      <c r="L866" s="34"/>
      <c r="M866" s="34"/>
      <c r="N866" s="58"/>
      <c r="O866" s="58"/>
      <c r="P866" s="34"/>
      <c r="Q866" s="34"/>
      <c r="R866" s="34"/>
      <c r="S866" s="34"/>
      <c r="T866" s="34"/>
      <c r="U866" s="34"/>
      <c r="V866" s="34"/>
      <c r="W866" s="34"/>
      <c r="X866" s="34"/>
      <c r="Y866" s="34"/>
      <c r="Z866" s="34"/>
    </row>
    <row r="867" spans="1:26" ht="12.75" customHeight="1">
      <c r="A867" s="34"/>
      <c r="B867" s="34"/>
      <c r="C867" s="34"/>
      <c r="D867" s="34"/>
      <c r="E867" s="34"/>
      <c r="F867" s="34"/>
      <c r="G867" s="34"/>
      <c r="H867" s="34"/>
      <c r="I867" s="34"/>
      <c r="J867" s="34"/>
      <c r="K867" s="34"/>
      <c r="L867" s="34"/>
      <c r="M867" s="34"/>
      <c r="N867" s="58"/>
      <c r="O867" s="58"/>
      <c r="P867" s="34"/>
      <c r="Q867" s="34"/>
      <c r="R867" s="34"/>
      <c r="S867" s="34"/>
      <c r="T867" s="34"/>
      <c r="U867" s="34"/>
      <c r="V867" s="34"/>
      <c r="W867" s="34"/>
      <c r="X867" s="34"/>
      <c r="Y867" s="34"/>
      <c r="Z867" s="34"/>
    </row>
    <row r="868" spans="1:26" ht="12.75" customHeight="1">
      <c r="A868" s="34"/>
      <c r="B868" s="34"/>
      <c r="C868" s="34"/>
      <c r="D868" s="34"/>
      <c r="E868" s="34"/>
      <c r="F868" s="34"/>
      <c r="G868" s="34"/>
      <c r="H868" s="34"/>
      <c r="I868" s="34"/>
      <c r="J868" s="34"/>
      <c r="K868" s="34"/>
      <c r="L868" s="34"/>
      <c r="M868" s="34"/>
      <c r="N868" s="58"/>
      <c r="O868" s="58"/>
      <c r="P868" s="34"/>
      <c r="Q868" s="34"/>
      <c r="R868" s="34"/>
      <c r="S868" s="34"/>
      <c r="T868" s="34"/>
      <c r="U868" s="34"/>
      <c r="V868" s="34"/>
      <c r="W868" s="34"/>
      <c r="X868" s="34"/>
      <c r="Y868" s="34"/>
      <c r="Z868" s="34"/>
    </row>
    <row r="869" spans="1:26" ht="12.75" customHeight="1">
      <c r="A869" s="34"/>
      <c r="B869" s="34"/>
      <c r="C869" s="34"/>
      <c r="D869" s="34"/>
      <c r="E869" s="34"/>
      <c r="F869" s="34"/>
      <c r="G869" s="34"/>
      <c r="H869" s="34"/>
      <c r="I869" s="34"/>
      <c r="J869" s="34"/>
      <c r="K869" s="34"/>
      <c r="L869" s="34"/>
      <c r="M869" s="34"/>
      <c r="N869" s="58"/>
      <c r="O869" s="58"/>
      <c r="P869" s="34"/>
      <c r="Q869" s="34"/>
      <c r="R869" s="34"/>
      <c r="S869" s="34"/>
      <c r="T869" s="34"/>
      <c r="U869" s="34"/>
      <c r="V869" s="34"/>
      <c r="W869" s="34"/>
      <c r="X869" s="34"/>
      <c r="Y869" s="34"/>
      <c r="Z869" s="34"/>
    </row>
    <row r="870" spans="1:26" ht="12.75" customHeight="1">
      <c r="A870" s="34"/>
      <c r="B870" s="34"/>
      <c r="C870" s="34"/>
      <c r="D870" s="34"/>
      <c r="E870" s="34"/>
      <c r="F870" s="34"/>
      <c r="G870" s="34"/>
      <c r="H870" s="34"/>
      <c r="I870" s="34"/>
      <c r="J870" s="34"/>
      <c r="K870" s="34"/>
      <c r="L870" s="34"/>
      <c r="M870" s="34"/>
      <c r="N870" s="58"/>
      <c r="O870" s="58"/>
      <c r="P870" s="34"/>
      <c r="Q870" s="34"/>
      <c r="R870" s="34"/>
      <c r="S870" s="34"/>
      <c r="T870" s="34"/>
      <c r="U870" s="34"/>
      <c r="V870" s="34"/>
      <c r="W870" s="34"/>
      <c r="X870" s="34"/>
      <c r="Y870" s="34"/>
      <c r="Z870" s="34"/>
    </row>
    <row r="871" spans="1:26" ht="12.75" customHeight="1">
      <c r="A871" s="34"/>
      <c r="B871" s="34"/>
      <c r="C871" s="34"/>
      <c r="D871" s="34"/>
      <c r="E871" s="34"/>
      <c r="F871" s="34"/>
      <c r="G871" s="34"/>
      <c r="H871" s="34"/>
      <c r="I871" s="34"/>
      <c r="J871" s="34"/>
      <c r="K871" s="34"/>
      <c r="L871" s="34"/>
      <c r="M871" s="34"/>
      <c r="N871" s="58"/>
      <c r="O871" s="58"/>
      <c r="P871" s="34"/>
      <c r="Q871" s="34"/>
      <c r="R871" s="34"/>
      <c r="S871" s="34"/>
      <c r="T871" s="34"/>
      <c r="U871" s="34"/>
      <c r="V871" s="34"/>
      <c r="W871" s="34"/>
      <c r="X871" s="34"/>
      <c r="Y871" s="34"/>
      <c r="Z871" s="34"/>
    </row>
    <row r="872" spans="1:26" ht="12.75" customHeight="1">
      <c r="A872" s="34"/>
      <c r="B872" s="34"/>
      <c r="C872" s="34"/>
      <c r="D872" s="34"/>
      <c r="E872" s="34"/>
      <c r="F872" s="34"/>
      <c r="G872" s="34"/>
      <c r="H872" s="34"/>
      <c r="I872" s="34"/>
      <c r="J872" s="34"/>
      <c r="K872" s="34"/>
      <c r="L872" s="34"/>
      <c r="M872" s="34"/>
      <c r="N872" s="58"/>
      <c r="O872" s="58"/>
      <c r="P872" s="34"/>
      <c r="Q872" s="34"/>
      <c r="R872" s="34"/>
      <c r="S872" s="34"/>
      <c r="T872" s="34"/>
      <c r="U872" s="34"/>
      <c r="V872" s="34"/>
      <c r="W872" s="34"/>
      <c r="X872" s="34"/>
      <c r="Y872" s="34"/>
      <c r="Z872" s="34"/>
    </row>
    <row r="873" spans="1:26" ht="12.75" customHeight="1">
      <c r="A873" s="34"/>
      <c r="B873" s="34"/>
      <c r="C873" s="34"/>
      <c r="D873" s="34"/>
      <c r="E873" s="34"/>
      <c r="F873" s="34"/>
      <c r="G873" s="34"/>
      <c r="H873" s="34"/>
      <c r="I873" s="34"/>
      <c r="J873" s="34"/>
      <c r="K873" s="34"/>
      <c r="L873" s="34"/>
      <c r="M873" s="34"/>
      <c r="N873" s="58"/>
      <c r="O873" s="58"/>
      <c r="P873" s="34"/>
      <c r="Q873" s="34"/>
      <c r="R873" s="34"/>
      <c r="S873" s="34"/>
      <c r="T873" s="34"/>
      <c r="U873" s="34"/>
      <c r="V873" s="34"/>
      <c r="W873" s="34"/>
      <c r="X873" s="34"/>
      <c r="Y873" s="34"/>
      <c r="Z873" s="34"/>
    </row>
    <row r="874" spans="1:26" ht="12.75" customHeight="1">
      <c r="A874" s="34"/>
      <c r="B874" s="34"/>
      <c r="C874" s="34"/>
      <c r="D874" s="34"/>
      <c r="E874" s="34"/>
      <c r="F874" s="34"/>
      <c r="G874" s="34"/>
      <c r="H874" s="34"/>
      <c r="I874" s="34"/>
      <c r="J874" s="34"/>
      <c r="K874" s="34"/>
      <c r="L874" s="34"/>
      <c r="M874" s="34"/>
      <c r="N874" s="58"/>
      <c r="O874" s="58"/>
      <c r="P874" s="34"/>
      <c r="Q874" s="34"/>
      <c r="R874" s="34"/>
      <c r="S874" s="34"/>
      <c r="T874" s="34"/>
      <c r="U874" s="34"/>
      <c r="V874" s="34"/>
      <c r="W874" s="34"/>
      <c r="X874" s="34"/>
      <c r="Y874" s="34"/>
      <c r="Z874" s="34"/>
    </row>
    <row r="875" spans="1:26" ht="12.75" customHeight="1">
      <c r="A875" s="34"/>
      <c r="B875" s="34"/>
      <c r="C875" s="34"/>
      <c r="D875" s="34"/>
      <c r="E875" s="34"/>
      <c r="F875" s="34"/>
      <c r="G875" s="34"/>
      <c r="H875" s="34"/>
      <c r="I875" s="34"/>
      <c r="J875" s="34"/>
      <c r="K875" s="34"/>
      <c r="L875" s="34"/>
      <c r="M875" s="34"/>
      <c r="N875" s="58"/>
      <c r="O875" s="58"/>
      <c r="P875" s="34"/>
      <c r="Q875" s="34"/>
      <c r="R875" s="34"/>
      <c r="S875" s="34"/>
      <c r="T875" s="34"/>
      <c r="U875" s="34"/>
      <c r="V875" s="34"/>
      <c r="W875" s="34"/>
      <c r="X875" s="34"/>
      <c r="Y875" s="34"/>
      <c r="Z875" s="34"/>
    </row>
    <row r="876" spans="1:26" ht="12.75" customHeight="1">
      <c r="A876" s="34"/>
      <c r="B876" s="34"/>
      <c r="C876" s="34"/>
      <c r="D876" s="34"/>
      <c r="E876" s="34"/>
      <c r="F876" s="34"/>
      <c r="G876" s="34"/>
      <c r="H876" s="34"/>
      <c r="I876" s="34"/>
      <c r="J876" s="34"/>
      <c r="K876" s="34"/>
      <c r="L876" s="34"/>
      <c r="M876" s="34"/>
      <c r="N876" s="58"/>
      <c r="O876" s="58"/>
      <c r="P876" s="34"/>
      <c r="Q876" s="34"/>
      <c r="R876" s="34"/>
      <c r="S876" s="34"/>
      <c r="T876" s="34"/>
      <c r="U876" s="34"/>
      <c r="V876" s="34"/>
      <c r="W876" s="34"/>
      <c r="X876" s="34"/>
      <c r="Y876" s="34"/>
      <c r="Z876" s="34"/>
    </row>
    <row r="877" spans="1:26" ht="12.75" customHeight="1">
      <c r="A877" s="34"/>
      <c r="B877" s="34"/>
      <c r="C877" s="34"/>
      <c r="D877" s="34"/>
      <c r="E877" s="34"/>
      <c r="F877" s="34"/>
      <c r="G877" s="34"/>
      <c r="H877" s="34"/>
      <c r="I877" s="34"/>
      <c r="J877" s="34"/>
      <c r="K877" s="34"/>
      <c r="L877" s="34"/>
      <c r="M877" s="34"/>
      <c r="N877" s="58"/>
      <c r="O877" s="58"/>
      <c r="P877" s="34"/>
      <c r="Q877" s="34"/>
      <c r="R877" s="34"/>
      <c r="S877" s="34"/>
      <c r="T877" s="34"/>
      <c r="U877" s="34"/>
      <c r="V877" s="34"/>
      <c r="W877" s="34"/>
      <c r="X877" s="34"/>
      <c r="Y877" s="34"/>
      <c r="Z877" s="34"/>
    </row>
    <row r="878" spans="1:26" ht="12.75" customHeight="1">
      <c r="A878" s="34"/>
      <c r="B878" s="34"/>
      <c r="C878" s="34"/>
      <c r="D878" s="34"/>
      <c r="E878" s="34"/>
      <c r="F878" s="34"/>
      <c r="G878" s="34"/>
      <c r="H878" s="34"/>
      <c r="I878" s="34"/>
      <c r="J878" s="34"/>
      <c r="K878" s="34"/>
      <c r="L878" s="34"/>
      <c r="M878" s="34"/>
      <c r="N878" s="58"/>
      <c r="O878" s="58"/>
      <c r="P878" s="34"/>
      <c r="Q878" s="34"/>
      <c r="R878" s="34"/>
      <c r="S878" s="34"/>
      <c r="T878" s="34"/>
      <c r="U878" s="34"/>
      <c r="V878" s="34"/>
      <c r="W878" s="34"/>
      <c r="X878" s="34"/>
      <c r="Y878" s="34"/>
      <c r="Z878" s="34"/>
    </row>
    <row r="879" spans="1:26" ht="12.75" customHeight="1">
      <c r="A879" s="34"/>
      <c r="B879" s="34"/>
      <c r="C879" s="34"/>
      <c r="D879" s="34"/>
      <c r="E879" s="34"/>
      <c r="F879" s="34"/>
      <c r="G879" s="34"/>
      <c r="H879" s="34"/>
      <c r="I879" s="34"/>
      <c r="J879" s="34"/>
      <c r="K879" s="34"/>
      <c r="L879" s="34"/>
      <c r="M879" s="34"/>
      <c r="N879" s="58"/>
      <c r="O879" s="58"/>
      <c r="P879" s="34"/>
      <c r="Q879" s="34"/>
      <c r="R879" s="34"/>
      <c r="S879" s="34"/>
      <c r="T879" s="34"/>
      <c r="U879" s="34"/>
      <c r="V879" s="34"/>
      <c r="W879" s="34"/>
      <c r="X879" s="34"/>
      <c r="Y879" s="34"/>
      <c r="Z879" s="34"/>
    </row>
    <row r="880" spans="1:26" ht="12.75" customHeight="1">
      <c r="A880" s="34"/>
      <c r="B880" s="34"/>
      <c r="C880" s="34"/>
      <c r="D880" s="34"/>
      <c r="E880" s="34"/>
      <c r="F880" s="34"/>
      <c r="G880" s="34"/>
      <c r="H880" s="34"/>
      <c r="I880" s="34"/>
      <c r="J880" s="34"/>
      <c r="K880" s="34"/>
      <c r="L880" s="34"/>
      <c r="M880" s="34"/>
      <c r="N880" s="58"/>
      <c r="O880" s="58"/>
      <c r="P880" s="34"/>
      <c r="Q880" s="34"/>
      <c r="R880" s="34"/>
      <c r="S880" s="34"/>
      <c r="T880" s="34"/>
      <c r="U880" s="34"/>
      <c r="V880" s="34"/>
      <c r="W880" s="34"/>
      <c r="X880" s="34"/>
      <c r="Y880" s="34"/>
      <c r="Z880" s="34"/>
    </row>
    <row r="881" spans="1:26" ht="12.75" customHeight="1">
      <c r="A881" s="34"/>
      <c r="B881" s="34"/>
      <c r="C881" s="34"/>
      <c r="D881" s="34"/>
      <c r="E881" s="34"/>
      <c r="F881" s="34"/>
      <c r="G881" s="34"/>
      <c r="H881" s="34"/>
      <c r="I881" s="34"/>
      <c r="J881" s="34"/>
      <c r="K881" s="34"/>
      <c r="L881" s="34"/>
      <c r="M881" s="34"/>
      <c r="N881" s="58"/>
      <c r="O881" s="58"/>
      <c r="P881" s="34"/>
      <c r="Q881" s="34"/>
      <c r="R881" s="34"/>
      <c r="S881" s="34"/>
      <c r="T881" s="34"/>
      <c r="U881" s="34"/>
      <c r="V881" s="34"/>
      <c r="W881" s="34"/>
      <c r="X881" s="34"/>
      <c r="Y881" s="34"/>
      <c r="Z881" s="34"/>
    </row>
    <row r="882" spans="1:26" ht="12.75" customHeight="1">
      <c r="A882" s="34"/>
      <c r="B882" s="34"/>
      <c r="C882" s="34"/>
      <c r="D882" s="34"/>
      <c r="E882" s="34"/>
      <c r="F882" s="34"/>
      <c r="G882" s="34"/>
      <c r="H882" s="34"/>
      <c r="I882" s="34"/>
      <c r="J882" s="34"/>
      <c r="K882" s="34"/>
      <c r="L882" s="34"/>
      <c r="M882" s="34"/>
      <c r="N882" s="58"/>
      <c r="O882" s="58"/>
      <c r="P882" s="34"/>
      <c r="Q882" s="34"/>
      <c r="R882" s="34"/>
      <c r="S882" s="34"/>
      <c r="T882" s="34"/>
      <c r="U882" s="34"/>
      <c r="V882" s="34"/>
      <c r="W882" s="34"/>
      <c r="X882" s="34"/>
      <c r="Y882" s="34"/>
      <c r="Z882" s="34"/>
    </row>
    <row r="883" spans="1:26" ht="12.75" customHeight="1">
      <c r="A883" s="34"/>
      <c r="B883" s="34"/>
      <c r="C883" s="34"/>
      <c r="D883" s="34"/>
      <c r="E883" s="34"/>
      <c r="F883" s="34"/>
      <c r="G883" s="34"/>
      <c r="H883" s="34"/>
      <c r="I883" s="34"/>
      <c r="J883" s="34"/>
      <c r="K883" s="34"/>
      <c r="L883" s="34"/>
      <c r="M883" s="34"/>
      <c r="N883" s="58"/>
      <c r="O883" s="58"/>
      <c r="P883" s="34"/>
      <c r="Q883" s="34"/>
      <c r="R883" s="34"/>
      <c r="S883" s="34"/>
      <c r="T883" s="34"/>
      <c r="U883" s="34"/>
      <c r="V883" s="34"/>
      <c r="W883" s="34"/>
      <c r="X883" s="34"/>
      <c r="Y883" s="34"/>
      <c r="Z883" s="34"/>
    </row>
    <row r="884" spans="1:26" ht="12.75" customHeight="1">
      <c r="A884" s="34"/>
      <c r="B884" s="34"/>
      <c r="C884" s="34"/>
      <c r="D884" s="34"/>
      <c r="E884" s="34"/>
      <c r="F884" s="34"/>
      <c r="G884" s="34"/>
      <c r="H884" s="34"/>
      <c r="I884" s="34"/>
      <c r="J884" s="34"/>
      <c r="K884" s="34"/>
      <c r="L884" s="34"/>
      <c r="M884" s="34"/>
      <c r="N884" s="58"/>
      <c r="O884" s="58"/>
      <c r="P884" s="34"/>
      <c r="Q884" s="34"/>
      <c r="R884" s="34"/>
      <c r="S884" s="34"/>
      <c r="T884" s="34"/>
      <c r="U884" s="34"/>
      <c r="V884" s="34"/>
      <c r="W884" s="34"/>
      <c r="X884" s="34"/>
      <c r="Y884" s="34"/>
      <c r="Z884" s="34"/>
    </row>
    <row r="885" spans="1:26" ht="12.75" customHeight="1">
      <c r="A885" s="34"/>
      <c r="B885" s="34"/>
      <c r="C885" s="34"/>
      <c r="D885" s="34"/>
      <c r="E885" s="34"/>
      <c r="F885" s="34"/>
      <c r="G885" s="34"/>
      <c r="H885" s="34"/>
      <c r="I885" s="34"/>
      <c r="J885" s="34"/>
      <c r="K885" s="34"/>
      <c r="L885" s="34"/>
      <c r="M885" s="34"/>
      <c r="N885" s="58"/>
      <c r="O885" s="58"/>
      <c r="P885" s="34"/>
      <c r="Q885" s="34"/>
      <c r="R885" s="34"/>
      <c r="S885" s="34"/>
      <c r="T885" s="34"/>
      <c r="U885" s="34"/>
      <c r="V885" s="34"/>
      <c r="W885" s="34"/>
      <c r="X885" s="34"/>
      <c r="Y885" s="34"/>
      <c r="Z885" s="34"/>
    </row>
    <row r="886" spans="1:26" ht="12.75" customHeight="1">
      <c r="A886" s="34"/>
      <c r="B886" s="34"/>
      <c r="C886" s="34"/>
      <c r="D886" s="34"/>
      <c r="E886" s="34"/>
      <c r="F886" s="34"/>
      <c r="G886" s="34"/>
      <c r="H886" s="34"/>
      <c r="I886" s="34"/>
      <c r="J886" s="34"/>
      <c r="K886" s="34"/>
      <c r="L886" s="34"/>
      <c r="M886" s="34"/>
      <c r="N886" s="58"/>
      <c r="O886" s="58"/>
      <c r="P886" s="34"/>
      <c r="Q886" s="34"/>
      <c r="R886" s="34"/>
      <c r="S886" s="34"/>
      <c r="T886" s="34"/>
      <c r="U886" s="34"/>
      <c r="V886" s="34"/>
      <c r="W886" s="34"/>
      <c r="X886" s="34"/>
      <c r="Y886" s="34"/>
      <c r="Z886" s="34"/>
    </row>
    <row r="887" spans="1:26" ht="12.75" customHeight="1">
      <c r="A887" s="34"/>
      <c r="B887" s="34"/>
      <c r="C887" s="34"/>
      <c r="D887" s="34"/>
      <c r="E887" s="34"/>
      <c r="F887" s="34"/>
      <c r="G887" s="34"/>
      <c r="H887" s="34"/>
      <c r="I887" s="34"/>
      <c r="J887" s="34"/>
      <c r="K887" s="34"/>
      <c r="L887" s="34"/>
      <c r="M887" s="34"/>
      <c r="N887" s="58"/>
      <c r="O887" s="58"/>
      <c r="P887" s="34"/>
      <c r="Q887" s="34"/>
      <c r="R887" s="34"/>
      <c r="S887" s="34"/>
      <c r="T887" s="34"/>
      <c r="U887" s="34"/>
      <c r="V887" s="34"/>
      <c r="W887" s="34"/>
      <c r="X887" s="34"/>
      <c r="Y887" s="34"/>
      <c r="Z887" s="34"/>
    </row>
    <row r="888" spans="1:26" ht="12.75" customHeight="1">
      <c r="A888" s="34"/>
      <c r="B888" s="34"/>
      <c r="C888" s="34"/>
      <c r="D888" s="34"/>
      <c r="E888" s="34"/>
      <c r="F888" s="34"/>
      <c r="G888" s="34"/>
      <c r="H888" s="34"/>
      <c r="I888" s="34"/>
      <c r="J888" s="34"/>
      <c r="K888" s="34"/>
      <c r="L888" s="34"/>
      <c r="M888" s="34"/>
      <c r="N888" s="58"/>
      <c r="O888" s="58"/>
      <c r="P888" s="34"/>
      <c r="Q888" s="34"/>
      <c r="R888" s="34"/>
      <c r="S888" s="34"/>
      <c r="T888" s="34"/>
      <c r="U888" s="34"/>
      <c r="V888" s="34"/>
      <c r="W888" s="34"/>
      <c r="X888" s="34"/>
      <c r="Y888" s="34"/>
      <c r="Z888" s="34"/>
    </row>
    <row r="889" spans="1:26" ht="12.75" customHeight="1">
      <c r="A889" s="34"/>
      <c r="B889" s="34"/>
      <c r="C889" s="34"/>
      <c r="D889" s="34"/>
      <c r="E889" s="34"/>
      <c r="F889" s="34"/>
      <c r="G889" s="34"/>
      <c r="H889" s="34"/>
      <c r="I889" s="34"/>
      <c r="J889" s="34"/>
      <c r="K889" s="34"/>
      <c r="L889" s="34"/>
      <c r="M889" s="34"/>
      <c r="N889" s="58"/>
      <c r="O889" s="58"/>
      <c r="P889" s="34"/>
      <c r="Q889" s="34"/>
      <c r="R889" s="34"/>
      <c r="S889" s="34"/>
      <c r="T889" s="34"/>
      <c r="U889" s="34"/>
      <c r="V889" s="34"/>
      <c r="W889" s="34"/>
      <c r="X889" s="34"/>
      <c r="Y889" s="34"/>
      <c r="Z889" s="34"/>
    </row>
    <row r="890" spans="1:26" ht="12.75" customHeight="1">
      <c r="A890" s="34"/>
      <c r="B890" s="34"/>
      <c r="C890" s="34"/>
      <c r="D890" s="34"/>
      <c r="E890" s="34"/>
      <c r="F890" s="34"/>
      <c r="G890" s="34"/>
      <c r="H890" s="34"/>
      <c r="I890" s="34"/>
      <c r="J890" s="34"/>
      <c r="K890" s="34"/>
      <c r="L890" s="34"/>
      <c r="M890" s="34"/>
      <c r="N890" s="58"/>
      <c r="O890" s="58"/>
      <c r="P890" s="34"/>
      <c r="Q890" s="34"/>
      <c r="R890" s="34"/>
      <c r="S890" s="34"/>
      <c r="T890" s="34"/>
      <c r="U890" s="34"/>
      <c r="V890" s="34"/>
      <c r="W890" s="34"/>
      <c r="X890" s="34"/>
      <c r="Y890" s="34"/>
      <c r="Z890" s="34"/>
    </row>
    <row r="891" spans="1:26" ht="12.75" customHeight="1">
      <c r="A891" s="34"/>
      <c r="B891" s="34"/>
      <c r="C891" s="34"/>
      <c r="D891" s="34"/>
      <c r="E891" s="34"/>
      <c r="F891" s="34"/>
      <c r="G891" s="34"/>
      <c r="H891" s="34"/>
      <c r="I891" s="34"/>
      <c r="J891" s="34"/>
      <c r="K891" s="34"/>
      <c r="L891" s="34"/>
      <c r="M891" s="34"/>
      <c r="N891" s="58"/>
      <c r="O891" s="58"/>
      <c r="P891" s="34"/>
      <c r="Q891" s="34"/>
      <c r="R891" s="34"/>
      <c r="S891" s="34"/>
      <c r="T891" s="34"/>
      <c r="U891" s="34"/>
      <c r="V891" s="34"/>
      <c r="W891" s="34"/>
      <c r="X891" s="34"/>
      <c r="Y891" s="34"/>
      <c r="Z891" s="34"/>
    </row>
    <row r="892" spans="1:26" ht="12.75" customHeight="1">
      <c r="A892" s="34"/>
      <c r="B892" s="34"/>
      <c r="C892" s="34"/>
      <c r="D892" s="34"/>
      <c r="E892" s="34"/>
      <c r="F892" s="34"/>
      <c r="G892" s="34"/>
      <c r="H892" s="34"/>
      <c r="I892" s="34"/>
      <c r="J892" s="34"/>
      <c r="K892" s="34"/>
      <c r="L892" s="34"/>
      <c r="M892" s="34"/>
      <c r="N892" s="58"/>
      <c r="O892" s="58"/>
      <c r="P892" s="34"/>
      <c r="Q892" s="34"/>
      <c r="R892" s="34"/>
      <c r="S892" s="34"/>
      <c r="T892" s="34"/>
      <c r="U892" s="34"/>
      <c r="V892" s="34"/>
      <c r="W892" s="34"/>
      <c r="X892" s="34"/>
      <c r="Y892" s="34"/>
      <c r="Z892" s="34"/>
    </row>
    <row r="893" spans="1:26" ht="12.75" customHeight="1">
      <c r="A893" s="34"/>
      <c r="B893" s="34"/>
      <c r="C893" s="34"/>
      <c r="D893" s="34"/>
      <c r="E893" s="34"/>
      <c r="F893" s="34"/>
      <c r="G893" s="34"/>
      <c r="H893" s="34"/>
      <c r="I893" s="34"/>
      <c r="J893" s="34"/>
      <c r="K893" s="34"/>
      <c r="L893" s="34"/>
      <c r="M893" s="34"/>
      <c r="N893" s="58"/>
      <c r="O893" s="58"/>
      <c r="P893" s="34"/>
      <c r="Q893" s="34"/>
      <c r="R893" s="34"/>
      <c r="S893" s="34"/>
      <c r="T893" s="34"/>
      <c r="U893" s="34"/>
      <c r="V893" s="34"/>
      <c r="W893" s="34"/>
      <c r="X893" s="34"/>
      <c r="Y893" s="34"/>
      <c r="Z893" s="34"/>
    </row>
    <row r="894" spans="1:26" ht="12.75" customHeight="1">
      <c r="A894" s="34"/>
      <c r="B894" s="34"/>
      <c r="C894" s="34"/>
      <c r="D894" s="34"/>
      <c r="E894" s="34"/>
      <c r="F894" s="34"/>
      <c r="G894" s="34"/>
      <c r="H894" s="34"/>
      <c r="I894" s="34"/>
      <c r="J894" s="34"/>
      <c r="K894" s="34"/>
      <c r="L894" s="34"/>
      <c r="M894" s="34"/>
      <c r="N894" s="58"/>
      <c r="O894" s="58"/>
      <c r="P894" s="34"/>
      <c r="Q894" s="34"/>
      <c r="R894" s="34"/>
      <c r="S894" s="34"/>
      <c r="T894" s="34"/>
      <c r="U894" s="34"/>
      <c r="V894" s="34"/>
      <c r="W894" s="34"/>
      <c r="X894" s="34"/>
      <c r="Y894" s="34"/>
      <c r="Z894" s="34"/>
    </row>
    <row r="895" spans="1:26" ht="12.75" customHeight="1">
      <c r="A895" s="34"/>
      <c r="B895" s="34"/>
      <c r="C895" s="34"/>
      <c r="D895" s="34"/>
      <c r="E895" s="34"/>
      <c r="F895" s="34"/>
      <c r="G895" s="34"/>
      <c r="H895" s="34"/>
      <c r="I895" s="34"/>
      <c r="J895" s="34"/>
      <c r="K895" s="34"/>
      <c r="L895" s="34"/>
      <c r="M895" s="34"/>
      <c r="N895" s="58"/>
      <c r="O895" s="58"/>
      <c r="P895" s="34"/>
      <c r="Q895" s="34"/>
      <c r="R895" s="34"/>
      <c r="S895" s="34"/>
      <c r="T895" s="34"/>
      <c r="U895" s="34"/>
      <c r="V895" s="34"/>
      <c r="W895" s="34"/>
      <c r="X895" s="34"/>
      <c r="Y895" s="34"/>
      <c r="Z895" s="34"/>
    </row>
    <row r="896" spans="1:26" ht="12.75" customHeight="1">
      <c r="A896" s="34"/>
      <c r="B896" s="34"/>
      <c r="C896" s="34"/>
      <c r="D896" s="34"/>
      <c r="E896" s="34"/>
      <c r="F896" s="34"/>
      <c r="G896" s="34"/>
      <c r="H896" s="34"/>
      <c r="I896" s="34"/>
      <c r="J896" s="34"/>
      <c r="K896" s="34"/>
      <c r="L896" s="34"/>
      <c r="M896" s="34"/>
      <c r="N896" s="58"/>
      <c r="O896" s="58"/>
      <c r="P896" s="34"/>
      <c r="Q896" s="34"/>
      <c r="R896" s="34"/>
      <c r="S896" s="34"/>
      <c r="T896" s="34"/>
      <c r="U896" s="34"/>
      <c r="V896" s="34"/>
      <c r="W896" s="34"/>
      <c r="X896" s="34"/>
      <c r="Y896" s="34"/>
      <c r="Z896" s="34"/>
    </row>
    <row r="897" spans="1:26" ht="12.75" customHeight="1">
      <c r="A897" s="34"/>
      <c r="B897" s="34"/>
      <c r="C897" s="34"/>
      <c r="D897" s="34"/>
      <c r="E897" s="34"/>
      <c r="F897" s="34"/>
      <c r="G897" s="34"/>
      <c r="H897" s="34"/>
      <c r="I897" s="34"/>
      <c r="J897" s="34"/>
      <c r="K897" s="34"/>
      <c r="L897" s="34"/>
      <c r="M897" s="34"/>
      <c r="N897" s="58"/>
      <c r="O897" s="58"/>
      <c r="P897" s="34"/>
      <c r="Q897" s="34"/>
      <c r="R897" s="34"/>
      <c r="S897" s="34"/>
      <c r="T897" s="34"/>
      <c r="U897" s="34"/>
      <c r="V897" s="34"/>
      <c r="W897" s="34"/>
      <c r="X897" s="34"/>
      <c r="Y897" s="34"/>
      <c r="Z897" s="34"/>
    </row>
    <row r="898" spans="1:26" ht="12.75" customHeight="1">
      <c r="A898" s="34"/>
      <c r="B898" s="34"/>
      <c r="C898" s="34"/>
      <c r="D898" s="34"/>
      <c r="E898" s="34"/>
      <c r="F898" s="34"/>
      <c r="G898" s="34"/>
      <c r="H898" s="34"/>
      <c r="I898" s="34"/>
      <c r="J898" s="34"/>
      <c r="K898" s="34"/>
      <c r="L898" s="34"/>
      <c r="M898" s="34"/>
      <c r="N898" s="58"/>
      <c r="O898" s="58"/>
      <c r="P898" s="34"/>
      <c r="Q898" s="34"/>
      <c r="R898" s="34"/>
      <c r="S898" s="34"/>
      <c r="T898" s="34"/>
      <c r="U898" s="34"/>
      <c r="V898" s="34"/>
      <c r="W898" s="34"/>
      <c r="X898" s="34"/>
      <c r="Y898" s="34"/>
      <c r="Z898" s="34"/>
    </row>
    <row r="899" spans="1:26" ht="12.75" customHeight="1">
      <c r="A899" s="34"/>
      <c r="B899" s="34"/>
      <c r="C899" s="34"/>
      <c r="D899" s="34"/>
      <c r="E899" s="34"/>
      <c r="F899" s="34"/>
      <c r="G899" s="34"/>
      <c r="H899" s="34"/>
      <c r="I899" s="34"/>
      <c r="J899" s="34"/>
      <c r="K899" s="34"/>
      <c r="L899" s="34"/>
      <c r="M899" s="34"/>
      <c r="N899" s="58"/>
      <c r="O899" s="58"/>
      <c r="P899" s="34"/>
      <c r="Q899" s="34"/>
      <c r="R899" s="34"/>
      <c r="S899" s="34"/>
      <c r="T899" s="34"/>
      <c r="U899" s="34"/>
      <c r="V899" s="34"/>
      <c r="W899" s="34"/>
      <c r="X899" s="34"/>
      <c r="Y899" s="34"/>
      <c r="Z899" s="34"/>
    </row>
    <row r="900" spans="1:26" ht="12.75" customHeight="1">
      <c r="A900" s="34"/>
      <c r="B900" s="34"/>
      <c r="C900" s="34"/>
      <c r="D900" s="34"/>
      <c r="E900" s="34"/>
      <c r="F900" s="34"/>
      <c r="G900" s="34"/>
      <c r="H900" s="34"/>
      <c r="I900" s="34"/>
      <c r="J900" s="34"/>
      <c r="K900" s="34"/>
      <c r="L900" s="34"/>
      <c r="M900" s="34"/>
      <c r="N900" s="58"/>
      <c r="O900" s="58"/>
      <c r="P900" s="34"/>
      <c r="Q900" s="34"/>
      <c r="R900" s="34"/>
      <c r="S900" s="34"/>
      <c r="T900" s="34"/>
      <c r="U900" s="34"/>
      <c r="V900" s="34"/>
      <c r="W900" s="34"/>
      <c r="X900" s="34"/>
      <c r="Y900" s="34"/>
      <c r="Z900" s="34"/>
    </row>
    <row r="901" spans="1:26" ht="12.75" customHeight="1">
      <c r="A901" s="34"/>
      <c r="B901" s="34"/>
      <c r="C901" s="34"/>
      <c r="D901" s="34"/>
      <c r="E901" s="34"/>
      <c r="F901" s="34"/>
      <c r="G901" s="34"/>
      <c r="H901" s="34"/>
      <c r="I901" s="34"/>
      <c r="J901" s="34"/>
      <c r="K901" s="34"/>
      <c r="L901" s="34"/>
      <c r="M901" s="34"/>
      <c r="N901" s="58"/>
      <c r="O901" s="58"/>
      <c r="P901" s="34"/>
      <c r="Q901" s="34"/>
      <c r="R901" s="34"/>
      <c r="S901" s="34"/>
      <c r="T901" s="34"/>
      <c r="U901" s="34"/>
      <c r="V901" s="34"/>
      <c r="W901" s="34"/>
      <c r="X901" s="34"/>
      <c r="Y901" s="34"/>
      <c r="Z901" s="34"/>
    </row>
    <row r="902" spans="1:26" ht="12.75" customHeight="1">
      <c r="A902" s="34"/>
      <c r="B902" s="34"/>
      <c r="C902" s="34"/>
      <c r="D902" s="34"/>
      <c r="E902" s="34"/>
      <c r="F902" s="34"/>
      <c r="G902" s="34"/>
      <c r="H902" s="34"/>
      <c r="I902" s="34"/>
      <c r="J902" s="34"/>
      <c r="K902" s="34"/>
      <c r="L902" s="34"/>
      <c r="M902" s="34"/>
      <c r="N902" s="58"/>
      <c r="O902" s="58"/>
      <c r="P902" s="34"/>
      <c r="Q902" s="34"/>
      <c r="R902" s="34"/>
      <c r="S902" s="34"/>
      <c r="T902" s="34"/>
      <c r="U902" s="34"/>
      <c r="V902" s="34"/>
      <c r="W902" s="34"/>
      <c r="X902" s="34"/>
      <c r="Y902" s="34"/>
      <c r="Z902" s="34"/>
    </row>
    <row r="903" spans="1:26" ht="12.75" customHeight="1">
      <c r="A903" s="34"/>
      <c r="B903" s="34"/>
      <c r="C903" s="34"/>
      <c r="D903" s="34"/>
      <c r="E903" s="34"/>
      <c r="F903" s="34"/>
      <c r="G903" s="34"/>
      <c r="H903" s="34"/>
      <c r="I903" s="34"/>
      <c r="J903" s="34"/>
      <c r="K903" s="34"/>
      <c r="L903" s="34"/>
      <c r="M903" s="34"/>
      <c r="N903" s="58"/>
      <c r="O903" s="58"/>
      <c r="P903" s="34"/>
      <c r="Q903" s="34"/>
      <c r="R903" s="34"/>
      <c r="S903" s="34"/>
      <c r="T903" s="34"/>
      <c r="U903" s="34"/>
      <c r="V903" s="34"/>
      <c r="W903" s="34"/>
      <c r="X903" s="34"/>
      <c r="Y903" s="34"/>
      <c r="Z903" s="34"/>
    </row>
    <row r="904" spans="1:26" ht="12.75" customHeight="1">
      <c r="A904" s="34"/>
      <c r="B904" s="34"/>
      <c r="C904" s="34"/>
      <c r="D904" s="34"/>
      <c r="E904" s="34"/>
      <c r="F904" s="34"/>
      <c r="G904" s="34"/>
      <c r="H904" s="34"/>
      <c r="I904" s="34"/>
      <c r="J904" s="34"/>
      <c r="K904" s="34"/>
      <c r="L904" s="34"/>
      <c r="M904" s="34"/>
      <c r="N904" s="58"/>
      <c r="O904" s="58"/>
      <c r="P904" s="34"/>
      <c r="Q904" s="34"/>
      <c r="R904" s="34"/>
      <c r="S904" s="34"/>
      <c r="T904" s="34"/>
      <c r="U904" s="34"/>
      <c r="V904" s="34"/>
      <c r="W904" s="34"/>
      <c r="X904" s="34"/>
      <c r="Y904" s="34"/>
      <c r="Z904" s="34"/>
    </row>
    <row r="905" spans="1:26" ht="12.75" customHeight="1">
      <c r="A905" s="34"/>
      <c r="B905" s="34"/>
      <c r="C905" s="34"/>
      <c r="D905" s="34"/>
      <c r="E905" s="34"/>
      <c r="F905" s="34"/>
      <c r="G905" s="34"/>
      <c r="H905" s="34"/>
      <c r="I905" s="34"/>
      <c r="J905" s="34"/>
      <c r="K905" s="34"/>
      <c r="L905" s="34"/>
      <c r="M905" s="34"/>
      <c r="N905" s="58"/>
      <c r="O905" s="58"/>
      <c r="P905" s="34"/>
      <c r="Q905" s="34"/>
      <c r="R905" s="34"/>
      <c r="S905" s="34"/>
      <c r="T905" s="34"/>
      <c r="U905" s="34"/>
      <c r="V905" s="34"/>
      <c r="W905" s="34"/>
      <c r="X905" s="34"/>
      <c r="Y905" s="34"/>
      <c r="Z905" s="34"/>
    </row>
    <row r="906" spans="1:26" ht="12.75" customHeight="1">
      <c r="A906" s="34"/>
      <c r="B906" s="34"/>
      <c r="C906" s="34"/>
      <c r="D906" s="34"/>
      <c r="E906" s="34"/>
      <c r="F906" s="34"/>
      <c r="G906" s="34"/>
      <c r="H906" s="34"/>
      <c r="I906" s="34"/>
      <c r="J906" s="34"/>
      <c r="K906" s="34"/>
      <c r="L906" s="34"/>
      <c r="M906" s="34"/>
      <c r="N906" s="58"/>
      <c r="O906" s="58"/>
      <c r="P906" s="34"/>
      <c r="Q906" s="34"/>
      <c r="R906" s="34"/>
      <c r="S906" s="34"/>
      <c r="T906" s="34"/>
      <c r="U906" s="34"/>
      <c r="V906" s="34"/>
      <c r="W906" s="34"/>
      <c r="X906" s="34"/>
      <c r="Y906" s="34"/>
      <c r="Z906" s="34"/>
    </row>
    <row r="907" spans="1:26" ht="12.75" customHeight="1">
      <c r="A907" s="34"/>
      <c r="B907" s="34"/>
      <c r="C907" s="34"/>
      <c r="D907" s="34"/>
      <c r="E907" s="34"/>
      <c r="F907" s="34"/>
      <c r="G907" s="34"/>
      <c r="H907" s="34"/>
      <c r="I907" s="34"/>
      <c r="J907" s="34"/>
      <c r="K907" s="34"/>
      <c r="L907" s="34"/>
      <c r="M907" s="34"/>
      <c r="N907" s="58"/>
      <c r="O907" s="58"/>
      <c r="P907" s="34"/>
      <c r="Q907" s="34"/>
      <c r="R907" s="34"/>
      <c r="S907" s="34"/>
      <c r="T907" s="34"/>
      <c r="U907" s="34"/>
      <c r="V907" s="34"/>
      <c r="W907" s="34"/>
      <c r="X907" s="34"/>
      <c r="Y907" s="34"/>
      <c r="Z907" s="34"/>
    </row>
    <row r="908" spans="1:26" ht="12.75" customHeight="1">
      <c r="A908" s="34"/>
      <c r="B908" s="34"/>
      <c r="C908" s="34"/>
      <c r="D908" s="34"/>
      <c r="E908" s="34"/>
      <c r="F908" s="34"/>
      <c r="G908" s="34"/>
      <c r="H908" s="34"/>
      <c r="I908" s="34"/>
      <c r="J908" s="34"/>
      <c r="K908" s="34"/>
      <c r="L908" s="34"/>
      <c r="M908" s="34"/>
      <c r="N908" s="58"/>
      <c r="O908" s="58"/>
      <c r="P908" s="34"/>
      <c r="Q908" s="34"/>
      <c r="R908" s="34"/>
      <c r="S908" s="34"/>
      <c r="T908" s="34"/>
      <c r="U908" s="34"/>
      <c r="V908" s="34"/>
      <c r="W908" s="34"/>
      <c r="X908" s="34"/>
      <c r="Y908" s="34"/>
      <c r="Z908" s="34"/>
    </row>
    <row r="909" spans="1:26" ht="12.75" customHeight="1">
      <c r="A909" s="34"/>
      <c r="B909" s="34"/>
      <c r="C909" s="34"/>
      <c r="D909" s="34"/>
      <c r="E909" s="34"/>
      <c r="F909" s="34"/>
      <c r="G909" s="34"/>
      <c r="H909" s="34"/>
      <c r="I909" s="34"/>
      <c r="J909" s="34"/>
      <c r="K909" s="34"/>
      <c r="L909" s="34"/>
      <c r="M909" s="34"/>
      <c r="N909" s="58"/>
      <c r="O909" s="58"/>
      <c r="P909" s="34"/>
      <c r="Q909" s="34"/>
      <c r="R909" s="34"/>
      <c r="S909" s="34"/>
      <c r="T909" s="34"/>
      <c r="U909" s="34"/>
      <c r="V909" s="34"/>
      <c r="W909" s="34"/>
      <c r="X909" s="34"/>
      <c r="Y909" s="34"/>
      <c r="Z909" s="34"/>
    </row>
    <row r="910" spans="1:26" ht="12.75" customHeight="1">
      <c r="A910" s="34"/>
      <c r="B910" s="34"/>
      <c r="C910" s="34"/>
      <c r="D910" s="34"/>
      <c r="E910" s="34"/>
      <c r="F910" s="34"/>
      <c r="G910" s="34"/>
      <c r="H910" s="34"/>
      <c r="I910" s="34"/>
      <c r="J910" s="34"/>
      <c r="K910" s="34"/>
      <c r="L910" s="34"/>
      <c r="M910" s="34"/>
      <c r="N910" s="58"/>
      <c r="O910" s="58"/>
      <c r="P910" s="34"/>
      <c r="Q910" s="34"/>
      <c r="R910" s="34"/>
      <c r="S910" s="34"/>
      <c r="T910" s="34"/>
      <c r="U910" s="34"/>
      <c r="V910" s="34"/>
      <c r="W910" s="34"/>
      <c r="X910" s="34"/>
      <c r="Y910" s="34"/>
      <c r="Z910" s="34"/>
    </row>
    <row r="911" spans="1:26" ht="12.75" customHeight="1">
      <c r="A911" s="34"/>
      <c r="B911" s="34"/>
      <c r="C911" s="34"/>
      <c r="D911" s="34"/>
      <c r="E911" s="34"/>
      <c r="F911" s="34"/>
      <c r="G911" s="34"/>
      <c r="H911" s="34"/>
      <c r="I911" s="34"/>
      <c r="J911" s="34"/>
      <c r="K911" s="34"/>
      <c r="L911" s="34"/>
      <c r="M911" s="34"/>
      <c r="N911" s="58"/>
      <c r="O911" s="58"/>
      <c r="P911" s="34"/>
      <c r="Q911" s="34"/>
      <c r="R911" s="34"/>
      <c r="S911" s="34"/>
      <c r="T911" s="34"/>
      <c r="U911" s="34"/>
      <c r="V911" s="34"/>
      <c r="W911" s="34"/>
      <c r="X911" s="34"/>
      <c r="Y911" s="34"/>
      <c r="Z911" s="34"/>
    </row>
    <row r="912" spans="1:26" ht="12.75" customHeight="1">
      <c r="A912" s="34"/>
      <c r="B912" s="34"/>
      <c r="C912" s="34"/>
      <c r="D912" s="34"/>
      <c r="E912" s="34"/>
      <c r="F912" s="34"/>
      <c r="G912" s="34"/>
      <c r="H912" s="34"/>
      <c r="I912" s="34"/>
      <c r="J912" s="34"/>
      <c r="K912" s="34"/>
      <c r="L912" s="34"/>
      <c r="M912" s="34"/>
      <c r="N912" s="58"/>
      <c r="O912" s="58"/>
      <c r="P912" s="34"/>
      <c r="Q912" s="34"/>
      <c r="R912" s="34"/>
      <c r="S912" s="34"/>
      <c r="T912" s="34"/>
      <c r="U912" s="34"/>
      <c r="V912" s="34"/>
      <c r="W912" s="34"/>
      <c r="X912" s="34"/>
      <c r="Y912" s="34"/>
      <c r="Z912" s="34"/>
    </row>
    <row r="913" spans="1:26" ht="12.75" customHeight="1">
      <c r="A913" s="34"/>
      <c r="B913" s="34"/>
      <c r="C913" s="34"/>
      <c r="D913" s="34"/>
      <c r="E913" s="34"/>
      <c r="F913" s="34"/>
      <c r="G913" s="34"/>
      <c r="H913" s="34"/>
      <c r="I913" s="34"/>
      <c r="J913" s="34"/>
      <c r="K913" s="34"/>
      <c r="L913" s="34"/>
      <c r="M913" s="34"/>
      <c r="N913" s="58"/>
      <c r="O913" s="58"/>
      <c r="P913" s="34"/>
      <c r="Q913" s="34"/>
      <c r="R913" s="34"/>
      <c r="S913" s="34"/>
      <c r="T913" s="34"/>
      <c r="U913" s="34"/>
      <c r="V913" s="34"/>
      <c r="W913" s="34"/>
      <c r="X913" s="34"/>
      <c r="Y913" s="34"/>
      <c r="Z913" s="34"/>
    </row>
    <row r="914" spans="1:26" ht="12.75" customHeight="1">
      <c r="A914" s="34"/>
      <c r="B914" s="34"/>
      <c r="C914" s="34"/>
      <c r="D914" s="34"/>
      <c r="E914" s="34"/>
      <c r="F914" s="34"/>
      <c r="G914" s="34"/>
      <c r="H914" s="34"/>
      <c r="I914" s="34"/>
      <c r="J914" s="34"/>
      <c r="K914" s="34"/>
      <c r="L914" s="34"/>
      <c r="M914" s="34"/>
      <c r="N914" s="58"/>
      <c r="O914" s="58"/>
      <c r="P914" s="34"/>
      <c r="Q914" s="34"/>
      <c r="R914" s="34"/>
      <c r="S914" s="34"/>
      <c r="T914" s="34"/>
      <c r="U914" s="34"/>
      <c r="V914" s="34"/>
      <c r="W914" s="34"/>
      <c r="X914" s="34"/>
      <c r="Y914" s="34"/>
      <c r="Z914" s="34"/>
    </row>
    <row r="915" spans="1:26" ht="12.75" customHeight="1">
      <c r="A915" s="34"/>
      <c r="B915" s="34"/>
      <c r="C915" s="34"/>
      <c r="D915" s="34"/>
      <c r="E915" s="34"/>
      <c r="F915" s="34"/>
      <c r="G915" s="34"/>
      <c r="H915" s="34"/>
      <c r="I915" s="34"/>
      <c r="J915" s="34"/>
      <c r="K915" s="34"/>
      <c r="L915" s="34"/>
      <c r="M915" s="34"/>
      <c r="N915" s="58"/>
      <c r="O915" s="58"/>
      <c r="P915" s="34"/>
      <c r="Q915" s="34"/>
      <c r="R915" s="34"/>
      <c r="S915" s="34"/>
      <c r="T915" s="34"/>
      <c r="U915" s="34"/>
      <c r="V915" s="34"/>
      <c r="W915" s="34"/>
      <c r="X915" s="34"/>
      <c r="Y915" s="34"/>
      <c r="Z915" s="34"/>
    </row>
    <row r="916" spans="1:26" ht="12.75" customHeight="1">
      <c r="A916" s="34"/>
      <c r="B916" s="34"/>
      <c r="C916" s="34"/>
      <c r="D916" s="34"/>
      <c r="E916" s="34"/>
      <c r="F916" s="34"/>
      <c r="G916" s="34"/>
      <c r="H916" s="34"/>
      <c r="I916" s="34"/>
      <c r="J916" s="34"/>
      <c r="K916" s="34"/>
      <c r="L916" s="34"/>
      <c r="M916" s="34"/>
      <c r="N916" s="58"/>
      <c r="O916" s="58"/>
      <c r="P916" s="34"/>
      <c r="Q916" s="34"/>
      <c r="R916" s="34"/>
      <c r="S916" s="34"/>
      <c r="T916" s="34"/>
      <c r="U916" s="34"/>
      <c r="V916" s="34"/>
      <c r="W916" s="34"/>
      <c r="X916" s="34"/>
      <c r="Y916" s="34"/>
      <c r="Z916" s="34"/>
    </row>
    <row r="917" spans="1:26" ht="12.75" customHeight="1">
      <c r="A917" s="34"/>
      <c r="B917" s="34"/>
      <c r="C917" s="34"/>
      <c r="D917" s="34"/>
      <c r="E917" s="34"/>
      <c r="F917" s="34"/>
      <c r="G917" s="34"/>
      <c r="H917" s="34"/>
      <c r="I917" s="34"/>
      <c r="J917" s="34"/>
      <c r="K917" s="34"/>
      <c r="L917" s="34"/>
      <c r="M917" s="34"/>
      <c r="N917" s="58"/>
      <c r="O917" s="58"/>
      <c r="P917" s="34"/>
      <c r="Q917" s="34"/>
      <c r="R917" s="34"/>
      <c r="S917" s="34"/>
      <c r="T917" s="34"/>
      <c r="U917" s="34"/>
      <c r="V917" s="34"/>
      <c r="W917" s="34"/>
      <c r="X917" s="34"/>
      <c r="Y917" s="34"/>
      <c r="Z917" s="34"/>
    </row>
    <row r="918" spans="1:26" ht="12.75" customHeight="1">
      <c r="A918" s="34"/>
      <c r="B918" s="34"/>
      <c r="C918" s="34"/>
      <c r="D918" s="34"/>
      <c r="E918" s="34"/>
      <c r="F918" s="34"/>
      <c r="G918" s="34"/>
      <c r="H918" s="34"/>
      <c r="I918" s="34"/>
      <c r="J918" s="34"/>
      <c r="K918" s="34"/>
      <c r="L918" s="34"/>
      <c r="M918" s="34"/>
      <c r="N918" s="58"/>
      <c r="O918" s="58"/>
      <c r="P918" s="34"/>
      <c r="Q918" s="34"/>
      <c r="R918" s="34"/>
      <c r="S918" s="34"/>
      <c r="T918" s="34"/>
      <c r="U918" s="34"/>
      <c r="V918" s="34"/>
      <c r="W918" s="34"/>
      <c r="X918" s="34"/>
      <c r="Y918" s="34"/>
      <c r="Z918" s="34"/>
    </row>
    <row r="919" spans="1:26" ht="12.75" customHeight="1">
      <c r="A919" s="34"/>
      <c r="B919" s="34"/>
      <c r="C919" s="34"/>
      <c r="D919" s="34"/>
      <c r="E919" s="34"/>
      <c r="F919" s="34"/>
      <c r="G919" s="34"/>
      <c r="H919" s="34"/>
      <c r="I919" s="34"/>
      <c r="J919" s="34"/>
      <c r="K919" s="34"/>
      <c r="L919" s="34"/>
      <c r="M919" s="34"/>
      <c r="N919" s="58"/>
      <c r="O919" s="58"/>
      <c r="P919" s="34"/>
      <c r="Q919" s="34"/>
      <c r="R919" s="34"/>
      <c r="S919" s="34"/>
      <c r="T919" s="34"/>
      <c r="U919" s="34"/>
      <c r="V919" s="34"/>
      <c r="W919" s="34"/>
      <c r="X919" s="34"/>
      <c r="Y919" s="34"/>
      <c r="Z919" s="34"/>
    </row>
    <row r="920" spans="1:26" ht="12.75" customHeight="1">
      <c r="A920" s="34"/>
      <c r="B920" s="34"/>
      <c r="C920" s="34"/>
      <c r="D920" s="34"/>
      <c r="E920" s="34"/>
      <c r="F920" s="34"/>
      <c r="G920" s="34"/>
      <c r="H920" s="34"/>
      <c r="I920" s="34"/>
      <c r="J920" s="34"/>
      <c r="K920" s="34"/>
      <c r="L920" s="34"/>
      <c r="M920" s="34"/>
      <c r="N920" s="58"/>
      <c r="O920" s="58"/>
      <c r="P920" s="34"/>
      <c r="Q920" s="34"/>
      <c r="R920" s="34"/>
      <c r="S920" s="34"/>
      <c r="T920" s="34"/>
      <c r="U920" s="34"/>
      <c r="V920" s="34"/>
      <c r="W920" s="34"/>
      <c r="X920" s="34"/>
      <c r="Y920" s="34"/>
      <c r="Z920" s="34"/>
    </row>
    <row r="921" spans="1:26" ht="12.75" customHeight="1">
      <c r="A921" s="34"/>
      <c r="B921" s="34"/>
      <c r="C921" s="34"/>
      <c r="D921" s="34"/>
      <c r="E921" s="34"/>
      <c r="F921" s="34"/>
      <c r="G921" s="34"/>
      <c r="H921" s="34"/>
      <c r="I921" s="34"/>
      <c r="J921" s="34"/>
      <c r="K921" s="34"/>
      <c r="L921" s="34"/>
      <c r="M921" s="34"/>
      <c r="N921" s="58"/>
      <c r="O921" s="58"/>
      <c r="P921" s="34"/>
      <c r="Q921" s="34"/>
      <c r="R921" s="34"/>
      <c r="S921" s="34"/>
      <c r="T921" s="34"/>
      <c r="U921" s="34"/>
      <c r="V921" s="34"/>
      <c r="W921" s="34"/>
      <c r="X921" s="34"/>
      <c r="Y921" s="34"/>
      <c r="Z921" s="34"/>
    </row>
    <row r="922" spans="1:26" ht="12.75" customHeight="1">
      <c r="A922" s="34"/>
      <c r="B922" s="34"/>
      <c r="C922" s="34"/>
      <c r="D922" s="34"/>
      <c r="E922" s="34"/>
      <c r="F922" s="34"/>
      <c r="G922" s="34"/>
      <c r="H922" s="34"/>
      <c r="I922" s="34"/>
      <c r="J922" s="34"/>
      <c r="K922" s="34"/>
      <c r="L922" s="34"/>
      <c r="M922" s="34"/>
      <c r="N922" s="58"/>
      <c r="O922" s="58"/>
      <c r="P922" s="34"/>
      <c r="Q922" s="34"/>
      <c r="R922" s="34"/>
      <c r="S922" s="34"/>
      <c r="T922" s="34"/>
      <c r="U922" s="34"/>
      <c r="V922" s="34"/>
      <c r="W922" s="34"/>
      <c r="X922" s="34"/>
      <c r="Y922" s="34"/>
      <c r="Z922" s="34"/>
    </row>
    <row r="923" spans="1:26" ht="12.75" customHeight="1">
      <c r="A923" s="34"/>
      <c r="B923" s="34"/>
      <c r="C923" s="34"/>
      <c r="D923" s="34"/>
      <c r="E923" s="34"/>
      <c r="F923" s="34"/>
      <c r="G923" s="34"/>
      <c r="H923" s="34"/>
      <c r="I923" s="34"/>
      <c r="J923" s="34"/>
      <c r="K923" s="34"/>
      <c r="L923" s="34"/>
      <c r="M923" s="34"/>
      <c r="N923" s="58"/>
      <c r="O923" s="58"/>
      <c r="P923" s="34"/>
      <c r="Q923" s="34"/>
      <c r="R923" s="34"/>
      <c r="S923" s="34"/>
      <c r="T923" s="34"/>
      <c r="U923" s="34"/>
      <c r="V923" s="34"/>
      <c r="W923" s="34"/>
      <c r="X923" s="34"/>
      <c r="Y923" s="34"/>
      <c r="Z923" s="34"/>
    </row>
    <row r="924" spans="1:26" ht="12.75" customHeight="1">
      <c r="A924" s="34"/>
      <c r="B924" s="34"/>
      <c r="C924" s="34"/>
      <c r="D924" s="34"/>
      <c r="E924" s="34"/>
      <c r="F924" s="34"/>
      <c r="G924" s="34"/>
      <c r="H924" s="34"/>
      <c r="I924" s="34"/>
      <c r="J924" s="34"/>
      <c r="K924" s="34"/>
      <c r="L924" s="34"/>
      <c r="M924" s="34"/>
      <c r="N924" s="58"/>
      <c r="O924" s="58"/>
      <c r="P924" s="34"/>
      <c r="Q924" s="34"/>
      <c r="R924" s="34"/>
      <c r="S924" s="34"/>
      <c r="T924" s="34"/>
      <c r="U924" s="34"/>
      <c r="V924" s="34"/>
      <c r="W924" s="34"/>
      <c r="X924" s="34"/>
      <c r="Y924" s="34"/>
      <c r="Z924" s="34"/>
    </row>
    <row r="925" spans="1:26" ht="12.75" customHeight="1">
      <c r="A925" s="34"/>
      <c r="B925" s="34"/>
      <c r="C925" s="34"/>
      <c r="D925" s="34"/>
      <c r="E925" s="34"/>
      <c r="F925" s="34"/>
      <c r="G925" s="34"/>
      <c r="H925" s="34"/>
      <c r="I925" s="34"/>
      <c r="J925" s="34"/>
      <c r="K925" s="34"/>
      <c r="L925" s="34"/>
      <c r="M925" s="34"/>
      <c r="N925" s="58"/>
      <c r="O925" s="58"/>
      <c r="P925" s="34"/>
      <c r="Q925" s="34"/>
      <c r="R925" s="34"/>
      <c r="S925" s="34"/>
      <c r="T925" s="34"/>
      <c r="U925" s="34"/>
      <c r="V925" s="34"/>
      <c r="W925" s="34"/>
      <c r="X925" s="34"/>
      <c r="Y925" s="34"/>
      <c r="Z925" s="34"/>
    </row>
    <row r="926" spans="1:26" ht="12.75" customHeight="1">
      <c r="A926" s="34"/>
      <c r="B926" s="34"/>
      <c r="C926" s="34"/>
      <c r="D926" s="34"/>
      <c r="E926" s="34"/>
      <c r="F926" s="34"/>
      <c r="G926" s="34"/>
      <c r="H926" s="34"/>
      <c r="I926" s="34"/>
      <c r="J926" s="34"/>
      <c r="K926" s="34"/>
      <c r="L926" s="34"/>
      <c r="M926" s="34"/>
      <c r="N926" s="58"/>
      <c r="O926" s="58"/>
      <c r="P926" s="34"/>
      <c r="Q926" s="34"/>
      <c r="R926" s="34"/>
      <c r="S926" s="34"/>
      <c r="T926" s="34"/>
      <c r="U926" s="34"/>
      <c r="V926" s="34"/>
      <c r="W926" s="34"/>
      <c r="X926" s="34"/>
      <c r="Y926" s="34"/>
      <c r="Z926" s="34"/>
    </row>
    <row r="927" spans="1:26" ht="12.75" customHeight="1">
      <c r="A927" s="34"/>
      <c r="B927" s="34"/>
      <c r="C927" s="34"/>
      <c r="D927" s="34"/>
      <c r="E927" s="34"/>
      <c r="F927" s="34"/>
      <c r="G927" s="34"/>
      <c r="H927" s="34"/>
      <c r="I927" s="34"/>
      <c r="J927" s="34"/>
      <c r="K927" s="34"/>
      <c r="L927" s="34"/>
      <c r="M927" s="34"/>
      <c r="N927" s="58"/>
      <c r="O927" s="58"/>
      <c r="P927" s="34"/>
      <c r="Q927" s="34"/>
      <c r="R927" s="34"/>
      <c r="S927" s="34"/>
      <c r="T927" s="34"/>
      <c r="U927" s="34"/>
      <c r="V927" s="34"/>
      <c r="W927" s="34"/>
      <c r="X927" s="34"/>
      <c r="Y927" s="34"/>
      <c r="Z927" s="34"/>
    </row>
    <row r="928" spans="1:26" ht="12.75" customHeight="1">
      <c r="A928" s="34"/>
      <c r="B928" s="34"/>
      <c r="C928" s="34"/>
      <c r="D928" s="34"/>
      <c r="E928" s="34"/>
      <c r="F928" s="34"/>
      <c r="G928" s="34"/>
      <c r="H928" s="34"/>
      <c r="I928" s="34"/>
      <c r="J928" s="34"/>
      <c r="K928" s="34"/>
      <c r="L928" s="34"/>
      <c r="M928" s="34"/>
      <c r="N928" s="58"/>
      <c r="O928" s="58"/>
      <c r="P928" s="34"/>
      <c r="Q928" s="34"/>
      <c r="R928" s="34"/>
      <c r="S928" s="34"/>
      <c r="T928" s="34"/>
      <c r="U928" s="34"/>
      <c r="V928" s="34"/>
      <c r="W928" s="34"/>
      <c r="X928" s="34"/>
      <c r="Y928" s="34"/>
      <c r="Z928" s="34"/>
    </row>
    <row r="929" spans="1:26" ht="12.75" customHeight="1">
      <c r="A929" s="34"/>
      <c r="B929" s="34"/>
      <c r="C929" s="34"/>
      <c r="D929" s="34"/>
      <c r="E929" s="34"/>
      <c r="F929" s="34"/>
      <c r="G929" s="34"/>
      <c r="H929" s="34"/>
      <c r="I929" s="34"/>
      <c r="J929" s="34"/>
      <c r="K929" s="34"/>
      <c r="L929" s="34"/>
      <c r="M929" s="34"/>
      <c r="N929" s="58"/>
      <c r="O929" s="58"/>
      <c r="P929" s="34"/>
      <c r="Q929" s="34"/>
      <c r="R929" s="34"/>
      <c r="S929" s="34"/>
      <c r="T929" s="34"/>
      <c r="U929" s="34"/>
      <c r="V929" s="34"/>
      <c r="W929" s="34"/>
      <c r="X929" s="34"/>
      <c r="Y929" s="34"/>
      <c r="Z929" s="34"/>
    </row>
    <row r="930" spans="1:26" ht="12.75" customHeight="1">
      <c r="A930" s="34"/>
      <c r="B930" s="34"/>
      <c r="C930" s="34"/>
      <c r="D930" s="34"/>
      <c r="E930" s="34"/>
      <c r="F930" s="34"/>
      <c r="G930" s="34"/>
      <c r="H930" s="34"/>
      <c r="I930" s="34"/>
      <c r="J930" s="34"/>
      <c r="K930" s="34"/>
      <c r="L930" s="34"/>
      <c r="M930" s="34"/>
      <c r="N930" s="58"/>
      <c r="O930" s="58"/>
      <c r="P930" s="34"/>
      <c r="Q930" s="34"/>
      <c r="R930" s="34"/>
      <c r="S930" s="34"/>
      <c r="T930" s="34"/>
      <c r="U930" s="34"/>
      <c r="V930" s="34"/>
      <c r="W930" s="34"/>
      <c r="X930" s="34"/>
      <c r="Y930" s="34"/>
      <c r="Z930" s="34"/>
    </row>
    <row r="931" spans="1:26" ht="12.75" customHeight="1">
      <c r="A931" s="34"/>
      <c r="B931" s="34"/>
      <c r="C931" s="34"/>
      <c r="D931" s="34"/>
      <c r="E931" s="34"/>
      <c r="F931" s="34"/>
      <c r="G931" s="34"/>
      <c r="H931" s="34"/>
      <c r="I931" s="34"/>
      <c r="J931" s="34"/>
      <c r="K931" s="34"/>
      <c r="L931" s="34"/>
      <c r="M931" s="34"/>
      <c r="N931" s="58"/>
      <c r="O931" s="58"/>
      <c r="P931" s="34"/>
      <c r="Q931" s="34"/>
      <c r="R931" s="34"/>
      <c r="S931" s="34"/>
      <c r="T931" s="34"/>
      <c r="U931" s="34"/>
      <c r="V931" s="34"/>
      <c r="W931" s="34"/>
      <c r="X931" s="34"/>
      <c r="Y931" s="34"/>
      <c r="Z931" s="34"/>
    </row>
    <row r="932" spans="1:26" ht="12.75" customHeight="1">
      <c r="A932" s="34"/>
      <c r="B932" s="34"/>
      <c r="C932" s="34"/>
      <c r="D932" s="34"/>
      <c r="E932" s="34"/>
      <c r="F932" s="34"/>
      <c r="G932" s="34"/>
      <c r="H932" s="34"/>
      <c r="I932" s="34"/>
      <c r="J932" s="34"/>
      <c r="K932" s="34"/>
      <c r="L932" s="34"/>
      <c r="M932" s="34"/>
      <c r="N932" s="58"/>
      <c r="O932" s="58"/>
      <c r="P932" s="34"/>
      <c r="Q932" s="34"/>
      <c r="R932" s="34"/>
      <c r="S932" s="34"/>
      <c r="T932" s="34"/>
      <c r="U932" s="34"/>
      <c r="V932" s="34"/>
      <c r="W932" s="34"/>
      <c r="X932" s="34"/>
      <c r="Y932" s="34"/>
      <c r="Z932" s="34"/>
    </row>
    <row r="933" spans="1:26" ht="12.75" customHeight="1">
      <c r="A933" s="34"/>
      <c r="B933" s="34"/>
      <c r="C933" s="34"/>
      <c r="D933" s="34"/>
      <c r="E933" s="34"/>
      <c r="F933" s="34"/>
      <c r="G933" s="34"/>
      <c r="H933" s="34"/>
      <c r="I933" s="34"/>
      <c r="J933" s="34"/>
      <c r="K933" s="34"/>
      <c r="L933" s="34"/>
      <c r="M933" s="34"/>
      <c r="N933" s="58"/>
      <c r="O933" s="58"/>
      <c r="P933" s="34"/>
      <c r="Q933" s="34"/>
      <c r="R933" s="34"/>
      <c r="S933" s="34"/>
      <c r="T933" s="34"/>
      <c r="U933" s="34"/>
      <c r="V933" s="34"/>
      <c r="W933" s="34"/>
      <c r="X933" s="34"/>
      <c r="Y933" s="34"/>
      <c r="Z933" s="34"/>
    </row>
    <row r="934" spans="1:26" ht="12.75" customHeight="1">
      <c r="A934" s="34"/>
      <c r="B934" s="34"/>
      <c r="C934" s="34"/>
      <c r="D934" s="34"/>
      <c r="E934" s="34"/>
      <c r="F934" s="34"/>
      <c r="G934" s="34"/>
      <c r="H934" s="34"/>
      <c r="I934" s="34"/>
      <c r="J934" s="34"/>
      <c r="K934" s="34"/>
      <c r="L934" s="34"/>
      <c r="M934" s="34"/>
      <c r="N934" s="58"/>
      <c r="O934" s="58"/>
      <c r="P934" s="34"/>
      <c r="Q934" s="34"/>
      <c r="R934" s="34"/>
      <c r="S934" s="34"/>
      <c r="T934" s="34"/>
      <c r="U934" s="34"/>
      <c r="V934" s="34"/>
      <c r="W934" s="34"/>
      <c r="X934" s="34"/>
      <c r="Y934" s="34"/>
      <c r="Z934" s="34"/>
    </row>
    <row r="935" spans="1:26" ht="12.75" customHeight="1">
      <c r="A935" s="34"/>
      <c r="B935" s="34"/>
      <c r="C935" s="34"/>
      <c r="D935" s="34"/>
      <c r="E935" s="34"/>
      <c r="F935" s="34"/>
      <c r="G935" s="34"/>
      <c r="H935" s="34"/>
      <c r="I935" s="34"/>
      <c r="J935" s="34"/>
      <c r="K935" s="34"/>
      <c r="L935" s="34"/>
      <c r="M935" s="34"/>
      <c r="N935" s="58"/>
      <c r="O935" s="58"/>
      <c r="P935" s="34"/>
      <c r="Q935" s="34"/>
      <c r="R935" s="34"/>
      <c r="S935" s="34"/>
      <c r="T935" s="34"/>
      <c r="U935" s="34"/>
      <c r="V935" s="34"/>
      <c r="W935" s="34"/>
      <c r="X935" s="34"/>
      <c r="Y935" s="34"/>
      <c r="Z935" s="34"/>
    </row>
    <row r="936" spans="1:26" ht="12.75" customHeight="1">
      <c r="A936" s="34"/>
      <c r="B936" s="34"/>
      <c r="C936" s="34"/>
      <c r="D936" s="34"/>
      <c r="E936" s="34"/>
      <c r="F936" s="34"/>
      <c r="G936" s="34"/>
      <c r="H936" s="34"/>
      <c r="I936" s="34"/>
      <c r="J936" s="34"/>
      <c r="K936" s="34"/>
      <c r="L936" s="34"/>
      <c r="M936" s="34"/>
      <c r="N936" s="58"/>
      <c r="O936" s="58"/>
      <c r="P936" s="34"/>
      <c r="Q936" s="34"/>
      <c r="R936" s="34"/>
      <c r="S936" s="34"/>
      <c r="T936" s="34"/>
      <c r="U936" s="34"/>
      <c r="V936" s="34"/>
      <c r="W936" s="34"/>
      <c r="X936" s="34"/>
      <c r="Y936" s="34"/>
      <c r="Z936" s="34"/>
    </row>
    <row r="937" spans="1:26" ht="12.75" customHeight="1">
      <c r="A937" s="34"/>
      <c r="B937" s="34"/>
      <c r="C937" s="34"/>
      <c r="D937" s="34"/>
      <c r="E937" s="34"/>
      <c r="F937" s="34"/>
      <c r="G937" s="34"/>
      <c r="H937" s="34"/>
      <c r="I937" s="34"/>
      <c r="J937" s="34"/>
      <c r="K937" s="34"/>
      <c r="L937" s="34"/>
      <c r="M937" s="34"/>
      <c r="N937" s="58"/>
      <c r="O937" s="58"/>
      <c r="P937" s="34"/>
      <c r="Q937" s="34"/>
      <c r="R937" s="34"/>
      <c r="S937" s="34"/>
      <c r="T937" s="34"/>
      <c r="U937" s="34"/>
      <c r="V937" s="34"/>
      <c r="W937" s="34"/>
      <c r="X937" s="34"/>
      <c r="Y937" s="34"/>
      <c r="Z937" s="34"/>
    </row>
    <row r="938" spans="1:26" ht="12.75" customHeight="1">
      <c r="A938" s="34"/>
      <c r="B938" s="34"/>
      <c r="C938" s="34"/>
      <c r="D938" s="34"/>
      <c r="E938" s="34"/>
      <c r="F938" s="34"/>
      <c r="G938" s="34"/>
      <c r="H938" s="34"/>
      <c r="I938" s="34"/>
      <c r="J938" s="34"/>
      <c r="K938" s="34"/>
      <c r="L938" s="34"/>
      <c r="M938" s="34"/>
      <c r="N938" s="58"/>
      <c r="O938" s="58"/>
      <c r="P938" s="34"/>
      <c r="Q938" s="34"/>
      <c r="R938" s="34"/>
      <c r="S938" s="34"/>
      <c r="T938" s="34"/>
      <c r="U938" s="34"/>
      <c r="V938" s="34"/>
      <c r="W938" s="34"/>
      <c r="X938" s="34"/>
      <c r="Y938" s="34"/>
      <c r="Z938" s="34"/>
    </row>
    <row r="939" spans="1:26" ht="12.75" customHeight="1">
      <c r="A939" s="34"/>
      <c r="B939" s="34"/>
      <c r="C939" s="34"/>
      <c r="D939" s="34"/>
      <c r="E939" s="34"/>
      <c r="F939" s="34"/>
      <c r="G939" s="34"/>
      <c r="H939" s="34"/>
      <c r="I939" s="34"/>
      <c r="J939" s="34"/>
      <c r="K939" s="34"/>
      <c r="L939" s="34"/>
      <c r="M939" s="34"/>
      <c r="N939" s="58"/>
      <c r="O939" s="58"/>
      <c r="P939" s="34"/>
      <c r="Q939" s="34"/>
      <c r="R939" s="34"/>
      <c r="S939" s="34"/>
      <c r="T939" s="34"/>
      <c r="U939" s="34"/>
      <c r="V939" s="34"/>
      <c r="W939" s="34"/>
      <c r="X939" s="34"/>
      <c r="Y939" s="34"/>
      <c r="Z939" s="34"/>
    </row>
    <row r="940" spans="1:26" ht="12.75" customHeight="1">
      <c r="A940" s="34"/>
      <c r="B940" s="34"/>
      <c r="C940" s="34"/>
      <c r="D940" s="34"/>
      <c r="E940" s="34"/>
      <c r="F940" s="34"/>
      <c r="G940" s="34"/>
      <c r="H940" s="34"/>
      <c r="I940" s="34"/>
      <c r="J940" s="34"/>
      <c r="K940" s="34"/>
      <c r="L940" s="34"/>
      <c r="M940" s="34"/>
      <c r="N940" s="58"/>
      <c r="O940" s="58"/>
      <c r="P940" s="34"/>
      <c r="Q940" s="34"/>
      <c r="R940" s="34"/>
      <c r="S940" s="34"/>
      <c r="T940" s="34"/>
      <c r="U940" s="34"/>
      <c r="V940" s="34"/>
      <c r="W940" s="34"/>
      <c r="X940" s="34"/>
      <c r="Y940" s="34"/>
      <c r="Z940" s="34"/>
    </row>
    <row r="941" spans="1:26" ht="12.75" customHeight="1">
      <c r="A941" s="34"/>
      <c r="B941" s="34"/>
      <c r="C941" s="34"/>
      <c r="D941" s="34"/>
      <c r="E941" s="34"/>
      <c r="F941" s="34"/>
      <c r="G941" s="34"/>
      <c r="H941" s="34"/>
      <c r="I941" s="34"/>
      <c r="J941" s="34"/>
      <c r="K941" s="34"/>
      <c r="L941" s="34"/>
      <c r="M941" s="34"/>
      <c r="N941" s="58"/>
      <c r="O941" s="58"/>
      <c r="P941" s="34"/>
      <c r="Q941" s="34"/>
      <c r="R941" s="34"/>
      <c r="S941" s="34"/>
      <c r="T941" s="34"/>
      <c r="U941" s="34"/>
      <c r="V941" s="34"/>
      <c r="W941" s="34"/>
      <c r="X941" s="34"/>
      <c r="Y941" s="34"/>
      <c r="Z941" s="34"/>
    </row>
    <row r="942" spans="1:26" ht="12.75" customHeight="1">
      <c r="A942" s="34"/>
      <c r="B942" s="34"/>
      <c r="C942" s="34"/>
      <c r="D942" s="34"/>
      <c r="E942" s="34"/>
      <c r="F942" s="34"/>
      <c r="G942" s="34"/>
      <c r="H942" s="34"/>
      <c r="I942" s="34"/>
      <c r="J942" s="34"/>
      <c r="K942" s="34"/>
      <c r="L942" s="34"/>
      <c r="M942" s="34"/>
      <c r="N942" s="58"/>
      <c r="O942" s="58"/>
      <c r="P942" s="34"/>
      <c r="Q942" s="34"/>
      <c r="R942" s="34"/>
      <c r="S942" s="34"/>
      <c r="T942" s="34"/>
      <c r="U942" s="34"/>
      <c r="V942" s="34"/>
      <c r="W942" s="34"/>
      <c r="X942" s="34"/>
      <c r="Y942" s="34"/>
      <c r="Z942" s="34"/>
    </row>
    <row r="943" spans="1:26" ht="12.75" customHeight="1">
      <c r="A943" s="34"/>
      <c r="B943" s="34"/>
      <c r="C943" s="34"/>
      <c r="D943" s="34"/>
      <c r="E943" s="34"/>
      <c r="F943" s="34"/>
      <c r="G943" s="34"/>
      <c r="H943" s="34"/>
      <c r="I943" s="34"/>
      <c r="J943" s="34"/>
      <c r="K943" s="34"/>
      <c r="L943" s="34"/>
      <c r="M943" s="34"/>
      <c r="N943" s="58"/>
      <c r="O943" s="58"/>
      <c r="P943" s="34"/>
      <c r="Q943" s="34"/>
      <c r="R943" s="34"/>
      <c r="S943" s="34"/>
      <c r="T943" s="34"/>
      <c r="U943" s="34"/>
      <c r="V943" s="34"/>
      <c r="W943" s="34"/>
      <c r="X943" s="34"/>
      <c r="Y943" s="34"/>
      <c r="Z943" s="34"/>
    </row>
    <row r="944" spans="1:26" ht="12.75" customHeight="1">
      <c r="A944" s="34"/>
      <c r="B944" s="34"/>
      <c r="C944" s="34"/>
      <c r="D944" s="34"/>
      <c r="E944" s="34"/>
      <c r="F944" s="34"/>
      <c r="G944" s="34"/>
      <c r="H944" s="34"/>
      <c r="I944" s="34"/>
      <c r="J944" s="34"/>
      <c r="K944" s="34"/>
      <c r="L944" s="34"/>
      <c r="M944" s="34"/>
      <c r="N944" s="58"/>
      <c r="O944" s="58"/>
      <c r="P944" s="34"/>
      <c r="Q944" s="34"/>
      <c r="R944" s="34"/>
      <c r="S944" s="34"/>
      <c r="T944" s="34"/>
      <c r="U944" s="34"/>
      <c r="V944" s="34"/>
      <c r="W944" s="34"/>
      <c r="X944" s="34"/>
      <c r="Y944" s="34"/>
      <c r="Z944" s="34"/>
    </row>
    <row r="945" spans="1:26" ht="12.75" customHeight="1">
      <c r="A945" s="34"/>
      <c r="B945" s="34"/>
      <c r="C945" s="34"/>
      <c r="D945" s="34"/>
      <c r="E945" s="34"/>
      <c r="F945" s="34"/>
      <c r="G945" s="34"/>
      <c r="H945" s="34"/>
      <c r="I945" s="34"/>
      <c r="J945" s="34"/>
      <c r="K945" s="34"/>
      <c r="L945" s="34"/>
      <c r="M945" s="34"/>
      <c r="N945" s="58"/>
      <c r="O945" s="58"/>
      <c r="P945" s="34"/>
      <c r="Q945" s="34"/>
      <c r="R945" s="34"/>
      <c r="S945" s="34"/>
      <c r="T945" s="34"/>
      <c r="U945" s="34"/>
      <c r="V945" s="34"/>
      <c r="W945" s="34"/>
      <c r="X945" s="34"/>
      <c r="Y945" s="34"/>
      <c r="Z945" s="34"/>
    </row>
    <row r="946" spans="1:26" ht="12.75" customHeight="1">
      <c r="A946" s="34"/>
      <c r="B946" s="34"/>
      <c r="C946" s="34"/>
      <c r="D946" s="34"/>
      <c r="E946" s="34"/>
      <c r="F946" s="34"/>
      <c r="G946" s="34"/>
      <c r="H946" s="34"/>
      <c r="I946" s="34"/>
      <c r="J946" s="34"/>
      <c r="K946" s="34"/>
      <c r="L946" s="34"/>
      <c r="M946" s="34"/>
      <c r="N946" s="58"/>
      <c r="O946" s="58"/>
      <c r="P946" s="34"/>
      <c r="Q946" s="34"/>
      <c r="R946" s="34"/>
      <c r="S946" s="34"/>
      <c r="T946" s="34"/>
      <c r="U946" s="34"/>
      <c r="V946" s="34"/>
      <c r="W946" s="34"/>
      <c r="X946" s="34"/>
      <c r="Y946" s="34"/>
      <c r="Z946" s="34"/>
    </row>
    <row r="947" spans="1:26" ht="12.75" customHeight="1">
      <c r="A947" s="34"/>
      <c r="B947" s="34"/>
      <c r="C947" s="34"/>
      <c r="D947" s="34"/>
      <c r="E947" s="34"/>
      <c r="F947" s="34"/>
      <c r="G947" s="34"/>
      <c r="H947" s="34"/>
      <c r="I947" s="34"/>
      <c r="J947" s="34"/>
      <c r="K947" s="34"/>
      <c r="L947" s="34"/>
      <c r="M947" s="34"/>
      <c r="N947" s="58"/>
      <c r="O947" s="58"/>
      <c r="P947" s="34"/>
      <c r="Q947" s="34"/>
      <c r="R947" s="34"/>
      <c r="S947" s="34"/>
      <c r="T947" s="34"/>
      <c r="U947" s="34"/>
      <c r="V947" s="34"/>
      <c r="W947" s="34"/>
      <c r="X947" s="34"/>
      <c r="Y947" s="34"/>
      <c r="Z947" s="34"/>
    </row>
    <row r="948" spans="1:26" ht="12.75" customHeight="1">
      <c r="A948" s="34"/>
      <c r="B948" s="34"/>
      <c r="C948" s="34"/>
      <c r="D948" s="34"/>
      <c r="E948" s="34"/>
      <c r="F948" s="34"/>
      <c r="G948" s="34"/>
      <c r="H948" s="34"/>
      <c r="I948" s="34"/>
      <c r="J948" s="34"/>
      <c r="K948" s="34"/>
      <c r="L948" s="34"/>
      <c r="M948" s="34"/>
      <c r="N948" s="58"/>
      <c r="O948" s="58"/>
      <c r="P948" s="34"/>
      <c r="Q948" s="34"/>
      <c r="R948" s="34"/>
      <c r="S948" s="34"/>
      <c r="T948" s="34"/>
      <c r="U948" s="34"/>
      <c r="V948" s="34"/>
      <c r="W948" s="34"/>
      <c r="X948" s="34"/>
      <c r="Y948" s="34"/>
      <c r="Z948" s="34"/>
    </row>
    <row r="949" spans="1:26" ht="12.75" customHeight="1">
      <c r="A949" s="34"/>
      <c r="B949" s="34"/>
      <c r="C949" s="34"/>
      <c r="D949" s="34"/>
      <c r="E949" s="34"/>
      <c r="F949" s="34"/>
      <c r="G949" s="34"/>
      <c r="H949" s="34"/>
      <c r="I949" s="34"/>
      <c r="J949" s="34"/>
      <c r="K949" s="34"/>
      <c r="L949" s="34"/>
      <c r="M949" s="34"/>
      <c r="N949" s="58"/>
      <c r="O949" s="58"/>
      <c r="P949" s="34"/>
      <c r="Q949" s="34"/>
      <c r="R949" s="34"/>
      <c r="S949" s="34"/>
      <c r="T949" s="34"/>
      <c r="U949" s="34"/>
      <c r="V949" s="34"/>
      <c r="W949" s="34"/>
      <c r="X949" s="34"/>
      <c r="Y949" s="34"/>
      <c r="Z949" s="34"/>
    </row>
    <row r="950" spans="1:26" ht="12.75" customHeight="1">
      <c r="A950" s="34"/>
      <c r="B950" s="34"/>
      <c r="C950" s="34"/>
      <c r="D950" s="34"/>
      <c r="E950" s="34"/>
      <c r="F950" s="34"/>
      <c r="G950" s="34"/>
      <c r="H950" s="34"/>
      <c r="I950" s="34"/>
      <c r="J950" s="34"/>
      <c r="K950" s="34"/>
      <c r="L950" s="34"/>
      <c r="M950" s="34"/>
      <c r="N950" s="58"/>
      <c r="O950" s="58"/>
      <c r="P950" s="34"/>
      <c r="Q950" s="34"/>
      <c r="R950" s="34"/>
      <c r="S950" s="34"/>
      <c r="T950" s="34"/>
      <c r="U950" s="34"/>
      <c r="V950" s="34"/>
      <c r="W950" s="34"/>
      <c r="X950" s="34"/>
      <c r="Y950" s="34"/>
      <c r="Z950" s="34"/>
    </row>
    <row r="951" spans="1:26" ht="12.75" customHeight="1">
      <c r="A951" s="34"/>
      <c r="B951" s="34"/>
      <c r="C951" s="34"/>
      <c r="D951" s="34"/>
      <c r="E951" s="34"/>
      <c r="F951" s="34"/>
      <c r="G951" s="34"/>
      <c r="H951" s="34"/>
      <c r="I951" s="34"/>
      <c r="J951" s="34"/>
      <c r="K951" s="34"/>
      <c r="L951" s="34"/>
      <c r="M951" s="34"/>
      <c r="N951" s="58"/>
      <c r="O951" s="58"/>
      <c r="P951" s="34"/>
      <c r="Q951" s="34"/>
      <c r="R951" s="34"/>
      <c r="S951" s="34"/>
      <c r="T951" s="34"/>
      <c r="U951" s="34"/>
      <c r="V951" s="34"/>
      <c r="W951" s="34"/>
      <c r="X951" s="34"/>
      <c r="Y951" s="34"/>
      <c r="Z951" s="34"/>
    </row>
    <row r="952" spans="1:26" ht="12.75" customHeight="1">
      <c r="A952" s="34"/>
      <c r="B952" s="34"/>
      <c r="C952" s="34"/>
      <c r="D952" s="34"/>
      <c r="E952" s="34"/>
      <c r="F952" s="34"/>
      <c r="G952" s="34"/>
      <c r="H952" s="34"/>
      <c r="I952" s="34"/>
      <c r="J952" s="34"/>
      <c r="K952" s="34"/>
      <c r="L952" s="34"/>
      <c r="M952" s="34"/>
      <c r="N952" s="58"/>
      <c r="O952" s="58"/>
      <c r="P952" s="34"/>
      <c r="Q952" s="34"/>
      <c r="R952" s="34"/>
      <c r="S952" s="34"/>
      <c r="T952" s="34"/>
      <c r="U952" s="34"/>
      <c r="V952" s="34"/>
      <c r="W952" s="34"/>
      <c r="X952" s="34"/>
      <c r="Y952" s="34"/>
      <c r="Z952" s="34"/>
    </row>
    <row r="953" spans="1:26" ht="12.75" customHeight="1">
      <c r="A953" s="34"/>
      <c r="B953" s="34"/>
      <c r="C953" s="34"/>
      <c r="D953" s="34"/>
      <c r="E953" s="34"/>
      <c r="F953" s="34"/>
      <c r="G953" s="34"/>
      <c r="H953" s="34"/>
      <c r="I953" s="34"/>
      <c r="J953" s="34"/>
      <c r="K953" s="34"/>
      <c r="L953" s="34"/>
      <c r="M953" s="34"/>
      <c r="N953" s="58"/>
      <c r="O953" s="58"/>
      <c r="P953" s="34"/>
      <c r="Q953" s="34"/>
      <c r="R953" s="34"/>
      <c r="S953" s="34"/>
      <c r="T953" s="34"/>
      <c r="U953" s="34"/>
      <c r="V953" s="34"/>
      <c r="W953" s="34"/>
      <c r="X953" s="34"/>
      <c r="Y953" s="34"/>
      <c r="Z953" s="34"/>
    </row>
    <row r="954" spans="1:26" ht="12.75" customHeight="1">
      <c r="A954" s="34"/>
      <c r="B954" s="34"/>
      <c r="C954" s="34"/>
      <c r="D954" s="34"/>
      <c r="E954" s="34"/>
      <c r="F954" s="34"/>
      <c r="G954" s="34"/>
      <c r="H954" s="34"/>
      <c r="I954" s="34"/>
      <c r="J954" s="34"/>
      <c r="K954" s="34"/>
      <c r="L954" s="34"/>
      <c r="M954" s="34"/>
      <c r="N954" s="58"/>
      <c r="O954" s="58"/>
      <c r="P954" s="34"/>
      <c r="Q954" s="34"/>
      <c r="R954" s="34"/>
      <c r="S954" s="34"/>
      <c r="T954" s="34"/>
      <c r="U954" s="34"/>
      <c r="V954" s="34"/>
      <c r="W954" s="34"/>
      <c r="X954" s="34"/>
      <c r="Y954" s="34"/>
      <c r="Z954" s="34"/>
    </row>
    <row r="955" spans="1:26" ht="12.75" customHeight="1">
      <c r="A955" s="34"/>
      <c r="B955" s="34"/>
      <c r="C955" s="34"/>
      <c r="D955" s="34"/>
      <c r="E955" s="34"/>
      <c r="F955" s="34"/>
      <c r="G955" s="34"/>
      <c r="H955" s="34"/>
      <c r="I955" s="34"/>
      <c r="J955" s="34"/>
      <c r="K955" s="34"/>
      <c r="L955" s="34"/>
      <c r="M955" s="34"/>
      <c r="N955" s="58"/>
      <c r="O955" s="58"/>
      <c r="P955" s="34"/>
      <c r="Q955" s="34"/>
      <c r="R955" s="34"/>
      <c r="S955" s="34"/>
      <c r="T955" s="34"/>
      <c r="U955" s="34"/>
      <c r="V955" s="34"/>
      <c r="W955" s="34"/>
      <c r="X955" s="34"/>
      <c r="Y955" s="34"/>
      <c r="Z955" s="34"/>
    </row>
    <row r="956" spans="1:26" ht="12.75" customHeight="1">
      <c r="A956" s="34"/>
      <c r="B956" s="34"/>
      <c r="C956" s="34"/>
      <c r="D956" s="34"/>
      <c r="E956" s="34"/>
      <c r="F956" s="34"/>
      <c r="G956" s="34"/>
      <c r="H956" s="34"/>
      <c r="I956" s="34"/>
      <c r="J956" s="34"/>
      <c r="K956" s="34"/>
      <c r="L956" s="34"/>
      <c r="M956" s="34"/>
      <c r="N956" s="58"/>
      <c r="O956" s="58"/>
      <c r="P956" s="34"/>
      <c r="Q956" s="34"/>
      <c r="R956" s="34"/>
      <c r="S956" s="34"/>
      <c r="T956" s="34"/>
      <c r="U956" s="34"/>
      <c r="V956" s="34"/>
      <c r="W956" s="34"/>
      <c r="X956" s="34"/>
      <c r="Y956" s="34"/>
      <c r="Z956" s="34"/>
    </row>
    <row r="957" spans="1:26" ht="12.75" customHeight="1">
      <c r="A957" s="34"/>
      <c r="B957" s="34"/>
      <c r="C957" s="34"/>
      <c r="D957" s="34"/>
      <c r="E957" s="34"/>
      <c r="F957" s="34"/>
      <c r="G957" s="34"/>
      <c r="H957" s="34"/>
      <c r="I957" s="34"/>
      <c r="J957" s="34"/>
      <c r="K957" s="34"/>
      <c r="L957" s="34"/>
      <c r="M957" s="34"/>
      <c r="N957" s="58"/>
      <c r="O957" s="58"/>
      <c r="P957" s="34"/>
      <c r="Q957" s="34"/>
      <c r="R957" s="34"/>
      <c r="S957" s="34"/>
      <c r="T957" s="34"/>
      <c r="U957" s="34"/>
      <c r="V957" s="34"/>
      <c r="W957" s="34"/>
      <c r="X957" s="34"/>
      <c r="Y957" s="34"/>
      <c r="Z957" s="34"/>
    </row>
    <row r="958" spans="1:26" ht="12.75" customHeight="1">
      <c r="A958" s="34"/>
      <c r="B958" s="34"/>
      <c r="C958" s="34"/>
      <c r="D958" s="34"/>
      <c r="E958" s="34"/>
      <c r="F958" s="34"/>
      <c r="G958" s="34"/>
      <c r="H958" s="34"/>
      <c r="I958" s="34"/>
      <c r="J958" s="34"/>
      <c r="K958" s="34"/>
      <c r="L958" s="34"/>
      <c r="M958" s="34"/>
      <c r="N958" s="58"/>
      <c r="O958" s="58"/>
      <c r="P958" s="34"/>
      <c r="Q958" s="34"/>
      <c r="R958" s="34"/>
      <c r="S958" s="34"/>
      <c r="T958" s="34"/>
      <c r="U958" s="34"/>
      <c r="V958" s="34"/>
      <c r="W958" s="34"/>
      <c r="X958" s="34"/>
      <c r="Y958" s="34"/>
      <c r="Z958" s="34"/>
    </row>
    <row r="959" spans="1:26" ht="12.75" customHeight="1">
      <c r="A959" s="34"/>
      <c r="B959" s="34"/>
      <c r="C959" s="34"/>
      <c r="D959" s="34"/>
      <c r="E959" s="34"/>
      <c r="F959" s="34"/>
      <c r="G959" s="34"/>
      <c r="H959" s="34"/>
      <c r="I959" s="34"/>
      <c r="J959" s="34"/>
      <c r="K959" s="34"/>
      <c r="L959" s="34"/>
      <c r="M959" s="34"/>
      <c r="N959" s="58"/>
      <c r="O959" s="58"/>
      <c r="P959" s="34"/>
      <c r="Q959" s="34"/>
      <c r="R959" s="34"/>
      <c r="S959" s="34"/>
      <c r="T959" s="34"/>
      <c r="U959" s="34"/>
      <c r="V959" s="34"/>
      <c r="W959" s="34"/>
      <c r="X959" s="34"/>
      <c r="Y959" s="34"/>
      <c r="Z959" s="34"/>
    </row>
    <row r="960" spans="1:26" ht="12.75" customHeight="1">
      <c r="A960" s="34"/>
      <c r="B960" s="34"/>
      <c r="C960" s="34"/>
      <c r="D960" s="34"/>
      <c r="E960" s="34"/>
      <c r="F960" s="34"/>
      <c r="G960" s="34"/>
      <c r="H960" s="34"/>
      <c r="I960" s="34"/>
      <c r="J960" s="34"/>
      <c r="K960" s="34"/>
      <c r="L960" s="34"/>
      <c r="M960" s="34"/>
      <c r="N960" s="58"/>
      <c r="O960" s="58"/>
      <c r="P960" s="34"/>
      <c r="Q960" s="34"/>
      <c r="R960" s="34"/>
      <c r="S960" s="34"/>
      <c r="T960" s="34"/>
      <c r="U960" s="34"/>
      <c r="V960" s="34"/>
      <c r="W960" s="34"/>
      <c r="X960" s="34"/>
      <c r="Y960" s="34"/>
      <c r="Z960" s="34"/>
    </row>
    <row r="961" spans="1:26" ht="12.75" customHeight="1">
      <c r="A961" s="34"/>
      <c r="B961" s="34"/>
      <c r="C961" s="34"/>
      <c r="D961" s="34"/>
      <c r="E961" s="34"/>
      <c r="F961" s="34"/>
      <c r="G961" s="34"/>
      <c r="H961" s="34"/>
      <c r="I961" s="34"/>
      <c r="J961" s="34"/>
      <c r="K961" s="34"/>
      <c r="L961" s="34"/>
      <c r="M961" s="34"/>
      <c r="N961" s="58"/>
      <c r="O961" s="58"/>
      <c r="P961" s="34"/>
      <c r="Q961" s="34"/>
      <c r="R961" s="34"/>
      <c r="S961" s="34"/>
      <c r="T961" s="34"/>
      <c r="U961" s="34"/>
      <c r="V961" s="34"/>
      <c r="W961" s="34"/>
      <c r="X961" s="34"/>
      <c r="Y961" s="34"/>
      <c r="Z961" s="34"/>
    </row>
    <row r="962" spans="1:26" ht="12.75" customHeight="1">
      <c r="A962" s="34"/>
      <c r="B962" s="34"/>
      <c r="C962" s="34"/>
      <c r="D962" s="34"/>
      <c r="E962" s="34"/>
      <c r="F962" s="34"/>
      <c r="G962" s="34"/>
      <c r="H962" s="34"/>
      <c r="I962" s="34"/>
      <c r="J962" s="34"/>
      <c r="K962" s="34"/>
      <c r="L962" s="34"/>
      <c r="M962" s="34"/>
      <c r="N962" s="58"/>
      <c r="O962" s="58"/>
      <c r="P962" s="34"/>
      <c r="Q962" s="34"/>
      <c r="R962" s="34"/>
      <c r="S962" s="34"/>
      <c r="T962" s="34"/>
      <c r="U962" s="34"/>
      <c r="V962" s="34"/>
      <c r="W962" s="34"/>
      <c r="X962" s="34"/>
      <c r="Y962" s="34"/>
      <c r="Z962" s="34"/>
    </row>
    <row r="963" spans="1:26" ht="12.75" customHeight="1">
      <c r="A963" s="34"/>
      <c r="B963" s="34"/>
      <c r="C963" s="34"/>
      <c r="D963" s="34"/>
      <c r="E963" s="34"/>
      <c r="F963" s="34"/>
      <c r="G963" s="34"/>
      <c r="H963" s="34"/>
      <c r="I963" s="34"/>
      <c r="J963" s="34"/>
      <c r="K963" s="34"/>
      <c r="L963" s="34"/>
      <c r="M963" s="34"/>
      <c r="N963" s="58"/>
      <c r="O963" s="58"/>
      <c r="P963" s="34"/>
      <c r="Q963" s="34"/>
      <c r="R963" s="34"/>
      <c r="S963" s="34"/>
      <c r="T963" s="34"/>
      <c r="U963" s="34"/>
      <c r="V963" s="34"/>
      <c r="W963" s="34"/>
      <c r="X963" s="34"/>
      <c r="Y963" s="34"/>
      <c r="Z963" s="34"/>
    </row>
    <row r="964" spans="1:26" ht="12.75" customHeight="1">
      <c r="A964" s="34"/>
      <c r="B964" s="34"/>
      <c r="C964" s="34"/>
      <c r="D964" s="34"/>
      <c r="E964" s="34"/>
      <c r="F964" s="34"/>
      <c r="G964" s="34"/>
      <c r="H964" s="34"/>
      <c r="I964" s="34"/>
      <c r="J964" s="34"/>
      <c r="K964" s="34"/>
      <c r="L964" s="34"/>
      <c r="M964" s="34"/>
      <c r="N964" s="58"/>
      <c r="O964" s="58"/>
      <c r="P964" s="34"/>
      <c r="Q964" s="34"/>
      <c r="R964" s="34"/>
      <c r="S964" s="34"/>
      <c r="T964" s="34"/>
      <c r="U964" s="34"/>
      <c r="V964" s="34"/>
      <c r="W964" s="34"/>
      <c r="X964" s="34"/>
      <c r="Y964" s="34"/>
      <c r="Z964" s="34"/>
    </row>
    <row r="965" spans="1:26" ht="12.75" customHeight="1">
      <c r="A965" s="34"/>
      <c r="B965" s="34"/>
      <c r="C965" s="34"/>
      <c r="D965" s="34"/>
      <c r="E965" s="34"/>
      <c r="F965" s="34"/>
      <c r="G965" s="34"/>
      <c r="H965" s="34"/>
      <c r="I965" s="34"/>
      <c r="J965" s="34"/>
      <c r="K965" s="34"/>
      <c r="L965" s="34"/>
      <c r="M965" s="34"/>
      <c r="N965" s="58"/>
      <c r="O965" s="58"/>
      <c r="P965" s="34"/>
      <c r="Q965" s="34"/>
      <c r="R965" s="34"/>
      <c r="S965" s="34"/>
      <c r="T965" s="34"/>
      <c r="U965" s="34"/>
      <c r="V965" s="34"/>
      <c r="W965" s="34"/>
      <c r="X965" s="34"/>
      <c r="Y965" s="34"/>
      <c r="Z965" s="34"/>
    </row>
    <row r="966" spans="1:26" ht="12.75" customHeight="1">
      <c r="A966" s="34"/>
      <c r="B966" s="34"/>
      <c r="C966" s="34"/>
      <c r="D966" s="34"/>
      <c r="E966" s="34"/>
      <c r="F966" s="34"/>
      <c r="G966" s="34"/>
      <c r="H966" s="34"/>
      <c r="I966" s="34"/>
      <c r="J966" s="34"/>
      <c r="K966" s="34"/>
      <c r="L966" s="34"/>
      <c r="M966" s="34"/>
      <c r="N966" s="58"/>
      <c r="O966" s="58"/>
      <c r="P966" s="34"/>
      <c r="Q966" s="34"/>
      <c r="R966" s="34"/>
      <c r="S966" s="34"/>
      <c r="T966" s="34"/>
      <c r="U966" s="34"/>
      <c r="V966" s="34"/>
      <c r="W966" s="34"/>
      <c r="X966" s="34"/>
      <c r="Y966" s="34"/>
      <c r="Z966" s="34"/>
    </row>
    <row r="967" spans="1:26" ht="12.75" customHeight="1">
      <c r="A967" s="34"/>
      <c r="B967" s="34"/>
      <c r="C967" s="34"/>
      <c r="D967" s="34"/>
      <c r="E967" s="34"/>
      <c r="F967" s="34"/>
      <c r="G967" s="34"/>
      <c r="H967" s="34"/>
      <c r="I967" s="34"/>
      <c r="J967" s="34"/>
      <c r="K967" s="34"/>
      <c r="L967" s="34"/>
      <c r="M967" s="34"/>
      <c r="N967" s="58"/>
      <c r="O967" s="58"/>
      <c r="P967" s="34"/>
      <c r="Q967" s="34"/>
      <c r="R967" s="34"/>
      <c r="S967" s="34"/>
      <c r="T967" s="34"/>
      <c r="U967" s="34"/>
      <c r="V967" s="34"/>
      <c r="W967" s="34"/>
      <c r="X967" s="34"/>
      <c r="Y967" s="34"/>
      <c r="Z967" s="34"/>
    </row>
    <row r="968" spans="1:26" ht="12.75" customHeight="1">
      <c r="A968" s="34"/>
      <c r="B968" s="34"/>
      <c r="C968" s="34"/>
      <c r="D968" s="34"/>
      <c r="E968" s="34"/>
      <c r="F968" s="34"/>
      <c r="G968" s="34"/>
      <c r="H968" s="34"/>
      <c r="I968" s="34"/>
      <c r="J968" s="34"/>
      <c r="K968" s="34"/>
      <c r="L968" s="34"/>
      <c r="M968" s="34"/>
      <c r="N968" s="58"/>
      <c r="O968" s="58"/>
      <c r="P968" s="34"/>
      <c r="Q968" s="34"/>
      <c r="R968" s="34"/>
      <c r="S968" s="34"/>
      <c r="T968" s="34"/>
      <c r="U968" s="34"/>
      <c r="V968" s="34"/>
      <c r="W968" s="34"/>
      <c r="X968" s="34"/>
      <c r="Y968" s="34"/>
      <c r="Z968" s="34"/>
    </row>
    <row r="969" spans="1:26" ht="12.75" customHeight="1">
      <c r="A969" s="34"/>
      <c r="B969" s="34"/>
      <c r="C969" s="34"/>
      <c r="D969" s="34"/>
      <c r="E969" s="34"/>
      <c r="F969" s="34"/>
      <c r="G969" s="34"/>
      <c r="H969" s="34"/>
      <c r="I969" s="34"/>
      <c r="J969" s="34"/>
      <c r="K969" s="34"/>
      <c r="L969" s="34"/>
      <c r="M969" s="34"/>
      <c r="N969" s="58"/>
      <c r="O969" s="58"/>
      <c r="P969" s="34"/>
      <c r="Q969" s="34"/>
      <c r="R969" s="34"/>
      <c r="S969" s="34"/>
      <c r="T969" s="34"/>
      <c r="U969" s="34"/>
      <c r="V969" s="34"/>
      <c r="W969" s="34"/>
      <c r="X969" s="34"/>
      <c r="Y969" s="34"/>
      <c r="Z969" s="34"/>
    </row>
    <row r="970" spans="1:26" ht="12.75" customHeight="1">
      <c r="A970" s="34"/>
      <c r="B970" s="34"/>
      <c r="C970" s="34"/>
      <c r="D970" s="34"/>
      <c r="E970" s="34"/>
      <c r="F970" s="34"/>
      <c r="G970" s="34"/>
      <c r="H970" s="34"/>
      <c r="I970" s="34"/>
      <c r="J970" s="34"/>
      <c r="K970" s="34"/>
      <c r="L970" s="34"/>
      <c r="M970" s="34"/>
      <c r="N970" s="58"/>
      <c r="O970" s="58"/>
      <c r="P970" s="34"/>
      <c r="Q970" s="34"/>
      <c r="R970" s="34"/>
      <c r="S970" s="34"/>
      <c r="T970" s="34"/>
      <c r="U970" s="34"/>
      <c r="V970" s="34"/>
      <c r="W970" s="34"/>
      <c r="X970" s="34"/>
      <c r="Y970" s="34"/>
      <c r="Z970" s="34"/>
    </row>
    <row r="971" spans="1:26" ht="12.75" customHeight="1">
      <c r="A971" s="34"/>
      <c r="B971" s="34"/>
      <c r="C971" s="34"/>
      <c r="D971" s="34"/>
      <c r="E971" s="34"/>
      <c r="F971" s="34"/>
      <c r="G971" s="34"/>
      <c r="H971" s="34"/>
      <c r="I971" s="34"/>
      <c r="J971" s="34"/>
      <c r="K971" s="34"/>
      <c r="L971" s="34"/>
      <c r="M971" s="34"/>
      <c r="N971" s="58"/>
      <c r="O971" s="58"/>
      <c r="P971" s="34"/>
      <c r="Q971" s="34"/>
      <c r="R971" s="34"/>
      <c r="S971" s="34"/>
      <c r="T971" s="34"/>
      <c r="U971" s="34"/>
      <c r="V971" s="34"/>
      <c r="W971" s="34"/>
      <c r="X971" s="34"/>
      <c r="Y971" s="34"/>
      <c r="Z971" s="34"/>
    </row>
    <row r="972" spans="1:26" ht="12.75" customHeight="1">
      <c r="A972" s="34"/>
      <c r="B972" s="34"/>
      <c r="C972" s="34"/>
      <c r="D972" s="34"/>
      <c r="E972" s="34"/>
      <c r="F972" s="34"/>
      <c r="G972" s="34"/>
      <c r="H972" s="34"/>
      <c r="I972" s="34"/>
      <c r="J972" s="34"/>
      <c r="K972" s="34"/>
      <c r="L972" s="34"/>
      <c r="M972" s="34"/>
      <c r="N972" s="58"/>
      <c r="O972" s="58"/>
      <c r="P972" s="34"/>
      <c r="Q972" s="34"/>
      <c r="R972" s="34"/>
      <c r="S972" s="34"/>
      <c r="T972" s="34"/>
      <c r="U972" s="34"/>
      <c r="V972" s="34"/>
      <c r="W972" s="34"/>
      <c r="X972" s="34"/>
      <c r="Y972" s="34"/>
      <c r="Z972" s="34"/>
    </row>
    <row r="973" spans="1:26" ht="12.75" customHeight="1">
      <c r="A973" s="34"/>
      <c r="B973" s="34"/>
      <c r="C973" s="34"/>
      <c r="D973" s="34"/>
      <c r="E973" s="34"/>
      <c r="F973" s="34"/>
      <c r="G973" s="34"/>
      <c r="H973" s="34"/>
      <c r="I973" s="34"/>
      <c r="J973" s="34"/>
      <c r="K973" s="34"/>
      <c r="L973" s="34"/>
      <c r="M973" s="34"/>
      <c r="N973" s="58"/>
      <c r="O973" s="58"/>
      <c r="P973" s="34"/>
      <c r="Q973" s="34"/>
      <c r="R973" s="34"/>
      <c r="S973" s="34"/>
      <c r="T973" s="34"/>
      <c r="U973" s="34"/>
      <c r="V973" s="34"/>
      <c r="W973" s="34"/>
      <c r="X973" s="34"/>
      <c r="Y973" s="34"/>
      <c r="Z973" s="34"/>
    </row>
    <row r="974" spans="1:26" ht="12.75" customHeight="1">
      <c r="A974" s="34"/>
      <c r="B974" s="34"/>
      <c r="C974" s="34"/>
      <c r="D974" s="34"/>
      <c r="E974" s="34"/>
      <c r="F974" s="34"/>
      <c r="G974" s="34"/>
      <c r="H974" s="34"/>
      <c r="I974" s="34"/>
      <c r="J974" s="34"/>
      <c r="K974" s="34"/>
      <c r="L974" s="34"/>
      <c r="M974" s="34"/>
      <c r="N974" s="58"/>
      <c r="O974" s="58"/>
      <c r="P974" s="34"/>
      <c r="Q974" s="34"/>
      <c r="R974" s="34"/>
      <c r="S974" s="34"/>
      <c r="T974" s="34"/>
      <c r="U974" s="34"/>
      <c r="V974" s="34"/>
      <c r="W974" s="34"/>
      <c r="X974" s="34"/>
      <c r="Y974" s="34"/>
      <c r="Z974" s="34"/>
    </row>
    <row r="975" spans="1:26" ht="12.75" customHeight="1">
      <c r="A975" s="34"/>
      <c r="B975" s="34"/>
      <c r="C975" s="34"/>
      <c r="D975" s="34"/>
      <c r="E975" s="34"/>
      <c r="F975" s="34"/>
      <c r="G975" s="34"/>
      <c r="H975" s="34"/>
      <c r="I975" s="34"/>
      <c r="J975" s="34"/>
      <c r="K975" s="34"/>
      <c r="L975" s="34"/>
      <c r="M975" s="34"/>
      <c r="N975" s="58"/>
      <c r="O975" s="58"/>
      <c r="P975" s="34"/>
      <c r="Q975" s="34"/>
      <c r="R975" s="34"/>
      <c r="S975" s="34"/>
      <c r="T975" s="34"/>
      <c r="U975" s="34"/>
      <c r="V975" s="34"/>
      <c r="W975" s="34"/>
      <c r="X975" s="34"/>
      <c r="Y975" s="34"/>
      <c r="Z975" s="34"/>
    </row>
    <row r="976" spans="1:26" ht="12.75" customHeight="1">
      <c r="A976" s="34"/>
      <c r="B976" s="34"/>
      <c r="C976" s="34"/>
      <c r="D976" s="34"/>
      <c r="E976" s="34"/>
      <c r="F976" s="34"/>
      <c r="G976" s="34"/>
      <c r="H976" s="34"/>
      <c r="I976" s="34"/>
      <c r="J976" s="34"/>
      <c r="K976" s="34"/>
      <c r="L976" s="34"/>
      <c r="M976" s="34"/>
      <c r="N976" s="58"/>
      <c r="O976" s="58"/>
      <c r="P976" s="34"/>
      <c r="Q976" s="34"/>
      <c r="R976" s="34"/>
      <c r="S976" s="34"/>
      <c r="T976" s="34"/>
      <c r="U976" s="34"/>
      <c r="V976" s="34"/>
      <c r="W976" s="34"/>
      <c r="X976" s="34"/>
      <c r="Y976" s="34"/>
      <c r="Z976" s="34"/>
    </row>
    <row r="977" spans="1:26" ht="12.75" customHeight="1">
      <c r="A977" s="34"/>
      <c r="B977" s="34"/>
      <c r="C977" s="34"/>
      <c r="D977" s="34"/>
      <c r="E977" s="34"/>
      <c r="F977" s="34"/>
      <c r="G977" s="34"/>
      <c r="H977" s="34"/>
      <c r="I977" s="34"/>
      <c r="J977" s="34"/>
      <c r="K977" s="34"/>
      <c r="L977" s="34"/>
      <c r="M977" s="34"/>
      <c r="N977" s="58"/>
      <c r="O977" s="58"/>
      <c r="P977" s="34"/>
      <c r="Q977" s="34"/>
      <c r="R977" s="34"/>
      <c r="S977" s="34"/>
      <c r="T977" s="34"/>
      <c r="U977" s="34"/>
      <c r="V977" s="34"/>
      <c r="W977" s="34"/>
      <c r="X977" s="34"/>
      <c r="Y977" s="34"/>
      <c r="Z977" s="34"/>
    </row>
    <row r="978" spans="1:26" ht="12.75" customHeight="1">
      <c r="A978" s="34"/>
      <c r="B978" s="34"/>
      <c r="C978" s="34"/>
      <c r="D978" s="34"/>
      <c r="E978" s="34"/>
      <c r="F978" s="34"/>
      <c r="G978" s="34"/>
      <c r="H978" s="34"/>
      <c r="I978" s="34"/>
      <c r="J978" s="34"/>
      <c r="K978" s="34"/>
      <c r="L978" s="34"/>
      <c r="M978" s="34"/>
      <c r="N978" s="58"/>
      <c r="O978" s="58"/>
      <c r="P978" s="34"/>
      <c r="Q978" s="34"/>
      <c r="R978" s="34"/>
      <c r="S978" s="34"/>
      <c r="T978" s="34"/>
      <c r="U978" s="34"/>
      <c r="V978" s="34"/>
      <c r="W978" s="34"/>
      <c r="X978" s="34"/>
      <c r="Y978" s="34"/>
      <c r="Z978" s="34"/>
    </row>
    <row r="979" spans="1:26" ht="12.75" customHeight="1">
      <c r="A979" s="34"/>
      <c r="B979" s="34"/>
      <c r="C979" s="34"/>
      <c r="D979" s="34"/>
      <c r="E979" s="34"/>
      <c r="F979" s="34"/>
      <c r="G979" s="34"/>
      <c r="H979" s="34"/>
      <c r="I979" s="34"/>
      <c r="J979" s="34"/>
      <c r="K979" s="34"/>
      <c r="L979" s="34"/>
      <c r="M979" s="34"/>
      <c r="N979" s="58"/>
      <c r="O979" s="58"/>
      <c r="P979" s="34"/>
      <c r="Q979" s="34"/>
      <c r="R979" s="34"/>
      <c r="S979" s="34"/>
      <c r="T979" s="34"/>
      <c r="U979" s="34"/>
      <c r="V979" s="34"/>
      <c r="W979" s="34"/>
      <c r="X979" s="34"/>
      <c r="Y979" s="34"/>
      <c r="Z979" s="34"/>
    </row>
    <row r="980" spans="1:26" ht="12.75" customHeight="1">
      <c r="A980" s="34"/>
      <c r="B980" s="34"/>
      <c r="C980" s="34"/>
      <c r="D980" s="34"/>
      <c r="E980" s="34"/>
      <c r="F980" s="34"/>
      <c r="G980" s="34"/>
      <c r="H980" s="34"/>
      <c r="I980" s="34"/>
      <c r="J980" s="34"/>
      <c r="K980" s="34"/>
      <c r="L980" s="34"/>
      <c r="M980" s="34"/>
      <c r="N980" s="58"/>
      <c r="O980" s="58"/>
      <c r="P980" s="34"/>
      <c r="Q980" s="34"/>
      <c r="R980" s="34"/>
      <c r="S980" s="34"/>
      <c r="T980" s="34"/>
      <c r="U980" s="34"/>
      <c r="V980" s="34"/>
      <c r="W980" s="34"/>
      <c r="X980" s="34"/>
      <c r="Y980" s="34"/>
      <c r="Z980" s="34"/>
    </row>
    <row r="981" spans="1:26" ht="12.75" customHeight="1">
      <c r="A981" s="34"/>
      <c r="B981" s="34"/>
      <c r="C981" s="34"/>
      <c r="D981" s="34"/>
      <c r="E981" s="34"/>
      <c r="F981" s="34"/>
      <c r="G981" s="34"/>
      <c r="H981" s="34"/>
      <c r="I981" s="34"/>
      <c r="J981" s="34"/>
      <c r="K981" s="34"/>
      <c r="L981" s="34"/>
      <c r="M981" s="34"/>
      <c r="N981" s="58"/>
      <c r="O981" s="58"/>
      <c r="P981" s="34"/>
      <c r="Q981" s="34"/>
      <c r="R981" s="34"/>
      <c r="S981" s="34"/>
      <c r="T981" s="34"/>
      <c r="U981" s="34"/>
      <c r="V981" s="34"/>
      <c r="W981" s="34"/>
      <c r="X981" s="34"/>
      <c r="Y981" s="34"/>
      <c r="Z981" s="34"/>
    </row>
    <row r="982" spans="1:26" ht="12.75" customHeight="1">
      <c r="A982" s="34"/>
      <c r="B982" s="34"/>
      <c r="C982" s="34"/>
      <c r="D982" s="34"/>
      <c r="E982" s="34"/>
      <c r="F982" s="34"/>
      <c r="G982" s="34"/>
      <c r="H982" s="34"/>
      <c r="I982" s="34"/>
      <c r="J982" s="34"/>
      <c r="K982" s="34"/>
      <c r="L982" s="34"/>
      <c r="M982" s="34"/>
      <c r="N982" s="58"/>
      <c r="O982" s="58"/>
      <c r="P982" s="34"/>
      <c r="Q982" s="34"/>
      <c r="R982" s="34"/>
      <c r="S982" s="34"/>
      <c r="T982" s="34"/>
      <c r="U982" s="34"/>
      <c r="V982" s="34"/>
      <c r="W982" s="34"/>
      <c r="X982" s="34"/>
      <c r="Y982" s="34"/>
      <c r="Z982" s="34"/>
    </row>
    <row r="983" spans="1:26" ht="12.75" customHeight="1">
      <c r="A983" s="34"/>
      <c r="B983" s="34"/>
      <c r="C983" s="34"/>
      <c r="D983" s="34"/>
      <c r="E983" s="34"/>
      <c r="F983" s="34"/>
      <c r="G983" s="34"/>
      <c r="H983" s="34"/>
      <c r="I983" s="34"/>
      <c r="J983" s="34"/>
      <c r="K983" s="34"/>
      <c r="L983" s="34"/>
      <c r="M983" s="34"/>
      <c r="N983" s="58"/>
      <c r="O983" s="58"/>
      <c r="P983" s="34"/>
      <c r="Q983" s="34"/>
      <c r="R983" s="34"/>
      <c r="S983" s="34"/>
      <c r="T983" s="34"/>
      <c r="U983" s="34"/>
      <c r="V983" s="34"/>
      <c r="W983" s="34"/>
      <c r="X983" s="34"/>
      <c r="Y983" s="34"/>
      <c r="Z983" s="34"/>
    </row>
    <row r="984" spans="1:26" ht="12.75" customHeight="1">
      <c r="A984" s="34"/>
      <c r="B984" s="34"/>
      <c r="C984" s="34"/>
      <c r="D984" s="34"/>
      <c r="E984" s="34"/>
      <c r="F984" s="34"/>
      <c r="G984" s="34"/>
      <c r="H984" s="34"/>
      <c r="I984" s="34"/>
      <c r="J984" s="34"/>
      <c r="K984" s="34"/>
      <c r="L984" s="34"/>
      <c r="M984" s="34"/>
      <c r="N984" s="58"/>
      <c r="O984" s="58"/>
      <c r="P984" s="34"/>
      <c r="Q984" s="34"/>
      <c r="R984" s="34"/>
      <c r="S984" s="34"/>
      <c r="T984" s="34"/>
      <c r="U984" s="34"/>
      <c r="V984" s="34"/>
      <c r="W984" s="34"/>
      <c r="X984" s="34"/>
      <c r="Y984" s="34"/>
      <c r="Z984" s="34"/>
    </row>
    <row r="985" spans="1:26" ht="12.75" customHeight="1">
      <c r="A985" s="34"/>
      <c r="B985" s="34"/>
      <c r="C985" s="34"/>
      <c r="D985" s="34"/>
      <c r="E985" s="34"/>
      <c r="F985" s="34"/>
      <c r="G985" s="34"/>
      <c r="H985" s="34"/>
      <c r="I985" s="34"/>
      <c r="J985" s="34"/>
      <c r="K985" s="34"/>
      <c r="L985" s="34"/>
      <c r="M985" s="34"/>
      <c r="N985" s="58"/>
      <c r="O985" s="58"/>
      <c r="P985" s="34"/>
      <c r="Q985" s="34"/>
      <c r="R985" s="34"/>
      <c r="S985" s="34"/>
      <c r="T985" s="34"/>
      <c r="U985" s="34"/>
      <c r="V985" s="34"/>
      <c r="W985" s="34"/>
      <c r="X985" s="34"/>
      <c r="Y985" s="34"/>
      <c r="Z985" s="34"/>
    </row>
    <row r="986" spans="1:26" ht="12.75" customHeight="1">
      <c r="A986" s="34"/>
      <c r="B986" s="34"/>
      <c r="C986" s="34"/>
      <c r="D986" s="34"/>
      <c r="E986" s="34"/>
      <c r="F986" s="34"/>
      <c r="G986" s="34"/>
      <c r="H986" s="34"/>
      <c r="I986" s="34"/>
      <c r="J986" s="34"/>
      <c r="K986" s="34"/>
      <c r="L986" s="34"/>
      <c r="M986" s="34"/>
      <c r="N986" s="58"/>
      <c r="O986" s="58"/>
      <c r="P986" s="34"/>
      <c r="Q986" s="34"/>
      <c r="R986" s="34"/>
      <c r="S986" s="34"/>
      <c r="T986" s="34"/>
      <c r="U986" s="34"/>
      <c r="V986" s="34"/>
      <c r="W986" s="34"/>
      <c r="X986" s="34"/>
      <c r="Y986" s="34"/>
      <c r="Z986" s="34"/>
    </row>
    <row r="987" spans="1:26" ht="12.75" customHeight="1">
      <c r="A987" s="34"/>
      <c r="B987" s="34"/>
      <c r="C987" s="34"/>
      <c r="D987" s="34"/>
      <c r="E987" s="34"/>
      <c r="F987" s="34"/>
      <c r="G987" s="34"/>
      <c r="H987" s="34"/>
      <c r="I987" s="34"/>
      <c r="J987" s="34"/>
      <c r="K987" s="34"/>
      <c r="L987" s="34"/>
      <c r="M987" s="34"/>
      <c r="N987" s="58"/>
      <c r="O987" s="58"/>
      <c r="P987" s="34"/>
      <c r="Q987" s="34"/>
      <c r="R987" s="34"/>
      <c r="S987" s="34"/>
      <c r="T987" s="34"/>
      <c r="U987" s="34"/>
      <c r="V987" s="34"/>
      <c r="W987" s="34"/>
      <c r="X987" s="34"/>
      <c r="Y987" s="34"/>
      <c r="Z987" s="34"/>
    </row>
    <row r="988" spans="1:26" ht="12.75" customHeight="1">
      <c r="A988" s="34"/>
      <c r="B988" s="34"/>
      <c r="C988" s="34"/>
      <c r="D988" s="34"/>
      <c r="E988" s="34"/>
      <c r="F988" s="34"/>
      <c r="G988" s="34"/>
      <c r="H988" s="34"/>
      <c r="I988" s="34"/>
      <c r="J988" s="34"/>
      <c r="K988" s="34"/>
      <c r="L988" s="34"/>
      <c r="M988" s="34"/>
      <c r="N988" s="58"/>
      <c r="O988" s="58"/>
      <c r="P988" s="34"/>
      <c r="Q988" s="34"/>
      <c r="R988" s="34"/>
      <c r="S988" s="34"/>
      <c r="T988" s="34"/>
      <c r="U988" s="34"/>
      <c r="V988" s="34"/>
      <c r="W988" s="34"/>
      <c r="X988" s="34"/>
      <c r="Y988" s="34"/>
      <c r="Z988" s="34"/>
    </row>
    <row r="989" spans="1:26" ht="12.75" customHeight="1">
      <c r="A989" s="34"/>
      <c r="B989" s="34"/>
      <c r="C989" s="34"/>
      <c r="D989" s="34"/>
      <c r="E989" s="34"/>
      <c r="F989" s="34"/>
      <c r="G989" s="34"/>
      <c r="H989" s="34"/>
      <c r="I989" s="34"/>
      <c r="J989" s="34"/>
      <c r="K989" s="34"/>
      <c r="L989" s="34"/>
      <c r="M989" s="34"/>
      <c r="N989" s="58"/>
      <c r="O989" s="58"/>
      <c r="P989" s="34"/>
      <c r="Q989" s="34"/>
      <c r="R989" s="34"/>
      <c r="S989" s="34"/>
      <c r="T989" s="34"/>
      <c r="U989" s="34"/>
      <c r="V989" s="34"/>
      <c r="W989" s="34"/>
      <c r="X989" s="34"/>
      <c r="Y989" s="34"/>
      <c r="Z989" s="34"/>
    </row>
    <row r="990" spans="1:26" ht="12.75" customHeight="1">
      <c r="A990" s="34"/>
      <c r="B990" s="34"/>
      <c r="C990" s="34"/>
      <c r="D990" s="34"/>
      <c r="E990" s="34"/>
      <c r="F990" s="34"/>
      <c r="G990" s="34"/>
      <c r="H990" s="34"/>
      <c r="I990" s="34"/>
      <c r="J990" s="34"/>
      <c r="K990" s="34"/>
      <c r="L990" s="34"/>
      <c r="M990" s="34"/>
      <c r="N990" s="58"/>
      <c r="O990" s="58"/>
      <c r="P990" s="34"/>
      <c r="Q990" s="34"/>
      <c r="R990" s="34"/>
      <c r="S990" s="34"/>
      <c r="T990" s="34"/>
      <c r="U990" s="34"/>
      <c r="V990" s="34"/>
      <c r="W990" s="34"/>
      <c r="X990" s="34"/>
      <c r="Y990" s="34"/>
      <c r="Z990" s="34"/>
    </row>
    <row r="991" spans="1:26" ht="12.75" customHeight="1">
      <c r="A991" s="34"/>
      <c r="B991" s="34"/>
      <c r="C991" s="34"/>
      <c r="D991" s="34"/>
      <c r="E991" s="34"/>
      <c r="F991" s="34"/>
      <c r="G991" s="34"/>
      <c r="H991" s="34"/>
      <c r="I991" s="34"/>
      <c r="J991" s="34"/>
      <c r="K991" s="34"/>
      <c r="L991" s="34"/>
      <c r="M991" s="34"/>
      <c r="N991" s="58"/>
      <c r="O991" s="58"/>
      <c r="P991" s="34"/>
      <c r="Q991" s="34"/>
      <c r="R991" s="34"/>
      <c r="S991" s="34"/>
      <c r="T991" s="34"/>
      <c r="U991" s="34"/>
      <c r="V991" s="34"/>
      <c r="W991" s="34"/>
      <c r="X991" s="34"/>
      <c r="Y991" s="34"/>
      <c r="Z991" s="34"/>
    </row>
    <row r="992" spans="1:26" ht="12.75" customHeight="1">
      <c r="A992" s="34"/>
      <c r="B992" s="34"/>
      <c r="C992" s="34"/>
      <c r="D992" s="34"/>
      <c r="E992" s="34"/>
      <c r="F992" s="34"/>
      <c r="G992" s="34"/>
      <c r="H992" s="34"/>
      <c r="I992" s="34"/>
      <c r="J992" s="34"/>
      <c r="K992" s="34"/>
      <c r="L992" s="34"/>
      <c r="M992" s="34"/>
      <c r="N992" s="58"/>
      <c r="O992" s="58"/>
      <c r="P992" s="34"/>
      <c r="Q992" s="34"/>
      <c r="R992" s="34"/>
      <c r="S992" s="34"/>
      <c r="T992" s="34"/>
      <c r="U992" s="34"/>
      <c r="V992" s="34"/>
      <c r="W992" s="34"/>
      <c r="X992" s="34"/>
      <c r="Y992" s="34"/>
      <c r="Z992" s="34"/>
    </row>
    <row r="993" spans="1:26" ht="12.75" customHeight="1">
      <c r="A993" s="34"/>
      <c r="B993" s="34"/>
      <c r="C993" s="34"/>
      <c r="D993" s="34"/>
      <c r="E993" s="34"/>
      <c r="F993" s="34"/>
      <c r="G993" s="34"/>
      <c r="H993" s="34"/>
      <c r="I993" s="34"/>
      <c r="J993" s="34"/>
      <c r="K993" s="34"/>
      <c r="L993" s="34"/>
      <c r="M993" s="34"/>
      <c r="N993" s="58"/>
      <c r="O993" s="58"/>
      <c r="P993" s="34"/>
      <c r="Q993" s="34"/>
      <c r="R993" s="34"/>
      <c r="S993" s="34"/>
      <c r="T993" s="34"/>
      <c r="U993" s="34"/>
      <c r="V993" s="34"/>
      <c r="W993" s="34"/>
      <c r="X993" s="34"/>
      <c r="Y993" s="34"/>
      <c r="Z993" s="34"/>
    </row>
    <row r="994" spans="1:26" ht="12.75" customHeight="1">
      <c r="A994" s="34"/>
      <c r="B994" s="34"/>
      <c r="C994" s="34"/>
      <c r="D994" s="34"/>
      <c r="E994" s="34"/>
      <c r="F994" s="34"/>
      <c r="G994" s="34"/>
      <c r="H994" s="34"/>
      <c r="I994" s="34"/>
      <c r="J994" s="34"/>
      <c r="K994" s="34"/>
      <c r="L994" s="34"/>
      <c r="M994" s="34"/>
      <c r="N994" s="58"/>
      <c r="O994" s="58"/>
      <c r="P994" s="34"/>
      <c r="Q994" s="34"/>
      <c r="R994" s="34"/>
      <c r="S994" s="34"/>
      <c r="T994" s="34"/>
      <c r="U994" s="34"/>
      <c r="V994" s="34"/>
      <c r="W994" s="34"/>
      <c r="X994" s="34"/>
      <c r="Y994" s="34"/>
      <c r="Z994" s="34"/>
    </row>
    <row r="995" spans="1:26" ht="12.75" customHeight="1">
      <c r="A995" s="34"/>
      <c r="B995" s="34"/>
      <c r="C995" s="34"/>
      <c r="D995" s="34"/>
      <c r="E995" s="34"/>
      <c r="F995" s="34"/>
      <c r="G995" s="34"/>
      <c r="H995" s="34"/>
      <c r="I995" s="34"/>
      <c r="J995" s="34"/>
      <c r="K995" s="34"/>
      <c r="L995" s="34"/>
      <c r="M995" s="34"/>
      <c r="N995" s="58"/>
      <c r="O995" s="58"/>
      <c r="P995" s="34"/>
      <c r="Q995" s="34"/>
      <c r="R995" s="34"/>
      <c r="S995" s="34"/>
      <c r="T995" s="34"/>
      <c r="U995" s="34"/>
      <c r="V995" s="34"/>
      <c r="W995" s="34"/>
      <c r="X995" s="34"/>
      <c r="Y995" s="34"/>
      <c r="Z995" s="34"/>
    </row>
    <row r="996" spans="1:26" ht="12.75" customHeight="1">
      <c r="A996" s="34"/>
      <c r="B996" s="34"/>
      <c r="C996" s="34"/>
      <c r="D996" s="34"/>
      <c r="E996" s="34"/>
      <c r="F996" s="34"/>
      <c r="G996" s="34"/>
      <c r="H996" s="34"/>
      <c r="I996" s="34"/>
      <c r="J996" s="34"/>
      <c r="K996" s="34"/>
      <c r="L996" s="34"/>
      <c r="M996" s="34"/>
      <c r="N996" s="58"/>
      <c r="O996" s="58"/>
      <c r="P996" s="34"/>
      <c r="Q996" s="34"/>
      <c r="R996" s="34"/>
      <c r="S996" s="34"/>
      <c r="T996" s="34"/>
      <c r="U996" s="34"/>
      <c r="V996" s="34"/>
      <c r="W996" s="34"/>
      <c r="X996" s="34"/>
      <c r="Y996" s="34"/>
      <c r="Z996" s="34"/>
    </row>
    <row r="997" spans="1:26" ht="12.75" customHeight="1">
      <c r="A997" s="34"/>
      <c r="B997" s="34"/>
      <c r="C997" s="34"/>
      <c r="D997" s="34"/>
      <c r="E997" s="34"/>
      <c r="F997" s="34"/>
      <c r="G997" s="34"/>
      <c r="H997" s="34"/>
      <c r="I997" s="34"/>
      <c r="J997" s="34"/>
      <c r="K997" s="34"/>
      <c r="L997" s="34"/>
      <c r="M997" s="34"/>
      <c r="N997" s="58"/>
      <c r="O997" s="58"/>
      <c r="P997" s="34"/>
      <c r="Q997" s="34"/>
      <c r="R997" s="34"/>
      <c r="S997" s="34"/>
      <c r="T997" s="34"/>
      <c r="U997" s="34"/>
      <c r="V997" s="34"/>
      <c r="W997" s="34"/>
      <c r="X997" s="34"/>
      <c r="Y997" s="34"/>
      <c r="Z997" s="34"/>
    </row>
    <row r="998" spans="1:26" ht="12.75" customHeight="1">
      <c r="A998" s="34"/>
      <c r="B998" s="34"/>
      <c r="C998" s="34"/>
      <c r="D998" s="34"/>
      <c r="E998" s="34"/>
      <c r="F998" s="34"/>
      <c r="G998" s="34"/>
      <c r="H998" s="34"/>
      <c r="I998" s="34"/>
      <c r="J998" s="34"/>
      <c r="K998" s="34"/>
      <c r="L998" s="34"/>
      <c r="M998" s="34"/>
      <c r="N998" s="58"/>
      <c r="O998" s="58"/>
      <c r="P998" s="34"/>
      <c r="Q998" s="34"/>
      <c r="R998" s="34"/>
      <c r="S998" s="34"/>
      <c r="T998" s="34"/>
      <c r="U998" s="34"/>
      <c r="V998" s="34"/>
      <c r="W998" s="34"/>
      <c r="X998" s="34"/>
      <c r="Y998" s="34"/>
      <c r="Z998" s="34"/>
    </row>
    <row r="999" spans="1:26" ht="12.75" customHeight="1">
      <c r="A999" s="34"/>
      <c r="B999" s="34"/>
      <c r="C999" s="34"/>
      <c r="D999" s="34"/>
      <c r="E999" s="34"/>
      <c r="F999" s="34"/>
      <c r="G999" s="34"/>
      <c r="H999" s="34"/>
      <c r="I999" s="34"/>
      <c r="J999" s="34"/>
      <c r="K999" s="34"/>
      <c r="L999" s="34"/>
      <c r="M999" s="34"/>
      <c r="N999" s="58"/>
      <c r="O999" s="58"/>
      <c r="P999" s="34"/>
      <c r="Q999" s="34"/>
      <c r="R999" s="34"/>
      <c r="S999" s="34"/>
      <c r="T999" s="34"/>
      <c r="U999" s="34"/>
      <c r="V999" s="34"/>
      <c r="W999" s="34"/>
      <c r="X999" s="34"/>
      <c r="Y999" s="34"/>
      <c r="Z999" s="34"/>
    </row>
    <row r="1000" spans="1:26" ht="12.75" customHeight="1">
      <c r="A1000" s="34"/>
      <c r="B1000" s="34"/>
      <c r="C1000" s="34"/>
      <c r="D1000" s="34"/>
      <c r="E1000" s="34"/>
      <c r="F1000" s="34"/>
      <c r="G1000" s="34"/>
      <c r="H1000" s="34"/>
      <c r="I1000" s="34"/>
      <c r="J1000" s="34"/>
      <c r="K1000" s="34"/>
      <c r="L1000" s="34"/>
      <c r="M1000" s="34"/>
      <c r="N1000" s="58"/>
      <c r="O1000" s="58"/>
      <c r="P1000" s="34"/>
      <c r="Q1000" s="34"/>
      <c r="R1000" s="34"/>
      <c r="S1000" s="34"/>
      <c r="T1000" s="34"/>
      <c r="U1000" s="34"/>
      <c r="V1000" s="34"/>
      <c r="W1000" s="34"/>
      <c r="X1000" s="34"/>
      <c r="Y1000" s="34"/>
      <c r="Z1000" s="34"/>
    </row>
  </sheetData>
  <mergeCells count="24">
    <mergeCell ref="J9:J10"/>
    <mergeCell ref="K9:K11"/>
    <mergeCell ref="B1:J1"/>
    <mergeCell ref="O1:Q1"/>
    <mergeCell ref="B3:K3"/>
    <mergeCell ref="O3:Q3"/>
    <mergeCell ref="B4:K4"/>
    <mergeCell ref="O4:Q4"/>
    <mergeCell ref="K61:L61"/>
    <mergeCell ref="O9:Q9"/>
    <mergeCell ref="O10:Q10"/>
    <mergeCell ref="O60:Q61"/>
    <mergeCell ref="B5:K5"/>
    <mergeCell ref="B6:K6"/>
    <mergeCell ref="B7:K7"/>
    <mergeCell ref="O7:Q7"/>
    <mergeCell ref="J8:K8"/>
    <mergeCell ref="N8:N11"/>
    <mergeCell ref="B9:B11"/>
    <mergeCell ref="O5:Q5"/>
    <mergeCell ref="C9:C11"/>
    <mergeCell ref="D9:D11"/>
    <mergeCell ref="E9:E10"/>
    <mergeCell ref="F9:I9"/>
  </mergeCells>
  <conditionalFormatting sqref="G13:J57">
    <cfRule type="cellIs" dxfId="3" priority="1" operator="greaterThan">
      <formula>0</formula>
    </cfRule>
  </conditionalFormatting>
  <conditionalFormatting sqref="G13:J57">
    <cfRule type="cellIs" dxfId="2" priority="2" operator="equal">
      <formula>0</formula>
    </cfRule>
  </conditionalFormatting>
  <conditionalFormatting sqref="B13:K57 N13:Q57">
    <cfRule type="expression" dxfId="1" priority="3">
      <formula>MOD(ROW(),2)</formula>
    </cfRule>
  </conditionalFormatting>
  <conditionalFormatting sqref="E13:G57">
    <cfRule type="cellIs" dxfId="0" priority="4" operator="equal">
      <formula>"DESCARTADO"</formula>
    </cfRule>
  </conditionalFormatting>
  <pageMargins left="0.7" right="0.7" top="0.75" bottom="0.75" header="0" footer="0"/>
  <pageSetup orientation="landscape"/>
  <headerFooter>
    <oddFooter>&amp;L&amp;F &amp;A&amp;C&amp;P de &amp;RINSTITUTO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000"/>
  <sheetViews>
    <sheetView workbookViewId="0"/>
  </sheetViews>
  <sheetFormatPr baseColWidth="10" defaultColWidth="14.42578125" defaultRowHeight="15" customHeight="1"/>
  <cols>
    <col min="1" max="1" width="10" customWidth="1"/>
    <col min="2" max="2" width="85.7109375" customWidth="1"/>
    <col min="3" max="3" width="14.140625" customWidth="1"/>
    <col min="4" max="4" width="35.140625" customWidth="1"/>
    <col min="5" max="26" width="10" customWidth="1"/>
  </cols>
  <sheetData>
    <row r="1" spans="1:4" ht="15.75" customHeight="1">
      <c r="A1" s="354" t="s">
        <v>694</v>
      </c>
      <c r="B1" s="355" t="s">
        <v>695</v>
      </c>
      <c r="C1" s="355" t="s">
        <v>294</v>
      </c>
      <c r="D1" s="356" t="s">
        <v>696</v>
      </c>
    </row>
    <row r="2" spans="1:4" ht="12.75" customHeight="1">
      <c r="A2" s="357">
        <v>1</v>
      </c>
      <c r="B2" s="580" t="s">
        <v>697</v>
      </c>
      <c r="C2" s="358" t="s">
        <v>46</v>
      </c>
      <c r="D2" s="359" t="s">
        <v>698</v>
      </c>
    </row>
    <row r="3" spans="1:4" ht="12.75" customHeight="1">
      <c r="A3" s="360">
        <v>2</v>
      </c>
      <c r="B3" s="361" t="s">
        <v>699</v>
      </c>
      <c r="C3" s="362" t="s">
        <v>48</v>
      </c>
      <c r="D3" s="359" t="s">
        <v>700</v>
      </c>
    </row>
    <row r="4" spans="1:4" ht="13.5" customHeight="1">
      <c r="A4" s="357">
        <v>3</v>
      </c>
      <c r="B4" s="361" t="s">
        <v>701</v>
      </c>
      <c r="C4" s="463" t="s">
        <v>54</v>
      </c>
      <c r="D4" s="359" t="s">
        <v>702</v>
      </c>
    </row>
    <row r="5" spans="1:4" ht="13.5" customHeight="1">
      <c r="A5" s="360">
        <v>4</v>
      </c>
      <c r="B5" s="361" t="s">
        <v>703</v>
      </c>
      <c r="C5" s="581"/>
      <c r="D5" s="359" t="s">
        <v>704</v>
      </c>
    </row>
    <row r="6" spans="1:4" ht="12.75" customHeight="1">
      <c r="A6" s="357">
        <v>5</v>
      </c>
      <c r="B6" s="361" t="s">
        <v>705</v>
      </c>
      <c r="C6" s="581"/>
      <c r="D6" s="359" t="s">
        <v>706</v>
      </c>
    </row>
    <row r="7" spans="1:4" ht="12.75" customHeight="1">
      <c r="A7" s="360">
        <v>6</v>
      </c>
      <c r="B7" s="361" t="s">
        <v>707</v>
      </c>
      <c r="C7" s="581"/>
      <c r="D7" s="359" t="s">
        <v>708</v>
      </c>
    </row>
    <row r="8" spans="1:4" ht="12.75" customHeight="1">
      <c r="A8" s="357">
        <v>7</v>
      </c>
      <c r="B8" s="361" t="s">
        <v>709</v>
      </c>
      <c r="C8" s="581"/>
      <c r="D8" s="359" t="s">
        <v>710</v>
      </c>
    </row>
    <row r="9" spans="1:4" ht="12.75" customHeight="1">
      <c r="A9" s="360">
        <v>8</v>
      </c>
      <c r="B9" s="361" t="s">
        <v>711</v>
      </c>
      <c r="C9" s="581"/>
      <c r="D9" s="359" t="s">
        <v>712</v>
      </c>
    </row>
    <row r="10" spans="1:4" ht="12.75" customHeight="1">
      <c r="A10" s="363">
        <v>9</v>
      </c>
      <c r="B10" s="364" t="s">
        <v>713</v>
      </c>
      <c r="C10" s="581"/>
      <c r="D10" s="359" t="s">
        <v>714</v>
      </c>
    </row>
    <row r="11" spans="1:4" ht="12.75" customHeight="1">
      <c r="A11" s="363">
        <v>10</v>
      </c>
      <c r="B11" s="364" t="s">
        <v>715</v>
      </c>
      <c r="C11" s="581"/>
      <c r="D11" s="359" t="s">
        <v>716</v>
      </c>
    </row>
    <row r="12" spans="1:4" ht="12.75" customHeight="1">
      <c r="A12" s="363">
        <v>11</v>
      </c>
      <c r="B12" s="364" t="s">
        <v>717</v>
      </c>
      <c r="C12" s="581"/>
      <c r="D12" s="359" t="s">
        <v>718</v>
      </c>
    </row>
    <row r="13" spans="1:4" ht="12.75" customHeight="1">
      <c r="A13" s="363">
        <v>12</v>
      </c>
      <c r="B13" s="364"/>
      <c r="C13" s="581"/>
      <c r="D13" s="359" t="s">
        <v>719</v>
      </c>
    </row>
    <row r="14" spans="1:4" ht="12.75" customHeight="1">
      <c r="A14" s="363">
        <v>13</v>
      </c>
      <c r="B14" s="364"/>
      <c r="C14" s="581"/>
      <c r="D14" s="359" t="s">
        <v>720</v>
      </c>
    </row>
    <row r="15" spans="1:4" ht="12.75" customHeight="1">
      <c r="A15" s="363">
        <v>14</v>
      </c>
      <c r="B15" s="364"/>
      <c r="C15" s="581"/>
      <c r="D15" s="359" t="s">
        <v>721</v>
      </c>
    </row>
    <row r="16" spans="1:4" ht="13.5" customHeight="1">
      <c r="A16" s="365">
        <v>15</v>
      </c>
      <c r="B16" s="366"/>
      <c r="C16" s="581"/>
      <c r="D16" s="359" t="s">
        <v>722</v>
      </c>
    </row>
    <row r="17" spans="4:4" ht="13.5" customHeight="1">
      <c r="D17" s="359" t="s">
        <v>723</v>
      </c>
    </row>
    <row r="18" spans="4:4" ht="12.75" customHeight="1">
      <c r="D18" s="359" t="s">
        <v>724</v>
      </c>
    </row>
    <row r="19" spans="4:4" ht="12.75" customHeight="1">
      <c r="D19" s="359" t="s">
        <v>725</v>
      </c>
    </row>
    <row r="20" spans="4:4" ht="12.75" customHeight="1">
      <c r="D20" s="359" t="s">
        <v>726</v>
      </c>
    </row>
    <row r="21" spans="4:4" ht="12.75" customHeight="1">
      <c r="D21" s="359" t="s">
        <v>727</v>
      </c>
    </row>
    <row r="22" spans="4:4" ht="12.75" customHeight="1">
      <c r="D22" s="359" t="s">
        <v>728</v>
      </c>
    </row>
    <row r="23" spans="4:4" ht="12.75" customHeight="1">
      <c r="D23" s="359" t="s">
        <v>729</v>
      </c>
    </row>
    <row r="24" spans="4:4" ht="12.75" customHeight="1">
      <c r="D24" s="359" t="s">
        <v>730</v>
      </c>
    </row>
    <row r="25" spans="4:4" ht="12.75" customHeight="1">
      <c r="D25" s="359" t="s">
        <v>731</v>
      </c>
    </row>
    <row r="26" spans="4:4" ht="12.75" customHeight="1">
      <c r="D26" s="359" t="s">
        <v>732</v>
      </c>
    </row>
    <row r="27" spans="4:4" ht="12.75" customHeight="1">
      <c r="D27" s="359" t="s">
        <v>733</v>
      </c>
    </row>
    <row r="28" spans="4:4" ht="12.75" customHeight="1">
      <c r="D28" s="581"/>
    </row>
    <row r="29" spans="4:4" ht="12.75" customHeight="1">
      <c r="D29" s="581"/>
    </row>
    <row r="30" spans="4:4" ht="12.75" customHeight="1">
      <c r="D30" s="581"/>
    </row>
    <row r="31" spans="4:4" ht="12.75" customHeight="1">
      <c r="D31" s="581"/>
    </row>
    <row r="32" spans="4:4" ht="12.75" customHeight="1">
      <c r="D32" s="581"/>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21</vt:i4>
      </vt:variant>
    </vt:vector>
  </HeadingPairs>
  <TitlesOfParts>
    <vt:vector size="29" baseType="lpstr">
      <vt:lpstr>PRESUPUESTOS</vt:lpstr>
      <vt:lpstr>RESUMEN-M (1)</vt:lpstr>
      <vt:lpstr>PROPONENTES</vt:lpstr>
      <vt:lpstr>INTEGRANTES</vt:lpstr>
      <vt:lpstr>EXPERIENCIA</vt:lpstr>
      <vt:lpstr>FORMULA-M (1)</vt:lpstr>
      <vt:lpstr>ELEGIBILIDAD-M (1)</vt:lpstr>
      <vt:lpstr>Listas</vt:lpstr>
      <vt:lpstr>DEPENDENCIAS</vt:lpstr>
      <vt:lpstr>PRESUPUESTOS!FechaCierre</vt:lpstr>
      <vt:lpstr>PRESUPUESTOS!FMINEXP</vt:lpstr>
      <vt:lpstr>PRESUPUESTOS!NUMMAXCONT</vt:lpstr>
      <vt:lpstr>PRESUPUESTOS!NUMMINCONT</vt:lpstr>
      <vt:lpstr>PRESUPUESTOS!NUMMOD</vt:lpstr>
      <vt:lpstr>PRESUPUESTOS!NUMPROPMOD</vt:lpstr>
      <vt:lpstr>PRESUPUESTOS!PLAZOMOD</vt:lpstr>
      <vt:lpstr>PRESUPUESTOS!PMFOMOD</vt:lpstr>
      <vt:lpstr>PRESUPUESTOS!PORCREQUERIDO</vt:lpstr>
      <vt:lpstr>PRESUPUESTOS!PORCREQUERIDOINT</vt:lpstr>
      <vt:lpstr>POSMMLV</vt:lpstr>
      <vt:lpstr>PRESUPUESTOS!PTJEEXPESP1</vt:lpstr>
      <vt:lpstr>PRESUPUESTOS!PTJEEXPESP2</vt:lpstr>
      <vt:lpstr>PTJETOTAL</vt:lpstr>
      <vt:lpstr>RESULTADO</vt:lpstr>
      <vt:lpstr>TERRITORIALES</vt:lpstr>
      <vt:lpstr>TOTALPTJEEXES</vt:lpstr>
      <vt:lpstr>PROPONENTES!Z_098B2E87_9C52_4BA2_B1C3_E2EE72C3347E_.wvu.Rows</vt:lpstr>
      <vt:lpstr>PRESUPUESTOS!Z_5C1A9AEF_CD7F_43E2_BF95_F3A089BEC7D3_.wvu.PrintArea</vt:lpstr>
      <vt:lpstr>PROPONENTES!Z_5C1A9AEF_CD7F_43E2_BF95_F3A089BEC7D3_.wvu.PrintArea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Acer</dc:creator>
  <cp:keywords/>
  <dc:description/>
  <cp:lastModifiedBy>Acer</cp:lastModifiedBy>
  <cp:revision/>
  <dcterms:created xsi:type="dcterms:W3CDTF">2020-07-11T14:34:12Z</dcterms:created>
  <dcterms:modified xsi:type="dcterms:W3CDTF">2020-08-18T19:49:14Z</dcterms:modified>
  <cp:category/>
  <cp:contentStatus/>
</cp:coreProperties>
</file>